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EstaPasta_de_trabalho"/>
  <mc:AlternateContent xmlns:mc="http://schemas.openxmlformats.org/markup-compatibility/2006">
    <mc:Choice Requires="x15">
      <x15ac:absPath xmlns:x15ac="http://schemas.microsoft.com/office/spreadsheetml/2010/11/ac" url="E:\"/>
    </mc:Choice>
  </mc:AlternateContent>
  <xr:revisionPtr revIDLastSave="0" documentId="8_{B27063E3-B27D-4AAA-AE9C-D5A286FA38E3}" xr6:coauthVersionLast="47" xr6:coauthVersionMax="47" xr10:uidLastSave="{00000000-0000-0000-0000-000000000000}"/>
  <bookViews>
    <workbookView xWindow="23880" yWindow="-120" windowWidth="24240" windowHeight="13140" tabRatio="920" activeTab="2" xr2:uid="{00000000-000D-0000-FFFF-FFFF00000000}"/>
  </bookViews>
  <sheets>
    <sheet name="Planilha Orçamentaria" sheetId="50240" r:id="rId1"/>
    <sheet name="BDI" sheetId="50246" r:id="rId2"/>
    <sheet name="MEMORIAL DE  CALCULO" sheetId="50225" r:id="rId3"/>
    <sheet name="Cronograma" sheetId="50229" r:id="rId4"/>
    <sheet name="Catalogo2013" sheetId="50218" r:id="rId5"/>
    <sheet name="MEMÓRIA DE CÁLCULO" sheetId="50222" state="hidden" r:id="rId6"/>
  </sheets>
  <definedNames>
    <definedName name="_Toc317266420" localSheetId="4">Catalogo2013!$A$3</definedName>
    <definedName name="_Toc317266421" localSheetId="4">Catalogo2013!$A$12884</definedName>
    <definedName name="_Toc318290420" localSheetId="4">Catalogo2013!$A$5</definedName>
    <definedName name="_Toc318290421" localSheetId="4">Catalogo2013!$B$7</definedName>
    <definedName name="_Toc318290422" localSheetId="4">Catalogo2013!$B$71</definedName>
    <definedName name="_Toc318290423" localSheetId="4">Catalogo2013!$B$80</definedName>
    <definedName name="_Toc318290424" localSheetId="4">Catalogo2013!$B$87</definedName>
    <definedName name="_Toc318290425" localSheetId="4">Catalogo2013!$B$108</definedName>
    <definedName name="_Toc318290426" localSheetId="4">Catalogo2013!$B$144</definedName>
    <definedName name="_Toc318290427" localSheetId="4">Catalogo2013!$B$203</definedName>
    <definedName name="_Toc318290428" localSheetId="4">Catalogo2013!$B$233</definedName>
    <definedName name="_Toc318290429" localSheetId="4">Catalogo2013!$B$250</definedName>
    <definedName name="_Toc318290430" localSheetId="4">Catalogo2013!$B$256</definedName>
    <definedName name="_Toc318290431" localSheetId="4">Catalogo2013!$B$260</definedName>
    <definedName name="_Toc318290432" localSheetId="4">Catalogo2013!$B$270</definedName>
    <definedName name="_Toc318290433" localSheetId="4">Catalogo2013!$B$274</definedName>
    <definedName name="_Toc318290434" localSheetId="4">Catalogo2013!$B$279</definedName>
    <definedName name="_Toc318290435" localSheetId="4">Catalogo2013!$B$284</definedName>
    <definedName name="_Toc318290436" localSheetId="4">Catalogo2013!$B$289</definedName>
    <definedName name="_Toc318290437" localSheetId="4">Catalogo2013!$B$293</definedName>
    <definedName name="_Toc318290438" localSheetId="4">Catalogo2013!$B$297</definedName>
    <definedName name="_Toc318290439" localSheetId="4">Catalogo2013!$B$308</definedName>
    <definedName name="_Toc318290440" localSheetId="4">Catalogo2013!$B$327</definedName>
    <definedName name="_Toc318290441" localSheetId="4">Catalogo2013!$B$333</definedName>
    <definedName name="_Toc318290442" localSheetId="4">Catalogo2013!$B$389</definedName>
    <definedName name="_Toc318290443" localSheetId="4">Catalogo2013!$B$420</definedName>
    <definedName name="_Toc318290444" localSheetId="4">Catalogo2013!$B$451</definedName>
    <definedName name="_Toc318290445" localSheetId="4">Catalogo2013!$B$456</definedName>
    <definedName name="_Toc318290446" localSheetId="4">Catalogo2013!$B$464</definedName>
    <definedName name="_Toc318290447" localSheetId="4">Catalogo2013!$B$470</definedName>
    <definedName name="_Toc318290448" localSheetId="4">Catalogo2013!$B$491</definedName>
    <definedName name="_Toc318290449" localSheetId="4">Catalogo2013!$B$498</definedName>
    <definedName name="_Toc318290450" localSheetId="4">Catalogo2013!$B$504</definedName>
    <definedName name="_Toc318290452" localSheetId="4">Catalogo2013!$B$513</definedName>
    <definedName name="_Toc318290453" localSheetId="4">Catalogo2013!$B$550</definedName>
    <definedName name="_Toc318290454" localSheetId="4">Catalogo2013!$B$557</definedName>
    <definedName name="_Toc318290455" localSheetId="4">Catalogo2013!$B$568</definedName>
    <definedName name="_Toc318290456" localSheetId="4">Catalogo2013!$B$572</definedName>
    <definedName name="_Toc318290457" localSheetId="4">Catalogo2013!$B$576</definedName>
    <definedName name="_Toc318290459" localSheetId="4">Catalogo2013!$B$585</definedName>
    <definedName name="_Toc318290460" localSheetId="4">Catalogo2013!$B$592</definedName>
    <definedName name="_Toc318290461" localSheetId="4">Catalogo2013!$B$607</definedName>
    <definedName name="_Toc318290462" localSheetId="4">Catalogo2013!$B$622</definedName>
    <definedName name="_Toc318290463" localSheetId="4">Catalogo2013!$B$629</definedName>
    <definedName name="_Toc318290464" localSheetId="4">Catalogo2013!$B$644</definedName>
    <definedName name="_Toc318290465" localSheetId="4">Catalogo2013!$B$648</definedName>
    <definedName name="_Toc318290466" localSheetId="4">Catalogo2013!$B$652</definedName>
    <definedName name="_Toc318290467" localSheetId="4">Catalogo2013!$B$664</definedName>
    <definedName name="_Toc318290469" localSheetId="4">Catalogo2013!$B$676</definedName>
    <definedName name="_Toc318290470" localSheetId="4">Catalogo2013!$B$688</definedName>
    <definedName name="_Toc318290471" localSheetId="4">Catalogo2013!$B$697</definedName>
    <definedName name="_Toc318290472" localSheetId="4">Catalogo2013!$B$706</definedName>
    <definedName name="_Toc318290473" localSheetId="4">Catalogo2013!$B$720</definedName>
    <definedName name="_Toc318290474" localSheetId="4">Catalogo2013!$B$732</definedName>
    <definedName name="_Toc318290475" localSheetId="4">Catalogo2013!$B$744</definedName>
    <definedName name="_Toc318290476" localSheetId="4">Catalogo2013!$B$756</definedName>
    <definedName name="_Toc318290477" localSheetId="4">Catalogo2013!$B$770</definedName>
    <definedName name="_Toc318290478" localSheetId="4">Catalogo2013!$B$788</definedName>
    <definedName name="_Toc318290479" localSheetId="4">Catalogo2013!$B$813</definedName>
    <definedName name="_Toc318290480" localSheetId="4">Catalogo2013!$B$823</definedName>
    <definedName name="_Toc318290481" localSheetId="4">Catalogo2013!$B$827</definedName>
    <definedName name="_Toc318290482" localSheetId="4">Catalogo2013!$B$833</definedName>
    <definedName name="_Toc318290483" localSheetId="4">Catalogo2013!$B$840</definedName>
    <definedName name="_Toc318290484" localSheetId="4">Catalogo2013!$B$858</definedName>
    <definedName name="_Toc318290485" localSheetId="4">Catalogo2013!$B$864</definedName>
    <definedName name="_Toc318290486" localSheetId="4">Catalogo2013!$B$869</definedName>
    <definedName name="_Toc318290487" localSheetId="4">Catalogo2013!$B$881</definedName>
    <definedName name="_Toc318290488" localSheetId="4">Catalogo2013!$B$964</definedName>
    <definedName name="_Toc318290489" localSheetId="4">Catalogo2013!$A$971</definedName>
    <definedName name="_Toc318290491" localSheetId="4">Catalogo2013!$B$996</definedName>
    <definedName name="_Toc318290492" localSheetId="4">Catalogo2013!$B$1004</definedName>
    <definedName name="_Toc318290493" localSheetId="4">Catalogo2013!$B$1008</definedName>
    <definedName name="_Toc318290494" localSheetId="4">Catalogo2013!$B$1013</definedName>
    <definedName name="_Toc318290495" localSheetId="4">Catalogo2013!$B$1021</definedName>
    <definedName name="_Toc318290496" localSheetId="4">Catalogo2013!$B$1031</definedName>
    <definedName name="_Toc318290497" localSheetId="4">Catalogo2013!$B$1040</definedName>
    <definedName name="_Toc318290498" localSheetId="4">Catalogo2013!$B$1049</definedName>
    <definedName name="_Toc318290499" localSheetId="4">Catalogo2013!$B$1060</definedName>
    <definedName name="_Toc318290500" localSheetId="4">Catalogo2013!$A$1068</definedName>
    <definedName name="_Toc318290501" localSheetId="4">Catalogo2013!$B$1070</definedName>
    <definedName name="_Toc318290502" localSheetId="4">Catalogo2013!$B$1078</definedName>
    <definedName name="_Toc318290503" localSheetId="4">Catalogo2013!$B$1086</definedName>
    <definedName name="_Toc318290504" localSheetId="4">Catalogo2013!$B$1094</definedName>
    <definedName name="_Toc318290505" localSheetId="4">Catalogo2013!$B$1102</definedName>
    <definedName name="_Toc318290506" localSheetId="4">Catalogo2013!$B$1106</definedName>
    <definedName name="_Toc318290507" localSheetId="4">Catalogo2013!$B$1116</definedName>
    <definedName name="_Toc318290508" localSheetId="4">Catalogo2013!$B$1122</definedName>
    <definedName name="_Toc318290509" localSheetId="4">Catalogo2013!$B$1127</definedName>
    <definedName name="_Toc318290510" localSheetId="4">Catalogo2013!$B$1131</definedName>
    <definedName name="_Toc318290511" localSheetId="4">Catalogo2013!$B$1138</definedName>
    <definedName name="_Toc318290512" localSheetId="4">Catalogo2013!$B$1146</definedName>
    <definedName name="_Toc318290513" localSheetId="4">Catalogo2013!$B$1150</definedName>
    <definedName name="_Toc318290514" localSheetId="4">Catalogo2013!$B$1165</definedName>
    <definedName name="_Toc318290515" localSheetId="4">Catalogo2013!$B$1170</definedName>
    <definedName name="_Toc318290516" localSheetId="4">Catalogo2013!$B$1189</definedName>
    <definedName name="_Toc318290517" localSheetId="4">Catalogo2013!$B$1212</definedName>
    <definedName name="_Toc318290518" localSheetId="4">Catalogo2013!$B$1219</definedName>
    <definedName name="_Toc318290519" localSheetId="4">Catalogo2013!$B$1246</definedName>
    <definedName name="_Toc318290520" localSheetId="4">Catalogo2013!$B$1271</definedName>
    <definedName name="_Toc318290521" localSheetId="4">Catalogo2013!$B$1275</definedName>
    <definedName name="_Toc318290522" localSheetId="4">Catalogo2013!$B$1293</definedName>
    <definedName name="_Toc318290523" localSheetId="4">Catalogo2013!$B$1316</definedName>
    <definedName name="_Toc318290525" localSheetId="4">Catalogo2013!$B$1335</definedName>
    <definedName name="_Toc318290526" localSheetId="4">Catalogo2013!$B$1342</definedName>
    <definedName name="_Toc318290527" localSheetId="4">Catalogo2013!$B$1349</definedName>
    <definedName name="_Toc318290528" localSheetId="4">Catalogo2013!$B$1363</definedName>
    <definedName name="_Toc318290529" localSheetId="4">Catalogo2013!$B$1374</definedName>
    <definedName name="_Toc318290530" localSheetId="4">Catalogo2013!$B$1378</definedName>
    <definedName name="_Toc318290531" localSheetId="4">Catalogo2013!$B$1382</definedName>
    <definedName name="_Toc318290532" localSheetId="4">Catalogo2013!$B$1386</definedName>
    <definedName name="_Toc318290533" localSheetId="4">Catalogo2013!$B$1389</definedName>
    <definedName name="_Toc318290534" localSheetId="4">Catalogo2013!$B$1400</definedName>
    <definedName name="_Toc318290535" localSheetId="4">Catalogo2013!$B$1404</definedName>
    <definedName name="_Toc318290536" localSheetId="4">Catalogo2013!$B$1412</definedName>
    <definedName name="_Toc318290537" localSheetId="4">Catalogo2013!$B$1416</definedName>
    <definedName name="_Toc318290538" localSheetId="4">Catalogo2013!$B$1420</definedName>
    <definedName name="_Toc318290539" localSheetId="4">Catalogo2013!$B$1426</definedName>
    <definedName name="_Toc318290540" localSheetId="4">Catalogo2013!$B$1432</definedName>
    <definedName name="_Toc318290541" localSheetId="4">Catalogo2013!$B$1439</definedName>
    <definedName name="_Toc318290542" localSheetId="4">Catalogo2013!$B$1475</definedName>
    <definedName name="_Toc318290543" localSheetId="4">Catalogo2013!$B$1489</definedName>
    <definedName name="_Toc318290544" localSheetId="4">Catalogo2013!$A$1542</definedName>
    <definedName name="_Toc318290545" localSheetId="4">Catalogo2013!$B$1544</definedName>
    <definedName name="_Toc318290546" localSheetId="4">Catalogo2013!$B$1608</definedName>
    <definedName name="_Toc318290547" localSheetId="4">Catalogo2013!$B$1620</definedName>
    <definedName name="_Toc318290548" localSheetId="4">Catalogo2013!$B$1661</definedName>
    <definedName name="_Toc318290549" localSheetId="4">Catalogo2013!$B$1669</definedName>
    <definedName name="_Toc318290550" localSheetId="4">Catalogo2013!$B$1673</definedName>
    <definedName name="_Toc318290551" localSheetId="4">Catalogo2013!$B$1682</definedName>
    <definedName name="_Toc318290552" localSheetId="4">Catalogo2013!$B$1695</definedName>
    <definedName name="_Toc318290553" localSheetId="4">Catalogo2013!$B$1702</definedName>
    <definedName name="_Toc318290554" localSheetId="4">Catalogo2013!$B$1709</definedName>
    <definedName name="_Toc318290555" localSheetId="4">Catalogo2013!$A$1720</definedName>
    <definedName name="_Toc318290556" localSheetId="4">Catalogo2013!$B$1722</definedName>
    <definedName name="_Toc318290557" localSheetId="4">Catalogo2013!$B$1758</definedName>
    <definedName name="_Toc318290558" localSheetId="4">Catalogo2013!$B$1825</definedName>
    <definedName name="_Toc318290559" localSheetId="4">Catalogo2013!$B$1843</definedName>
    <definedName name="_Toc318290560" localSheetId="4">Catalogo2013!$B$1848</definedName>
    <definedName name="_Toc318290561" localSheetId="4">Catalogo2013!$B$1852</definedName>
    <definedName name="_Toc318290562" localSheetId="4">Catalogo2013!$B$1858</definedName>
    <definedName name="_Toc318290563" localSheetId="4">Catalogo2013!$B$1863</definedName>
    <definedName name="_Toc318290564" localSheetId="4">Catalogo2013!$B$1883</definedName>
    <definedName name="_Toc318290565" localSheetId="4">Catalogo2013!$B$1891</definedName>
    <definedName name="_Toc318290566" localSheetId="4">Catalogo2013!$B$1895</definedName>
    <definedName name="_Toc318290567" localSheetId="4">Catalogo2013!$B$1899</definedName>
    <definedName name="_Toc318290568" localSheetId="4">Catalogo2013!$B$1926</definedName>
    <definedName name="_Toc318290569" localSheetId="4">Catalogo2013!$B$1943</definedName>
    <definedName name="_Toc318290570" localSheetId="4">Catalogo2013!$B$1952</definedName>
    <definedName name="_Toc318290571" localSheetId="4">Catalogo2013!$B$1956</definedName>
    <definedName name="_Toc318290572" localSheetId="4">Catalogo2013!$B$1962</definedName>
    <definedName name="_Toc318290573" localSheetId="4">Catalogo2013!$B$1975</definedName>
    <definedName name="_Toc318290574" localSheetId="4">Catalogo2013!$B$1979</definedName>
    <definedName name="_Toc318290575" localSheetId="4">Catalogo2013!$B$1983</definedName>
    <definedName name="_Toc318290576" localSheetId="4">Catalogo2013!$B$1989</definedName>
    <definedName name="_Toc318290577" localSheetId="4">Catalogo2013!$B$2013</definedName>
    <definedName name="_Toc318290578" localSheetId="4">Catalogo2013!$B$2018</definedName>
    <definedName name="_Toc318290579" localSheetId="4">Catalogo2013!$B$2023</definedName>
    <definedName name="_Toc318290580" localSheetId="4">Catalogo2013!$B$2042</definedName>
    <definedName name="_Toc318290581" localSheetId="4">Catalogo2013!$B$2050</definedName>
    <definedName name="_Toc318290582" localSheetId="4">Catalogo2013!$B$2130</definedName>
    <definedName name="_Toc318290583" localSheetId="4">Catalogo2013!$B$2153</definedName>
    <definedName name="_Toc318290584" localSheetId="4">Catalogo2013!$B$2157</definedName>
    <definedName name="_Toc318290585" localSheetId="4">Catalogo2013!$B$2180</definedName>
    <definedName name="_Toc318290586" localSheetId="4">Catalogo2013!$B$2187</definedName>
    <definedName name="_Toc318290587" localSheetId="4">Catalogo2013!$B$2201</definedName>
    <definedName name="_Toc318290588" localSheetId="4">Catalogo2013!$B$2205</definedName>
    <definedName name="_Toc318290589" localSheetId="4">Catalogo2013!$B$2209</definedName>
    <definedName name="_Toc318290590" localSheetId="4">Catalogo2013!$B$2220</definedName>
    <definedName name="_Toc318290591" localSheetId="4">Catalogo2013!$B$2226</definedName>
    <definedName name="_Toc318290592" localSheetId="4">Catalogo2013!$B$2232</definedName>
    <definedName name="_Toc318290593" localSheetId="4">Catalogo2013!$B$2238</definedName>
    <definedName name="_Toc318290594" localSheetId="4">Catalogo2013!$B$2246</definedName>
    <definedName name="_Toc318290595" localSheetId="4">Catalogo2013!$B$2252</definedName>
    <definedName name="_Toc318290596" localSheetId="4">Catalogo2013!$B$2257</definedName>
    <definedName name="_Toc318290597" localSheetId="4">Catalogo2013!$B$2263</definedName>
    <definedName name="_Toc318290598" localSheetId="4">Catalogo2013!$B$2273</definedName>
    <definedName name="_Toc318290599" localSheetId="4">Catalogo2013!$B$2313</definedName>
    <definedName name="_Toc318290600" localSheetId="4">Catalogo2013!$B$2317</definedName>
    <definedName name="_Toc318290601" localSheetId="4">Catalogo2013!$B$2328</definedName>
    <definedName name="_Toc318290602" localSheetId="4">Catalogo2013!$B$2360</definedName>
    <definedName name="_Toc318290603" localSheetId="4">Catalogo2013!$B$2369</definedName>
    <definedName name="_Toc318290604" localSheetId="4">Catalogo2013!$B$2382</definedName>
    <definedName name="_Toc318290605" localSheetId="4">Catalogo2013!$B$2386</definedName>
    <definedName name="_Toc318290606" localSheetId="4">Catalogo2013!$B$2392</definedName>
    <definedName name="_Toc318290607" localSheetId="4">Catalogo2013!$B$2417</definedName>
    <definedName name="_Toc318290608" localSheetId="4">Catalogo2013!$B$2423</definedName>
    <definedName name="_Toc318290609" localSheetId="4">Catalogo2013!$B$2431</definedName>
    <definedName name="_Toc318290610" localSheetId="4">Catalogo2013!$B$2448</definedName>
    <definedName name="_Toc318290611" localSheetId="4">Catalogo2013!$B$2457</definedName>
    <definedName name="_Toc318290612" localSheetId="4">Catalogo2013!$B$2462</definedName>
    <definedName name="_Toc318290613" localSheetId="4">Catalogo2013!$B$2466</definedName>
    <definedName name="_Toc318290614" localSheetId="4">Catalogo2013!$B$2473</definedName>
    <definedName name="_Toc318290615" localSheetId="4">Catalogo2013!$B$2480</definedName>
    <definedName name="_Toc318290616" localSheetId="4">Catalogo2013!$B$2485</definedName>
    <definedName name="_Toc318290617" localSheetId="4">Catalogo2013!$B$2506</definedName>
    <definedName name="_Toc318290618" localSheetId="4">Catalogo2013!$B$2515</definedName>
    <definedName name="_Toc318290619" localSheetId="4">Catalogo2013!$B$2519</definedName>
    <definedName name="_Toc318290620" localSheetId="4">Catalogo2013!$B$2538</definedName>
    <definedName name="_Toc318290621" localSheetId="4">Catalogo2013!$B$2542</definedName>
    <definedName name="_Toc318290622" localSheetId="4">Catalogo2013!$B$2546</definedName>
    <definedName name="_Toc318290623" localSheetId="4">Catalogo2013!$B$2557</definedName>
    <definedName name="_Toc318290624" localSheetId="4">Catalogo2013!$B$2553</definedName>
    <definedName name="_Toc318290625" localSheetId="4">Catalogo2013!$B$2561</definedName>
    <definedName name="_Toc318290626" localSheetId="4">Catalogo2013!$B$2714</definedName>
    <definedName name="_Toc318290627" localSheetId="4">Catalogo2013!$B$2720</definedName>
    <definedName name="_Toc318290628" localSheetId="4">Catalogo2013!$B$2727</definedName>
    <definedName name="_Toc318290629" localSheetId="4">Catalogo2013!$A$2769</definedName>
    <definedName name="_Toc318290631" localSheetId="4">Catalogo2013!$B$2771</definedName>
    <definedName name="_Toc318290633" localSheetId="4">Catalogo2013!$B$2781</definedName>
    <definedName name="_Toc318290635" localSheetId="4">Catalogo2013!$B$2799</definedName>
    <definedName name="_Toc318290637" localSheetId="4">Catalogo2013!$B$2817</definedName>
    <definedName name="_Toc318290639" localSheetId="4">Catalogo2013!$B$2826</definedName>
    <definedName name="_Toc318290641" localSheetId="4">Catalogo2013!$B$2836</definedName>
    <definedName name="_Toc318290642" localSheetId="4">Catalogo2013!$B$2844</definedName>
    <definedName name="_Toc318290644" localSheetId="4">Catalogo2013!$B$2860</definedName>
    <definedName name="_Toc318290646" localSheetId="4">Catalogo2013!$B$2880</definedName>
    <definedName name="_Toc318290648" localSheetId="4">Catalogo2013!$B$2898</definedName>
    <definedName name="_Toc318290650" localSheetId="4">Catalogo2013!$B$2910</definedName>
    <definedName name="_Toc318290652" localSheetId="4">Catalogo2013!$B$2924</definedName>
    <definedName name="_Toc318290654" localSheetId="4">Catalogo2013!$B$2937</definedName>
    <definedName name="_Toc318290655" localSheetId="4">Catalogo2013!$B$2947</definedName>
    <definedName name="_Toc318290657" localSheetId="4">Catalogo2013!$B$2966</definedName>
    <definedName name="_Toc318290659" localSheetId="4">Catalogo2013!$B$2979</definedName>
    <definedName name="_Toc318290661" localSheetId="4">Catalogo2013!$B$3018</definedName>
    <definedName name="_Toc318290663" localSheetId="4">Catalogo2013!$B$3028</definedName>
    <definedName name="_Toc318290665" localSheetId="4">Catalogo2013!$B$3065</definedName>
    <definedName name="_Toc318290667" localSheetId="4">Catalogo2013!$B$3112</definedName>
    <definedName name="_Toc318290669" localSheetId="4">Catalogo2013!$B$3164</definedName>
    <definedName name="_Toc318290671" localSheetId="4">Catalogo2013!$B$3207</definedName>
    <definedName name="_Toc318290672" localSheetId="4">Catalogo2013!$B$3216</definedName>
    <definedName name="_Toc318290673" localSheetId="4">Catalogo2013!$B$3231</definedName>
    <definedName name="_Toc318290674" localSheetId="4">Catalogo2013!$B$3288</definedName>
    <definedName name="_Toc318290675" localSheetId="4">Catalogo2013!$B$3293</definedName>
    <definedName name="_Toc318290676" localSheetId="4">Catalogo2013!$B$3311</definedName>
    <definedName name="_Toc318290677" localSheetId="4">Catalogo2013!$B$3322</definedName>
    <definedName name="_Toc318290679" localSheetId="4">Catalogo2013!$B$3332</definedName>
    <definedName name="_Toc318290680" localSheetId="4">Catalogo2013!$B$3349</definedName>
    <definedName name="_Toc318290681" localSheetId="4">Catalogo2013!$B$3354</definedName>
    <definedName name="_Toc318290682" localSheetId="4">Catalogo2013!$B$3385</definedName>
    <definedName name="_Toc318290684" localSheetId="4">Catalogo2013!$B$3403</definedName>
    <definedName name="_Toc318290685" localSheetId="4">Catalogo2013!$B$3437</definedName>
    <definedName name="_Toc318290687" localSheetId="4">Catalogo2013!$B$3450</definedName>
    <definedName name="_Toc318290689" localSheetId="4">Catalogo2013!$B$3598</definedName>
    <definedName name="_Toc318290690" localSheetId="4">Catalogo2013!$B$3636</definedName>
    <definedName name="_Toc318290691" localSheetId="4">Catalogo2013!$B$3648</definedName>
    <definedName name="_Toc318290692" localSheetId="4">Catalogo2013!$B$3659</definedName>
    <definedName name="_Toc318290693" localSheetId="4">Catalogo2013!$B$3667</definedName>
    <definedName name="_Toc318290695" localSheetId="4">Catalogo2013!$B$3792</definedName>
    <definedName name="_Toc318290696" localSheetId="4">Catalogo2013!$B$3800</definedName>
    <definedName name="_Toc318290697" localSheetId="4">Catalogo2013!$B$3813</definedName>
    <definedName name="_Toc318290698" localSheetId="4">Catalogo2013!$B$3820</definedName>
    <definedName name="_Toc318290699" localSheetId="4">Catalogo2013!$B$3834</definedName>
    <definedName name="_Toc318290700" localSheetId="4">Catalogo2013!$B$3844</definedName>
    <definedName name="_Toc318290701" localSheetId="4">Catalogo2013!$B$3849</definedName>
    <definedName name="_Toc318290702" localSheetId="4">Catalogo2013!$B$3855</definedName>
    <definedName name="_Toc318290703" localSheetId="4">Catalogo2013!$B$3884</definedName>
    <definedName name="_Toc318290704" localSheetId="4">Catalogo2013!$B$3889</definedName>
    <definedName name="_Toc318290705" localSheetId="4">Catalogo2013!$B$3920</definedName>
    <definedName name="_Toc318290706" localSheetId="4">Catalogo2013!$B$3935</definedName>
    <definedName name="_Toc318290707" localSheetId="4">Catalogo2013!$B$3941</definedName>
    <definedName name="_Toc318290708" localSheetId="4">Catalogo2013!$B$3949</definedName>
    <definedName name="_Toc318290709" localSheetId="4">Catalogo2013!$B$4225</definedName>
    <definedName name="_Toc318290710" localSheetId="4">Catalogo2013!$B$4256</definedName>
    <definedName name="_Toc318290712" localSheetId="4">Catalogo2013!$B$4260</definedName>
    <definedName name="_Toc318290713" localSheetId="4">Catalogo2013!$B$4266</definedName>
    <definedName name="_Toc318290715" localSheetId="4">Catalogo2013!$B$4330</definedName>
    <definedName name="_Toc318290717" localSheetId="4">Catalogo2013!$B$4374</definedName>
    <definedName name="_Toc318290719" localSheetId="4">Catalogo2013!$B$4380</definedName>
    <definedName name="_Toc318290720" localSheetId="4">Catalogo2013!$B$4443</definedName>
    <definedName name="_Toc318290721" localSheetId="4">Catalogo2013!$B$4463</definedName>
    <definedName name="_Toc318290722" localSheetId="4">Catalogo2013!$B$4464</definedName>
    <definedName name="_Toc318290724" localSheetId="4">Catalogo2013!$B$4471</definedName>
    <definedName name="_Toc318290725" localSheetId="4">Catalogo2013!$B$4486</definedName>
    <definedName name="_Toc318290726" localSheetId="4">Catalogo2013!$B$4490</definedName>
    <definedName name="_Toc318290727" localSheetId="4">Catalogo2013!$B$4523</definedName>
    <definedName name="_Toc318290728" localSheetId="4">Catalogo2013!$B$4540</definedName>
    <definedName name="_Toc318290729" localSheetId="4">Catalogo2013!$B$4572</definedName>
    <definedName name="_Toc318290730" localSheetId="4">Catalogo2013!$B$4576</definedName>
    <definedName name="_Toc318290731" localSheetId="4">Catalogo2013!$B$4588</definedName>
    <definedName name="_Toc318290732" localSheetId="4">Catalogo2013!$B$4604</definedName>
    <definedName name="_Toc318290733" localSheetId="4">Catalogo2013!$B$4628</definedName>
    <definedName name="_Toc318290734" localSheetId="4">Catalogo2013!$B$4640</definedName>
    <definedName name="_Toc318290735" localSheetId="4">Catalogo2013!$B$4644</definedName>
    <definedName name="_Toc318290736" localSheetId="4">Catalogo2013!$B$4648</definedName>
    <definedName name="_Toc318290737" localSheetId="4">Catalogo2013!$B$4652</definedName>
    <definedName name="_Toc318290738" localSheetId="4">Catalogo2013!$B$4682</definedName>
    <definedName name="_Toc318290739" localSheetId="4">Catalogo2013!$B$4690</definedName>
    <definedName name="_Toc318290740" localSheetId="4">Catalogo2013!$B$4694</definedName>
    <definedName name="_Toc318290742" localSheetId="4">Catalogo2013!$B$4698</definedName>
    <definedName name="_Toc318290744" localSheetId="4">Catalogo2013!$B$4736</definedName>
    <definedName name="_Toc318290746" localSheetId="4">Catalogo2013!$B$4755</definedName>
    <definedName name="_Toc318290748" localSheetId="4">Catalogo2013!$B$4892</definedName>
    <definedName name="_Toc318290750" localSheetId="4">Catalogo2013!$B$5029</definedName>
    <definedName name="_Toc318290751" localSheetId="4">Catalogo2013!$B$5179</definedName>
    <definedName name="_Toc318290753" localSheetId="4">Catalogo2013!$B$5290</definedName>
    <definedName name="_Toc318290755" localSheetId="4">Catalogo2013!$B$5374</definedName>
    <definedName name="_Toc318290757" localSheetId="4">Catalogo2013!$B$5385</definedName>
    <definedName name="_Toc318290759" localSheetId="4">Catalogo2013!$B$5433</definedName>
    <definedName name="_Toc318290761" localSheetId="4">Catalogo2013!$B$5443</definedName>
    <definedName name="_Toc318290763" localSheetId="4">Catalogo2013!$B$5453</definedName>
    <definedName name="_Toc318290765" localSheetId="4">Catalogo2013!$B$5463</definedName>
    <definedName name="_Toc318290767" localSheetId="4">Catalogo2013!$B$5475</definedName>
    <definedName name="_Toc318290769" localSheetId="4">Catalogo2013!$B$5487</definedName>
    <definedName name="_Toc318290771" localSheetId="4">Catalogo2013!$B$5503</definedName>
    <definedName name="_Toc318290773" localSheetId="4">Catalogo2013!$B$5523</definedName>
    <definedName name="_Toc318290774" localSheetId="4">Catalogo2013!$B$5529</definedName>
    <definedName name="_Toc318290775" localSheetId="4">Catalogo2013!$B$5534</definedName>
    <definedName name="_Toc318290777" localSheetId="4">Catalogo2013!$B$5540</definedName>
    <definedName name="_Toc318290778" localSheetId="4">Catalogo2013!$B$5550</definedName>
    <definedName name="_Toc318290779" localSheetId="4">Catalogo2013!$B$5566</definedName>
    <definedName name="_Toc318290783" localSheetId="4">Catalogo2013!$A$5580</definedName>
    <definedName name="_Toc318290784" localSheetId="4">Catalogo2013!$B$5589</definedName>
    <definedName name="_Toc318290785" localSheetId="4">Catalogo2013!$B$5597</definedName>
    <definedName name="_Toc318290786" localSheetId="4">Catalogo2013!$B$5626</definedName>
    <definedName name="_Toc318290787" localSheetId="4">Catalogo2013!$B$5657</definedName>
    <definedName name="_Toc318290788" localSheetId="4">Catalogo2013!$A$5677</definedName>
    <definedName name="_Toc318290789" localSheetId="4">Catalogo2013!$B$5681</definedName>
    <definedName name="_Toc318290790" localSheetId="4">Catalogo2013!$B$5705</definedName>
    <definedName name="_Toc318290791" localSheetId="4">Catalogo2013!$B$5714</definedName>
    <definedName name="_Toc318290792" localSheetId="4">Catalogo2013!$B$5720</definedName>
    <definedName name="_Toc318290793" localSheetId="4">Catalogo2013!$B$5724</definedName>
    <definedName name="_Toc318290794" localSheetId="4">Catalogo2013!$B$5756</definedName>
    <definedName name="_Toc318290795" localSheetId="4">Catalogo2013!$B$5761</definedName>
    <definedName name="_Toc318290796" localSheetId="4">Catalogo2013!$B$5770</definedName>
    <definedName name="_Toc318290797" localSheetId="4">Catalogo2013!$B$5776</definedName>
    <definedName name="_Toc318290798" localSheetId="4">Catalogo2013!$B$5781</definedName>
    <definedName name="_Toc318290799" localSheetId="4">Catalogo2013!$B$5786</definedName>
    <definedName name="_Toc318290800" localSheetId="4">Catalogo2013!$B$5790</definedName>
    <definedName name="_Toc318290801" localSheetId="4">Catalogo2013!$B$5810</definedName>
    <definedName name="_Toc318290802" localSheetId="4">Catalogo2013!$B$5843</definedName>
    <definedName name="_Toc318290803" localSheetId="4">Catalogo2013!$B$5851</definedName>
    <definedName name="_Toc318290804" localSheetId="4">Catalogo2013!$B$5857</definedName>
    <definedName name="_Toc318290805" localSheetId="4">Catalogo2013!$B$5861</definedName>
    <definedName name="_Toc318290806" localSheetId="4">Catalogo2013!$B$5865</definedName>
    <definedName name="_Toc318290807" localSheetId="4">Catalogo2013!$B$5870</definedName>
    <definedName name="_Toc318290808" localSheetId="4">Catalogo2013!$B$5875</definedName>
    <definedName name="_Toc318290809" localSheetId="4">Catalogo2013!$B$5879</definedName>
    <definedName name="_Toc318290810" localSheetId="4">Catalogo2013!$B$5887</definedName>
    <definedName name="_Toc318290811" localSheetId="4">Catalogo2013!$B$5891</definedName>
    <definedName name="_Toc318290812" localSheetId="4">Catalogo2013!$B$5899</definedName>
    <definedName name="_Toc318290813" localSheetId="4">Catalogo2013!$B$5909</definedName>
    <definedName name="_Toc318290814" localSheetId="4">Catalogo2013!$B$5914</definedName>
    <definedName name="_Toc318290815" localSheetId="4">Catalogo2013!$B$5919</definedName>
    <definedName name="_Toc318290816" localSheetId="4">Catalogo2013!$B$5928</definedName>
    <definedName name="_Toc318290817" localSheetId="4">Catalogo2013!$B$5961</definedName>
    <definedName name="_Toc318290818" localSheetId="4">Catalogo2013!$B$5966</definedName>
    <definedName name="_Toc318290819" localSheetId="4">Catalogo2013!$B$5985</definedName>
    <definedName name="_Toc318290820" localSheetId="4">Catalogo2013!$B$5989</definedName>
    <definedName name="_Toc318290821" localSheetId="4">Catalogo2013!$B$5998</definedName>
    <definedName name="_Toc318290822" localSheetId="4">Catalogo2013!$B$6005</definedName>
    <definedName name="_Toc318290823" localSheetId="4">Catalogo2013!$B$6032</definedName>
    <definedName name="_Toc318290824" localSheetId="4">Catalogo2013!$B$6041</definedName>
    <definedName name="_Toc318290825" localSheetId="4">Catalogo2013!$B$6046</definedName>
    <definedName name="_Toc318290826" localSheetId="4">Catalogo2013!$A$6078</definedName>
    <definedName name="_Toc318290827" localSheetId="4">Catalogo2013!$B$6080</definedName>
    <definedName name="_Toc318290828" localSheetId="4">Catalogo2013!$B$6100</definedName>
    <definedName name="_Toc318290829" localSheetId="4">Catalogo2013!$B$6104</definedName>
    <definedName name="_Toc318290830" localSheetId="4">Catalogo2013!$B$6108</definedName>
    <definedName name="_Toc318290831" localSheetId="4">Catalogo2013!$B$6112</definedName>
    <definedName name="_Toc318290832" localSheetId="4">Catalogo2013!$B$6127</definedName>
    <definedName name="_Toc318290834" localSheetId="4">Catalogo2013!$B$6131</definedName>
    <definedName name="_Toc318290836" localSheetId="4">Catalogo2013!$B$6144</definedName>
    <definedName name="_Toc318290837" localSheetId="4">Catalogo2013!$B$6159</definedName>
    <definedName name="_Toc318290838" localSheetId="4">Catalogo2013!$B$6182</definedName>
    <definedName name="_Toc318290839" localSheetId="4">Catalogo2013!$B$6254</definedName>
    <definedName name="_Toc318290841" localSheetId="4">Catalogo2013!$B$6266</definedName>
    <definedName name="_Toc318290842" localSheetId="4">Catalogo2013!$B$6285</definedName>
    <definedName name="_Toc318290843" localSheetId="4">Catalogo2013!$B$6320</definedName>
    <definedName name="_Toc318290844" localSheetId="4">Catalogo2013!$B$6345</definedName>
    <definedName name="_Toc318290845" localSheetId="4">Catalogo2013!$B$6357</definedName>
    <definedName name="_Toc318290846" localSheetId="4">Catalogo2013!$A$6369</definedName>
    <definedName name="_Toc318290847" localSheetId="4">Catalogo2013!$B$6371</definedName>
    <definedName name="_Toc318290848" localSheetId="4">Catalogo2013!$B$6376</definedName>
    <definedName name="_Toc318290849" localSheetId="4">Catalogo2013!$B$6381</definedName>
    <definedName name="_Toc318290850" localSheetId="4">Catalogo2013!$B$6408</definedName>
    <definedName name="_Toc318290851" localSheetId="4">Catalogo2013!$B$6436</definedName>
    <definedName name="_Toc318290852" localSheetId="4">Catalogo2013!$B$6442</definedName>
    <definedName name="_Toc318290853" localSheetId="4">Catalogo2013!$B$6478</definedName>
    <definedName name="_Toc318290854" localSheetId="4">Catalogo2013!$B$6487</definedName>
    <definedName name="_Toc318290855" localSheetId="4">Catalogo2013!$B$6495</definedName>
    <definedName name="_Toc318290856" localSheetId="4">Catalogo2013!$B$6503</definedName>
    <definedName name="_Toc318290857" localSheetId="4">Catalogo2013!$B$6511</definedName>
    <definedName name="_Toc318290858" localSheetId="4">Catalogo2013!$B$6519</definedName>
    <definedName name="_Toc318290859" localSheetId="4">Catalogo2013!$B$6526</definedName>
    <definedName name="_Toc318290860" localSheetId="4">Catalogo2013!$B$6553</definedName>
    <definedName name="_Toc318290862" localSheetId="4">Catalogo2013!$B$6604</definedName>
    <definedName name="_Toc318290863" localSheetId="4">Catalogo2013!$B$6613</definedName>
    <definedName name="_Toc318290864" localSheetId="4">Catalogo2013!$B$6646</definedName>
    <definedName name="_Toc318290865" localSheetId="4">Catalogo2013!$B$6655</definedName>
    <definedName name="_Toc318290866" localSheetId="4">Catalogo2013!$B$6667</definedName>
    <definedName name="_Toc318290867" localSheetId="4">Catalogo2013!$B$6697</definedName>
    <definedName name="_Toc318290868" localSheetId="4">Catalogo2013!$B$6707</definedName>
    <definedName name="_Toc318290869" localSheetId="4">Catalogo2013!$B$6731</definedName>
    <definedName name="_Toc318290870" localSheetId="4">Catalogo2013!$B$6737</definedName>
    <definedName name="_Toc318290871" localSheetId="4">Catalogo2013!$B$6742</definedName>
    <definedName name="_Toc318290872" localSheetId="4">Catalogo2013!$B$6756</definedName>
    <definedName name="_Toc318290874" localSheetId="4">Catalogo2013!$B$6783</definedName>
    <definedName name="_Toc318290875" localSheetId="4">Catalogo2013!$B$6795</definedName>
    <definedName name="_Toc318290876" localSheetId="4">Catalogo2013!$B$6800</definedName>
    <definedName name="_Toc318290877" localSheetId="4">Catalogo2013!$B$6808</definedName>
    <definedName name="_Toc318290878" localSheetId="4">Catalogo2013!$A$6815</definedName>
    <definedName name="_Toc318290879" localSheetId="4">Catalogo2013!$B$6817</definedName>
    <definedName name="_Toc318290880" localSheetId="4">Catalogo2013!$B$6828</definedName>
    <definedName name="_Toc318290881" localSheetId="4">Catalogo2013!$B$6832</definedName>
    <definedName name="_Toc318290882" localSheetId="4">Catalogo2013!$B$6836</definedName>
    <definedName name="_Toc318290883" localSheetId="4">Catalogo2013!$B$6840</definedName>
    <definedName name="_Toc318290884" localSheetId="4">Catalogo2013!$B$6853</definedName>
    <definedName name="_Toc318290885" localSheetId="4">Catalogo2013!$B$6878</definedName>
    <definedName name="_Toc318290886" localSheetId="4">Catalogo2013!$B$6882</definedName>
    <definedName name="_Toc318290887" localSheetId="4">Catalogo2013!$B$6893</definedName>
    <definedName name="_Toc318290888" localSheetId="4">Catalogo2013!$B$6898</definedName>
    <definedName name="_Toc318290889" localSheetId="4">Catalogo2013!$B$6902</definedName>
    <definedName name="_Toc318290890" localSheetId="4">Catalogo2013!$B$6916</definedName>
    <definedName name="_Toc318290891" localSheetId="4">Catalogo2013!$B$6922</definedName>
    <definedName name="_Toc318290892" localSheetId="4">Catalogo2013!$B$6935</definedName>
    <definedName name="_Toc318290893" localSheetId="4">Catalogo2013!$B$6939</definedName>
    <definedName name="_Toc318290894" localSheetId="4">Catalogo2013!$B$6946</definedName>
    <definedName name="_Toc318290895" localSheetId="4">Catalogo2013!$B$6950</definedName>
    <definedName name="_Toc318290896" localSheetId="4">Catalogo2013!$B$6954</definedName>
    <definedName name="_Toc318290897" localSheetId="4">Catalogo2013!$B$6958</definedName>
    <definedName name="_Toc318290898" localSheetId="4">Catalogo2013!$B$6963</definedName>
    <definedName name="_Toc318290899" localSheetId="4">Catalogo2013!$B$6974</definedName>
    <definedName name="_Toc318290900" localSheetId="4">Catalogo2013!$B$6978</definedName>
    <definedName name="_Toc318290901" localSheetId="4">Catalogo2013!$B$6982</definedName>
    <definedName name="_Toc318290902" localSheetId="4">Catalogo2013!$B$6986</definedName>
    <definedName name="_Toc318290903" localSheetId="4">Catalogo2013!$B$6997</definedName>
    <definedName name="_Toc318290905" localSheetId="4">Catalogo2013!$B$7002</definedName>
    <definedName name="_Toc318290907" localSheetId="4">Catalogo2013!$B$7015</definedName>
    <definedName name="_Toc318290909" localSheetId="4">Catalogo2013!$B$7028</definedName>
    <definedName name="_Toc318290911" localSheetId="4">Catalogo2013!$B$7081</definedName>
    <definedName name="_Toc318290913" localSheetId="4">Catalogo2013!$B$7086</definedName>
    <definedName name="_Toc318290914" localSheetId="4">Catalogo2013!$B$7091</definedName>
    <definedName name="_Toc318290915" localSheetId="4">Catalogo2013!$B$7107</definedName>
    <definedName name="_Toc318290916" localSheetId="4">Catalogo2013!$B$7122</definedName>
    <definedName name="_Toc318290917" localSheetId="4">Catalogo2013!$B$7128</definedName>
    <definedName name="_Toc318290919" localSheetId="4">Catalogo2013!$B$7132</definedName>
    <definedName name="_Toc318290920" localSheetId="4">Catalogo2013!$B$7161</definedName>
    <definedName name="_Toc318290921" localSheetId="4">Catalogo2013!$B$7170</definedName>
    <definedName name="_Toc318290922" localSheetId="4">Catalogo2013!$B$7179</definedName>
    <definedName name="_Toc318290923" localSheetId="4">Catalogo2013!$B$7187</definedName>
    <definedName name="_Toc318290924" localSheetId="4">Catalogo2013!$B$7201</definedName>
    <definedName name="_Toc318290925" localSheetId="4">Catalogo2013!$B$7213</definedName>
    <definedName name="_Toc318290926" localSheetId="4">Catalogo2013!$B$7217</definedName>
    <definedName name="_Toc318290927" localSheetId="4">Catalogo2013!$B$7228</definedName>
    <definedName name="_Toc318290928" localSheetId="4">Catalogo2013!$B$7248</definedName>
    <definedName name="_Toc318290929" localSheetId="4">Catalogo2013!$B$7265</definedName>
    <definedName name="_Toc318290930" localSheetId="4">Catalogo2013!$B$7269</definedName>
    <definedName name="_Toc318290931" localSheetId="4">Catalogo2013!$B$7276</definedName>
    <definedName name="_Toc318290932" localSheetId="4">Catalogo2013!$B$7283</definedName>
    <definedName name="_Toc318290933" localSheetId="4">Catalogo2013!$B$7288</definedName>
    <definedName name="_Toc318290934" localSheetId="4">Catalogo2013!$B$7298</definedName>
    <definedName name="_Toc318290935" localSheetId="4">Catalogo2013!$B$7301</definedName>
    <definedName name="_Toc318290936" localSheetId="4">Catalogo2013!$B$7315</definedName>
    <definedName name="_Toc318290937" localSheetId="4">Catalogo2013!$B$7326</definedName>
    <definedName name="_Toc318290938" localSheetId="4">Catalogo2013!$B$7335</definedName>
    <definedName name="_Toc318290939" localSheetId="4">Catalogo2013!$B$7349</definedName>
    <definedName name="_Toc318290940" localSheetId="4">Catalogo2013!$B$7353</definedName>
    <definedName name="_Toc318290941" localSheetId="4">Catalogo2013!$B$7357</definedName>
    <definedName name="_Toc318290942" localSheetId="4">Catalogo2013!$B$7372</definedName>
    <definedName name="_Toc318290943" localSheetId="4">Catalogo2013!$B$7381</definedName>
    <definedName name="_Toc318290944" localSheetId="4">Catalogo2013!$B$7385</definedName>
    <definedName name="_Toc318290945" localSheetId="4">Catalogo2013!$B$7390</definedName>
    <definedName name="_Toc318290946" localSheetId="4">Catalogo2013!$B$7395</definedName>
    <definedName name="_Toc318290947" localSheetId="4">Catalogo2013!$B$7399</definedName>
    <definedName name="_Toc318290948" localSheetId="4">Catalogo2013!$B$7407</definedName>
    <definedName name="_Toc318290949" localSheetId="4">Catalogo2013!$B$7413</definedName>
    <definedName name="_Toc318290950" localSheetId="4">Catalogo2013!$B$7418</definedName>
    <definedName name="_Toc318290951" localSheetId="4">Catalogo2013!$B$7425</definedName>
    <definedName name="_Toc318290953" localSheetId="4">Catalogo2013!$B$7470</definedName>
    <definedName name="_Toc318290954" localSheetId="4">Catalogo2013!$B$7482</definedName>
    <definedName name="_Toc318290955" localSheetId="4">Catalogo2013!$B$7489</definedName>
    <definedName name="_Toc318290956" localSheetId="4">Catalogo2013!$B$7497</definedName>
    <definedName name="_Toc318290957" localSheetId="4">Catalogo2013!$B$7506</definedName>
    <definedName name="_Toc318290958" localSheetId="4">Catalogo2013!$B$7516</definedName>
    <definedName name="_Toc318290960" localSheetId="4">Catalogo2013!$B$7522</definedName>
    <definedName name="_Toc318290961" localSheetId="4">Catalogo2013!$B$7531</definedName>
    <definedName name="_Toc318290962" localSheetId="4">Catalogo2013!$B$7537</definedName>
    <definedName name="_Toc318290963" localSheetId="4">Catalogo2013!$B$7612</definedName>
    <definedName name="_Toc318290964" localSheetId="4">Catalogo2013!$B$7616</definedName>
    <definedName name="_Toc318290965" localSheetId="4">Catalogo2013!$B$7621</definedName>
    <definedName name="_Toc318290966" localSheetId="4">Catalogo2013!$B$7626</definedName>
    <definedName name="_Toc318290967" localSheetId="4">Catalogo2013!$B$7647</definedName>
    <definedName name="_Toc318290968" localSheetId="4">Catalogo2013!$B$7651</definedName>
    <definedName name="_Toc318290969" localSheetId="4">Catalogo2013!$A$7659</definedName>
    <definedName name="_Toc318290970" localSheetId="4">Catalogo2013!$B$7663</definedName>
    <definedName name="_Toc318290971" localSheetId="4">Catalogo2013!$B$7668</definedName>
    <definedName name="_Toc318290972" localSheetId="4">Catalogo2013!$B$7684</definedName>
    <definedName name="_Toc318290973" localSheetId="4">Catalogo2013!$B$7698</definedName>
    <definedName name="_Toc318290974" localSheetId="4">Catalogo2013!$B$7706</definedName>
    <definedName name="_Toc318290975" localSheetId="4">Catalogo2013!$B$7711</definedName>
    <definedName name="_Toc318290976" localSheetId="4">Catalogo2013!$B$7715</definedName>
    <definedName name="_Toc318290977" localSheetId="4">Catalogo2013!$B$7738</definedName>
    <definedName name="_Toc318290978" localSheetId="4">Catalogo2013!$B$7761</definedName>
    <definedName name="_Toc318290979" localSheetId="4">Catalogo2013!$B$7765</definedName>
    <definedName name="_Toc318290980" localSheetId="4">Catalogo2013!$B$7780</definedName>
    <definedName name="_Toc318290981" localSheetId="4">Catalogo2013!$B$7795</definedName>
    <definedName name="_Toc318290982" localSheetId="4">Catalogo2013!$B$7801</definedName>
    <definedName name="_Toc318290983" localSheetId="4">Catalogo2013!$B$7808</definedName>
    <definedName name="_Toc318290984" localSheetId="4">Catalogo2013!$B$7815</definedName>
    <definedName name="_Toc318290985" localSheetId="4">Catalogo2013!$B$7827</definedName>
    <definedName name="_Toc318290986" localSheetId="4">Catalogo2013!$B$7834</definedName>
    <definedName name="_Toc318290987" localSheetId="4">Catalogo2013!$B$7840</definedName>
    <definedName name="_Toc318290988" localSheetId="4">Catalogo2013!$B$7845</definedName>
    <definedName name="_Toc318290989" localSheetId="4">Catalogo2013!$B$7850</definedName>
    <definedName name="_Toc318290990" localSheetId="4">Catalogo2013!$B$7854</definedName>
    <definedName name="_Toc318290991" localSheetId="4">Catalogo2013!$B$7865</definedName>
    <definedName name="_Toc318290992" localSheetId="4">Catalogo2013!$B$7876</definedName>
    <definedName name="_Toc318290993" localSheetId="4">Catalogo2013!$B$7890</definedName>
    <definedName name="_Toc318290994" localSheetId="4">Catalogo2013!$B$7910</definedName>
    <definedName name="_Toc318290995" localSheetId="4">Catalogo2013!$B$7922</definedName>
    <definedName name="_Toc318290996" localSheetId="4">Catalogo2013!$B$7926</definedName>
    <definedName name="_Toc318290997" localSheetId="4">Catalogo2013!$B$7930</definedName>
    <definedName name="_Toc318290998" localSheetId="4">Catalogo2013!$B$7934</definedName>
    <definedName name="_Toc318290999" localSheetId="4">Catalogo2013!$A$7945</definedName>
    <definedName name="_Toc318291000" localSheetId="4">Catalogo2013!$B$7947</definedName>
    <definedName name="_Toc318291001" localSheetId="4">Catalogo2013!$B$7992</definedName>
    <definedName name="_Toc318291002" localSheetId="4">Catalogo2013!$B$7997</definedName>
    <definedName name="_Toc318291003" localSheetId="4">Catalogo2013!$B$8005</definedName>
    <definedName name="_Toc318291004" localSheetId="4">Catalogo2013!$B$8012</definedName>
    <definedName name="_Toc318291005" localSheetId="4">Catalogo2013!$B$8023</definedName>
    <definedName name="_Toc318291006" localSheetId="4">Catalogo2013!$B$8034</definedName>
    <definedName name="_Toc318291007" localSheetId="4">Catalogo2013!$B$8048</definedName>
    <definedName name="_Toc318291008" localSheetId="4">Catalogo2013!$B$8052</definedName>
    <definedName name="_Toc318291009" localSheetId="4">Catalogo2013!$B$8060</definedName>
    <definedName name="_Toc318291010" localSheetId="4">Catalogo2013!$B$8089</definedName>
    <definedName name="_Toc318291011" localSheetId="4">Catalogo2013!$B$8096</definedName>
    <definedName name="_Toc318291012" localSheetId="4">Catalogo2013!$B$8109</definedName>
    <definedName name="_Toc318291013" localSheetId="4">Catalogo2013!$B$8130</definedName>
    <definedName name="_Toc318291014" localSheetId="4">Catalogo2013!$B$8150</definedName>
    <definedName name="_Toc318291015" localSheetId="4">Catalogo2013!$B$8156</definedName>
    <definedName name="_Toc318291016" localSheetId="4">Catalogo2013!$B$8160</definedName>
    <definedName name="_Toc318291017" localSheetId="4">Catalogo2013!$B$8168</definedName>
    <definedName name="_Toc318291018" localSheetId="4">Catalogo2013!$B$8174</definedName>
    <definedName name="_Toc318291019" localSheetId="4">Catalogo2013!$B$8180</definedName>
    <definedName name="_Toc318291021" localSheetId="4">Catalogo2013!$B$8295</definedName>
    <definedName name="_Toc318291022" localSheetId="4">Catalogo2013!$B$8301</definedName>
    <definedName name="_Toc318291023" localSheetId="4">Catalogo2013!$B$8306</definedName>
    <definedName name="_Toc318291024" localSheetId="4">Catalogo2013!$B$8314</definedName>
    <definedName name="_Toc318291025" localSheetId="4">Catalogo2013!$B$8323</definedName>
    <definedName name="_Toc318291026" localSheetId="4">Catalogo2013!$B$8342</definedName>
    <definedName name="_Toc318291027" localSheetId="4">Catalogo2013!$B$8357</definedName>
    <definedName name="_Toc318291028" localSheetId="4">Catalogo2013!$B$8378</definedName>
    <definedName name="_Toc318291029" localSheetId="4">Catalogo2013!$B$8395</definedName>
    <definedName name="_Toc318291030" localSheetId="4">Catalogo2013!$B$8408</definedName>
    <definedName name="_Toc318291031" localSheetId="4">Catalogo2013!$B$8414</definedName>
    <definedName name="_Toc318291032" localSheetId="4">Catalogo2013!$B$8424</definedName>
    <definedName name="_Toc318291033" localSheetId="4">Catalogo2013!$B$8428</definedName>
    <definedName name="_Toc318291034" localSheetId="4">Catalogo2013!$B$8515</definedName>
    <definedName name="_Toc318291035" localSheetId="4">Catalogo2013!$B$8538</definedName>
    <definedName name="_Toc318291036" localSheetId="4">Catalogo2013!$B$8549</definedName>
    <definedName name="_Toc318291037" localSheetId="4">Catalogo2013!$B$8562</definedName>
    <definedName name="_Toc318291038" localSheetId="4">Catalogo2013!$B$8583</definedName>
    <definedName name="_Toc318291039" localSheetId="4">Catalogo2013!$B$8598</definedName>
    <definedName name="_Toc318291040" localSheetId="4">Catalogo2013!$B$8611</definedName>
    <definedName name="_Toc318291041" localSheetId="4">Catalogo2013!$B$8616</definedName>
    <definedName name="_Toc318291042" localSheetId="4">Catalogo2013!$B$8626</definedName>
    <definedName name="_Toc318291043" localSheetId="4">Catalogo2013!$B$8637</definedName>
    <definedName name="_Toc318291044" localSheetId="4">Catalogo2013!$B$8664</definedName>
    <definedName name="_Toc318291045" localSheetId="4">Catalogo2013!$B$8683</definedName>
    <definedName name="_Toc318291046" localSheetId="4">Catalogo2013!$B$8696</definedName>
    <definedName name="_Toc318291047" localSheetId="4">Catalogo2013!$B$8704</definedName>
    <definedName name="_Toc318291048" localSheetId="4">Catalogo2013!$B$8720</definedName>
    <definedName name="_Toc318291049" localSheetId="4">Catalogo2013!$B$8729</definedName>
    <definedName name="_Toc318291050" localSheetId="4">Catalogo2013!$B$8734</definedName>
    <definedName name="_Toc318291051" localSheetId="4">Catalogo2013!$B$8755</definedName>
    <definedName name="_Toc318291052" localSheetId="4">Catalogo2013!$B$8765</definedName>
    <definedName name="_Toc318291053" localSheetId="4">Catalogo2013!$B$8778</definedName>
    <definedName name="_Toc318291054" localSheetId="4">Catalogo2013!$B$8802</definedName>
    <definedName name="_Toc318291055" localSheetId="4">Catalogo2013!$B$8809</definedName>
    <definedName name="_Toc318291056" localSheetId="4">Catalogo2013!$B$8817</definedName>
    <definedName name="_Toc318291057" localSheetId="4">Catalogo2013!$B$8824</definedName>
    <definedName name="_Toc318291058" localSheetId="4">Catalogo2013!$B$8830</definedName>
    <definedName name="_Toc318291059" localSheetId="4">Catalogo2013!$B$8837</definedName>
    <definedName name="_Toc318291060" localSheetId="4">Catalogo2013!$B$8842</definedName>
    <definedName name="_Toc318291061" localSheetId="4">Catalogo2013!$A$8861</definedName>
    <definedName name="_Toc318291062" localSheetId="4">Catalogo2013!$A$9822</definedName>
    <definedName name="_Toc318291063" localSheetId="4">Catalogo2013!$A$12423</definedName>
    <definedName name="_Toc318291064" localSheetId="4">Catalogo2013!$A$12725</definedName>
    <definedName name="_Toc318291065" localSheetId="4">Catalogo2013!$A$12886</definedName>
    <definedName name="_Toc318291066" localSheetId="4">Catalogo2013!$A$13909</definedName>
    <definedName name="_Toc318291067" localSheetId="4">Catalogo2013!$A$14449</definedName>
    <definedName name="_Toc318291068" localSheetId="4">Catalogo2013!$A$15035</definedName>
    <definedName name="_Toc318291069" localSheetId="4">Catalogo2013!$A$15741</definedName>
    <definedName name="_Toc318291070" localSheetId="4">Catalogo2013!$A$15874</definedName>
    <definedName name="_Toc320198889" localSheetId="4">Catalogo2013!$A$16014</definedName>
    <definedName name="_Toc325966198" localSheetId="4">Catalogo2013!$B$177</definedName>
    <definedName name="_Toc325966199" localSheetId="4">Catalogo2013!$B$188</definedName>
    <definedName name="_Toc325966477" localSheetId="4">Catalogo2013!$B$4676</definedName>
    <definedName name="_Toc325966589" localSheetId="4">Catalogo2013!$B$6760</definedName>
    <definedName name="_Toc325966728" localSheetId="4">Catalogo2013!$B$8203</definedName>
    <definedName name="_Toc325966770" localSheetId="4">Catalogo2013!$B$8863</definedName>
    <definedName name="_Toc325966771" localSheetId="4">Catalogo2013!$B$8871</definedName>
    <definedName name="_Toc325966772" localSheetId="4">Catalogo2013!$B$8885</definedName>
    <definedName name="_Toc325966773" localSheetId="4">Catalogo2013!$B$8895</definedName>
    <definedName name="_Toc325966774" localSheetId="4">Catalogo2013!$B$8903</definedName>
    <definedName name="_Toc325966775" localSheetId="4">Catalogo2013!$B$8911</definedName>
    <definedName name="_Toc325966776" localSheetId="4">Catalogo2013!$B$8915</definedName>
    <definedName name="_Toc325966777" localSheetId="4">Catalogo2013!$B$8932</definedName>
    <definedName name="_Toc325966778" localSheetId="4">Catalogo2013!$B$8938</definedName>
    <definedName name="_Toc325966779" localSheetId="4">Catalogo2013!$B$8959</definedName>
    <definedName name="_Toc325966780" localSheetId="4">Catalogo2013!$B$8967</definedName>
    <definedName name="_Toc325966781" localSheetId="4">Catalogo2013!$B$8981</definedName>
    <definedName name="_Toc325966782" localSheetId="4">Catalogo2013!$B$9002</definedName>
    <definedName name="_Toc325966783" localSheetId="4">Catalogo2013!$B$9015</definedName>
    <definedName name="_Toc325966784" localSheetId="4">Catalogo2013!$B$9020</definedName>
    <definedName name="_Toc325966785" localSheetId="4">Catalogo2013!$B$9033</definedName>
    <definedName name="_Toc325966786" localSheetId="4">Catalogo2013!$B$9039</definedName>
    <definedName name="_Toc325966787" localSheetId="4">Catalogo2013!$B$9045</definedName>
    <definedName name="_Toc325966788" localSheetId="4">Catalogo2013!$B$9056</definedName>
    <definedName name="_Toc325966789" localSheetId="4">Catalogo2013!$B$9060</definedName>
    <definedName name="_Toc325966790" localSheetId="4">Catalogo2013!$B$9072</definedName>
    <definedName name="_Toc325966791" localSheetId="4">Catalogo2013!$B$9121</definedName>
    <definedName name="_Toc325966792" localSheetId="4">Catalogo2013!$B$9140</definedName>
    <definedName name="_Toc325966793" localSheetId="4">Catalogo2013!$B$9179</definedName>
    <definedName name="_Toc325966794" localSheetId="4">Catalogo2013!$B$9194</definedName>
    <definedName name="_Toc325966795" localSheetId="4">Catalogo2013!$B$9200</definedName>
    <definedName name="_Toc325966796" localSheetId="4">Catalogo2013!$B$9207</definedName>
    <definedName name="_Toc325966797" localSheetId="4">Catalogo2013!$B$9211</definedName>
    <definedName name="_Toc325966798" localSheetId="4">Catalogo2013!$B$9229</definedName>
    <definedName name="_Toc325966799" localSheetId="4">Catalogo2013!$B$9233</definedName>
    <definedName name="_Toc325966800" localSheetId="4">Catalogo2013!$B$9238</definedName>
    <definedName name="_Toc325966801" localSheetId="4">Catalogo2013!$B$9244</definedName>
    <definedName name="_Toc325966802" localSheetId="4">Catalogo2013!$B$9248</definedName>
    <definedName name="_Toc325966803" localSheetId="4">Catalogo2013!$B$9255</definedName>
    <definedName name="_Toc325966804" localSheetId="4">Catalogo2013!$B$9304</definedName>
    <definedName name="_Toc325966805" localSheetId="4">Catalogo2013!$B$9310</definedName>
    <definedName name="_Toc325966806" localSheetId="4">Catalogo2013!$B$9316</definedName>
    <definedName name="_Toc325966807" localSheetId="4">Catalogo2013!$B$9321</definedName>
    <definedName name="_Toc325966808" localSheetId="4">Catalogo2013!$B$9325</definedName>
    <definedName name="_Toc325966809" localSheetId="4">Catalogo2013!$B$9344</definedName>
    <definedName name="_Toc325966810" localSheetId="4">Catalogo2013!$B$9350</definedName>
    <definedName name="_Toc325966811" localSheetId="4">Catalogo2013!$B$9359</definedName>
    <definedName name="_Toc325966812" localSheetId="4">Catalogo2013!$B$9364</definedName>
    <definedName name="_Toc325966813" localSheetId="4">Catalogo2013!$B$9369</definedName>
    <definedName name="_Toc325966814" localSheetId="4">Catalogo2013!$B$9375</definedName>
    <definedName name="_Toc325966815" localSheetId="4">Catalogo2013!$B$9387</definedName>
    <definedName name="_Toc325966816" localSheetId="4">Catalogo2013!$B$9392</definedName>
    <definedName name="_Toc325966817" localSheetId="4">Catalogo2013!$B$9438</definedName>
    <definedName name="_Toc325966818" localSheetId="4">Catalogo2013!$B$9467</definedName>
    <definedName name="_Toc325966819" localSheetId="4">Catalogo2013!$B$9496</definedName>
    <definedName name="_Toc325966820" localSheetId="4">Catalogo2013!$B$9513</definedName>
    <definedName name="_Toc325966821" localSheetId="4">Catalogo2013!$B$9524</definedName>
    <definedName name="_Toc325966822" localSheetId="4">Catalogo2013!$B$9532</definedName>
    <definedName name="_Toc325966823" localSheetId="4">Catalogo2013!$B$9542</definedName>
    <definedName name="_Toc325966824" localSheetId="4">Catalogo2013!$B$9577</definedName>
    <definedName name="_Toc325966825" localSheetId="4">Catalogo2013!$B$9587</definedName>
    <definedName name="_Toc325966826" localSheetId="4">Catalogo2013!$B$9593</definedName>
    <definedName name="_Toc325966827" localSheetId="4">Catalogo2013!$B$9603</definedName>
    <definedName name="_Toc325966828" localSheetId="4">Catalogo2013!$B$9612</definedName>
    <definedName name="_Toc325966830" localSheetId="4">Catalogo2013!$B$9616</definedName>
    <definedName name="_Toc325966831" localSheetId="4">Catalogo2013!$B$9622</definedName>
    <definedName name="_Toc325966832" localSheetId="4">Catalogo2013!$B$9630</definedName>
    <definedName name="_Toc325966833" localSheetId="4">Catalogo2013!$B$9635</definedName>
    <definedName name="_Toc325966834" localSheetId="4">Catalogo2013!$B$9637</definedName>
    <definedName name="_Toc325966835" localSheetId="4">Catalogo2013!$B$9641</definedName>
    <definedName name="_Toc325966836" localSheetId="4">Catalogo2013!$B$9661</definedName>
    <definedName name="_Toc325966837" localSheetId="4">Catalogo2013!$B$9668</definedName>
    <definedName name="_Toc325966838" localSheetId="4">Catalogo2013!$B$9673</definedName>
    <definedName name="_Toc325966839" localSheetId="4">Catalogo2013!$B$9692</definedName>
    <definedName name="_Toc325966840" localSheetId="4">Catalogo2013!$B$9694</definedName>
    <definedName name="_Toc325966841" localSheetId="4">Catalogo2013!$B$9731</definedName>
    <definedName name="_Toc325966842" localSheetId="4">Catalogo2013!$B$9748</definedName>
    <definedName name="_Toc325966843" localSheetId="4">Catalogo2013!$B$9794</definedName>
    <definedName name="_Toc325966845" localSheetId="4">Catalogo2013!$B$9826</definedName>
    <definedName name="_Toc325966846" localSheetId="4">Catalogo2013!$B$9843</definedName>
    <definedName name="_Toc325966847" localSheetId="4">Catalogo2013!$B$9851</definedName>
    <definedName name="_Toc325966848" localSheetId="4">Catalogo2013!$B$9859</definedName>
    <definedName name="_Toc325966849" localSheetId="4">Catalogo2013!$B$9868</definedName>
    <definedName name="_Toc325966850" localSheetId="4">Catalogo2013!$B$9874</definedName>
    <definedName name="_Toc325966851" localSheetId="4">Catalogo2013!$B$9888</definedName>
    <definedName name="_Toc325966852" localSheetId="4">Catalogo2013!$B$9895</definedName>
    <definedName name="_Toc325966853" localSheetId="4">Catalogo2013!$B$9901</definedName>
    <definedName name="_Toc325966854" localSheetId="4">Catalogo2013!$B$9905</definedName>
    <definedName name="_Toc325966855" localSheetId="4">Catalogo2013!$B$9910</definedName>
    <definedName name="_Toc325966856" localSheetId="4">Catalogo2013!$B$9974</definedName>
    <definedName name="_Toc325966857" localSheetId="4">Catalogo2013!$B$9982</definedName>
    <definedName name="_Toc325966858" localSheetId="4">Catalogo2013!$B$10025</definedName>
    <definedName name="_Toc325966859" localSheetId="4">Catalogo2013!$B$10034</definedName>
    <definedName name="_Toc325966860" localSheetId="4">Catalogo2013!$B$10041</definedName>
    <definedName name="_Toc325966861" localSheetId="4">Catalogo2013!$B$10049</definedName>
    <definedName name="_Toc325966862" localSheetId="4">Catalogo2013!$B$10058</definedName>
    <definedName name="_Toc325966863" localSheetId="4">Catalogo2013!$B$10070</definedName>
    <definedName name="_Toc325966864" localSheetId="4">Catalogo2013!$B$10096</definedName>
    <definedName name="_Toc325966865" localSheetId="4">Catalogo2013!$B$10103</definedName>
    <definedName name="_Toc325966866" localSheetId="4">Catalogo2013!$B$10108</definedName>
    <definedName name="_Toc325966867" localSheetId="4">Catalogo2013!$B$10113</definedName>
    <definedName name="_Toc325966868" localSheetId="4">Catalogo2013!$B$10121</definedName>
    <definedName name="_Toc325966869" localSheetId="4">Catalogo2013!$B$10130</definedName>
    <definedName name="_Toc325966870" localSheetId="4">Catalogo2013!$B$10154</definedName>
    <definedName name="_Toc325966871" localSheetId="4">Catalogo2013!$B$10162</definedName>
    <definedName name="_Toc325966872" localSheetId="4">Catalogo2013!$B$10168</definedName>
    <definedName name="_Toc325966873" localSheetId="4">Catalogo2013!$B$10173</definedName>
    <definedName name="_Toc325966874" localSheetId="4">Catalogo2013!$B$10178</definedName>
    <definedName name="_Toc325966875" localSheetId="4">Catalogo2013!$B$10182</definedName>
    <definedName name="_Toc325966876" localSheetId="4">Catalogo2013!$B$10189</definedName>
    <definedName name="_Toc325966877" localSheetId="4">Catalogo2013!$B$10193</definedName>
    <definedName name="_Toc325966878" localSheetId="4">Catalogo2013!$B$10204</definedName>
    <definedName name="_Toc325966879" localSheetId="4">Catalogo2013!$B$10210</definedName>
    <definedName name="_Toc325966880" localSheetId="4">Catalogo2013!$B$10221</definedName>
    <definedName name="_Toc325966881" localSheetId="4">Catalogo2013!$B$10226</definedName>
    <definedName name="_Toc325966882" localSheetId="4">Catalogo2013!$B$10234</definedName>
    <definedName name="_Toc325966883" localSheetId="4">Catalogo2013!$B$10249</definedName>
    <definedName name="_Toc325966884" localSheetId="4">Catalogo2013!$B$10262</definedName>
    <definedName name="_Toc325966885" localSheetId="4">Catalogo2013!$B$10268</definedName>
    <definedName name="_Toc325966886" localSheetId="4">Catalogo2013!$B$10274</definedName>
    <definedName name="_Toc325966887" localSheetId="4">Catalogo2013!$B$10281</definedName>
    <definedName name="_Toc325966888" localSheetId="4">Catalogo2013!$B$10287</definedName>
    <definedName name="_Toc325966889" localSheetId="4">Catalogo2013!$B$10296</definedName>
    <definedName name="_Toc325966890" localSheetId="4">Catalogo2013!$B$10302</definedName>
    <definedName name="_Toc325966891" localSheetId="4">Catalogo2013!$B$10309</definedName>
    <definedName name="_Toc325966892" localSheetId="4">Catalogo2013!$B$10321</definedName>
    <definedName name="_Toc325966893" localSheetId="4">Catalogo2013!$B$10332</definedName>
    <definedName name="_Toc325966894" localSheetId="4">Catalogo2013!$B$10343</definedName>
    <definedName name="_Toc325966895" localSheetId="4">Catalogo2013!$B$10356</definedName>
    <definedName name="_Toc325966896" localSheetId="4">Catalogo2013!$B$10365</definedName>
    <definedName name="_Toc325966897" localSheetId="4">Catalogo2013!$B$10370</definedName>
    <definedName name="_Toc325966898" localSheetId="4">Catalogo2013!$B$10376</definedName>
    <definedName name="_Toc325966899" localSheetId="4">Catalogo2013!$B$10383</definedName>
    <definedName name="_Toc325966900" localSheetId="4">Catalogo2013!$B$10396</definedName>
    <definedName name="_Toc325966901" localSheetId="4">Catalogo2013!$B$10414</definedName>
    <definedName name="_Toc325966902" localSheetId="4">Catalogo2013!$B$10425</definedName>
    <definedName name="_Toc325966903" localSheetId="4">Catalogo2013!$B$10431</definedName>
    <definedName name="_Toc325966904" localSheetId="4">Catalogo2013!$B$10435</definedName>
    <definedName name="_Toc325966905" localSheetId="4">Catalogo2013!$B$10441</definedName>
    <definedName name="_Toc325966906" localSheetId="4">Catalogo2013!$B$10450</definedName>
    <definedName name="_Toc325966907" localSheetId="4">Catalogo2013!$B$10459</definedName>
    <definedName name="_Toc325966908" localSheetId="4">Catalogo2013!$B$10478</definedName>
    <definedName name="_Toc325966909" localSheetId="4">Catalogo2013!$B$10489</definedName>
    <definedName name="_Toc325966910" localSheetId="4">Catalogo2013!$B$10507</definedName>
    <definedName name="_Toc325966911" localSheetId="4">Catalogo2013!$B$10526</definedName>
    <definedName name="_Toc325966912" localSheetId="4">Catalogo2013!$B$10532</definedName>
    <definedName name="_Toc325966913" localSheetId="4">Catalogo2013!$B$10537</definedName>
    <definedName name="_Toc325966914" localSheetId="4">Catalogo2013!$B$10543</definedName>
    <definedName name="_Toc325966915" localSheetId="4">Catalogo2013!$B$10550</definedName>
    <definedName name="_Toc325966916" localSheetId="4">Catalogo2013!$B$10565</definedName>
    <definedName name="_Toc325966917" localSheetId="4">Catalogo2013!$B$10596</definedName>
    <definedName name="_Toc325966918" localSheetId="4">Catalogo2013!$B$10603</definedName>
    <definedName name="_Toc325966919" localSheetId="4">Catalogo2013!$B$10612</definedName>
    <definedName name="_Toc325966920" localSheetId="4">Catalogo2013!$B$10619</definedName>
    <definedName name="_Toc325966921" localSheetId="4">Catalogo2013!$B$10632</definedName>
    <definedName name="_Toc325966922" localSheetId="4">Catalogo2013!$B$10640</definedName>
    <definedName name="_Toc325966923" localSheetId="4">Catalogo2013!$B$10655</definedName>
    <definedName name="_Toc325966924" localSheetId="4">Catalogo2013!$B$10665</definedName>
    <definedName name="_Toc325966925" localSheetId="4">Catalogo2013!$B$10678</definedName>
    <definedName name="_Toc325966926" localSheetId="4">Catalogo2013!$B$10753</definedName>
    <definedName name="_Toc325966927" localSheetId="4">Catalogo2013!$B$10761</definedName>
    <definedName name="_Toc325966928" localSheetId="4">Catalogo2013!$B$10769</definedName>
    <definedName name="_Toc325966929" localSheetId="4">Catalogo2013!$B$10773</definedName>
    <definedName name="_Toc325966930" localSheetId="4">Catalogo2013!$B$10785</definedName>
    <definedName name="_Toc325966931" localSheetId="4">Catalogo2013!$B$10836</definedName>
    <definedName name="_Toc325966932" localSheetId="4">Catalogo2013!$B$10840</definedName>
    <definedName name="_Toc325966933" localSheetId="4">Catalogo2013!$B$10857</definedName>
    <definedName name="_Toc325966934" localSheetId="4">Catalogo2013!$B$10865</definedName>
    <definedName name="_Toc325966935" localSheetId="4">Catalogo2013!$B$10872</definedName>
    <definedName name="_Toc325966936" localSheetId="4">Catalogo2013!$B$10919</definedName>
    <definedName name="_Toc325966937" localSheetId="4">Catalogo2013!$B$10943</definedName>
    <definedName name="_Toc325966938" localSheetId="4">Catalogo2013!$B$10949</definedName>
    <definedName name="_Toc325966939" localSheetId="4">Catalogo2013!$B$10955</definedName>
    <definedName name="_Toc325966940" localSheetId="4">Catalogo2013!$B$10959</definedName>
    <definedName name="_Toc325966941" localSheetId="4">Catalogo2013!$B$10970</definedName>
    <definedName name="_Toc325966942" localSheetId="4">Catalogo2013!$B$10974</definedName>
    <definedName name="_Toc325966943" localSheetId="4">Catalogo2013!$B$10978</definedName>
    <definedName name="_Toc325966944" localSheetId="4">Catalogo2013!$B$10988</definedName>
    <definedName name="_Toc325966945" localSheetId="4">Catalogo2013!$B$10995</definedName>
    <definedName name="_Toc325966946" localSheetId="4">Catalogo2013!$B$11062</definedName>
    <definedName name="_Toc325966947" localSheetId="4">Catalogo2013!$B$11097</definedName>
    <definedName name="_Toc325966948" localSheetId="4">Catalogo2013!$B$11450</definedName>
    <definedName name="_Toc325966949" localSheetId="4">Catalogo2013!$B$11461</definedName>
    <definedName name="_Toc325966950" localSheetId="4">Catalogo2013!$B$11465</definedName>
    <definedName name="_Toc325966951" localSheetId="4">Catalogo2013!$B$11481</definedName>
    <definedName name="_Toc325966952" localSheetId="4">Catalogo2013!$B$11494</definedName>
    <definedName name="_Toc325966953" localSheetId="4">Catalogo2013!$B$11501</definedName>
    <definedName name="_Toc325966954" localSheetId="4">Catalogo2013!$B$11507</definedName>
    <definedName name="_Toc325966955" localSheetId="4">Catalogo2013!$B$11515</definedName>
    <definedName name="_Toc325966956" localSheetId="4">Catalogo2013!$B$11521</definedName>
    <definedName name="_Toc325966957" localSheetId="4">Catalogo2013!$B$11536</definedName>
    <definedName name="_Toc325966958" localSheetId="4">Catalogo2013!$B$11550</definedName>
    <definedName name="_Toc325966959" localSheetId="4">Catalogo2013!$B$11564</definedName>
    <definedName name="_Toc325966960" localSheetId="4">Catalogo2013!$B$11573</definedName>
    <definedName name="_Toc325966961" localSheetId="4">Catalogo2013!$B$11584</definedName>
    <definedName name="_Toc325966962" localSheetId="4">Catalogo2013!$B$11603</definedName>
    <definedName name="_Toc325966963" localSheetId="4">Catalogo2013!$B$11612</definedName>
    <definedName name="_Toc325966964" localSheetId="4">Catalogo2013!$B$11621</definedName>
    <definedName name="_Toc325966965" localSheetId="4">Catalogo2013!$B$11629</definedName>
    <definedName name="_Toc325966966" localSheetId="4">Catalogo2013!$B$11642</definedName>
    <definedName name="_Toc325966967" localSheetId="4">Catalogo2013!$B$11663</definedName>
    <definedName name="_Toc325966968" localSheetId="4">Catalogo2013!$B$11682</definedName>
    <definedName name="_Toc325966969" localSheetId="4">Catalogo2013!$B$11701</definedName>
    <definedName name="_Toc325966970" localSheetId="4">Catalogo2013!$B$11707</definedName>
    <definedName name="_Toc325966971" localSheetId="4">Catalogo2013!$B$11727</definedName>
    <definedName name="_Toc325966972" localSheetId="4">Catalogo2013!$B$11748</definedName>
    <definedName name="_Toc325966973" localSheetId="4">Catalogo2013!$B$11760</definedName>
    <definedName name="_Toc325966974" localSheetId="4">Catalogo2013!$B$11784</definedName>
    <definedName name="_Toc325966976" localSheetId="4">Catalogo2013!$B$11800</definedName>
    <definedName name="_Toc325966977" localSheetId="4">Catalogo2013!$B$11805</definedName>
    <definedName name="_Toc325966978" localSheetId="4">Catalogo2013!$B$11811</definedName>
    <definedName name="_Toc325966979" localSheetId="4">Catalogo2013!$B$11822</definedName>
    <definedName name="_Toc325966980" localSheetId="4">Catalogo2013!$B$11934</definedName>
    <definedName name="_Toc325966981" localSheetId="4">Catalogo2013!$B$12110</definedName>
    <definedName name="_Toc325966982" localSheetId="4">Catalogo2013!$B$12126</definedName>
    <definedName name="_Toc325966983" localSheetId="4">Catalogo2013!$B$12141</definedName>
    <definedName name="_Toc325966984" localSheetId="4">Catalogo2013!$B$12153</definedName>
    <definedName name="_Toc325966985" localSheetId="4">Catalogo2013!$B$12165</definedName>
    <definedName name="_Toc325966986" localSheetId="4">Catalogo2013!$B$12177</definedName>
    <definedName name="_Toc325966987" localSheetId="4">Catalogo2013!$B$12189</definedName>
    <definedName name="_Toc325966988" localSheetId="4">Catalogo2013!$B$12195</definedName>
    <definedName name="_Toc325966989" localSheetId="4">Catalogo2013!$B$12207</definedName>
    <definedName name="_Toc325966990" localSheetId="4">Catalogo2013!$B$12219</definedName>
    <definedName name="_Toc325966991" localSheetId="4">Catalogo2013!$B$12228</definedName>
    <definedName name="_Toc325966992" localSheetId="4">Catalogo2013!$B$12240</definedName>
    <definedName name="_Toc325966993" localSheetId="4">Catalogo2013!$B$12252</definedName>
    <definedName name="_Toc325966994" localSheetId="4">Catalogo2013!$B$12261</definedName>
    <definedName name="_Toc325966995" localSheetId="4">Catalogo2013!$B$12272</definedName>
    <definedName name="_Toc325966996" localSheetId="4">Catalogo2013!$B$12331</definedName>
    <definedName name="_Toc325966997" localSheetId="4">Catalogo2013!$B$12348</definedName>
    <definedName name="_Toc325966998" localSheetId="4">Catalogo2013!$B$12370</definedName>
    <definedName name="_Toc325966999" localSheetId="4">Catalogo2013!$B$12376</definedName>
    <definedName name="_Toc325967000" localSheetId="4">Catalogo2013!$B$12393</definedName>
    <definedName name="_Toc325967002" localSheetId="4">Catalogo2013!$B$12425</definedName>
    <definedName name="_Toc325967003" localSheetId="4">Catalogo2013!$B$12472</definedName>
    <definedName name="_Toc325967004" localSheetId="4">Catalogo2013!$B$12481</definedName>
    <definedName name="_Toc325967005" localSheetId="4">Catalogo2013!$B$12485</definedName>
    <definedName name="_Toc325967006" localSheetId="4">Catalogo2013!$B$12490</definedName>
    <definedName name="_Toc325967007" localSheetId="4">Catalogo2013!$B$12502</definedName>
    <definedName name="_Toc325967008" localSheetId="4">Catalogo2013!$B$12508</definedName>
    <definedName name="_Toc325967009" localSheetId="4">Catalogo2013!$B$12535</definedName>
    <definedName name="_Toc325967010" localSheetId="4">Catalogo2013!$B$12540</definedName>
    <definedName name="_Toc325967011" localSheetId="4">Catalogo2013!$B$12544</definedName>
    <definedName name="_Toc325967012" localSheetId="4">Catalogo2013!$B$12561</definedName>
    <definedName name="_Toc325967013" localSheetId="4">Catalogo2013!$B$12566</definedName>
    <definedName name="_Toc325967014" localSheetId="4">Catalogo2013!$B$12572</definedName>
    <definedName name="_Toc325967015" localSheetId="4">Catalogo2013!$B$12580</definedName>
    <definedName name="_Toc325967016" localSheetId="4">Catalogo2013!$B$12590</definedName>
    <definedName name="_Toc325967017" localSheetId="4">Catalogo2013!$B$12594</definedName>
    <definedName name="_Toc325967018" localSheetId="4">Catalogo2013!$B$12600</definedName>
    <definedName name="_Toc325967019" localSheetId="4">Catalogo2013!$B$12634</definedName>
    <definedName name="_Toc325967020" localSheetId="4">Catalogo2013!$B$12653</definedName>
    <definedName name="_Toc325967021" localSheetId="4">Catalogo2013!$B$12663</definedName>
    <definedName name="_Toc325967022" localSheetId="4">Catalogo2013!$B$12667</definedName>
    <definedName name="_Toc325967023" localSheetId="4">Catalogo2013!$B$12671</definedName>
    <definedName name="_Toc325967024" localSheetId="4">Catalogo2013!$B$12676</definedName>
    <definedName name="_Toc325967025" localSheetId="4">Catalogo2013!$B$12681</definedName>
    <definedName name="_Toc325967026" localSheetId="4">Catalogo2013!$B$12685</definedName>
    <definedName name="_Toc325967027" localSheetId="4">Catalogo2013!$B$12697</definedName>
    <definedName name="_Toc325967028" localSheetId="4">Catalogo2013!$B$12709</definedName>
    <definedName name="_Toc325967030" localSheetId="4">Catalogo2013!$B$12727</definedName>
    <definedName name="_Toc325967031" localSheetId="4">Catalogo2013!$B$12737</definedName>
    <definedName name="_Toc325967032" localSheetId="4">Catalogo2013!$B$12744</definedName>
    <definedName name="_Toc325967033" localSheetId="4">Catalogo2013!$B$12749</definedName>
    <definedName name="_Toc325967034" localSheetId="4">Catalogo2013!$B$12763</definedName>
    <definedName name="_Toc325967035" localSheetId="4">Catalogo2013!$B$12767</definedName>
    <definedName name="_Toc325967036" localSheetId="4">Catalogo2013!$B$12788</definedName>
    <definedName name="_Toc325967037" localSheetId="4">Catalogo2013!$B$12800</definedName>
    <definedName name="_Toc325967038" localSheetId="4">Catalogo2013!$B$12826</definedName>
    <definedName name="_Toc325967039" localSheetId="4">Catalogo2013!$B$12835</definedName>
    <definedName name="_Toc325967040" localSheetId="4">Catalogo2013!$B$12849</definedName>
    <definedName name="_Toc325967041" localSheetId="4">Catalogo2013!$B$12853</definedName>
    <definedName name="_Toc325967042" localSheetId="4">Catalogo2013!$B$12860</definedName>
    <definedName name="_Toc325967043" localSheetId="4">Catalogo2013!$B$12866</definedName>
    <definedName name="_Toc325967044" localSheetId="4">Catalogo2013!$B$12874</definedName>
    <definedName name="_Toc325967046" localSheetId="4">Catalogo2013!$B$12890</definedName>
    <definedName name="_Toc325967047" localSheetId="4">Catalogo2013!$B$12916</definedName>
    <definedName name="_Toc325967048" localSheetId="4">Catalogo2013!$B$12927</definedName>
    <definedName name="_Toc325967049" localSheetId="4">Catalogo2013!$B$12932</definedName>
    <definedName name="_Toc325967050" localSheetId="4">Catalogo2013!$B$12945</definedName>
    <definedName name="_Toc325967051" localSheetId="4">Catalogo2013!$B$12968</definedName>
    <definedName name="_Toc325967052" localSheetId="4">Catalogo2013!$B$12984</definedName>
    <definedName name="_Toc325967053" localSheetId="4">Catalogo2013!$B$13009</definedName>
    <definedName name="_Toc325967054" localSheetId="4">Catalogo2013!$B$13020</definedName>
    <definedName name="_Toc325967055" localSheetId="4">Catalogo2013!$B$13053</definedName>
    <definedName name="_Toc325967056" localSheetId="4">Catalogo2013!$B$13071</definedName>
    <definedName name="_Toc325967057" localSheetId="4">Catalogo2013!$B$13078</definedName>
    <definedName name="_Toc325967058" localSheetId="4">Catalogo2013!$B$13086</definedName>
    <definedName name="_Toc325967059" localSheetId="4">Catalogo2013!$B$13095</definedName>
    <definedName name="_Toc325967060" localSheetId="4">Catalogo2013!$B$13110</definedName>
    <definedName name="_Toc325967061" localSheetId="4">Catalogo2013!$B$13131</definedName>
    <definedName name="_Toc325967062" localSheetId="4">Catalogo2013!$B$13142</definedName>
    <definedName name="_Toc325967063" localSheetId="4">Catalogo2013!$B$13148</definedName>
    <definedName name="_Toc325967064" localSheetId="4">Catalogo2013!$B$13163</definedName>
    <definedName name="_Toc325967065" localSheetId="4">Catalogo2013!$B$13179</definedName>
    <definedName name="_Toc325967066" localSheetId="4">Catalogo2013!$B$13186</definedName>
    <definedName name="_Toc325967067" localSheetId="4">Catalogo2013!$B$13198</definedName>
    <definedName name="_Toc325967068" localSheetId="4">Catalogo2013!$B$13204</definedName>
    <definedName name="_Toc325967069" localSheetId="4">Catalogo2013!$B$13209</definedName>
    <definedName name="_Toc325967070" localSheetId="4">Catalogo2013!$B$13228</definedName>
    <definedName name="_Toc325967071" localSheetId="4">Catalogo2013!$B$13232</definedName>
    <definedName name="_Toc325967072" localSheetId="4">Catalogo2013!$B$13238</definedName>
    <definedName name="_Toc325967073" localSheetId="4">Catalogo2013!$B$13252</definedName>
    <definedName name="_Toc325967074" localSheetId="4">Catalogo2013!$B$13264</definedName>
    <definedName name="_Toc325967075" localSheetId="4">Catalogo2013!$B$13270</definedName>
    <definedName name="_Toc325967076" localSheetId="4">Catalogo2013!$B$13274</definedName>
    <definedName name="_Toc325967077" localSheetId="4">Catalogo2013!$B$13278</definedName>
    <definedName name="_Toc325967078" localSheetId="4">Catalogo2013!$B$13282</definedName>
    <definedName name="_Toc325967079" localSheetId="4">Catalogo2013!$B$13299</definedName>
    <definedName name="_Toc325967080" localSheetId="4">Catalogo2013!$B$13372</definedName>
    <definedName name="_Toc325967081" localSheetId="4">Catalogo2013!$B$13392</definedName>
    <definedName name="_Toc325967082" localSheetId="4">Catalogo2013!$B$13405</definedName>
    <definedName name="_Toc325967083" localSheetId="4">Catalogo2013!$B$13448</definedName>
    <definedName name="_Toc325967084" localSheetId="4">Catalogo2013!$B$13473</definedName>
    <definedName name="_Toc325967085" localSheetId="4">Catalogo2013!$B$13486</definedName>
    <definedName name="_Toc325967086" localSheetId="4">Catalogo2013!$B$13551</definedName>
    <definedName name="_Toc325967087" localSheetId="4">Catalogo2013!$B$13559</definedName>
    <definedName name="_Toc325967088" localSheetId="4">Catalogo2013!$B$13573</definedName>
    <definedName name="_Toc325967089" localSheetId="4">Catalogo2013!$B$13577</definedName>
    <definedName name="_Toc325967090" localSheetId="4">Catalogo2013!$B$13588</definedName>
    <definedName name="_Toc325967091" localSheetId="4">Catalogo2013!$B$13594</definedName>
    <definedName name="_Toc325967092" localSheetId="4">Catalogo2013!$B$13604</definedName>
    <definedName name="_Toc325967093" localSheetId="4">Catalogo2013!$B$13608</definedName>
    <definedName name="_Toc325967094" localSheetId="4">Catalogo2013!$B$13612</definedName>
    <definedName name="_Toc325967095" localSheetId="4">Catalogo2013!$B$13619</definedName>
    <definedName name="_Toc325967096" localSheetId="4">Catalogo2013!$B$13624</definedName>
    <definedName name="_Toc325967097" localSheetId="4">Catalogo2013!$B$13629</definedName>
    <definedName name="_Toc325967098" localSheetId="4">Catalogo2013!$B$13632</definedName>
    <definedName name="_Toc325967099" localSheetId="4">Catalogo2013!$B$13644</definedName>
    <definedName name="_Toc325967100" localSheetId="4">Catalogo2013!$B$13648</definedName>
    <definedName name="_Toc325967101" localSheetId="4">Catalogo2013!$B$13657</definedName>
    <definedName name="_Toc325967102" localSheetId="4">Catalogo2013!$B$13665</definedName>
    <definedName name="_Toc325967103" localSheetId="4">Catalogo2013!$B$13686</definedName>
    <definedName name="_Toc325967104" localSheetId="4">Catalogo2013!$B$13693</definedName>
    <definedName name="_Toc325967105" localSheetId="4">Catalogo2013!$B$13717</definedName>
    <definedName name="_Toc325967106" localSheetId="4">Catalogo2013!$B$13722</definedName>
    <definedName name="_Toc325967107" localSheetId="4">Catalogo2013!$B$13728</definedName>
    <definedName name="_Toc325967108" localSheetId="4">Catalogo2013!$B$13738</definedName>
    <definedName name="_Toc325967109" localSheetId="4">Catalogo2013!$B$13747</definedName>
    <definedName name="_Toc325967110" localSheetId="4">Catalogo2013!$B$13758</definedName>
    <definedName name="_Toc325967111" localSheetId="4">Catalogo2013!$B$13824</definedName>
    <definedName name="_Toc325967112" localSheetId="4">Catalogo2013!$B$13828</definedName>
    <definedName name="_Toc325967113" localSheetId="4">Catalogo2013!$B$13839</definedName>
    <definedName name="_Toc325967114" localSheetId="4">Catalogo2013!$B$13858</definedName>
    <definedName name="_Toc325967115" localSheetId="4">Catalogo2013!$B$13864</definedName>
    <definedName name="_Toc325967116" localSheetId="4">Catalogo2013!$B$13866</definedName>
    <definedName name="_Toc325967117" localSheetId="4">Catalogo2013!$B$13886</definedName>
    <definedName name="_Toc325967118" localSheetId="4">Catalogo2013!$B$13896</definedName>
    <definedName name="_Toc325967120" localSheetId="4">Catalogo2013!$B$13924</definedName>
    <definedName name="_Toc325967121" localSheetId="4">Catalogo2013!$B$13932</definedName>
    <definedName name="_Toc325967122" localSheetId="4">Catalogo2013!$B$14076</definedName>
    <definedName name="_Toc325967123" localSheetId="4">Catalogo2013!$B$14156</definedName>
    <definedName name="_Toc325967124" localSheetId="4">Catalogo2013!$B$14245</definedName>
    <definedName name="_Toc325967125" localSheetId="4">Catalogo2013!$B$14283</definedName>
    <definedName name="_Toc325967126" localSheetId="4">Catalogo2013!$B$14300</definedName>
    <definedName name="_Toc325967127" localSheetId="4">Catalogo2013!$B$14317</definedName>
    <definedName name="_Toc325967128" localSheetId="4">Catalogo2013!$B$14360</definedName>
    <definedName name="_Toc325967129" localSheetId="4">Catalogo2013!$B$14391</definedName>
    <definedName name="_Toc325967130" localSheetId="4">Catalogo2013!$B$14423</definedName>
    <definedName name="_Toc325967132" localSheetId="4">Catalogo2013!$B$14958</definedName>
    <definedName name="_Toc325967133" localSheetId="4">Catalogo2013!$B$14961</definedName>
    <definedName name="_Toc325967134" localSheetId="4">Catalogo2013!$B$14987</definedName>
    <definedName name="_Toc325967135" localSheetId="4">Catalogo2013!$B$14998</definedName>
    <definedName name="_Toc325967136" localSheetId="4">Catalogo2013!$B$15020</definedName>
    <definedName name="_Toc325967137" localSheetId="4">Catalogo2013!$B$15026</definedName>
    <definedName name="_Toc325967139" localSheetId="4">Catalogo2013!$B$15037</definedName>
    <definedName name="_Toc325967140" localSheetId="4">Catalogo2013!$B$15053</definedName>
    <definedName name="_Toc325967141" localSheetId="4">Catalogo2013!$B$15065</definedName>
    <definedName name="_Toc325967142" localSheetId="4">Catalogo2013!$B$15078</definedName>
    <definedName name="_Toc325967143" localSheetId="4">Catalogo2013!$B$15113</definedName>
    <definedName name="_Toc325967144" localSheetId="4">Catalogo2013!$B$15118</definedName>
    <definedName name="_Toc325967145" localSheetId="4">Catalogo2013!$B$15127</definedName>
    <definedName name="_Toc325967146" localSheetId="4">Catalogo2013!$B$15132</definedName>
    <definedName name="_Toc325967147" localSheetId="4">Catalogo2013!$B$15137</definedName>
    <definedName name="_Toc325967148" localSheetId="4">Catalogo2013!$B$15144</definedName>
    <definedName name="_Toc325967149" localSheetId="4">Catalogo2013!$B$15182</definedName>
    <definedName name="_Toc325967150" localSheetId="4">Catalogo2013!$B$15193</definedName>
    <definedName name="_Toc325967151" localSheetId="4">Catalogo2013!$B$15202</definedName>
    <definedName name="_Toc325967152" localSheetId="4">Catalogo2013!$B$15211</definedName>
    <definedName name="_Toc325967153" localSheetId="4">Catalogo2013!$B$15215</definedName>
    <definedName name="_Toc325967154" localSheetId="4">Catalogo2013!$B$15221</definedName>
    <definedName name="_Toc325967155" localSheetId="4">Catalogo2013!$B$15232</definedName>
    <definedName name="_Toc325967156" localSheetId="4">Catalogo2013!$B$15237</definedName>
    <definedName name="_Toc325967157" localSheetId="4">Catalogo2013!$B$15245</definedName>
    <definedName name="_Toc325967158" localSheetId="4">Catalogo2013!$B$15250</definedName>
    <definedName name="_Toc325967159" localSheetId="4">Catalogo2013!$B$15257</definedName>
    <definedName name="_Toc325967160" localSheetId="4">Catalogo2013!$B$15269</definedName>
    <definedName name="_Toc325967161" localSheetId="4">Catalogo2013!$B$15275</definedName>
    <definedName name="_Toc325967162" localSheetId="4">Catalogo2013!$B$15299</definedName>
    <definedName name="_Toc325967163" localSheetId="4">Catalogo2013!$B$15310</definedName>
    <definedName name="_Toc325967164" localSheetId="4">Catalogo2013!$B$15316</definedName>
    <definedName name="_Toc325967165" localSheetId="4">Catalogo2013!$B$15320</definedName>
    <definedName name="_Toc325967166" localSheetId="4">Catalogo2013!$B$15325</definedName>
    <definedName name="_Toc325967167" localSheetId="4">Catalogo2013!$B$15331</definedName>
    <definedName name="_Toc325967168" localSheetId="4">Catalogo2013!$B$15347</definedName>
    <definedName name="_Toc325967169" localSheetId="4">Catalogo2013!$B$15356</definedName>
    <definedName name="_Toc325967170" localSheetId="4">Catalogo2013!$B$15360</definedName>
    <definedName name="_Toc325967171" localSheetId="4">Catalogo2013!$B$15365</definedName>
    <definedName name="_Toc325967172" localSheetId="4">Catalogo2013!$B$15382</definedName>
    <definedName name="_Toc325967173" localSheetId="4">Catalogo2013!$B$15390</definedName>
    <definedName name="_Toc325967174" localSheetId="4">Catalogo2013!$B$15399</definedName>
    <definedName name="_Toc325967175" localSheetId="4">Catalogo2013!$B$15409</definedName>
    <definedName name="_Toc325967176" localSheetId="4">Catalogo2013!$B$15442</definedName>
    <definedName name="_Toc325967177" localSheetId="4">Catalogo2013!$B$15448</definedName>
    <definedName name="_Toc325967178" localSheetId="4">Catalogo2013!$B$15462</definedName>
    <definedName name="_Toc325967179" localSheetId="4">Catalogo2013!$B$15472</definedName>
    <definedName name="_Toc325967180" localSheetId="4">Catalogo2013!$B$15490</definedName>
    <definedName name="_Toc325967181" localSheetId="4">Catalogo2013!$B$15499</definedName>
    <definedName name="_Toc325967182" localSheetId="4">Catalogo2013!$B$15528</definedName>
    <definedName name="_Toc325967183" localSheetId="4">Catalogo2013!$B$15539</definedName>
    <definedName name="_Toc325967184" localSheetId="4">Catalogo2013!$B$15570</definedName>
    <definedName name="_Toc325967185" localSheetId="4">Catalogo2013!$B$15597</definedName>
    <definedName name="_Toc325967186" localSheetId="4">Catalogo2013!$B$15611</definedName>
    <definedName name="_Toc325967187" localSheetId="4">Catalogo2013!$B$15626</definedName>
    <definedName name="_Toc325967188" localSheetId="4">Catalogo2013!$B$15651</definedName>
    <definedName name="_Toc325967189" localSheetId="4">Catalogo2013!$B$15657</definedName>
    <definedName name="_Toc325967190" localSheetId="4">Catalogo2013!$B$15667</definedName>
    <definedName name="_Toc325967191" localSheetId="4">Catalogo2013!$B$15685</definedName>
    <definedName name="_Toc325967192" localSheetId="4">Catalogo2013!$B$15695</definedName>
    <definedName name="_Toc325967193" localSheetId="4">Catalogo2013!$B$15701</definedName>
    <definedName name="_Toc325967194" localSheetId="4">Catalogo2013!$B$15703</definedName>
    <definedName name="_Toc325967196" localSheetId="4">Catalogo2013!$B$15743</definedName>
    <definedName name="_Toc325967197" localSheetId="4">Catalogo2013!$B$15761</definedName>
    <definedName name="_Toc325967198" localSheetId="4">Catalogo2013!$B$15768</definedName>
    <definedName name="_Toc325967199" localSheetId="4">Catalogo2013!$B$15776</definedName>
    <definedName name="_Toc325967200" localSheetId="4">Catalogo2013!$B$15785</definedName>
    <definedName name="_Toc325967201" localSheetId="4">Catalogo2013!$B$15814</definedName>
    <definedName name="_Toc325967202" localSheetId="4">Catalogo2013!$B$15829</definedName>
    <definedName name="_Toc325967203" localSheetId="4">Catalogo2013!$B$15850</definedName>
    <definedName name="_Toc325967205" localSheetId="4">Catalogo2013!$B$15876</definedName>
    <definedName name="_Toc325967206" localSheetId="4">Catalogo2013!$B$15880</definedName>
    <definedName name="_Toc325967207" localSheetId="4">Catalogo2013!$B$15885</definedName>
    <definedName name="_Toc325967208" localSheetId="4">Catalogo2013!$B$15893</definedName>
    <definedName name="_Toc325967209" localSheetId="4">Catalogo2013!$B$15897</definedName>
    <definedName name="_Toc325967210" localSheetId="4">Catalogo2013!$B$15901</definedName>
    <definedName name="_Toc325967211" localSheetId="4">Catalogo2013!$B$15909</definedName>
    <definedName name="_Toc325967212" localSheetId="4">Catalogo2013!$B$15915</definedName>
    <definedName name="_Toc325967213" localSheetId="4">Catalogo2013!$B$15919</definedName>
    <definedName name="_Toc325967214" localSheetId="4">Catalogo2013!$B$15923</definedName>
    <definedName name="_Toc325967215" localSheetId="4">Catalogo2013!$B$15936</definedName>
    <definedName name="_Toc325967216" localSheetId="4">Catalogo2013!$B$15941</definedName>
    <definedName name="_Toc325967217" localSheetId="4">Catalogo2013!$B$15947</definedName>
    <definedName name="_Toc325967218" localSheetId="4">Catalogo2013!$B$15962</definedName>
    <definedName name="_Toc325967219" localSheetId="4">Catalogo2013!$B$15967</definedName>
    <definedName name="_Toc325967220" localSheetId="4">Catalogo2013!$B$15973</definedName>
    <definedName name="_Toc325967221" localSheetId="4">Catalogo2013!$B$15986</definedName>
    <definedName name="_Toc325967222" localSheetId="4">Catalogo2013!$B$16005</definedName>
    <definedName name="_xlnm.Print_Area" localSheetId="4">Catalogo2013!$A$1:$D$16012</definedName>
    <definedName name="_xlnm.Print_Area" localSheetId="3">Cronograma!$B$1:$S$24</definedName>
    <definedName name="_xlnm.Print_Area" localSheetId="5">'MEMÓRIA DE CÁLCULO'!$B$1:$I$178</definedName>
    <definedName name="_xlnm.Print_Area" localSheetId="2">'MEMORIAL DE  CALCULO'!$A$1:$L$61</definedName>
    <definedName name="_xlnm.Print_Area" localSheetId="0">'Planilha Orçamentaria'!$A$1:$L$41</definedName>
    <definedName name="_xlnm.Database" localSheetId="5">#REF!</definedName>
    <definedName name="_xlnm.Database">#REF!</definedName>
    <definedName name="dado" localSheetId="5">#REF!</definedName>
    <definedName name="dado">#REF!</definedName>
    <definedName name="dados" localSheetId="5">#REF!</definedName>
    <definedName name="dados">#REF!</definedName>
    <definedName name="emopp" localSheetId="5">#REF!</definedName>
    <definedName name="emopp">#REF!</definedName>
    <definedName name="_xlnm.Print_Titles" localSheetId="5">'MEMÓRIA DE CÁLCULO'!$7:$9</definedName>
    <definedName name="_xlnm.Print_Titles" localSheetId="2">'MEMORIAL DE  CALCULO'!$1:$8</definedName>
    <definedName name="_xlnm.Print_Titles" localSheetId="0">'Planilha Orçamentaria'!$1:$10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2" i="50240" l="1"/>
  <c r="T17" i="50229"/>
  <c r="F28" i="50225"/>
  <c r="H24" i="50225"/>
  <c r="I24" i="50225" s="1"/>
  <c r="K24" i="50225" s="1"/>
  <c r="H25" i="50225"/>
  <c r="I25" i="50225" s="1"/>
  <c r="K25" i="50225" s="1"/>
  <c r="H26" i="50225"/>
  <c r="I26" i="50225" s="1"/>
  <c r="K26" i="50225" s="1"/>
  <c r="H27" i="50225"/>
  <c r="I27" i="50225" s="1"/>
  <c r="K27" i="50225" s="1"/>
  <c r="K46" i="50225"/>
  <c r="K47" i="50225" s="1"/>
  <c r="G26" i="50240" s="1"/>
  <c r="K51" i="50225"/>
  <c r="K52" i="50225" s="1"/>
  <c r="G27" i="50240" s="1"/>
  <c r="E49" i="50225"/>
  <c r="D49" i="50225"/>
  <c r="B49" i="50225"/>
  <c r="E44" i="50225"/>
  <c r="D44" i="50225"/>
  <c r="B44" i="50225"/>
  <c r="B43" i="50225"/>
  <c r="C49" i="50225"/>
  <c r="C44" i="50225"/>
  <c r="I27" i="50240" l="1"/>
  <c r="J27" i="50240"/>
  <c r="I26" i="50240"/>
  <c r="K26" i="50240"/>
  <c r="K27" i="50240" l="1"/>
  <c r="K28" i="50240" s="1"/>
  <c r="J26" i="50240"/>
  <c r="J28" i="50240" s="1"/>
  <c r="E39" i="50225"/>
  <c r="D39" i="50225"/>
  <c r="B39" i="50225"/>
  <c r="E35" i="50225"/>
  <c r="D35" i="50225"/>
  <c r="B35" i="50225"/>
  <c r="K41" i="50225"/>
  <c r="G22" i="50240" s="1"/>
  <c r="J22" i="50240" s="1"/>
  <c r="C39" i="50225"/>
  <c r="K37" i="50225"/>
  <c r="G21" i="50240" s="1"/>
  <c r="J21" i="50240" s="1"/>
  <c r="C35" i="50225"/>
  <c r="E31" i="50225"/>
  <c r="D31" i="50225"/>
  <c r="B31" i="50225"/>
  <c r="B30" i="50225"/>
  <c r="I21" i="50240"/>
  <c r="I22" i="50240"/>
  <c r="I20" i="50240"/>
  <c r="C31" i="50225"/>
  <c r="K21" i="50240" l="1"/>
  <c r="K33" i="50225"/>
  <c r="G20" i="50240" s="1"/>
  <c r="K20" i="50240" s="1"/>
  <c r="K22" i="50240"/>
  <c r="J20" i="50240" l="1"/>
  <c r="J23" i="50240" s="1"/>
  <c r="K23" i="50240"/>
  <c r="I44" i="50240"/>
  <c r="I45" i="50240"/>
  <c r="I46" i="50240"/>
  <c r="I47" i="50240"/>
  <c r="G48" i="50240"/>
  <c r="H22" i="50225"/>
  <c r="I22" i="50225" s="1"/>
  <c r="H23" i="50225"/>
  <c r="I23" i="50225" s="1"/>
  <c r="H19" i="50225"/>
  <c r="H20" i="50225"/>
  <c r="I20" i="50225" s="1"/>
  <c r="K20" i="50225" s="1"/>
  <c r="H21" i="50225"/>
  <c r="I21" i="50225" s="1"/>
  <c r="K21" i="50225" s="1"/>
  <c r="H18" i="50225"/>
  <c r="K12" i="50225"/>
  <c r="K13" i="50225" s="1"/>
  <c r="E16" i="50225"/>
  <c r="I48" i="50240" l="1"/>
  <c r="J48" i="50240" s="1"/>
  <c r="I18" i="50225"/>
  <c r="K18" i="50225" s="1"/>
  <c r="K23" i="50225"/>
  <c r="I19" i="50225"/>
  <c r="K19" i="50225" s="1"/>
  <c r="K22" i="50225"/>
  <c r="K12" i="50229"/>
  <c r="I12" i="50229"/>
  <c r="N14" i="50229"/>
  <c r="L14" i="50229"/>
  <c r="K28" i="50225" l="1"/>
  <c r="N10" i="50240"/>
  <c r="J14" i="50229"/>
  <c r="H14" i="50229"/>
  <c r="I16" i="50240"/>
  <c r="I12" i="50240"/>
  <c r="E8" i="50246"/>
  <c r="C10" i="50225" l="1"/>
  <c r="D10" i="50225"/>
  <c r="K10" i="50225"/>
  <c r="B10" i="50225"/>
  <c r="E10" i="50225"/>
  <c r="B9" i="50225"/>
  <c r="B15" i="50225"/>
  <c r="C16" i="50225"/>
  <c r="D16" i="50225"/>
  <c r="B16" i="50225"/>
  <c r="K16" i="50225"/>
  <c r="E11" i="50222"/>
  <c r="F11" i="50222"/>
  <c r="F12" i="50222"/>
  <c r="F13" i="50222"/>
  <c r="F14" i="50222"/>
  <c r="F15" i="50222"/>
  <c r="F16" i="50222"/>
  <c r="E17" i="50222"/>
  <c r="F17" i="50222"/>
  <c r="F18" i="50222"/>
  <c r="E19" i="50222"/>
  <c r="F19" i="50222"/>
  <c r="E22" i="50222"/>
  <c r="F22" i="50222"/>
  <c r="F25" i="50222"/>
  <c r="F26" i="50222"/>
  <c r="E29" i="50222"/>
  <c r="F29" i="50222"/>
  <c r="F30" i="50222"/>
  <c r="E31" i="50222"/>
  <c r="F31" i="50222"/>
  <c r="F32" i="50222"/>
  <c r="F35" i="50222"/>
  <c r="E36" i="50222"/>
  <c r="F36" i="50222"/>
  <c r="E37" i="50222"/>
  <c r="F37" i="50222"/>
  <c r="E38" i="50222"/>
  <c r="F38" i="50222"/>
  <c r="E39" i="50222"/>
  <c r="F39" i="50222"/>
  <c r="E40" i="50222"/>
  <c r="F40" i="50222"/>
  <c r="F43" i="50222"/>
  <c r="F44" i="50222"/>
  <c r="F45" i="50222"/>
  <c r="E48" i="50222"/>
  <c r="F48" i="50222"/>
  <c r="E49" i="50222"/>
  <c r="F49" i="50222"/>
  <c r="F50" i="50222"/>
  <c r="F51" i="50222"/>
  <c r="E52" i="50222"/>
  <c r="F52" i="50222"/>
  <c r="E53" i="50222"/>
  <c r="F53" i="50222"/>
  <c r="E54" i="50222"/>
  <c r="F54" i="50222"/>
  <c r="F57" i="50222"/>
  <c r="E58" i="50222"/>
  <c r="F58" i="50222"/>
  <c r="F59" i="50222"/>
  <c r="E60" i="50222"/>
  <c r="F60" i="50222"/>
  <c r="F61" i="50222"/>
  <c r="F62" i="50222"/>
  <c r="F63" i="50222"/>
  <c r="E64" i="50222"/>
  <c r="F64" i="50222"/>
  <c r="E65" i="50222"/>
  <c r="F65" i="50222"/>
  <c r="E66" i="50222"/>
  <c r="F66" i="50222"/>
  <c r="E69" i="50222"/>
  <c r="F69" i="50222"/>
  <c r="F70" i="50222"/>
  <c r="E71" i="50222"/>
  <c r="F71" i="50222"/>
  <c r="E72" i="50222"/>
  <c r="F72" i="50222"/>
  <c r="E73" i="50222"/>
  <c r="F73" i="50222"/>
  <c r="E74" i="50222"/>
  <c r="F74" i="50222"/>
  <c r="E75" i="50222"/>
  <c r="F75" i="50222"/>
  <c r="E76" i="50222"/>
  <c r="F76" i="50222"/>
  <c r="E77" i="50222"/>
  <c r="F77" i="50222"/>
  <c r="E78" i="50222"/>
  <c r="F78" i="50222"/>
  <c r="E79" i="50222"/>
  <c r="F79" i="50222"/>
  <c r="E80" i="50222"/>
  <c r="F80" i="50222"/>
  <c r="E81" i="50222"/>
  <c r="F81" i="50222"/>
  <c r="E82" i="50222"/>
  <c r="F82" i="50222"/>
  <c r="E83" i="50222"/>
  <c r="F83" i="50222"/>
  <c r="E84" i="50222"/>
  <c r="F84" i="50222"/>
  <c r="E85" i="50222"/>
  <c r="F85" i="50222"/>
  <c r="E86" i="50222"/>
  <c r="F86" i="50222"/>
  <c r="E87" i="50222"/>
  <c r="F87" i="50222"/>
  <c r="E88" i="50222"/>
  <c r="F88" i="50222"/>
  <c r="F89" i="50222"/>
  <c r="E90" i="50222"/>
  <c r="F90" i="50222"/>
  <c r="E91" i="50222"/>
  <c r="F91" i="50222"/>
  <c r="F92" i="50222"/>
  <c r="F93" i="50222"/>
  <c r="E94" i="50222"/>
  <c r="F94" i="50222"/>
  <c r="F95" i="50222"/>
  <c r="E96" i="50222"/>
  <c r="F96" i="50222"/>
  <c r="F97" i="50222"/>
  <c r="F98" i="50222"/>
  <c r="E99" i="50222"/>
  <c r="F99" i="50222"/>
  <c r="E100" i="50222"/>
  <c r="F100" i="50222"/>
  <c r="E101" i="50222"/>
  <c r="F101" i="50222"/>
  <c r="E102" i="50222"/>
  <c r="F102" i="50222"/>
  <c r="E103" i="50222"/>
  <c r="F103" i="50222"/>
  <c r="E104" i="50222"/>
  <c r="F104" i="50222"/>
  <c r="E105" i="50222"/>
  <c r="F105" i="50222"/>
  <c r="E106" i="50222"/>
  <c r="F106" i="50222"/>
  <c r="E107" i="50222"/>
  <c r="F107" i="50222"/>
  <c r="E108" i="50222"/>
  <c r="F108" i="50222"/>
  <c r="E111" i="50222"/>
  <c r="F111" i="50222"/>
  <c r="F112" i="50222"/>
  <c r="E113" i="50222"/>
  <c r="F113" i="50222"/>
  <c r="E114" i="50222"/>
  <c r="F114" i="50222"/>
  <c r="E115" i="50222"/>
  <c r="F115" i="50222"/>
  <c r="E116" i="50222"/>
  <c r="F116" i="50222"/>
  <c r="E117" i="50222"/>
  <c r="F117" i="50222"/>
  <c r="E118" i="50222"/>
  <c r="F118" i="50222"/>
  <c r="E121" i="50222"/>
  <c r="F121" i="50222"/>
  <c r="E122" i="50222"/>
  <c r="F122" i="50222"/>
  <c r="E123" i="50222"/>
  <c r="F123" i="50222"/>
  <c r="E124" i="50222"/>
  <c r="F124" i="50222"/>
  <c r="E125" i="50222"/>
  <c r="F125" i="50222"/>
  <c r="E126" i="50222"/>
  <c r="F126" i="50222"/>
  <c r="F129" i="50222"/>
  <c r="F130" i="50222"/>
  <c r="F131" i="50222"/>
  <c r="F132" i="50222"/>
  <c r="E133" i="50222"/>
  <c r="F133" i="50222"/>
  <c r="E134" i="50222"/>
  <c r="F134" i="50222"/>
  <c r="E135" i="50222"/>
  <c r="F135" i="50222"/>
  <c r="E136" i="50222"/>
  <c r="F136" i="50222"/>
  <c r="F137" i="50222"/>
  <c r="E138" i="50222"/>
  <c r="F138" i="50222"/>
  <c r="E139" i="50222"/>
  <c r="F139" i="50222"/>
  <c r="E140" i="50222"/>
  <c r="F140" i="50222"/>
  <c r="E141" i="50222"/>
  <c r="F141" i="50222"/>
  <c r="E142" i="50222"/>
  <c r="F142" i="50222"/>
  <c r="E143" i="50222"/>
  <c r="F143" i="50222"/>
  <c r="E144" i="50222"/>
  <c r="F144" i="50222"/>
  <c r="F145" i="50222"/>
  <c r="E146" i="50222"/>
  <c r="F146" i="50222"/>
  <c r="E147" i="50222"/>
  <c r="F147" i="50222"/>
  <c r="E148" i="50222"/>
  <c r="F148" i="50222"/>
  <c r="E149" i="50222"/>
  <c r="F149" i="50222"/>
  <c r="E150" i="50222"/>
  <c r="F150" i="50222"/>
  <c r="E151" i="50222"/>
  <c r="F151" i="50222"/>
  <c r="E152" i="50222"/>
  <c r="F152" i="50222"/>
  <c r="E155" i="50222"/>
  <c r="F155" i="50222"/>
  <c r="E156" i="50222"/>
  <c r="F156" i="50222"/>
  <c r="E157" i="50222"/>
  <c r="F157" i="50222"/>
  <c r="E158" i="50222"/>
  <c r="F158" i="50222"/>
  <c r="E159" i="50222"/>
  <c r="F159" i="50222"/>
  <c r="E160" i="50222"/>
  <c r="F160" i="50222"/>
  <c r="E161" i="50222"/>
  <c r="F161" i="50222"/>
  <c r="E162" i="50222"/>
  <c r="F162" i="50222"/>
  <c r="F163" i="50222"/>
  <c r="E164" i="50222"/>
  <c r="F164" i="50222"/>
  <c r="F165" i="50222"/>
  <c r="E167" i="50222"/>
  <c r="F167" i="50222"/>
  <c r="F170" i="50222"/>
  <c r="E171" i="50222"/>
  <c r="F171" i="50222"/>
  <c r="E172" i="50222"/>
  <c r="F172" i="50222"/>
  <c r="E173" i="50222"/>
  <c r="F173" i="50222"/>
  <c r="E174" i="50222"/>
  <c r="F174" i="50222"/>
  <c r="E175" i="50222"/>
  <c r="F175" i="50222"/>
  <c r="E176" i="50222"/>
  <c r="F176" i="50222"/>
  <c r="E177" i="50222"/>
  <c r="F177" i="50222"/>
  <c r="F14" i="50229"/>
  <c r="I14" i="50229"/>
  <c r="K14" i="50229" s="1"/>
  <c r="G16" i="50240" l="1"/>
  <c r="K16" i="50240" s="1"/>
  <c r="K17" i="50240" s="1"/>
  <c r="G12" i="50240"/>
  <c r="J16" i="50240" l="1"/>
  <c r="J17" i="50240" s="1"/>
  <c r="K12" i="50240"/>
  <c r="K13" i="50240" s="1"/>
  <c r="K30" i="50240" s="1"/>
  <c r="J12" i="50240"/>
  <c r="J13" i="50240" l="1"/>
  <c r="J30" i="50240" s="1"/>
  <c r="E12" i="50229" l="1"/>
  <c r="E15" i="50229" s="1"/>
  <c r="N15" i="50229" l="1"/>
  <c r="N16" i="50229" s="1"/>
  <c r="L15" i="50229"/>
  <c r="L16" i="50229" s="1"/>
  <c r="H15" i="50229"/>
  <c r="H16" i="50229" s="1"/>
  <c r="J15" i="50229"/>
  <c r="J16" i="50229" s="1"/>
</calcChain>
</file>

<file path=xl/sharedStrings.xml><?xml version="1.0" encoding="utf-8"?>
<sst xmlns="http://schemas.openxmlformats.org/spreadsheetml/2006/main" count="69816" uniqueCount="34710">
  <si>
    <t>02.015.0001-A</t>
  </si>
  <si>
    <t>02.016.0001-A</t>
  </si>
  <si>
    <t>02.004.0012-A</t>
  </si>
  <si>
    <t>15.005.0200-A</t>
  </si>
  <si>
    <t>15.005.0204-A</t>
  </si>
  <si>
    <t>15.005.0255-A</t>
  </si>
  <si>
    <t>15.007.0511-A</t>
  </si>
  <si>
    <t>15.007.0570-A</t>
  </si>
  <si>
    <t>15.007.0575-A</t>
  </si>
  <si>
    <t>15.007.0600-A</t>
  </si>
  <si>
    <t>15.011.0014-A</t>
  </si>
  <si>
    <t>18.021.0060-A</t>
  </si>
  <si>
    <t>pintura das grades das janelas e jardim = 5,40m² + 16,20 (item 13.1) = 21,60</t>
  </si>
  <si>
    <t>15.015.0213-A</t>
  </si>
  <si>
    <t>15.015.0215-A</t>
  </si>
  <si>
    <t>15.015.0250-A</t>
  </si>
  <si>
    <t>15.015.0258-A</t>
  </si>
  <si>
    <t>15.016.0045-A</t>
  </si>
  <si>
    <t>15.016.0190-A</t>
  </si>
  <si>
    <t>11.030.0080-A</t>
  </si>
  <si>
    <t>15.002.0622-A</t>
  </si>
  <si>
    <t>01.005.0001-A</t>
  </si>
  <si>
    <t>CÁLCULO</t>
  </si>
  <si>
    <t>2,00 (largura) x 1,5 (altura) = 3,00</t>
  </si>
  <si>
    <t>12.035.0005-A</t>
  </si>
  <si>
    <t>13.001.0015-A</t>
  </si>
  <si>
    <t>20.009.0002-B</t>
  </si>
  <si>
    <t>20.009.0009-A</t>
  </si>
  <si>
    <t>20.009.0017-A</t>
  </si>
  <si>
    <t>15.004.0050-A</t>
  </si>
  <si>
    <t>15.004.0059-A</t>
  </si>
  <si>
    <t>15.004.0060-B</t>
  </si>
  <si>
    <t>15.004.0063-A</t>
  </si>
  <si>
    <t>15.004.0090-A</t>
  </si>
  <si>
    <t>18.002.0055-A</t>
  </si>
  <si>
    <t>18.002.0085-A</t>
  </si>
  <si>
    <t>vide esquema de hidrosanitária no projeto = 9,50+12,50+4,00+2,00 = 28,00</t>
  </si>
  <si>
    <t>vide esquema de drenagem no projeto = 4,00</t>
  </si>
  <si>
    <t>vide esquema de hidrosanitária no projeto = 1,00</t>
  </si>
  <si>
    <t>vide esquema de elétrica no projeto = 2,00</t>
  </si>
  <si>
    <t>vide esquema de elétrica no projeto = 6,00</t>
  </si>
  <si>
    <t>vide esquema de elétrica no projeto = 1,00</t>
  </si>
  <si>
    <t>vide esquema de elétrica no projeto = 10,00</t>
  </si>
  <si>
    <t>vide esquema de elétrica no projeto = 8,00</t>
  </si>
  <si>
    <t>vide esquema de elétrica no projeto = 16,00</t>
  </si>
  <si>
    <t>vide esquema de elétrica no projeto = 20,00</t>
  </si>
  <si>
    <t>vide esquema de elétrica no projeto = 3,00</t>
  </si>
  <si>
    <t>vide esquema de hidrosanitária no projeto = 35,00</t>
  </si>
  <si>
    <t>17.025.0006-A</t>
  </si>
  <si>
    <t>06.001.0242-A</t>
  </si>
  <si>
    <t>06.001.0243-A</t>
  </si>
  <si>
    <t>comprimento da obra = 28,10 x 2 (interna e externa) = 56,20</t>
  </si>
  <si>
    <t>06.272.0002-A</t>
  </si>
  <si>
    <t>06.400.0001-A</t>
  </si>
  <si>
    <t>02.002.0005-A</t>
  </si>
  <si>
    <t>18.005.0012-A</t>
  </si>
  <si>
    <t>18.005.0013-A</t>
  </si>
  <si>
    <t>15.003.0186-A</t>
  </si>
  <si>
    <t>20.114.0013-A</t>
  </si>
  <si>
    <t>11.023.0005-A</t>
  </si>
  <si>
    <t>15.001.0070-A</t>
  </si>
  <si>
    <t>15.001.0075-A</t>
  </si>
  <si>
    <t>15.001.0078-A</t>
  </si>
  <si>
    <t>15.002.0062-A</t>
  </si>
  <si>
    <t>15.002.0120-A</t>
  </si>
  <si>
    <t>15.002.0200-A</t>
  </si>
  <si>
    <t>vide esquema de elétrica no projeto = 13,00</t>
  </si>
  <si>
    <t>vide esquema de elétrica no projeto = 4,00</t>
  </si>
  <si>
    <t>vide esquema de elétrica no projeto = 12,00</t>
  </si>
  <si>
    <t>vide layout no projeto = 3,00</t>
  </si>
  <si>
    <t>vide layout no projeto = 5,00</t>
  </si>
  <si>
    <t>vide layout no projeto = 7,00</t>
  </si>
  <si>
    <t>Vaso sanitário de louça branca, convencional</t>
  </si>
  <si>
    <t>idem item anterior (12.9) = 7,00</t>
  </si>
  <si>
    <t>vide layout no projeto = 1,00</t>
  </si>
  <si>
    <t>1,70+1,60+2,40 = 5,70x0,60 = 3,42m²                                1,90+1,20 = 3,10x0,60 = 1,86m²                    1,50x0,60 = 0,90m²                                                  = 6,18</t>
  </si>
  <si>
    <t>idem item anterior (12.15) = 1,00</t>
  </si>
  <si>
    <t>vide esquema de hidrosanitário = 2,00 unidades</t>
  </si>
  <si>
    <t>idem item anterior (12.17) = 2,00</t>
  </si>
  <si>
    <t>vide esquema de hidrosanitário = 1,00 unidade</t>
  </si>
  <si>
    <t>grade fechamento do jardim = ((3,40x2,00) + (4,70x2,00)) = 6,80 + 9,40 = 16,20</t>
  </si>
  <si>
    <t>nome da localidade nas duas laterais = 14,00 + 14,00 = 28,00</t>
  </si>
  <si>
    <t>área de grama com 0,10m de espessura = 12,10</t>
  </si>
  <si>
    <t>15,00 unidades</t>
  </si>
  <si>
    <t>22,00 unidades</t>
  </si>
  <si>
    <t>((9,45x2)+(23,00x2)) = 18,90 + 46,00 = 64,90</t>
  </si>
  <si>
    <t>196,25m² (área descoberta) - 121,00m² (grama) - 33,25 (deck madeira) = 42,00</t>
  </si>
  <si>
    <t>Pavimentação com PAV 'S'</t>
  </si>
  <si>
    <t>18.027.0302-A</t>
  </si>
  <si>
    <t>18.027.0315-A</t>
  </si>
  <si>
    <t>13.008.0010-A</t>
  </si>
  <si>
    <t>13.030.0290-A</t>
  </si>
  <si>
    <t>02.004.0001-A</t>
  </si>
  <si>
    <t>15.002.0662-A</t>
  </si>
  <si>
    <t>15.004.0105-A</t>
  </si>
  <si>
    <t>15.004.0180-A</t>
  </si>
  <si>
    <t>CUSTO TOTAL DA CONSTRUÇÃO</t>
  </si>
  <si>
    <t>Mês-  06</t>
  </si>
  <si>
    <t xml:space="preserve">DISCRIMINAÇÃO DE SERVIÇOS  </t>
  </si>
  <si>
    <t>VALOR DOS SERVIÇOS (R$)</t>
  </si>
  <si>
    <t>PESO %</t>
  </si>
  <si>
    <t>EXECUTADO %</t>
  </si>
  <si>
    <t>18.027.0352-A</t>
  </si>
  <si>
    <t>18.027.0362-A</t>
  </si>
  <si>
    <t>21.042.0060-A</t>
  </si>
  <si>
    <t>196,25m² (área descoberta) - 42,00m² (PAV 'S') - 33,25 (deck madeira) = 121,00</t>
  </si>
  <si>
    <t>3,50(largura) x 9,50(comprimento) = 33,25</t>
  </si>
  <si>
    <t>vide esquema de elétrica no projeto = 9,00</t>
  </si>
  <si>
    <t>luminária decorativa para instalçao no piso</t>
  </si>
  <si>
    <t>vide esquema de elétrica no projeto = 14,00</t>
  </si>
  <si>
    <t>14.002.0132-A</t>
  </si>
  <si>
    <t>14.002.0166-A</t>
  </si>
  <si>
    <t>15.015.0199-A</t>
  </si>
  <si>
    <t>15.015.0203-A</t>
  </si>
  <si>
    <t>02.020.0001-A</t>
  </si>
  <si>
    <t>3,00 (largura) x 4,00 (comprimento) = 12,00</t>
  </si>
  <si>
    <t>1,00</t>
  </si>
  <si>
    <t>1,00 conjunto</t>
  </si>
  <si>
    <t>dimensões do terreno: 12,60 (lateral) x 34,10 (frente) = 429,60</t>
  </si>
  <si>
    <t>Sanitário co vaso e chuveiro para pessoal de obra</t>
  </si>
  <si>
    <t>Barracão de obra</t>
  </si>
  <si>
    <t>Instalação e ligação provisórias para abastecimento de água e esgotamento sanitário</t>
  </si>
  <si>
    <t>Instalação e ligação provisórias de alimentação de energia elétrica</t>
  </si>
  <si>
    <t>Preparo manual de terreno</t>
  </si>
  <si>
    <t>Tapume de vedação executado com telhas trapezoidais de aço galvanizado.</t>
  </si>
  <si>
    <t>demolição de paredes restantes da antiga edificação. Sendo 166,00m lineares de alvenaria com 0,20m de espessura, por uma média de 2,50m de altura. 166,00x0,20x2,50 = 83,00</t>
  </si>
  <si>
    <t>Existem muros nos fundos e uma lateral. A frente já possui fechamento com o mesmo material e é preciso um complemento num trecho de 12,00m com 2,00m de altura. 12,00x2,00 = 24,00</t>
  </si>
  <si>
    <t>Área construída: 9,10 x 28,10 = 255,70</t>
  </si>
  <si>
    <t>- (255,70m² (área construída) x 0,30m (profundidade) = 76,71) + (173,90m² (área externa) x 0,50m (profundidade) = 86,95) = 163,66</t>
  </si>
  <si>
    <t>Carga manual e descarga mecânica de material oriundo da demolição do ítem 1.7</t>
  </si>
  <si>
    <t>83,00</t>
  </si>
  <si>
    <t>Transporte de carga de qualquer natureza, exclusive as despesas de carga e descarga</t>
  </si>
  <si>
    <t>83,00t x 30Km = 2.490,00</t>
  </si>
  <si>
    <t>03.009.0004-A</t>
  </si>
  <si>
    <t>15.015.0020-A</t>
  </si>
  <si>
    <t>15.015.0021-A</t>
  </si>
  <si>
    <t>15.015.0035-A</t>
  </si>
  <si>
    <t>15.015.0050-A</t>
  </si>
  <si>
    <t>15.015.0065-A</t>
  </si>
  <si>
    <t>paredes internas (9,10+9,10+2,70+4,30+1,50+1,50+6,40) = 34,60 m x 3,35 (altura) = 115,91</t>
  </si>
  <si>
    <t>paredes externas e principais ((9,10x5)+(28,10x2))= 101,70m x 3,35 (altura) = 340,70</t>
  </si>
  <si>
    <t>12.002.0030-A</t>
  </si>
  <si>
    <t>12.002.0050-A</t>
  </si>
  <si>
    <t>18.016.0040-A</t>
  </si>
  <si>
    <t>18.016.0110-A</t>
  </si>
  <si>
    <t>18.017.0025-A</t>
  </si>
  <si>
    <t>6,80m (comprimento) x 2,00m (altura) = 13,60</t>
  </si>
  <si>
    <t>(copa+banh) + banheiros = 100,50</t>
  </si>
  <si>
    <t>emboço - azulejo = 612,53 - 100,50 = 512,03</t>
  </si>
  <si>
    <t>área construída= 255,00</t>
  </si>
  <si>
    <t>idem ao item anterior (13.301.0132-A) = 255,00</t>
  </si>
  <si>
    <t>idem ao item anterior (11.030.0080-A) = 77,72</t>
  </si>
  <si>
    <t>18.025.0001-A</t>
  </si>
  <si>
    <t>13.180.0015-B</t>
  </si>
  <si>
    <t>17.020.0010-A</t>
  </si>
  <si>
    <t>13.195.0010-A</t>
  </si>
  <si>
    <t>Aluguel de andaime com elementos tubulares, considerando-se a área de projeção vertical e pago pelo tempo necessário à sua utilização</t>
  </si>
  <si>
    <t>56,20 m² x 9 meses = 505,80</t>
  </si>
  <si>
    <t>comprimento da obra = 28,10 x 2,65 (altura média necessária) = 74,40 m² x 2 (interno e externo) = 148,80</t>
  </si>
  <si>
    <t>Placa de inauguração</t>
  </si>
  <si>
    <t>Tela para estrutura de concreto, para execução da laje do piso</t>
  </si>
  <si>
    <t>2,2 kg/m² x 255,00m² (área construída) = 561,00</t>
  </si>
  <si>
    <t>0,10 m (espessuara do piso) x 255,00 = 25,50</t>
  </si>
  <si>
    <t>idem ao item anterior (11.001.0001-B) = 25,50</t>
  </si>
  <si>
    <t>cômodos com laje: 11,66 (wc fem) + 11,93 (wc masc) + 2,22 (wc correios) + 2,37 (copa) + 19,39 (correios) + 18,96 (adm) = 66,53 + 11,19 (área de paredes) = 77,72</t>
  </si>
  <si>
    <t>18.007.0051-A</t>
  </si>
  <si>
    <t>18.009.0065-A</t>
  </si>
  <si>
    <t>18.009.0078-A</t>
  </si>
  <si>
    <t>18.012.0090-A</t>
  </si>
  <si>
    <t>20.004.0015-A</t>
  </si>
  <si>
    <t>idem item anterior (14.1) = 1,00</t>
  </si>
  <si>
    <t>cisterna para armazenamento de água de chuva proveniente da cobertura (10.000 L)</t>
  </si>
  <si>
    <t>MEMÓRIA DE CÁLCULO</t>
  </si>
  <si>
    <t>PLANILHA ORÇAMENTÁRIA</t>
  </si>
  <si>
    <t>CRONOGRAMA FÍSICO - FINANCEIRO</t>
  </si>
  <si>
    <t>SERVIÇOS A EXECUTAR</t>
  </si>
  <si>
    <t>Mês-  01</t>
  </si>
  <si>
    <t>Mês-  02</t>
  </si>
  <si>
    <t>14.003.0230-A</t>
  </si>
  <si>
    <t>14.004.0015-A</t>
  </si>
  <si>
    <t>18.029.0005-A</t>
  </si>
  <si>
    <t>18.030.0001-A</t>
  </si>
  <si>
    <t>18.030.0005-A</t>
  </si>
  <si>
    <t>04.014.0091-B</t>
  </si>
  <si>
    <t>16.001.0050-A</t>
  </si>
  <si>
    <t>16.001.0066-A</t>
  </si>
  <si>
    <t>16.001.0075-A</t>
  </si>
  <si>
    <t>05.001.0024-A</t>
  </si>
  <si>
    <t>17.017.0169-A</t>
  </si>
  <si>
    <t>17.017.0320-A</t>
  </si>
  <si>
    <t>17.018.0010-A</t>
  </si>
  <si>
    <t>17.018.0031-A</t>
  </si>
  <si>
    <t>16.002.0010-A</t>
  </si>
  <si>
    <t>16.002.0015-A</t>
  </si>
  <si>
    <t>18.002.0010-A</t>
  </si>
  <si>
    <t>09.001.0001-B</t>
  </si>
  <si>
    <t>09.003.0034-A</t>
  </si>
  <si>
    <t>09.006.0030-A</t>
  </si>
  <si>
    <t>15.028.0010-A</t>
  </si>
  <si>
    <t>18.081.0050-A</t>
  </si>
  <si>
    <t>vide esquema de hidrosanitária no projeto (ITEM 12.17 - 18.021.0035-A)= 2,00</t>
  </si>
  <si>
    <t>7,00 unidades</t>
  </si>
  <si>
    <t>8,00 unidades</t>
  </si>
  <si>
    <t>2,00 unidades</t>
  </si>
  <si>
    <t>3,00 unidades</t>
  </si>
  <si>
    <t>6,00 unidades</t>
  </si>
  <si>
    <t>vide esquema de elétrica no projeto = 5,00</t>
  </si>
  <si>
    <t>vide esquema de elétrica no projeto = ((6,50x2) + (2,00x2) + 5,00 + (5,00x2) = 32,00</t>
  </si>
  <si>
    <t>((5,50 x 29,50) + (7,85 x 29,50)) = 162,25 + 231,58 = 393,83</t>
  </si>
  <si>
    <t>para vencer o vão do espaço cultural = 1,00</t>
  </si>
  <si>
    <t>tesouras para execução da varanda em balanço = 7,00</t>
  </si>
  <si>
    <t>18.017.0030-A</t>
  </si>
  <si>
    <t>18.017.0050-A</t>
  </si>
  <si>
    <t>18.017.0070-A</t>
  </si>
  <si>
    <t>18.021.0035-A</t>
  </si>
  <si>
    <t>15.036.0053-A</t>
  </si>
  <si>
    <t>05.105.0157-A</t>
  </si>
  <si>
    <t>18.002.0026-A</t>
  </si>
  <si>
    <t>13.301.0132-A</t>
  </si>
  <si>
    <t>18.035.0005-A</t>
  </si>
  <si>
    <t>Mês-  03</t>
  </si>
  <si>
    <t>Mês-  04</t>
  </si>
  <si>
    <t>Mês-  05</t>
  </si>
  <si>
    <t>SIMPL.%</t>
  </si>
  <si>
    <t>ACUM. %</t>
  </si>
  <si>
    <t>TOTAL      %</t>
  </si>
  <si>
    <t>TOTAL    R$</t>
  </si>
  <si>
    <t>TOTAL ACUMULADO  R$</t>
  </si>
  <si>
    <t>Obra:</t>
  </si>
  <si>
    <t>Local:</t>
  </si>
  <si>
    <t>Parede divisória para sanitário em granito cinza corumbá, com 3cm de espessura, polida nas duas faces, fixação piso ou parede, exclusive ferragens para fixação. FORNECIMENTO e COLOCAÇÃO</t>
  </si>
  <si>
    <t>Reservatório, em fibra de vidro ou polietileno, com capacidade em torno de 1000l, inclusive tampa de vedação com escotilha e fixadores. Fornecimento</t>
  </si>
  <si>
    <t>12.4</t>
  </si>
  <si>
    <t>12.5</t>
  </si>
  <si>
    <t>12.6</t>
  </si>
  <si>
    <t>12.7</t>
  </si>
  <si>
    <t>12.8</t>
  </si>
  <si>
    <t>12.9</t>
  </si>
  <si>
    <t>12.10</t>
  </si>
  <si>
    <t>12.11</t>
  </si>
  <si>
    <t>12.12</t>
  </si>
  <si>
    <t>12.13</t>
  </si>
  <si>
    <t>perfil para estruturar o item anterior = 30Kg/m  (1,30+1,75+0,95)=4,00m x 7und = 28,00m x 30Kg/m = 840 Kg</t>
  </si>
  <si>
    <t>idem item 10.0 (16.001.0050-A) = 393,83</t>
  </si>
  <si>
    <t>comprimento = 29,50</t>
  </si>
  <si>
    <t>comprimento cada lado = 29,50 x 2 = 59,00</t>
  </si>
  <si>
    <t>14.006.0275-A</t>
  </si>
  <si>
    <t>393,83 (madeiramento) + 168,80 (forro madeira) = 562,63</t>
  </si>
  <si>
    <t>512,03 (reboco) + 77,72 (teto gesso) = 589,75</t>
  </si>
  <si>
    <t>idem anterior = 512,03 (reboco) + 77,72 (teto gesso) = 589,75</t>
  </si>
  <si>
    <t>alvenaria de tijolos maciços = (340,70+115,91) x 2(lados) = 913,22 - 512,03(reboco) - 100,50(azulejo) = 300,69</t>
  </si>
  <si>
    <t>pintura das esquadrias interna e externa = 63,36 m² (portas) + 25,54 m² (janelas) = 88,90</t>
  </si>
  <si>
    <t>15.001.0033-A</t>
  </si>
  <si>
    <t>01.018.0001-A</t>
  </si>
  <si>
    <t>04.005.0147-A</t>
  </si>
  <si>
    <t>04.005.0350-B</t>
  </si>
  <si>
    <t>04.006.0008-B</t>
  </si>
  <si>
    <t>04.011.0052-B</t>
  </si>
  <si>
    <t>08.020.0008-A</t>
  </si>
  <si>
    <t>16.007.0025-A</t>
  </si>
  <si>
    <t>16.015.0010-A</t>
  </si>
  <si>
    <t>09.003.0074-A</t>
  </si>
  <si>
    <t>09.010.0001-A</t>
  </si>
  <si>
    <t>09.013.0016-A</t>
  </si>
  <si>
    <t>05.005.0012-B</t>
  </si>
  <si>
    <t>05.006.0001-B</t>
  </si>
  <si>
    <t>05.008.0001-A</t>
  </si>
  <si>
    <t>11.001.0001-B</t>
  </si>
  <si>
    <t>05.050.0003-A</t>
  </si>
  <si>
    <t>cômodos com forro: 39,15 (telecentro) + 78,30 (espaço cultural) + 39,15 (recepção) + 8,74 (circ) = 165,34 + 3,46 (área de paredes) = 168,80</t>
  </si>
  <si>
    <t>vide projeto P5 e P6 = P5(0,90x1,50) x 2=2,70m² e P6(0,60x1,50) x 4=3,60m²            total = 6,30</t>
  </si>
  <si>
    <t>vide projeto J2 = (0,80x0,80) x 13 = 8,32</t>
  </si>
  <si>
    <t>vide projeto J1 e J2 = 4,46m² + 8,32m² = 12,78</t>
  </si>
  <si>
    <t>vide projeto P1, P2 e P3 = 5,00</t>
  </si>
  <si>
    <t>vide projeto J1 = 2,00</t>
  </si>
  <si>
    <t>vide projeto P4 = 6,00</t>
  </si>
  <si>
    <t>vide projeto P2 e P3 = 3,00</t>
  </si>
  <si>
    <t>vide projeto P1 = 2,00</t>
  </si>
  <si>
    <t>grades acima das portas e janelas externas (1,65x0,55) x 6 = 5,40</t>
  </si>
  <si>
    <t>12,00 unidades</t>
  </si>
  <si>
    <t>1,00 unidade</t>
  </si>
  <si>
    <t>10,00 unidades</t>
  </si>
  <si>
    <t>05.105.0126-A</t>
  </si>
  <si>
    <t>05.105.0130-A</t>
  </si>
  <si>
    <t>13.330.0075-A</t>
  </si>
  <si>
    <t>Porta de madeira de lei, maciça, de frisos (mexicana) de 70 x 210 x 3,5cm, aduela de 13 x 3cm e alizares de 5 x 2cm, exclusive ferragens. FORNECIMENTO e COLOCAÇÃO</t>
  </si>
  <si>
    <t>Obra: Reconstrução da antiga Estação Ferroviária de Visconde de Imbé.</t>
  </si>
  <si>
    <t>Janela de madeira de lei, guilhotina de 150 x 150 x 3cm, em 2 folhas, marco duplo com caixilho para vidro, presos em borboletas, exclusive ferragens. FORNECIMENTO e COLOCAÇÃO</t>
  </si>
  <si>
    <t>Janela de madeira de lei, para vidro, basculante, com 3cm de espessura, exclusive ferragens e guarnição. FORNECIMENTO e COLOCAÇÃO</t>
  </si>
  <si>
    <t>Porta de madeira de lei em 2 folhas, maciça, de frisos (mexicana) de 165 x 235 x 3,5cm, aduela de 13 x 3cm e alizares de 5 x 2cm, exclusive ferragens. FORNECIMENTO e COLOCAÇÃO</t>
  </si>
  <si>
    <t>8.4</t>
  </si>
  <si>
    <t>8.5</t>
  </si>
  <si>
    <t>8.6</t>
  </si>
  <si>
    <t>8.7</t>
  </si>
  <si>
    <t>8.8</t>
  </si>
  <si>
    <t>8.9</t>
  </si>
  <si>
    <t>Vidro plano transparente comum, com 4mm de espessura. FORNECIMENTO e COLOCAÇÃO</t>
  </si>
  <si>
    <t>14.006.0091-A</t>
  </si>
  <si>
    <t>14.006.0092-A</t>
  </si>
  <si>
    <t>14.006.0102-A</t>
  </si>
  <si>
    <t>19.004.0037-C</t>
  </si>
  <si>
    <t>6 - ALVENARIAS E DIVISÓRIAS</t>
  </si>
  <si>
    <t>5 - ESTRUTURAS</t>
  </si>
  <si>
    <t>4 - SERVIÇOS COMPLEMENTARES</t>
  </si>
  <si>
    <t>3 - TRANSPORTES</t>
  </si>
  <si>
    <t>2 - MOVIMENTO DE TERRA</t>
  </si>
  <si>
    <t>1 - SERVIÇOS PRELIMINARES</t>
  </si>
  <si>
    <t>13.13</t>
  </si>
  <si>
    <t>13 - PARQUES E JARDINS</t>
  </si>
  <si>
    <t>14.007.0025-A</t>
  </si>
  <si>
    <t>14.007.0038-A</t>
  </si>
  <si>
    <t>09.002.0001-A</t>
  </si>
  <si>
    <t>11.002.0011-B</t>
  </si>
  <si>
    <t>11.002.0021-B</t>
  </si>
  <si>
    <t>05.055.0022-A</t>
  </si>
  <si>
    <t>11.013.0070-B</t>
  </si>
  <si>
    <t>11.016.0020-A</t>
  </si>
  <si>
    <t>Quadro de distribuição de energia para disjuntores termo-magnéticos unipolares, de embutir, com porta e barramentos de fase, neutro e terra, trifásico, para instalação de até 32 disjuntores com dispositivo para chave geral.  FORNECIMENTO e COLOCAÇÃO</t>
  </si>
  <si>
    <t>9.4</t>
  </si>
  <si>
    <t>9.5</t>
  </si>
  <si>
    <t>9.6</t>
  </si>
  <si>
    <t>9.7</t>
  </si>
  <si>
    <t>9.8</t>
  </si>
  <si>
    <t>9.9</t>
  </si>
  <si>
    <t>9.10</t>
  </si>
  <si>
    <t>9.11</t>
  </si>
  <si>
    <t>9.12</t>
  </si>
  <si>
    <t>9.13</t>
  </si>
  <si>
    <t>9.14</t>
  </si>
  <si>
    <t>9.15</t>
  </si>
  <si>
    <t>9.16</t>
  </si>
  <si>
    <t>9.17</t>
  </si>
  <si>
    <t>9.18</t>
  </si>
  <si>
    <t>9.19</t>
  </si>
  <si>
    <t>9.20</t>
  </si>
  <si>
    <t>9.34</t>
  </si>
  <si>
    <t>9.35</t>
  </si>
  <si>
    <t>9.36</t>
  </si>
  <si>
    <t>9.37</t>
  </si>
  <si>
    <t>9.38</t>
  </si>
  <si>
    <t>9.39</t>
  </si>
  <si>
    <t>Hidrômetro com diâmetro de 3/4". FORNECIMENTO</t>
  </si>
  <si>
    <t>9.40</t>
  </si>
  <si>
    <t>8.10</t>
  </si>
  <si>
    <t>mercado</t>
  </si>
  <si>
    <t>Poste para jardim colonial com 1 luminária - completo</t>
  </si>
  <si>
    <t>13.4</t>
  </si>
  <si>
    <t>13.5</t>
  </si>
  <si>
    <t>13.6</t>
  </si>
  <si>
    <t>13.7</t>
  </si>
  <si>
    <t>13.8</t>
  </si>
  <si>
    <t>13.9</t>
  </si>
  <si>
    <t>13.10</t>
  </si>
  <si>
    <t>13.11</t>
  </si>
  <si>
    <t>13.12</t>
  </si>
  <si>
    <t>12.14</t>
  </si>
  <si>
    <t>10.8</t>
  </si>
  <si>
    <t>12 - APARELHOS ELÉTRICOS, HIDROSANITÁRIOS E MECÂNICOS</t>
  </si>
  <si>
    <t>11 - PINTURA</t>
  </si>
  <si>
    <t>10 - COBERTURA</t>
  </si>
  <si>
    <t>14.006.0426-A</t>
  </si>
  <si>
    <t>14.006.0445-A</t>
  </si>
  <si>
    <t>Luminária de sobrepor, fixada em laje ou forro, tipo calha, chanfrada ou prismática, esmaltada, completa, equipada com reator eletrônico de alto fator de potência (AFP³0,92) e lâmpada fluorescente de 1 x 20W. FORNECIMENTO e COLOCAÇÃO</t>
  </si>
  <si>
    <t>12.15</t>
  </si>
  <si>
    <t>12.16</t>
  </si>
  <si>
    <t>12.17</t>
  </si>
  <si>
    <t>12.18</t>
  </si>
  <si>
    <t>12.19</t>
  </si>
  <si>
    <t>12.20</t>
  </si>
  <si>
    <t>12.21</t>
  </si>
  <si>
    <t>12.22</t>
  </si>
  <si>
    <t>12.23</t>
  </si>
  <si>
    <t>14 - APROVEITAMENTO DE ÁGUA DE CHUVA</t>
  </si>
  <si>
    <t>14.1</t>
  </si>
  <si>
    <t>14.2</t>
  </si>
  <si>
    <t>14.3</t>
  </si>
  <si>
    <t>14.4</t>
  </si>
  <si>
    <t>14.5</t>
  </si>
  <si>
    <t>14.6</t>
  </si>
  <si>
    <t>14.7</t>
  </si>
  <si>
    <t>14.8</t>
  </si>
  <si>
    <t>12.24</t>
  </si>
  <si>
    <t>04.005.0003-A</t>
  </si>
  <si>
    <t>9.21</t>
  </si>
  <si>
    <t>9.22</t>
  </si>
  <si>
    <t>9.23</t>
  </si>
  <si>
    <t>9.24</t>
  </si>
  <si>
    <t>9.25</t>
  </si>
  <si>
    <t>9.26</t>
  </si>
  <si>
    <t>9.27</t>
  </si>
  <si>
    <t>9.28</t>
  </si>
  <si>
    <t>9.29</t>
  </si>
  <si>
    <t>9.30</t>
  </si>
  <si>
    <t>9.31</t>
  </si>
  <si>
    <t>9.32</t>
  </si>
  <si>
    <t>9.33</t>
  </si>
  <si>
    <t>9 - INSTALAÇÕES ELÉTRICAS, HIDROSANITÁRIAS E MECÂNICAS</t>
  </si>
  <si>
    <t>8 - ESQUADRIAS</t>
  </si>
  <si>
    <t>7 - REVESTIMENTOS DE PAREDES, PISOS E TETOS</t>
  </si>
  <si>
    <t>Luminária de embutir, fixada em laje ou forro, tipo calha, chanfrada ou prismática, esmaltada, completa, equipada com reator eletrônico de alto fator de potência (AFP³0,92) e lâmpada fluorescente de 1 x 20W. FORNECIMENTO e COLOCAÇÃO</t>
  </si>
  <si>
    <t>Luminária de embutir, fixada em laje ou forro, tipo calha, chanfrada ou prismática, esmaltada, completa, equipada com reator eletrônico de alto fator de potência (AFP³0,92) e lâmpada fluorescente de 2 x 20W. FORNECIMENTO e COLOCAÇÃO</t>
  </si>
  <si>
    <t>Luminária de sobrepor, fixada em laje ou forro, tipo calha, chanfrada ou prismática, esmaltada, completa, equipada com reator eletrônico de alto fator de potência (AFP³0,92) e lâmpada fluorescente de 2 x 40W. FORNECIMENTO e COLOCAÇÃO</t>
  </si>
  <si>
    <t>Contrapiso, base ou camada regularizadora executada com argamassa de cimento e areia, no traço 1:4, na espessura de 5cm</t>
  </si>
  <si>
    <t>7.6</t>
  </si>
  <si>
    <t>7.7</t>
  </si>
  <si>
    <t>Tesoura completa em madeira aparelhada, para vão de 9,00m. FORNECIMENTO e COLOCAÇÃO</t>
  </si>
  <si>
    <t>10.4</t>
  </si>
  <si>
    <t>10.5</t>
  </si>
  <si>
    <t>10.6</t>
  </si>
  <si>
    <t>10.7</t>
  </si>
  <si>
    <t>11.4</t>
  </si>
  <si>
    <t>11.5</t>
  </si>
  <si>
    <t>11.6</t>
  </si>
  <si>
    <t>20.100.0085-0</t>
  </si>
  <si>
    <t>TR</t>
  </si>
  <si>
    <t>15.038.0241-0</t>
  </si>
  <si>
    <t>15.038.0244-0</t>
  </si>
  <si>
    <t>15.038.0245-0</t>
  </si>
  <si>
    <t>Colocação de reservatório de fibrocimento, fibra de vidro ou semelhante de 1000l, inclusive peças de apoio em alvenaria e madeira serrada, e flanges de ligação hidráulica, exclusive fornecimento do reservatório</t>
  </si>
  <si>
    <t>Caixa de alvenaria em tijolos maciços (7 x 10 x 20cm), em paredes de meia vez, com dimensões de 0,60 x 0,60 x 0,40m, assentada com argamassa de cimento e areia, no traço 1:4, revestida internamente com a mesma argamassa, com fundo de concreto e tampa de concreto armado</t>
  </si>
  <si>
    <t>Grelha para águas pluviais, com caixilho nas dimensões de 50 x 50cm. FORNECIMENTO e COLOCAÇÃO</t>
  </si>
  <si>
    <t>Tubo de PVC rígido de 150mm, soldável, inclusive conexões e emendas, exclusive abertura e fechamento de rasgo.  FORNECIMENTO e ASSENTAMENTO</t>
  </si>
  <si>
    <t>Assentamento de tubulação de PVC, com junta elástica, para coletor de águas pluviais, com diâmetro nominal de 150mm, aterro e soca até a altura da geratriz superior do tubo, considerando o material da própria escavação, exclusive tubo e junta</t>
  </si>
  <si>
    <t>1.4</t>
  </si>
  <si>
    <t>1.5</t>
  </si>
  <si>
    <t>1.6</t>
  </si>
  <si>
    <t>1.7</t>
  </si>
  <si>
    <t>6.1</t>
  </si>
  <si>
    <t>5.3</t>
  </si>
  <si>
    <t>5.4</t>
  </si>
  <si>
    <t>4.3</t>
  </si>
  <si>
    <t>4.4</t>
  </si>
  <si>
    <t>6.2</t>
  </si>
  <si>
    <t>6.3</t>
  </si>
  <si>
    <t>7.1</t>
  </si>
  <si>
    <t>7.2</t>
  </si>
  <si>
    <t>7.3</t>
  </si>
  <si>
    <t>8.1</t>
  </si>
  <si>
    <t>8.2</t>
  </si>
  <si>
    <t>8.3</t>
  </si>
  <si>
    <t>9.1</t>
  </si>
  <si>
    <t>9.2</t>
  </si>
  <si>
    <t>9.3</t>
  </si>
  <si>
    <t>10.1</t>
  </si>
  <si>
    <t>10.2</t>
  </si>
  <si>
    <t>10.3</t>
  </si>
  <si>
    <t>11.1</t>
  </si>
  <si>
    <t>11.2</t>
  </si>
  <si>
    <t>11.3</t>
  </si>
  <si>
    <t>12.1</t>
  </si>
  <si>
    <t>12.2</t>
  </si>
  <si>
    <t>12.3</t>
  </si>
  <si>
    <t>13.1</t>
  </si>
  <si>
    <t>13.2</t>
  </si>
  <si>
    <t>13.3</t>
  </si>
  <si>
    <t>5.5</t>
  </si>
  <si>
    <t>Alvenaria de tijolos maciços 7 x 10 x 20cm, com argamassa de cimento e saibro, no traço 1:6, em paredes de meia vez (0,10m), em paredes com vãos ou arestas, de 3,00 a 4,50m de altura e medida pela área real</t>
  </si>
  <si>
    <t>1.8</t>
  </si>
  <si>
    <t>1.9</t>
  </si>
  <si>
    <t>Alvenaria de tijolos maciços 7 x 10 x 20cm, com argamassa de cimento e saibro, no traço 1:6, em paredes de uma vez (0,20m), em paredes com vãos ou arestas, até 3,00 a 4,50m de altura e medida pela área real</t>
  </si>
  <si>
    <t>15.038.0242-0</t>
  </si>
  <si>
    <t>15.038.0243-0</t>
  </si>
  <si>
    <t>Revestimento de paredes com cerâmica 25x40cm e 8,5mm de espessura , assente conforme item 13.025.0058</t>
  </si>
  <si>
    <t>5.6</t>
  </si>
  <si>
    <t>7.4</t>
  </si>
  <si>
    <t>7.5</t>
  </si>
  <si>
    <t>08.003.0010-0</t>
  </si>
  <si>
    <t>08.003.0015-0</t>
  </si>
  <si>
    <t>19.004.0210-0</t>
  </si>
  <si>
    <t>19.004.0211-0</t>
  </si>
  <si>
    <t>19.004.0212-0</t>
  </si>
  <si>
    <t>19.004.0250-0</t>
  </si>
  <si>
    <t>19.004.0251-0</t>
  </si>
  <si>
    <t>19.004.0252-0</t>
  </si>
  <si>
    <t>19.004.0400-0</t>
  </si>
  <si>
    <t>19.004.0401-0</t>
  </si>
  <si>
    <t>19.004.0402-0</t>
  </si>
  <si>
    <t>19.004.0405-0</t>
  </si>
  <si>
    <t>19.004.0406-0</t>
  </si>
  <si>
    <t>19.004.0407-0</t>
  </si>
  <si>
    <t>19.004.0500-0</t>
  </si>
  <si>
    <t>19.004.0501-0</t>
  </si>
  <si>
    <t>19.005.0006-2</t>
  </si>
  <si>
    <t>19.005.0007-2</t>
  </si>
  <si>
    <t>19.005.0008-2</t>
  </si>
  <si>
    <t>19.005.0010-2</t>
  </si>
  <si>
    <t>19.005.0012-2</t>
  </si>
  <si>
    <t>19.005.0014-2</t>
  </si>
  <si>
    <t>19.005.0015-2</t>
  </si>
  <si>
    <t>19.005.0016-2</t>
  </si>
  <si>
    <t>19.005.0017-2</t>
  </si>
  <si>
    <t>19.005.0019-2</t>
  </si>
  <si>
    <t>19.005.0021-2</t>
  </si>
  <si>
    <t>19.005.0023-2</t>
  </si>
  <si>
    <t>19.005.0025-2</t>
  </si>
  <si>
    <t>19.005.0026-2</t>
  </si>
  <si>
    <t>19.005.0028-2</t>
  </si>
  <si>
    <t>19.005.0030-2</t>
  </si>
  <si>
    <t>19.005.0033-2</t>
  </si>
  <si>
    <t>19.005.0034-2</t>
  </si>
  <si>
    <t>19.005.0035-2</t>
  </si>
  <si>
    <t>19.005.0036-2</t>
  </si>
  <si>
    <t>19.005.0037-2</t>
  </si>
  <si>
    <t>19.005.0038-2</t>
  </si>
  <si>
    <t>19.005.0039-2</t>
  </si>
  <si>
    <t>19.006.0018-2</t>
  </si>
  <si>
    <t>19.006.0019-2</t>
  </si>
  <si>
    <t>19.006.0021-2</t>
  </si>
  <si>
    <t>19.006.0022-2</t>
  </si>
  <si>
    <t>19.006.0023-2</t>
  </si>
  <si>
    <t>19.006.0025-2</t>
  </si>
  <si>
    <t>19.006.0026-2</t>
  </si>
  <si>
    <t>19.006.0027-2</t>
  </si>
  <si>
    <t>19.006.0027-3</t>
  </si>
  <si>
    <t>19.006.0028-2</t>
  </si>
  <si>
    <t>19.006.0030-2</t>
  </si>
  <si>
    <t>19.006.0032-2</t>
  </si>
  <si>
    <t>19.004.0070-2</t>
  </si>
  <si>
    <t>19.004.0075-2</t>
  </si>
  <si>
    <t>19.004.0080-2</t>
  </si>
  <si>
    <t>19.004.0081-2</t>
  </si>
  <si>
    <t>19.004.0085-2</t>
  </si>
  <si>
    <t>19.004.0087-2</t>
  </si>
  <si>
    <t>19.004.0090-2</t>
  </si>
  <si>
    <t>19.004.0092-2</t>
  </si>
  <si>
    <t>19.004.0094-2</t>
  </si>
  <si>
    <t>19.004.0096-2</t>
  </si>
  <si>
    <t>19.004.0098-2</t>
  </si>
  <si>
    <t>19.004.0100-2</t>
  </si>
  <si>
    <t>19.008.0010-2</t>
  </si>
  <si>
    <t>19.009.0001-2</t>
  </si>
  <si>
    <t>19.009.0002-2</t>
  </si>
  <si>
    <t>19.009.0004-2</t>
  </si>
  <si>
    <t>19.009.0005-2</t>
  </si>
  <si>
    <t>19.009.0008-2</t>
  </si>
  <si>
    <t>19.009.0010-2</t>
  </si>
  <si>
    <t>19.009.0011-2</t>
  </si>
  <si>
    <t>19.009.0011-4</t>
  </si>
  <si>
    <t>19.006.0034-2</t>
  </si>
  <si>
    <t>19.006.0035-2</t>
  </si>
  <si>
    <t>19.006.0040-2</t>
  </si>
  <si>
    <t>19.006.0045-2</t>
  </si>
  <si>
    <t>19.006.0045-3</t>
  </si>
  <si>
    <t>19.006.0050-2</t>
  </si>
  <si>
    <t>20.041.0005-0</t>
  </si>
  <si>
    <t>20.041.0008-0</t>
  </si>
  <si>
    <t>20.067.0038-0</t>
  </si>
  <si>
    <t>20.067.0039-0</t>
  </si>
  <si>
    <t>20.067.0040-0</t>
  </si>
  <si>
    <t>20.067.0041-0</t>
  </si>
  <si>
    <t>20.067.0042-0</t>
  </si>
  <si>
    <t>08.015.0045-0</t>
  </si>
  <si>
    <t>15.038.0306-0</t>
  </si>
  <si>
    <t>15.038.0307-0</t>
  </si>
  <si>
    <t>15.038.0308-0</t>
  </si>
  <si>
    <t>15.038.0320-0</t>
  </si>
  <si>
    <t>15.038.0321-0</t>
  </si>
  <si>
    <t>15.038.0322-0</t>
  </si>
  <si>
    <t>15.038.0323-0</t>
  </si>
  <si>
    <t>15.038.0324-0</t>
  </si>
  <si>
    <t>15.038.0325-0</t>
  </si>
  <si>
    <t>15.038.0326-0</t>
  </si>
  <si>
    <t>15.038.0327-0</t>
  </si>
  <si>
    <t>19.004.0054-2</t>
  </si>
  <si>
    <t>19.004.0056-2</t>
  </si>
  <si>
    <t>19.004.0057-2</t>
  </si>
  <si>
    <t>19.006.0008-2</t>
  </si>
  <si>
    <t>19.006.0008-3</t>
  </si>
  <si>
    <t>19.006.0009-2</t>
  </si>
  <si>
    <t>19.006.0010-2</t>
  </si>
  <si>
    <t>19.006.0010-3</t>
  </si>
  <si>
    <t>19.006.0011-2</t>
  </si>
  <si>
    <t>19.006.0012-2</t>
  </si>
  <si>
    <t>19.006.0013-2</t>
  </si>
  <si>
    <t>19.006.0014-2</t>
  </si>
  <si>
    <t>19.006.0015-2</t>
  </si>
  <si>
    <t>19.006.0016-2</t>
  </si>
  <si>
    <t>20.067.0043-0</t>
  </si>
  <si>
    <t>20.067.0044-0</t>
  </si>
  <si>
    <t>20.067.0045-0</t>
  </si>
  <si>
    <t>20.067.0046-0</t>
  </si>
  <si>
    <t>20.067.0047-0</t>
  </si>
  <si>
    <t>20.067.0048-0</t>
  </si>
  <si>
    <t>20.067.0049-0</t>
  </si>
  <si>
    <t>20.067.0050-0</t>
  </si>
  <si>
    <t>20.067.0051-0</t>
  </si>
  <si>
    <t>20.067.0052-0</t>
  </si>
  <si>
    <t>20.067.0053-0</t>
  </si>
  <si>
    <t>20.067.0054-0</t>
  </si>
  <si>
    <t>20.067.0055-0</t>
  </si>
  <si>
    <t>20.067.0056-0</t>
  </si>
  <si>
    <t>20.067.0057-0</t>
  </si>
  <si>
    <t>20.067.0058-0</t>
  </si>
  <si>
    <t>20.067.0070-0</t>
  </si>
  <si>
    <t>20.067.0072-0</t>
  </si>
  <si>
    <t>20.067.0074-0</t>
  </si>
  <si>
    <t>20.067.0076-0</t>
  </si>
  <si>
    <t>20.067.0078-0</t>
  </si>
  <si>
    <t>20.067.0080-0</t>
  </si>
  <si>
    <t>20.067.0082-0</t>
  </si>
  <si>
    <t>20.067.0084-0</t>
  </si>
  <si>
    <t>20.067.0086-0</t>
  </si>
  <si>
    <t>20.067.0088-0</t>
  </si>
  <si>
    <t>20.067.0090-0</t>
  </si>
  <si>
    <t>20.067.0092-0</t>
  </si>
  <si>
    <t>20.067.0094-0</t>
  </si>
  <si>
    <t>20.067.0096-0</t>
  </si>
  <si>
    <t>20.067.0098-0</t>
  </si>
  <si>
    <t>20.067.0100-0</t>
  </si>
  <si>
    <t>20.067.0102-0</t>
  </si>
  <si>
    <t>20.067.0104-0</t>
  </si>
  <si>
    <t>20.067.0106-0</t>
  </si>
  <si>
    <t>20.067.0108-0</t>
  </si>
  <si>
    <t>20.067.0110-0</t>
  </si>
  <si>
    <t>20.070.0001-0</t>
  </si>
  <si>
    <t>20.070.0002-0</t>
  </si>
  <si>
    <t>20.070.0003-0</t>
  </si>
  <si>
    <t>20.070.0004-0</t>
  </si>
  <si>
    <t>20.070.0008-0</t>
  </si>
  <si>
    <t>20.070.0009-0</t>
  </si>
  <si>
    <t>15.038.0145-0</t>
  </si>
  <si>
    <t>15.038.0150-0</t>
  </si>
  <si>
    <t>15.038.0151-0</t>
  </si>
  <si>
    <t>15.038.0152-0</t>
  </si>
  <si>
    <t>15.038.0153-0</t>
  </si>
  <si>
    <t>15.038.0154-0</t>
  </si>
  <si>
    <t>15.038.0155-0</t>
  </si>
  <si>
    <t>15.038.0160-0</t>
  </si>
  <si>
    <t>15.038.0161-0</t>
  </si>
  <si>
    <t>15.038.0162-0</t>
  </si>
  <si>
    <t>15.038.0165-0</t>
  </si>
  <si>
    <t>15.038.0166-0</t>
  </si>
  <si>
    <t>15.038.0170-0</t>
  </si>
  <si>
    <t>15.038.0171-0</t>
  </si>
  <si>
    <t>15.038.0172-0</t>
  </si>
  <si>
    <t>15.038.0173-0</t>
  </si>
  <si>
    <t>15.038.0174-0</t>
  </si>
  <si>
    <t>15.038.0175-0</t>
  </si>
  <si>
    <t>15.038.0176-0</t>
  </si>
  <si>
    <t>15.038.0177-0</t>
  </si>
  <si>
    <t>15.038.0178-0</t>
  </si>
  <si>
    <t>15.038.0185-0</t>
  </si>
  <si>
    <t>15.038.0186-0</t>
  </si>
  <si>
    <t>15.038.0190-0</t>
  </si>
  <si>
    <t>15.038.0200-0</t>
  </si>
  <si>
    <t>15.038.0201-0</t>
  </si>
  <si>
    <t>15.038.0202-0</t>
  </si>
  <si>
    <t>15.038.0203-0</t>
  </si>
  <si>
    <t>15.038.0204-0</t>
  </si>
  <si>
    <t>15.038.0205-0</t>
  </si>
  <si>
    <t>15.038.0206-0</t>
  </si>
  <si>
    <t>15.038.0207-0</t>
  </si>
  <si>
    <t>15.038.0208-0</t>
  </si>
  <si>
    <t>15.038.0209-0</t>
  </si>
  <si>
    <t>12.001.0020-0</t>
  </si>
  <si>
    <t>12.001.0025-0</t>
  </si>
  <si>
    <t>12.001.0030-0</t>
  </si>
  <si>
    <t>12.001.0035-0</t>
  </si>
  <si>
    <t>12.001.0040-0</t>
  </si>
  <si>
    <t>12.001.0045-0</t>
  </si>
  <si>
    <t>15.066.0006-0</t>
  </si>
  <si>
    <t>11.090.0515-0</t>
  </si>
  <si>
    <t>11.090.0520-0</t>
  </si>
  <si>
    <t>11.090.0530-0</t>
  </si>
  <si>
    <t>11.090.0535-0</t>
  </si>
  <si>
    <t>11.090.0600-0</t>
  </si>
  <si>
    <t>19.004.0031-2</t>
  </si>
  <si>
    <t>19.004.0037-2</t>
  </si>
  <si>
    <t>19.004.0040-2</t>
  </si>
  <si>
    <t>19.004.0044-2</t>
  </si>
  <si>
    <t>19.004.0045-2</t>
  </si>
  <si>
    <t>19.004.0046-2</t>
  </si>
  <si>
    <t>19.004.0047-2</t>
  </si>
  <si>
    <t>19.004.0048-2</t>
  </si>
  <si>
    <t>19.004.0049-2</t>
  </si>
  <si>
    <t>19.004.0050-2</t>
  </si>
  <si>
    <t>19.004.0050-4</t>
  </si>
  <si>
    <t>19.004.0051-2</t>
  </si>
  <si>
    <t>14.007.0345-0</t>
  </si>
  <si>
    <t>14.007.0346-0</t>
  </si>
  <si>
    <t>14.007.0347-0</t>
  </si>
  <si>
    <t>14.007.0348-0</t>
  </si>
  <si>
    <t>14.007.0360-0</t>
  </si>
  <si>
    <t>14.007.0365-0</t>
  </si>
  <si>
    <t>14.007.0390-0</t>
  </si>
  <si>
    <t>14.007.0396-0</t>
  </si>
  <si>
    <t>14.007.0400-0</t>
  </si>
  <si>
    <t>14.008.0010-0</t>
  </si>
  <si>
    <t>14.008.0015-0</t>
  </si>
  <si>
    <t>14.008.0020-0</t>
  </si>
  <si>
    <t>14.008.0025-0</t>
  </si>
  <si>
    <t>14.008.0030-0</t>
  </si>
  <si>
    <t>14.008.0035-0</t>
  </si>
  <si>
    <t>14.008.0045-0</t>
  </si>
  <si>
    <t>14.008.0050-0</t>
  </si>
  <si>
    <t>14.008.0052-0</t>
  </si>
  <si>
    <t>14.008.0055-0</t>
  </si>
  <si>
    <t>14.008.0065-0</t>
  </si>
  <si>
    <t>14.008.0070-0</t>
  </si>
  <si>
    <t>14.008.0075-0</t>
  </si>
  <si>
    <t>14.008.0080-0</t>
  </si>
  <si>
    <t>14.008.0090-0</t>
  </si>
  <si>
    <t>14.008.0092-0</t>
  </si>
  <si>
    <t>14.008.0093-0</t>
  </si>
  <si>
    <t>14.008.0095-0</t>
  </si>
  <si>
    <t>14.008.0096-0</t>
  </si>
  <si>
    <t>14.008.0097-0</t>
  </si>
  <si>
    <t>14.009.0010-0</t>
  </si>
  <si>
    <t>14.009.0015-0</t>
  </si>
  <si>
    <t>14.009.0020-0</t>
  </si>
  <si>
    <t>19.005.0040-2</t>
  </si>
  <si>
    <t>19.005.0042-2</t>
  </si>
  <si>
    <t>19.005.0045-2</t>
  </si>
  <si>
    <t>19.005.0050-2</t>
  </si>
  <si>
    <t>19.006.0001-2</t>
  </si>
  <si>
    <t>19.006.0002-2</t>
  </si>
  <si>
    <t>19.006.0003-2</t>
  </si>
  <si>
    <t>19.006.0004-2</t>
  </si>
  <si>
    <t>19.006.0005-2</t>
  </si>
  <si>
    <t>19.006.0006-2</t>
  </si>
  <si>
    <t>19.006.0007-2</t>
  </si>
  <si>
    <t>06.251.0037-0</t>
  </si>
  <si>
    <t>06.251.0038-0</t>
  </si>
  <si>
    <t>06.251.0039-0</t>
  </si>
  <si>
    <t>06.251.0040-0</t>
  </si>
  <si>
    <t>06.251.0041-0</t>
  </si>
  <si>
    <t>06.251.0042-0</t>
  </si>
  <si>
    <t>06.251.0043-0</t>
  </si>
  <si>
    <t>06.251.0044-0</t>
  </si>
  <si>
    <t>20.027.0004-0</t>
  </si>
  <si>
    <t>20.027.0005-0</t>
  </si>
  <si>
    <t>20.027.0006-0</t>
  </si>
  <si>
    <t>20.028.0001-0</t>
  </si>
  <si>
    <t>20.028.0002-0</t>
  </si>
  <si>
    <t>20.028.0003-0</t>
  </si>
  <si>
    <t>20.028.0004-0</t>
  </si>
  <si>
    <t>20.028.0005-0</t>
  </si>
  <si>
    <t>20.028.0006-0</t>
  </si>
  <si>
    <t>20.028.0008-0</t>
  </si>
  <si>
    <t>20.028.0010-0</t>
  </si>
  <si>
    <t>20.028.0014-0</t>
  </si>
  <si>
    <t>20.028.0015-0</t>
  </si>
  <si>
    <t>20.028.0016-0</t>
  </si>
  <si>
    <t>20.028.0020-0</t>
  </si>
  <si>
    <t>20.029.0001-0</t>
  </si>
  <si>
    <t>20.030.0001-0</t>
  </si>
  <si>
    <t>20.030.0002-0</t>
  </si>
  <si>
    <t>20.030.0003-0</t>
  </si>
  <si>
    <t>20.031.0001-0</t>
  </si>
  <si>
    <t>20.031.0002-0</t>
  </si>
  <si>
    <t>20.031.0003-0</t>
  </si>
  <si>
    <t>20.032.0001-0</t>
  </si>
  <si>
    <t>20.032.0002-0</t>
  </si>
  <si>
    <t>20.032.0003-0</t>
  </si>
  <si>
    <t>20.033.0001-0</t>
  </si>
  <si>
    <t>20.033.0002-0</t>
  </si>
  <si>
    <t>20.033.0003-0</t>
  </si>
  <si>
    <t>20.034.0001-0</t>
  </si>
  <si>
    <t>20.034.0002-0</t>
  </si>
  <si>
    <t>20.034.0003-0</t>
  </si>
  <si>
    <t>20.035.0001-0</t>
  </si>
  <si>
    <t>20.035.0002-0</t>
  </si>
  <si>
    <t>20.035.0003-0</t>
  </si>
  <si>
    <t>20.036.0001-0</t>
  </si>
  <si>
    <t>20.036.0002-0</t>
  </si>
  <si>
    <t>20.036.0003-0</t>
  </si>
  <si>
    <t>20.037.0001-0</t>
  </si>
  <si>
    <t>20.037.0002-0</t>
  </si>
  <si>
    <t>20.037.0003-0</t>
  </si>
  <si>
    <t>20.038.0010-0</t>
  </si>
  <si>
    <t>20.038.0015-0</t>
  </si>
  <si>
    <t>20.040.0002-0</t>
  </si>
  <si>
    <t>20.040.0003-0</t>
  </si>
  <si>
    <t>20.040.0005-0</t>
  </si>
  <si>
    <t>20.040.0008-0</t>
  </si>
  <si>
    <t>20.041.0002-0</t>
  </si>
  <si>
    <t>20.041.0003-0</t>
  </si>
  <si>
    <t>15.038.0031-0</t>
  </si>
  <si>
    <t>15.038.0032-0</t>
  </si>
  <si>
    <t>15.038.0033-0</t>
  </si>
  <si>
    <t>15.038.0034-0</t>
  </si>
  <si>
    <t>15.038.0035-0</t>
  </si>
  <si>
    <t>15.038.0036-0</t>
  </si>
  <si>
    <t>15.038.0037-0</t>
  </si>
  <si>
    <t>15.038.0040-0</t>
  </si>
  <si>
    <t>15.038.0041-0</t>
  </si>
  <si>
    <t>15.038.0042-0</t>
  </si>
  <si>
    <t>15.038.0043-0</t>
  </si>
  <si>
    <t>15.038.0044-0</t>
  </si>
  <si>
    <t>15.038.0045-0</t>
  </si>
  <si>
    <t>15.038.0050-0</t>
  </si>
  <si>
    <t>15.038.0051-0</t>
  </si>
  <si>
    <t>15.038.0052-0</t>
  </si>
  <si>
    <t>15.038.0053-0</t>
  </si>
  <si>
    <t>15.038.0054-0</t>
  </si>
  <si>
    <t>15.038.0055-0</t>
  </si>
  <si>
    <t>15.038.0056-0</t>
  </si>
  <si>
    <t>15.038.0057-0</t>
  </si>
  <si>
    <t>15.038.0058-0</t>
  </si>
  <si>
    <t>15.038.0060-0</t>
  </si>
  <si>
    <t>15.038.0061-0</t>
  </si>
  <si>
    <t>15.038.0062-0</t>
  </si>
  <si>
    <t>15.038.0063-0</t>
  </si>
  <si>
    <t>15.038.0064-0</t>
  </si>
  <si>
    <t>15.038.0065-0</t>
  </si>
  <si>
    <t>15.038.0070-0</t>
  </si>
  <si>
    <t>15.038.0071-0</t>
  </si>
  <si>
    <t>15.038.0072-0</t>
  </si>
  <si>
    <t>15.038.0073-0</t>
  </si>
  <si>
    <t>15.038.0074-0</t>
  </si>
  <si>
    <t>15.038.0075-0</t>
  </si>
  <si>
    <t>15.038.0080-0</t>
  </si>
  <si>
    <t>15.038.0081-0</t>
  </si>
  <si>
    <t>15.038.0085-0</t>
  </si>
  <si>
    <t>15.038.0086-0</t>
  </si>
  <si>
    <t>15.038.0087-0</t>
  </si>
  <si>
    <t>15.038.0088-0</t>
  </si>
  <si>
    <t>15.038.0089-0</t>
  </si>
  <si>
    <t>15.038.0090-0</t>
  </si>
  <si>
    <t>15.038.0100-0</t>
  </si>
  <si>
    <t>15.038.0101-0</t>
  </si>
  <si>
    <t>15.038.0102-0</t>
  </si>
  <si>
    <t>15.038.0103-0</t>
  </si>
  <si>
    <t>15.038.0104-0</t>
  </si>
  <si>
    <t>15.038.0105-0</t>
  </si>
  <si>
    <t>15.038.0106-0</t>
  </si>
  <si>
    <t>15.038.0107-0</t>
  </si>
  <si>
    <t>15.038.0108-0</t>
  </si>
  <si>
    <t>15.038.0115-0</t>
  </si>
  <si>
    <t>15.038.0116-0</t>
  </si>
  <si>
    <t>15.038.0120-0</t>
  </si>
  <si>
    <t>15.038.0121-0</t>
  </si>
  <si>
    <t>15.038.0122-0</t>
  </si>
  <si>
    <t>15.038.0130-0</t>
  </si>
  <si>
    <t>15.038.0131-0</t>
  </si>
  <si>
    <t>15.038.0132-0</t>
  </si>
  <si>
    <t>15.038.0133-0</t>
  </si>
  <si>
    <t>15.038.0134-0</t>
  </si>
  <si>
    <t>15.038.0135-0</t>
  </si>
  <si>
    <t>15.038.0140-0</t>
  </si>
  <si>
    <t>15.038.0141-0</t>
  </si>
  <si>
    <t>15.038.0142-0</t>
  </si>
  <si>
    <t>15.038.0143-0</t>
  </si>
  <si>
    <t>15.038.0144-0</t>
  </si>
  <si>
    <t>15.038.0281-0</t>
  </si>
  <si>
    <t>15.038.0282-0</t>
  </si>
  <si>
    <t>15.038.0283-0</t>
  </si>
  <si>
    <t>15.038.0284-0</t>
  </si>
  <si>
    <t>15.038.0285-0</t>
  </si>
  <si>
    <t>15.038.0286-0</t>
  </si>
  <si>
    <t>15.038.0287-0</t>
  </si>
  <si>
    <t>15.038.0288-0</t>
  </si>
  <si>
    <t>15.038.0290-0</t>
  </si>
  <si>
    <t>15.038.0291-0</t>
  </si>
  <si>
    <t>15.038.0292-0</t>
  </si>
  <si>
    <t>15.038.0293-0</t>
  </si>
  <si>
    <t>15.038.0294-0</t>
  </si>
  <si>
    <t>15.038.0295-0</t>
  </si>
  <si>
    <t>15.038.0296-0</t>
  </si>
  <si>
    <t>15.038.0297-0</t>
  </si>
  <si>
    <t>15.038.0298-0</t>
  </si>
  <si>
    <t>15.038.0300-0</t>
  </si>
  <si>
    <t>15.038.0301-0</t>
  </si>
  <si>
    <t>15.038.0302-0</t>
  </si>
  <si>
    <t>15.038.0303-0</t>
  </si>
  <si>
    <t>15.038.0304-0</t>
  </si>
  <si>
    <t>15.038.0305-0</t>
  </si>
  <si>
    <t>15.038.0401-0</t>
  </si>
  <si>
    <t>15.038.0402-0</t>
  </si>
  <si>
    <t>15.038.0403-0</t>
  </si>
  <si>
    <t>15.038.0404-0</t>
  </si>
  <si>
    <t>15.038.0405-0</t>
  </si>
  <si>
    <t>15.038.0406-0</t>
  </si>
  <si>
    <t>15.038.0407-0</t>
  </si>
  <si>
    <t>15.038.0408-0</t>
  </si>
  <si>
    <t>15.038.0409-0</t>
  </si>
  <si>
    <t>15.038.0415-0</t>
  </si>
  <si>
    <t>15.038.0416-0</t>
  </si>
  <si>
    <t>15.038.0420-0</t>
  </si>
  <si>
    <t>15.038.0421-0</t>
  </si>
  <si>
    <t>15.038.0422-0</t>
  </si>
  <si>
    <t>15.038.0423-0</t>
  </si>
  <si>
    <t>11.092.0001-0</t>
  </si>
  <si>
    <t>12.001.0010-0</t>
  </si>
  <si>
    <t>12.001.0015-0</t>
  </si>
  <si>
    <t>12.001.0070-0</t>
  </si>
  <si>
    <t>12.001.0075-0</t>
  </si>
  <si>
    <t>12.001.0090-0</t>
  </si>
  <si>
    <t>12.001.0095-0</t>
  </si>
  <si>
    <t>12.001.0100-0</t>
  </si>
  <si>
    <t>12.001.0105-0</t>
  </si>
  <si>
    <t>12.001.0115-0</t>
  </si>
  <si>
    <t>12.002.0010-0</t>
  </si>
  <si>
    <t>12.002.0011-0</t>
  </si>
  <si>
    <t>12.002.0015-0</t>
  </si>
  <si>
    <t>16.036.0035-0</t>
  </si>
  <si>
    <t>16.036.0040-0</t>
  </si>
  <si>
    <t>16.036.0043-0</t>
  </si>
  <si>
    <t>16.036.0050-0</t>
  </si>
  <si>
    <t>16.036.0055-0</t>
  </si>
  <si>
    <t>16.036.0060-0</t>
  </si>
  <si>
    <t>16.036.0062-0</t>
  </si>
  <si>
    <t>16.036.0065-0</t>
  </si>
  <si>
    <t>16.036.0070-0</t>
  </si>
  <si>
    <t>16.036.0075-0</t>
  </si>
  <si>
    <t>16.036.0080-0</t>
  </si>
  <si>
    <t>16.036.0083-0</t>
  </si>
  <si>
    <t>17.012.0010-0</t>
  </si>
  <si>
    <t>17.012.0011-0</t>
  </si>
  <si>
    <t>17.012.0012-0</t>
  </si>
  <si>
    <t>17.012.0013-0</t>
  </si>
  <si>
    <t>17.012.0015-0</t>
  </si>
  <si>
    <t>17.012.0030-0</t>
  </si>
  <si>
    <t>18.027.0400-0</t>
  </si>
  <si>
    <t>18.027.0402-0</t>
  </si>
  <si>
    <t>18.027.0404-0</t>
  </si>
  <si>
    <t>18.027.0406-0</t>
  </si>
  <si>
    <t>18.027.0408-0</t>
  </si>
  <si>
    <t>18.027.0410-0</t>
  </si>
  <si>
    <t>18.027.0415-0</t>
  </si>
  <si>
    <t>18.027.0418-0</t>
  </si>
  <si>
    <t>18.027.0420-0</t>
  </si>
  <si>
    <t>18.027.0422-0</t>
  </si>
  <si>
    <t>18.027.0424-0</t>
  </si>
  <si>
    <t>18.027.0426-0</t>
  </si>
  <si>
    <t>18.027.0430-0</t>
  </si>
  <si>
    <t>18.027.0434-0</t>
  </si>
  <si>
    <t>18.027.0440-0</t>
  </si>
  <si>
    <t>18.027.0445-0</t>
  </si>
  <si>
    <t>18.027.0450-0</t>
  </si>
  <si>
    <t>18.027.0455-0</t>
  </si>
  <si>
    <t>18.027.0457-0</t>
  </si>
  <si>
    <t>17.040.0050-0</t>
  </si>
  <si>
    <t>18.002.0010-0</t>
  </si>
  <si>
    <t>18.002.0012-0</t>
  </si>
  <si>
    <t>18.002.0013-0</t>
  </si>
  <si>
    <t>18.002.0014-0</t>
  </si>
  <si>
    <t>18.002.0015-0</t>
  </si>
  <si>
    <t>18.002.0016-0</t>
  </si>
  <si>
    <t>18.002.0019-0</t>
  </si>
  <si>
    <t>18.002.0022-0</t>
  </si>
  <si>
    <t>18.002.0023-0</t>
  </si>
  <si>
    <t>18.002.0026-0</t>
  </si>
  <si>
    <t>18.002.0027-0</t>
  </si>
  <si>
    <t>18.002.0028-0</t>
  </si>
  <si>
    <t>18.002.0029-0</t>
  </si>
  <si>
    <t>18.002.0030-0</t>
  </si>
  <si>
    <t>18.002.0031-0</t>
  </si>
  <si>
    <t>18.002.0040-0</t>
  </si>
  <si>
    <t>18.002.0055-0</t>
  </si>
  <si>
    <t>18.002.0065-0</t>
  </si>
  <si>
    <t>18.002.0070-0</t>
  </si>
  <si>
    <t>18.002.0080-0</t>
  </si>
  <si>
    <t>18.002.0085-0</t>
  </si>
  <si>
    <t>18.002.0090-0</t>
  </si>
  <si>
    <t>14.007.0125-0</t>
  </si>
  <si>
    <t>14.007.0130-0</t>
  </si>
  <si>
    <t>14.007.0135-0</t>
  </si>
  <si>
    <t>14.007.0140-0</t>
  </si>
  <si>
    <t>14.007.0145-0</t>
  </si>
  <si>
    <t>14.007.0150-0</t>
  </si>
  <si>
    <t>14.007.0155-0</t>
  </si>
  <si>
    <t>14.007.0160-0</t>
  </si>
  <si>
    <t>14.007.0165-0</t>
  </si>
  <si>
    <t>14.007.0170-0</t>
  </si>
  <si>
    <t>14.007.0175-0</t>
  </si>
  <si>
    <t>14.007.0185-0</t>
  </si>
  <si>
    <t>14.007.0190-0</t>
  </si>
  <si>
    <t>14.007.0195-0</t>
  </si>
  <si>
    <t>14.007.0200-0</t>
  </si>
  <si>
    <t>14.007.0250-0</t>
  </si>
  <si>
    <t>14.007.0251-0</t>
  </si>
  <si>
    <t>14.007.0253-0</t>
  </si>
  <si>
    <t>14.007.0256-0</t>
  </si>
  <si>
    <t>14.007.0258-0</t>
  </si>
  <si>
    <t>14.007.0261-0</t>
  </si>
  <si>
    <t>14.007.0263-0</t>
  </si>
  <si>
    <t>14.007.0266-0</t>
  </si>
  <si>
    <t>14.007.0267-0</t>
  </si>
  <si>
    <t>14.007.0268-0</t>
  </si>
  <si>
    <t>14.007.0269-0</t>
  </si>
  <si>
    <t>14.007.0270-0</t>
  </si>
  <si>
    <t>14.007.0274-0</t>
  </si>
  <si>
    <t>14.007.0276-0</t>
  </si>
  <si>
    <t>14.007.0277-0</t>
  </si>
  <si>
    <t>14.007.0278-0</t>
  </si>
  <si>
    <t>14.007.0279-0</t>
  </si>
  <si>
    <t>14.007.0280-0</t>
  </si>
  <si>
    <t>14.007.0281-0</t>
  </si>
  <si>
    <t>14.007.0282-0</t>
  </si>
  <si>
    <t>14.007.0283-0</t>
  </si>
  <si>
    <t>14.007.0284-0</t>
  </si>
  <si>
    <t>14.007.0286-0</t>
  </si>
  <si>
    <t>14.007.0287-0</t>
  </si>
  <si>
    <t>14.007.0288-0</t>
  </si>
  <si>
    <t>14.007.0289-0</t>
  </si>
  <si>
    <t>14.007.0290-0</t>
  </si>
  <si>
    <t>14.007.0292-0</t>
  </si>
  <si>
    <t>14.007.0294-0</t>
  </si>
  <si>
    <t>14.007.0296-0</t>
  </si>
  <si>
    <t>14.007.0298-0</t>
  </si>
  <si>
    <t>14.007.0300-0</t>
  </si>
  <si>
    <t>14.007.0302-0</t>
  </si>
  <si>
    <t>14.007.0304-0</t>
  </si>
  <si>
    <t>14.007.0306-0</t>
  </si>
  <si>
    <t>14.007.0308-0</t>
  </si>
  <si>
    <t>14.007.0310-0</t>
  </si>
  <si>
    <t>14.007.0312-0</t>
  </si>
  <si>
    <t>14.007.0313-0</t>
  </si>
  <si>
    <t>14.007.0314-0</t>
  </si>
  <si>
    <t>14.007.0315-0</t>
  </si>
  <si>
    <t>14.007.0316-0</t>
  </si>
  <si>
    <t>14.007.0318-0</t>
  </si>
  <si>
    <t>14.007.0320-0</t>
  </si>
  <si>
    <t>14.007.0322-0</t>
  </si>
  <si>
    <t>14.007.0324-0</t>
  </si>
  <si>
    <t>14.007.0326-0</t>
  </si>
  <si>
    <t>14.007.0328-0</t>
  </si>
  <si>
    <t>14.007.0330-0</t>
  </si>
  <si>
    <t>14.007.0332-0</t>
  </si>
  <si>
    <t>14.007.0334-0</t>
  </si>
  <si>
    <t>14.007.0335-0</t>
  </si>
  <si>
    <t>14.007.0336-0</t>
  </si>
  <si>
    <t>14.007.0337-0</t>
  </si>
  <si>
    <t>14.007.0338-0</t>
  </si>
  <si>
    <t>14.007.0340-0</t>
  </si>
  <si>
    <t>14.007.0342-0</t>
  </si>
  <si>
    <t>14.007.0344-0</t>
  </si>
  <si>
    <t>15.003.0395-0</t>
  </si>
  <si>
    <t>15.003.0396-0</t>
  </si>
  <si>
    <t>15.003.0397-0</t>
  </si>
  <si>
    <t>15.003.0398-0</t>
  </si>
  <si>
    <t>06.205.0142-0</t>
  </si>
  <si>
    <t>06.205.0143-0</t>
  </si>
  <si>
    <t>06.205.0144-0</t>
  </si>
  <si>
    <t>06.205.0145-0</t>
  </si>
  <si>
    <t>06.205.0146-0</t>
  </si>
  <si>
    <t>06.205.0147-0</t>
  </si>
  <si>
    <t>06.205.0148-0</t>
  </si>
  <si>
    <t>06.205.0149-0</t>
  </si>
  <si>
    <t>06.205.0150-0</t>
  </si>
  <si>
    <t>06.205.0151-0</t>
  </si>
  <si>
    <t>06.205.0152-0</t>
  </si>
  <si>
    <t>06.205.0153-0</t>
  </si>
  <si>
    <t>06.205.0154-0</t>
  </si>
  <si>
    <t>06.205.0155-0</t>
  </si>
  <si>
    <t>06.205.0156-0</t>
  </si>
  <si>
    <t>06.205.0157-0</t>
  </si>
  <si>
    <t>06.205.0158-0</t>
  </si>
  <si>
    <t>06.250.0012-0</t>
  </si>
  <si>
    <t>06.250.0013-0</t>
  </si>
  <si>
    <t>06.250.0014-0</t>
  </si>
  <si>
    <t>06.250.0015-0</t>
  </si>
  <si>
    <t>06.250.0016-0</t>
  </si>
  <si>
    <t>06.250.0017-0</t>
  </si>
  <si>
    <t>06.250.0018-0</t>
  </si>
  <si>
    <t>06.250.0020-0</t>
  </si>
  <si>
    <t>06.250.0021-0</t>
  </si>
  <si>
    <t>06.250.0022-0</t>
  </si>
  <si>
    <t>06.250.0023-0</t>
  </si>
  <si>
    <t>06.250.0031-0</t>
  </si>
  <si>
    <t>06.250.0032-0</t>
  </si>
  <si>
    <t>06.250.0033-0</t>
  </si>
  <si>
    <t>06.250.0034-0</t>
  </si>
  <si>
    <t>06.250.0035-0</t>
  </si>
  <si>
    <t>06.250.0036-0</t>
  </si>
  <si>
    <t>06.250.0037-0</t>
  </si>
  <si>
    <t>06.250.0039-0</t>
  </si>
  <si>
    <t>06.250.0040-0</t>
  </si>
  <si>
    <t>06.250.0051-0</t>
  </si>
  <si>
    <t>06.250.0052-0</t>
  </si>
  <si>
    <t>06.250.0053-0</t>
  </si>
  <si>
    <t>06.250.0054-0</t>
  </si>
  <si>
    <t>06.250.0055-0</t>
  </si>
  <si>
    <t>06.250.0056-0</t>
  </si>
  <si>
    <t>06.250.0057-0</t>
  </si>
  <si>
    <t>06.250.0059-0</t>
  </si>
  <si>
    <t>06.250.0060-0</t>
  </si>
  <si>
    <t>06.251.0030-0</t>
  </si>
  <si>
    <t>06.251.0031-0</t>
  </si>
  <si>
    <t>06.251.0032-0</t>
  </si>
  <si>
    <t>06.251.0033-0</t>
  </si>
  <si>
    <t>06.251.0034-0</t>
  </si>
  <si>
    <t>06.251.0035-0</t>
  </si>
  <si>
    <t>06.251.0036-0</t>
  </si>
  <si>
    <t>20.005.0010-0</t>
  </si>
  <si>
    <t>20.006.0001-0</t>
  </si>
  <si>
    <t>15.003.0400-0</t>
  </si>
  <si>
    <t>15.003.0405-0</t>
  </si>
  <si>
    <t>15.003.0410-0</t>
  </si>
  <si>
    <t>15.003.0415-0</t>
  </si>
  <si>
    <t>15.003.0420-0</t>
  </si>
  <si>
    <t>15.003.0421-0</t>
  </si>
  <si>
    <t>15.003.0500-0</t>
  </si>
  <si>
    <t>15.003.0505-0</t>
  </si>
  <si>
    <t>15.003.0510-0</t>
  </si>
  <si>
    <t>15.003.0515-0</t>
  </si>
  <si>
    <t>15.003.0550-0</t>
  </si>
  <si>
    <t>15.003.0552-0</t>
  </si>
  <si>
    <t>15.003.0600-0</t>
  </si>
  <si>
    <t>15.003.0650-0</t>
  </si>
  <si>
    <t>15.004.0010-0</t>
  </si>
  <si>
    <t>15.004.0011-0</t>
  </si>
  <si>
    <t>15.004.0012-0</t>
  </si>
  <si>
    <t>15.004.0013-0</t>
  </si>
  <si>
    <t>15.004.0014-0</t>
  </si>
  <si>
    <t>15.004.0023-0</t>
  </si>
  <si>
    <t>15.004.0024-0</t>
  </si>
  <si>
    <t>15.004.0025-0</t>
  </si>
  <si>
    <t>15.004.0026-0</t>
  </si>
  <si>
    <t>15.004.0027-0</t>
  </si>
  <si>
    <t>15.004.0028-0</t>
  </si>
  <si>
    <t>15.004.0045-0</t>
  </si>
  <si>
    <t>15.004.0046-0</t>
  </si>
  <si>
    <t>15.004.0050-0</t>
  </si>
  <si>
    <t>15.004.0051-0</t>
  </si>
  <si>
    <t>15.004.0053-0</t>
  </si>
  <si>
    <t>15.004.0055-0</t>
  </si>
  <si>
    <t>15.004.0058-0</t>
  </si>
  <si>
    <t>15.004.0059-0</t>
  </si>
  <si>
    <t>15.004.0060-1</t>
  </si>
  <si>
    <t>15.004.0061-0</t>
  </si>
  <si>
    <t>15.004.0062-0</t>
  </si>
  <si>
    <t>15.004.0063-0</t>
  </si>
  <si>
    <t>15.004.0064-0</t>
  </si>
  <si>
    <t>15.004.0065-0</t>
  </si>
  <si>
    <t>15.004.0067-0</t>
  </si>
  <si>
    <t>15.004.0070-0</t>
  </si>
  <si>
    <t>15.004.0074-0</t>
  </si>
  <si>
    <t>15.004.0075-0</t>
  </si>
  <si>
    <t>15.004.0076-0</t>
  </si>
  <si>
    <t>15.004.0080-0</t>
  </si>
  <si>
    <t>15.004.0085-0</t>
  </si>
  <si>
    <t>15.004.0086-0</t>
  </si>
  <si>
    <t>15.004.0090-0</t>
  </si>
  <si>
    <t>15.004.0102-1</t>
  </si>
  <si>
    <t>15.004.0103-0</t>
  </si>
  <si>
    <t>15.004.0105-0</t>
  </si>
  <si>
    <t>15.004.0108-0</t>
  </si>
  <si>
    <t>15.004.0110-0</t>
  </si>
  <si>
    <t>15.004.0250-0</t>
  </si>
  <si>
    <t>15.004.0251-0</t>
  </si>
  <si>
    <t>15.004.0255-0</t>
  </si>
  <si>
    <t>15.004.0300-0</t>
  </si>
  <si>
    <t>15.004.0305-0</t>
  </si>
  <si>
    <t>15.004.0310-0</t>
  </si>
  <si>
    <t>15.004.0315-0</t>
  </si>
  <si>
    <t>15.004.0320-0</t>
  </si>
  <si>
    <t>15.004.0325-0</t>
  </si>
  <si>
    <t>15.004.0330-0</t>
  </si>
  <si>
    <t>15.004.0335-0</t>
  </si>
  <si>
    <t>15.004.0600-0</t>
  </si>
  <si>
    <t>15.004.0620-0</t>
  </si>
  <si>
    <t>20.086.0650-0</t>
  </si>
  <si>
    <t>20.086.0660-0</t>
  </si>
  <si>
    <t>20.086.0670-0</t>
  </si>
  <si>
    <t>20.086.0680-0</t>
  </si>
  <si>
    <t>20.090.0001-1</t>
  </si>
  <si>
    <t>20.090.0005-1</t>
  </si>
  <si>
    <t>20.090.0006-0</t>
  </si>
  <si>
    <t>20.091.0001-1</t>
  </si>
  <si>
    <t>20.092.0001-0</t>
  </si>
  <si>
    <t>20.093.0001-0</t>
  </si>
  <si>
    <t>20.096.0001-0</t>
  </si>
  <si>
    <t>20.097.0001-0</t>
  </si>
  <si>
    <t>20.097.0002-0</t>
  </si>
  <si>
    <t>20.097.0003-0</t>
  </si>
  <si>
    <t>20.097.0004-0</t>
  </si>
  <si>
    <t>20.097.0005-0</t>
  </si>
  <si>
    <t>20.097.0010-0</t>
  </si>
  <si>
    <t>20.097.0011-0</t>
  </si>
  <si>
    <t>20.098.0001-0</t>
  </si>
  <si>
    <t>20.099.0001-0</t>
  </si>
  <si>
    <t>20.100.0001-0</t>
  </si>
  <si>
    <t>20.100.0005-0</t>
  </si>
  <si>
    <t>20.100.0010-0</t>
  </si>
  <si>
    <t>20.100.0011-0</t>
  </si>
  <si>
    <t>20.100.0012-0</t>
  </si>
  <si>
    <t>20.100.0013-0</t>
  </si>
  <si>
    <t>20.100.0015-0</t>
  </si>
  <si>
    <t>20.100.0016-0</t>
  </si>
  <si>
    <t>15.015.0119-0</t>
  </si>
  <si>
    <t>15.015.0121-0</t>
  </si>
  <si>
    <t>15.015.0122-0</t>
  </si>
  <si>
    <t>15.015.0123-0</t>
  </si>
  <si>
    <t>15.015.0124-0</t>
  </si>
  <si>
    <t>15.015.0126-0</t>
  </si>
  <si>
    <t>15.015.0127-0</t>
  </si>
  <si>
    <t>15.015.0128-0</t>
  </si>
  <si>
    <t>15.015.0129-0</t>
  </si>
  <si>
    <t>15.015.0130-0</t>
  </si>
  <si>
    <t>15.015.0131-0</t>
  </si>
  <si>
    <t>15.015.0132-0</t>
  </si>
  <si>
    <t>15.015.0135-0</t>
  </si>
  <si>
    <t>15.015.0136-0</t>
  </si>
  <si>
    <t>15.015.0137-0</t>
  </si>
  <si>
    <t>15.015.0140-0</t>
  </si>
  <si>
    <t>15.015.0141-0</t>
  </si>
  <si>
    <t>15.015.0142-0</t>
  </si>
  <si>
    <t>15.015.0150-0</t>
  </si>
  <si>
    <t>15.015.0151-0</t>
  </si>
  <si>
    <t>15.015.0152-0</t>
  </si>
  <si>
    <t>15.015.0155-0</t>
  </si>
  <si>
    <t>15.015.0156-0</t>
  </si>
  <si>
    <t>15.015.0157-0</t>
  </si>
  <si>
    <t>15.015.0160-0</t>
  </si>
  <si>
    <t>15.015.0161-0</t>
  </si>
  <si>
    <t>20.181.0006-1</t>
  </si>
  <si>
    <t>20.183.0001-1</t>
  </si>
  <si>
    <t>20.198.0001-0</t>
  </si>
  <si>
    <t>15.015.0162-0</t>
  </si>
  <si>
    <t>15.015.0171-0</t>
  </si>
  <si>
    <t>15.015.0173-0</t>
  </si>
  <si>
    <t>15.015.0175-0</t>
  </si>
  <si>
    <t>15.015.0177-0</t>
  </si>
  <si>
    <t>15.015.0179-0</t>
  </si>
  <si>
    <t>15.015.0199-0</t>
  </si>
  <si>
    <t>15.015.0203-0</t>
  </si>
  <si>
    <t>15.015.0205-0</t>
  </si>
  <si>
    <t>15.015.0207-0</t>
  </si>
  <si>
    <t>15.015.0208-0</t>
  </si>
  <si>
    <t>15.015.0213-0</t>
  </si>
  <si>
    <t>15.015.0214-0</t>
  </si>
  <si>
    <t>15.015.0215-0</t>
  </si>
  <si>
    <t>15.015.0220-0</t>
  </si>
  <si>
    <t>15.015.0221-0</t>
  </si>
  <si>
    <t>15.015.0222-0</t>
  </si>
  <si>
    <t>15.015.0225-0</t>
  </si>
  <si>
    <t>15.015.0226-0</t>
  </si>
  <si>
    <t>15.015.0227-0</t>
  </si>
  <si>
    <t>15.015.0250-0</t>
  </si>
  <si>
    <t>15.015.0251-0</t>
  </si>
  <si>
    <t>15.015.0255-0</t>
  </si>
  <si>
    <t>15.015.0256-0</t>
  </si>
  <si>
    <t>15.015.0257-0</t>
  </si>
  <si>
    <t>15.015.0258-0</t>
  </si>
  <si>
    <t>15.015.0260-0</t>
  </si>
  <si>
    <t>20.100.0030-0</t>
  </si>
  <si>
    <t>20.100.0050-0</t>
  </si>
  <si>
    <t>20.100.0060-0</t>
  </si>
  <si>
    <t>20.100.0070-0</t>
  </si>
  <si>
    <t>20.100.0075-0</t>
  </si>
  <si>
    <t>20.100.0080-0</t>
  </si>
  <si>
    <t>20.100.0090-0</t>
  </si>
  <si>
    <t>20.100.0095-0</t>
  </si>
  <si>
    <t>20.101.0011-0</t>
  </si>
  <si>
    <t>20.101.0013-0</t>
  </si>
  <si>
    <t>20.102.0003-0</t>
  </si>
  <si>
    <t>20.102.0004-0</t>
  </si>
  <si>
    <t>20.102.0006-0</t>
  </si>
  <si>
    <t>20.102.0007-0</t>
  </si>
  <si>
    <t>20.102.0008-0</t>
  </si>
  <si>
    <t>20.103.0001-0</t>
  </si>
  <si>
    <t>20.104.0001-0</t>
  </si>
  <si>
    <t>20.104.0005-0</t>
  </si>
  <si>
    <t>20.105.0001-0</t>
  </si>
  <si>
    <t>20.105.0004-0</t>
  </si>
  <si>
    <t>20.105.0005-0</t>
  </si>
  <si>
    <t>20.106.0001-0</t>
  </si>
  <si>
    <t>20.107.0001-0</t>
  </si>
  <si>
    <t>20.111.0001-0</t>
  </si>
  <si>
    <t>20.111.0006-0</t>
  </si>
  <si>
    <t>20.111.0007-0</t>
  </si>
  <si>
    <t>20.111.0008-0</t>
  </si>
  <si>
    <t>20.111.0009-0</t>
  </si>
  <si>
    <t>20.111.0010-0</t>
  </si>
  <si>
    <t>20.112.0010-0</t>
  </si>
  <si>
    <t>20.112.0011-0</t>
  </si>
  <si>
    <t>20.112.0013-0</t>
  </si>
  <si>
    <t>20.112.0014-0</t>
  </si>
  <si>
    <t>20.112.0015-0</t>
  </si>
  <si>
    <t>20.113.0010-0</t>
  </si>
  <si>
    <t>20.113.0011-0</t>
  </si>
  <si>
    <t>20.113.0012-0</t>
  </si>
  <si>
    <t>20.113.0013-0</t>
  </si>
  <si>
    <t>20.113.0014-0</t>
  </si>
  <si>
    <t>20.113.0015-0</t>
  </si>
  <si>
    <t>20.114.0010-0</t>
  </si>
  <si>
    <t>20.114.0011-0</t>
  </si>
  <si>
    <t>20.114.0012-0</t>
  </si>
  <si>
    <t>20.114.0013-0</t>
  </si>
  <si>
    <t>15.018.0595-0</t>
  </si>
  <si>
    <t>15.018.0596-0</t>
  </si>
  <si>
    <t>15.018.0597-0</t>
  </si>
  <si>
    <t>15.018.0598-0</t>
  </si>
  <si>
    <t>15.018.0600-0</t>
  </si>
  <si>
    <t>15.018.0601-0</t>
  </si>
  <si>
    <t>15.018.0602-0</t>
  </si>
  <si>
    <t>15.018.0603-0</t>
  </si>
  <si>
    <t>15.018.0604-0</t>
  </si>
  <si>
    <t>21.004.0108-0</t>
  </si>
  <si>
    <t>21.004.0110-0</t>
  </si>
  <si>
    <t>21.004.0120-0</t>
  </si>
  <si>
    <t>21.004.0125-0</t>
  </si>
  <si>
    <t>21.004.0130-0</t>
  </si>
  <si>
    <t>21.004.0135-0</t>
  </si>
  <si>
    <t>15.018.0628-0</t>
  </si>
  <si>
    <t>15.018.0630-0</t>
  </si>
  <si>
    <t>15.018.0631-0</t>
  </si>
  <si>
    <t>15.018.0632-0</t>
  </si>
  <si>
    <t>15.018.0634-0</t>
  </si>
  <si>
    <t>15.018.0635-0</t>
  </si>
  <si>
    <t>15.018.0636-0</t>
  </si>
  <si>
    <t>15.018.0637-0</t>
  </si>
  <si>
    <t>15.018.0638-0</t>
  </si>
  <si>
    <t>15.018.0640-0</t>
  </si>
  <si>
    <t>15.018.0641-0</t>
  </si>
  <si>
    <t>15.018.0642-0</t>
  </si>
  <si>
    <t>15.018.0643-0</t>
  </si>
  <si>
    <t>15.018.0644-0</t>
  </si>
  <si>
    <t>15.018.0646-0</t>
  </si>
  <si>
    <t>15.018.0647-0</t>
  </si>
  <si>
    <t>15.018.0648-0</t>
  </si>
  <si>
    <t>15.018.0650-0</t>
  </si>
  <si>
    <t>15.018.0651-0</t>
  </si>
  <si>
    <t>15.018.0652-0</t>
  </si>
  <si>
    <t>15.018.0654-0</t>
  </si>
  <si>
    <t>15.018.0655-0</t>
  </si>
  <si>
    <t>15.018.0656-0</t>
  </si>
  <si>
    <t>15.018.0657-0</t>
  </si>
  <si>
    <t>15.018.0658-0</t>
  </si>
  <si>
    <t>15.018.0660-0</t>
  </si>
  <si>
    <t>15.018.0661-0</t>
  </si>
  <si>
    <t>15.018.0662-0</t>
  </si>
  <si>
    <t>15.018.0663-0</t>
  </si>
  <si>
    <t>15.018.0664-0</t>
  </si>
  <si>
    <t>21.020.0050-0</t>
  </si>
  <si>
    <t>21.020.0055-0</t>
  </si>
  <si>
    <t>21.011.0090-0</t>
  </si>
  <si>
    <t>21.011.0095-0</t>
  </si>
  <si>
    <t>21.011.0100-0</t>
  </si>
  <si>
    <t>21.013.0010-0</t>
  </si>
  <si>
    <t>21.015.0179-0</t>
  </si>
  <si>
    <t>21.015.0181-0</t>
  </si>
  <si>
    <t>21.015.0182-0</t>
  </si>
  <si>
    <t>21.015.0184-0</t>
  </si>
  <si>
    <t>21.015.0186-0</t>
  </si>
  <si>
    <t>21.015.0188-0</t>
  </si>
  <si>
    <t>21.015.0190-0</t>
  </si>
  <si>
    <t>21.015.0192-0</t>
  </si>
  <si>
    <t>21.015.0194-0</t>
  </si>
  <si>
    <t>21.015.0196-0</t>
  </si>
  <si>
    <t>21.015.0198-0</t>
  </si>
  <si>
    <t>21.015.0201-0</t>
  </si>
  <si>
    <t>21.015.0205-0</t>
  </si>
  <si>
    <t>21.015.0207-0</t>
  </si>
  <si>
    <t>21.015.0208-0</t>
  </si>
  <si>
    <t>21.015.0209-0</t>
  </si>
  <si>
    <t>21.015.0210-0</t>
  </si>
  <si>
    <t>21.015.0220-0</t>
  </si>
  <si>
    <t>21.015.0230-0</t>
  </si>
  <si>
    <t>21.015.0235-0</t>
  </si>
  <si>
    <t>21.018.0010-0</t>
  </si>
  <si>
    <t>21.018.0012-0</t>
  </si>
  <si>
    <t>21.018.0015-0</t>
  </si>
  <si>
    <t>21.018.0018-0</t>
  </si>
  <si>
    <t>21.018.0020-0</t>
  </si>
  <si>
    <t>21.018.0021-0</t>
  </si>
  <si>
    <t>21.018.0022-0</t>
  </si>
  <si>
    <t>21.018.0023-0</t>
  </si>
  <si>
    <t>21.018.0025-0</t>
  </si>
  <si>
    <t>21.018.0030-0</t>
  </si>
  <si>
    <t>21.018.0031-0</t>
  </si>
  <si>
    <t>21.018.0032-0</t>
  </si>
  <si>
    <t>21.018.0035-0</t>
  </si>
  <si>
    <t>21.018.0040-0</t>
  </si>
  <si>
    <t>21.018.0045-0</t>
  </si>
  <si>
    <t>21.018.0050-0</t>
  </si>
  <si>
    <t>21.019.0078-0</t>
  </si>
  <si>
    <t>21.019.0090-0</t>
  </si>
  <si>
    <t>21.019.0095-0</t>
  </si>
  <si>
    <t>21.019.0105-0</t>
  </si>
  <si>
    <t>21.019.0110-0</t>
  </si>
  <si>
    <t>21.028.0080-0</t>
  </si>
  <si>
    <t>21.028.0085-0</t>
  </si>
  <si>
    <t>21.028.0090-0</t>
  </si>
  <si>
    <t>21.028.0095-0</t>
  </si>
  <si>
    <t>21.028.0100-0</t>
  </si>
  <si>
    <t>21.028.0105-0</t>
  </si>
  <si>
    <t>21.028.0110-0</t>
  </si>
  <si>
    <t>21.028.0115-0</t>
  </si>
  <si>
    <t>21.028.0120-0</t>
  </si>
  <si>
    <t>21.028.0125-0</t>
  </si>
  <si>
    <t>21.028.0140-0</t>
  </si>
  <si>
    <t>21.028.0145-0</t>
  </si>
  <si>
    <t>21.028.0150-0</t>
  </si>
  <si>
    <t>11.012.0016-0</t>
  </si>
  <si>
    <t>11.012.0017-0</t>
  </si>
  <si>
    <t>11.012.0018-0</t>
  </si>
  <si>
    <t>11.012.0019-0</t>
  </si>
  <si>
    <t>15.038.0018-0</t>
  </si>
  <si>
    <t>15.038.0019-0</t>
  </si>
  <si>
    <t>15.038.0020-0</t>
  </si>
  <si>
    <t>15.038.0030-0</t>
  </si>
  <si>
    <t>11.012.0020-0</t>
  </si>
  <si>
    <t>11.012.0021-0</t>
  </si>
  <si>
    <t>11.012.0025-1</t>
  </si>
  <si>
    <t>11.012.0030-0</t>
  </si>
  <si>
    <t>11.012.0035-0</t>
  </si>
  <si>
    <t>11.012.0040-0</t>
  </si>
  <si>
    <t>11.012.0045-0</t>
  </si>
  <si>
    <t>11.012.0050-0</t>
  </si>
  <si>
    <t>11.012.0060-0</t>
  </si>
  <si>
    <t>11.012.0061-0</t>
  </si>
  <si>
    <t>11.012.0062-0</t>
  </si>
  <si>
    <t>11.012.0063-0</t>
  </si>
  <si>
    <t>11.012.0064-0</t>
  </si>
  <si>
    <t>11.012.0065-0</t>
  </si>
  <si>
    <t>11.012.0066-0</t>
  </si>
  <si>
    <t>11.012.0070-0</t>
  </si>
  <si>
    <t>11.012.0075-0</t>
  </si>
  <si>
    <t>11.012.0080-0</t>
  </si>
  <si>
    <t>11.012.0085-0</t>
  </si>
  <si>
    <t>11.012.0090-0</t>
  </si>
  <si>
    <t>11.012.0095-0</t>
  </si>
  <si>
    <t>11.013.0003-1</t>
  </si>
  <si>
    <t>11.013.0005-0</t>
  </si>
  <si>
    <t>11.013.0006-0</t>
  </si>
  <si>
    <t>11.013.0009-0</t>
  </si>
  <si>
    <t>11.013.0014-0</t>
  </si>
  <si>
    <t>11.013.0015-0</t>
  </si>
  <si>
    <t>11.013.0016-0</t>
  </si>
  <si>
    <t>11.013.0059-0</t>
  </si>
  <si>
    <t>11.013.0060-0</t>
  </si>
  <si>
    <t>11.013.0061-0</t>
  </si>
  <si>
    <t>11.013.0062-0</t>
  </si>
  <si>
    <t>11.013.0063-0</t>
  </si>
  <si>
    <t>11.013.0064-0</t>
  </si>
  <si>
    <t>11.013.0065-0</t>
  </si>
  <si>
    <t>11.013.0066-0</t>
  </si>
  <si>
    <t>11.013.0067-0</t>
  </si>
  <si>
    <t>11.013.0068-0</t>
  </si>
  <si>
    <t>11.013.0069-0</t>
  </si>
  <si>
    <t>11.013.0070-1</t>
  </si>
  <si>
    <t>11.013.0075-0</t>
  </si>
  <si>
    <t>11.013.0080-0</t>
  </si>
  <si>
    <t>11.013.0100-0</t>
  </si>
  <si>
    <t>11.013.0105-0</t>
  </si>
  <si>
    <t>11.013.0110-0</t>
  </si>
  <si>
    <t>11.013.0130-0</t>
  </si>
  <si>
    <t>11.013.0135-0</t>
  </si>
  <si>
    <t>11.013.0140-0</t>
  </si>
  <si>
    <t>11.015.0001-0</t>
  </si>
  <si>
    <t>11.015.0003-0</t>
  </si>
  <si>
    <t>11.015.0004-0</t>
  </si>
  <si>
    <t>11.015.0019-0</t>
  </si>
  <si>
    <t>11.015.0020-0</t>
  </si>
  <si>
    <t>11.015.0021-0</t>
  </si>
  <si>
    <t>11.015.0022-0</t>
  </si>
  <si>
    <t>11.015.0030-0</t>
  </si>
  <si>
    <t>11.016.0001-0</t>
  </si>
  <si>
    <t>11.016.0002-1</t>
  </si>
  <si>
    <t>11.016.0003-0</t>
  </si>
  <si>
    <t>11.016.0004-0</t>
  </si>
  <si>
    <t>11.016.0005-0</t>
  </si>
  <si>
    <t>11.016.0006-0</t>
  </si>
  <si>
    <t>11.016.0007-0</t>
  </si>
  <si>
    <t>11.016.0020-0</t>
  </si>
  <si>
    <t>15.038.0210-0</t>
  </si>
  <si>
    <t>15.038.0215-0</t>
  </si>
  <si>
    <t>15.038.0216-0</t>
  </si>
  <si>
    <t>15.038.0217-0</t>
  </si>
  <si>
    <t>15.038.0218-0</t>
  </si>
  <si>
    <t>15.038.0219-0</t>
  </si>
  <si>
    <t>15.038.0220-0</t>
  </si>
  <si>
    <t>15.038.0221-0</t>
  </si>
  <si>
    <t>15.038.0222-0</t>
  </si>
  <si>
    <t>15.038.0230-0</t>
  </si>
  <si>
    <t>15.038.0231-0</t>
  </si>
  <si>
    <t>15.038.0232-0</t>
  </si>
  <si>
    <t>15.038.0233-0</t>
  </si>
  <si>
    <t>15.038.0234-0</t>
  </si>
  <si>
    <t>15.038.0235-0</t>
  </si>
  <si>
    <t>15.038.0236-0</t>
  </si>
  <si>
    <t>15.038.0237-0</t>
  </si>
  <si>
    <t>15.038.0240-0</t>
  </si>
  <si>
    <t>15.038.0250-0</t>
  </si>
  <si>
    <t>15.038.0251-0</t>
  </si>
  <si>
    <t>15.038.0252-0</t>
  </si>
  <si>
    <t>15.038.0253-0</t>
  </si>
  <si>
    <t>15.038.0254-0</t>
  </si>
  <si>
    <t>15.038.0255-0</t>
  </si>
  <si>
    <t>15.038.0256-0</t>
  </si>
  <si>
    <t>15.038.0257-0</t>
  </si>
  <si>
    <t>15.038.0260-0</t>
  </si>
  <si>
    <t>15.038.0261-0</t>
  </si>
  <si>
    <t>15.038.0262-0</t>
  </si>
  <si>
    <t>15.038.0263-0</t>
  </si>
  <si>
    <t>15.038.0264-0</t>
  </si>
  <si>
    <t>15.038.0265-0</t>
  </si>
  <si>
    <t>15.038.0266-0</t>
  </si>
  <si>
    <t>15.038.0267-0</t>
  </si>
  <si>
    <t>15.038.0268-0</t>
  </si>
  <si>
    <t>15.038.0269-0</t>
  </si>
  <si>
    <t>15.038.0270-0</t>
  </si>
  <si>
    <t>15.038.0271-0</t>
  </si>
  <si>
    <t>15.038.0272-0</t>
  </si>
  <si>
    <t>15.038.0273-0</t>
  </si>
  <si>
    <t>15.038.0280-0</t>
  </si>
  <si>
    <t>15.065.0020-0</t>
  </si>
  <si>
    <t>15.065.0021-0</t>
  </si>
  <si>
    <t>15.065.0025-0</t>
  </si>
  <si>
    <t>15.065.0026-0</t>
  </si>
  <si>
    <t>15.066.0001-1</t>
  </si>
  <si>
    <t>15.066.0002-1</t>
  </si>
  <si>
    <t>15.066.0003-1</t>
  </si>
  <si>
    <t>15.066.0004-0</t>
  </si>
  <si>
    <t>06.004.0450-0</t>
  </si>
  <si>
    <t>06.004.0455-0</t>
  </si>
  <si>
    <t>06.004.0500-0</t>
  </si>
  <si>
    <t>06.004.0505-0</t>
  </si>
  <si>
    <t>06.004.0510-0</t>
  </si>
  <si>
    <t>06.004.0515-0</t>
  </si>
  <si>
    <t>06.004.0520-0</t>
  </si>
  <si>
    <t>06.004.0525-0</t>
  </si>
  <si>
    <t>06.004.0530-0</t>
  </si>
  <si>
    <t>06.004.0535-0</t>
  </si>
  <si>
    <t>06.005.0030-0</t>
  </si>
  <si>
    <t>06.005.0035-0</t>
  </si>
  <si>
    <t>06.005.0040-0</t>
  </si>
  <si>
    <t>06.005.0045-0</t>
  </si>
  <si>
    <t>06.005.0050-0</t>
  </si>
  <si>
    <t>06.006.0010-0</t>
  </si>
  <si>
    <t>06.006.0011-0</t>
  </si>
  <si>
    <t>06.006.0015-0</t>
  </si>
  <si>
    <t>06.006.0016-0</t>
  </si>
  <si>
    <t>06.006.0020-0</t>
  </si>
  <si>
    <t>06.006.0030-0</t>
  </si>
  <si>
    <t>06.006.0031-0</t>
  </si>
  <si>
    <t>06.006.0035-0</t>
  </si>
  <si>
    <t>06.006.0036-0</t>
  </si>
  <si>
    <t>06.006.0040-0</t>
  </si>
  <si>
    <t>06.006.0041-0</t>
  </si>
  <si>
    <t>06.006.0050-0</t>
  </si>
  <si>
    <t>06.006.0051-0</t>
  </si>
  <si>
    <t>06.006.0060-0</t>
  </si>
  <si>
    <t>06.006.0061-0</t>
  </si>
  <si>
    <t>06.006.0090-0</t>
  </si>
  <si>
    <t>06.006.0091-0</t>
  </si>
  <si>
    <t>06.007.0010-0</t>
  </si>
  <si>
    <t>06.007.0011-0</t>
  </si>
  <si>
    <t>06.007.0012-0</t>
  </si>
  <si>
    <t>06.007.0013-0</t>
  </si>
  <si>
    <t>06.007.0015-0</t>
  </si>
  <si>
    <t>06.007.0016-0</t>
  </si>
  <si>
    <t>06.007.0017-0</t>
  </si>
  <si>
    <t>06.007.0060-0</t>
  </si>
  <si>
    <t>06.007.0061-0</t>
  </si>
  <si>
    <t>06.007.0062-0</t>
  </si>
  <si>
    <t>06.007.0063-0</t>
  </si>
  <si>
    <t>06.007.0064-0</t>
  </si>
  <si>
    <t>06.007.0065-0</t>
  </si>
  <si>
    <t>06.007.0080-0</t>
  </si>
  <si>
    <t>06.007.0081-0</t>
  </si>
  <si>
    <t>06.007.0082-0</t>
  </si>
  <si>
    <t>06.007.0083-0</t>
  </si>
  <si>
    <t>06.007.0084-0</t>
  </si>
  <si>
    <t>15.066.0066-0</t>
  </si>
  <si>
    <t>15.066.0067-0</t>
  </si>
  <si>
    <t>15.066.0068-0</t>
  </si>
  <si>
    <t>15.066.0071-0</t>
  </si>
  <si>
    <t>15.066.0072-0</t>
  </si>
  <si>
    <t>11.090.0610-0</t>
  </si>
  <si>
    <t>11.090.0611-0</t>
  </si>
  <si>
    <t>11.090.0620-0</t>
  </si>
  <si>
    <t>11.091.0001-0</t>
  </si>
  <si>
    <t>15.068.0001-0</t>
  </si>
  <si>
    <t>15.068.0005-0</t>
  </si>
  <si>
    <t>15.068.0010-0</t>
  </si>
  <si>
    <t>15.068.0015-0</t>
  </si>
  <si>
    <t>15.068.0020-0</t>
  </si>
  <si>
    <t>15.068.0025-0</t>
  </si>
  <si>
    <t>15.068.0040-0</t>
  </si>
  <si>
    <t>15.068.0045-0</t>
  </si>
  <si>
    <t>15.068.0050-0</t>
  </si>
  <si>
    <t>15.068.0055-0</t>
  </si>
  <si>
    <t>15.068.0060-0</t>
  </si>
  <si>
    <t>15.068.0065-0</t>
  </si>
  <si>
    <t>15.068.0070-0</t>
  </si>
  <si>
    <t>15.068.0075-0</t>
  </si>
  <si>
    <t>15.068.0080-0</t>
  </si>
  <si>
    <t>15.068.0085-0</t>
  </si>
  <si>
    <t>15.068.0090-0</t>
  </si>
  <si>
    <t>15.068.0095-0</t>
  </si>
  <si>
    <t>12.005.0126-1</t>
  </si>
  <si>
    <t>12.005.0130-1</t>
  </si>
  <si>
    <t>12.005.0135-1</t>
  </si>
  <si>
    <t>12.005.0140-1</t>
  </si>
  <si>
    <t>12.005.0160-0</t>
  </si>
  <si>
    <t>12.005.0165-0</t>
  </si>
  <si>
    <t>12.005.0170-0</t>
  </si>
  <si>
    <t>12.005.0175-0</t>
  </si>
  <si>
    <t>12.005.0185-0</t>
  </si>
  <si>
    <t>12.005.0190-0</t>
  </si>
  <si>
    <t>12.005.0195-0</t>
  </si>
  <si>
    <t>12.005.0200-0</t>
  </si>
  <si>
    <t>12.006.0010-0</t>
  </si>
  <si>
    <t>12.007.0015-0</t>
  </si>
  <si>
    <t>12.007.0020-0</t>
  </si>
  <si>
    <t>12.007.0025-0</t>
  </si>
  <si>
    <t>12.007.0030-0</t>
  </si>
  <si>
    <t>12.007.0040-0</t>
  </si>
  <si>
    <t>12.007.0045-0</t>
  </si>
  <si>
    <t>12.008.0015-0</t>
  </si>
  <si>
    <t>12.008.0020-0</t>
  </si>
  <si>
    <t>12.009.0001-0</t>
  </si>
  <si>
    <t>12.009.0002-0</t>
  </si>
  <si>
    <t>12.009.0003-0</t>
  </si>
  <si>
    <t>12.009.0006-0</t>
  </si>
  <si>
    <t>12.010.0010-0</t>
  </si>
  <si>
    <t>12.010.0015-0</t>
  </si>
  <si>
    <t>12.010.0020-0</t>
  </si>
  <si>
    <t>12.011.0001-0</t>
  </si>
  <si>
    <t>12.011.0005-0</t>
  </si>
  <si>
    <t>12.012.0001-0</t>
  </si>
  <si>
    <t>12.012.0002-0</t>
  </si>
  <si>
    <t>12.013.0010-0</t>
  </si>
  <si>
    <t>12.015.0005-0</t>
  </si>
  <si>
    <t>12.015.0006-0</t>
  </si>
  <si>
    <t>12.015.0010-0</t>
  </si>
  <si>
    <t>12.015.0014-0</t>
  </si>
  <si>
    <t>12.015.0015-0</t>
  </si>
  <si>
    <t>12.015.0016-0</t>
  </si>
  <si>
    <t>12.015.0020-0</t>
  </si>
  <si>
    <t>12.015.0021-0</t>
  </si>
  <si>
    <t>12.015.0030-0</t>
  </si>
  <si>
    <t>12.015.0031-0</t>
  </si>
  <si>
    <t>12.015.0035-0</t>
  </si>
  <si>
    <t>12.015.0036-0</t>
  </si>
  <si>
    <t>15.069.0020-0</t>
  </si>
  <si>
    <t>15.070.0010-0</t>
  </si>
  <si>
    <t>15.070.0011-0</t>
  </si>
  <si>
    <t>15.070.0012-0</t>
  </si>
  <si>
    <t>15.070.0013-0</t>
  </si>
  <si>
    <t>15.071.0010-0</t>
  </si>
  <si>
    <t>15.071.0011-0</t>
  </si>
  <si>
    <t>15.071.0012-1</t>
  </si>
  <si>
    <t>15.075.0010-0</t>
  </si>
  <si>
    <t>15.075.0011-0</t>
  </si>
  <si>
    <t>15.080.0010-0</t>
  </si>
  <si>
    <t>15.080.0011-0</t>
  </si>
  <si>
    <t>15.080.0012-0</t>
  </si>
  <si>
    <t>16.001.0050-0</t>
  </si>
  <si>
    <t>16.001.0051-0</t>
  </si>
  <si>
    <t>16.001.0055-0</t>
  </si>
  <si>
    <t>16.001.0056-0</t>
  </si>
  <si>
    <t>16.001.0060-0</t>
  </si>
  <si>
    <t>16.001.0061-0</t>
  </si>
  <si>
    <t>16.001.0065-0</t>
  </si>
  <si>
    <t>16.001.0066-0</t>
  </si>
  <si>
    <t>18.013.0118-0</t>
  </si>
  <si>
    <t>18.013.0119-0</t>
  </si>
  <si>
    <t>18.013.0121-0</t>
  </si>
  <si>
    <t>18.013.0123-0</t>
  </si>
  <si>
    <t>18.013.0124-0</t>
  </si>
  <si>
    <t>18.013.0127-0</t>
  </si>
  <si>
    <t>18.013.0128-0</t>
  </si>
  <si>
    <t>13.330.0010-0</t>
  </si>
  <si>
    <t>13.330.0012-0</t>
  </si>
  <si>
    <t>13.330.0015-0</t>
  </si>
  <si>
    <t>13.330.0018-0</t>
  </si>
  <si>
    <t>13.330.0020-0</t>
  </si>
  <si>
    <t>13.330.0022-0</t>
  </si>
  <si>
    <t>13.330.0023-0</t>
  </si>
  <si>
    <t>13.330.0024-0</t>
  </si>
  <si>
    <t>13.330.0025-0</t>
  </si>
  <si>
    <t>13.330.0028-0</t>
  </si>
  <si>
    <t>13.330.0030-0</t>
  </si>
  <si>
    <t>13.330.0031-0</t>
  </si>
  <si>
    <t>13.330.0033-0</t>
  </si>
  <si>
    <t>18.013.0130-0</t>
  </si>
  <si>
    <t>18.013.0133-0</t>
  </si>
  <si>
    <t>18.013.0136-0</t>
  </si>
  <si>
    <t>18.013.0140-0</t>
  </si>
  <si>
    <t>18.013.0143-0</t>
  </si>
  <si>
    <t>18.013.0144-0</t>
  </si>
  <si>
    <t>18.013.0146-0</t>
  </si>
  <si>
    <t>18.013.0148-0</t>
  </si>
  <si>
    <t>18.013.0155-0</t>
  </si>
  <si>
    <t>18.013.0156-0</t>
  </si>
  <si>
    <t>18.013.0158-0</t>
  </si>
  <si>
    <t>18.013.0165-0</t>
  </si>
  <si>
    <t>18.015.0036-0</t>
  </si>
  <si>
    <t>18.015.0037-0</t>
  </si>
  <si>
    <t>18.015.0039-0</t>
  </si>
  <si>
    <t>18.015.0040-0</t>
  </si>
  <si>
    <t>18.015.0042-0</t>
  </si>
  <si>
    <t>18.015.0043-0</t>
  </si>
  <si>
    <t>18.015.0045-0</t>
  </si>
  <si>
    <t>18.015.0046-0</t>
  </si>
  <si>
    <t>18.015.0048-0</t>
  </si>
  <si>
    <t>18.015.0049-0</t>
  </si>
  <si>
    <t>18.015.0052-0</t>
  </si>
  <si>
    <t>18.015.0053-0</t>
  </si>
  <si>
    <t>18.015.0055-0</t>
  </si>
  <si>
    <t>18.015.0056-0</t>
  </si>
  <si>
    <t>18.015.0060-0</t>
  </si>
  <si>
    <t>18.015.0062-0</t>
  </si>
  <si>
    <t>18.015.0064-0</t>
  </si>
  <si>
    <t>18.015.0066-0</t>
  </si>
  <si>
    <t>18.015.0070-0</t>
  </si>
  <si>
    <t>18.015.0072-0</t>
  </si>
  <si>
    <t>18.015.0074-0</t>
  </si>
  <si>
    <t>18.015.0076-0</t>
  </si>
  <si>
    <t>18.015.0078-0</t>
  </si>
  <si>
    <t>18.027.0070-0</t>
  </si>
  <si>
    <t>18.027.0072-0</t>
  </si>
  <si>
    <t>18.027.0075-0</t>
  </si>
  <si>
    <t>18.027.0089-0</t>
  </si>
  <si>
    <t>18.027.0095-0</t>
  </si>
  <si>
    <t>18.027.0097-0</t>
  </si>
  <si>
    <t>18.027.0100-0</t>
  </si>
  <si>
    <t>18.027.0105-0</t>
  </si>
  <si>
    <t>18.027.0110-0</t>
  </si>
  <si>
    <t>18.027.0112-0</t>
  </si>
  <si>
    <t>18.027.0120-0</t>
  </si>
  <si>
    <t>18.027.0125-0</t>
  </si>
  <si>
    <t>18.027.0130-0</t>
  </si>
  <si>
    <t>18.027.0135-0</t>
  </si>
  <si>
    <t>18.027.0140-0</t>
  </si>
  <si>
    <t>18.027.0142-0</t>
  </si>
  <si>
    <t>18.027.0143-0</t>
  </si>
  <si>
    <t>18.027.0300-0</t>
  </si>
  <si>
    <t>18.027.0301-0</t>
  </si>
  <si>
    <t>18.027.0302-0</t>
  </si>
  <si>
    <t>18.027.0303-0</t>
  </si>
  <si>
    <t>18.027.0304-0</t>
  </si>
  <si>
    <t>18.027.0305-0</t>
  </si>
  <si>
    <t>18.027.0310-0</t>
  </si>
  <si>
    <t>18.027.0311-0</t>
  </si>
  <si>
    <t>18.027.0312-0</t>
  </si>
  <si>
    <t>18.027.0313-0</t>
  </si>
  <si>
    <t>18.027.0314-0</t>
  </si>
  <si>
    <t>18.027.0315-0</t>
  </si>
  <si>
    <t>18.027.0320-0</t>
  </si>
  <si>
    <t>18.027.0321-0</t>
  </si>
  <si>
    <t>18.027.0322-0</t>
  </si>
  <si>
    <t>18.027.0323-0</t>
  </si>
  <si>
    <t>18.027.0324-0</t>
  </si>
  <si>
    <t>18.027.0325-0</t>
  </si>
  <si>
    <t>18.027.0330-0</t>
  </si>
  <si>
    <t>18.027.0331-0</t>
  </si>
  <si>
    <t>18.027.0332-0</t>
  </si>
  <si>
    <t>18.027.0333-0</t>
  </si>
  <si>
    <t>18.027.0334-0</t>
  </si>
  <si>
    <t>18.027.0335-0</t>
  </si>
  <si>
    <t>18.027.0352-0</t>
  </si>
  <si>
    <t>18.027.0362-0</t>
  </si>
  <si>
    <t>13.348.0010-0</t>
  </si>
  <si>
    <t>13.348.0011-0</t>
  </si>
  <si>
    <t>13.348.0012-0</t>
  </si>
  <si>
    <t>13.348.0030-0</t>
  </si>
  <si>
    <t>13.348.0031-0</t>
  </si>
  <si>
    <t>13.348.0040-0</t>
  </si>
  <si>
    <t>13.348.0041-0</t>
  </si>
  <si>
    <t>13.348.0045-0</t>
  </si>
  <si>
    <t>13.348.0046-0</t>
  </si>
  <si>
    <t>13.348.0050-0</t>
  </si>
  <si>
    <t>13.348.0051-0</t>
  </si>
  <si>
    <t>13.348.0055-0</t>
  </si>
  <si>
    <t>13.348.0056-0</t>
  </si>
  <si>
    <t>13.348.0070-0</t>
  </si>
  <si>
    <t>13.348.0071-0</t>
  </si>
  <si>
    <t>13.348.0075-0</t>
  </si>
  <si>
    <t>13.348.0076-0</t>
  </si>
  <si>
    <t>13.348.0080-0</t>
  </si>
  <si>
    <t>13.348.0081-0</t>
  </si>
  <si>
    <t>13.365.0010-0</t>
  </si>
  <si>
    <t>13.365.0011-0</t>
  </si>
  <si>
    <t>13.365.0015-0</t>
  </si>
  <si>
    <t>13.365.0016-0</t>
  </si>
  <si>
    <t>13.365.0020-0</t>
  </si>
  <si>
    <t>13.365.0021-0</t>
  </si>
  <si>
    <t>13.365.0025-0</t>
  </si>
  <si>
    <t>13.365.0026-0</t>
  </si>
  <si>
    <t>13.365.0030-0</t>
  </si>
  <si>
    <t>13.365.0031-0</t>
  </si>
  <si>
    <t>13.365.0035-0</t>
  </si>
  <si>
    <t>13.365.0036-0</t>
  </si>
  <si>
    <t>13.365.0055-0</t>
  </si>
  <si>
    <t>13.365.0056-0</t>
  </si>
  <si>
    <t>13.365.0060-0</t>
  </si>
  <si>
    <t>13.365.0061-0</t>
  </si>
  <si>
    <t>13.365.0065-0</t>
  </si>
  <si>
    <t>13.365.0066-0</t>
  </si>
  <si>
    <t>18.028.0305-0</t>
  </si>
  <si>
    <t>18.028.0306-0</t>
  </si>
  <si>
    <t>13.395.0015-0</t>
  </si>
  <si>
    <t>13.395.0020-0</t>
  </si>
  <si>
    <t>13.395.0025-0</t>
  </si>
  <si>
    <t>13.395.0026-0</t>
  </si>
  <si>
    <t>13.398.0010-1</t>
  </si>
  <si>
    <t>13.398.0015-0</t>
  </si>
  <si>
    <t>13.398.0016-0</t>
  </si>
  <si>
    <t>13.398.0017-0</t>
  </si>
  <si>
    <t>13.398.0018-0</t>
  </si>
  <si>
    <t>13.398.0020-0</t>
  </si>
  <si>
    <t>13.398.0025-0</t>
  </si>
  <si>
    <t>13.398.0030-0</t>
  </si>
  <si>
    <t>13.410.0010-0</t>
  </si>
  <si>
    <t>13.410.0011-0</t>
  </si>
  <si>
    <t>13.410.0012-0</t>
  </si>
  <si>
    <t>13.410.0015-0</t>
  </si>
  <si>
    <t>13.410.0020-0</t>
  </si>
  <si>
    <t>13.410.0025-0</t>
  </si>
  <si>
    <t>18.028.0307-0</t>
  </si>
  <si>
    <t>18.028.0308-0</t>
  </si>
  <si>
    <t>18.028.0310-0</t>
  </si>
  <si>
    <t>18.028.0311-0</t>
  </si>
  <si>
    <t>18.028.0312-0</t>
  </si>
  <si>
    <t>18.028.0313-0</t>
  </si>
  <si>
    <t>18.028.0315-0</t>
  </si>
  <si>
    <t>18.028.0316-0</t>
  </si>
  <si>
    <t>18.028.0317-0</t>
  </si>
  <si>
    <t>18.028.0318-0</t>
  </si>
  <si>
    <t>18.028.0320-0</t>
  </si>
  <si>
    <t>18.028.0321-0</t>
  </si>
  <si>
    <t>18.028.0322-0</t>
  </si>
  <si>
    <t>18.028.0323-0</t>
  </si>
  <si>
    <t>18.028.0325-0</t>
  </si>
  <si>
    <t>18.028.0326-0</t>
  </si>
  <si>
    <t>18.028.0327-0</t>
  </si>
  <si>
    <t>18.028.0328-0</t>
  </si>
  <si>
    <t>18.028.0330-0</t>
  </si>
  <si>
    <t>18.028.0331-0</t>
  </si>
  <si>
    <t>18.028.0332-0</t>
  </si>
  <si>
    <t>18.028.0333-0</t>
  </si>
  <si>
    <t>18.028.0335-0</t>
  </si>
  <si>
    <t>18.028.0336-0</t>
  </si>
  <si>
    <t>18.028.0337-0</t>
  </si>
  <si>
    <t>18.028.0338-0</t>
  </si>
  <si>
    <t>18.028.0340-0</t>
  </si>
  <si>
    <t>18.028.0341-0</t>
  </si>
  <si>
    <t>18.028.0342-0</t>
  </si>
  <si>
    <t>18.028.0343-0</t>
  </si>
  <si>
    <t>18.028.0345-0</t>
  </si>
  <si>
    <t>18.028.0346-0</t>
  </si>
  <si>
    <t>18.028.0347-0</t>
  </si>
  <si>
    <t>18.028.0348-0</t>
  </si>
  <si>
    <t>18.029.0005-0</t>
  </si>
  <si>
    <t>18.029.0010-0</t>
  </si>
  <si>
    <t>18.029.0012-0</t>
  </si>
  <si>
    <t>18.029.0015-0</t>
  </si>
  <si>
    <t>18.029.0020-0</t>
  </si>
  <si>
    <t>18.029.0025-0</t>
  </si>
  <si>
    <t>18.029.0030-0</t>
  </si>
  <si>
    <t>18.029.0035-0</t>
  </si>
  <si>
    <t>18.029.0037-0</t>
  </si>
  <si>
    <t>18.029.0040-0</t>
  </si>
  <si>
    <t>18.029.0070-0</t>
  </si>
  <si>
    <t>18.029.0075-0</t>
  </si>
  <si>
    <t>18.029.0080-0</t>
  </si>
  <si>
    <t>18.029.0085-0</t>
  </si>
  <si>
    <t>18.029.0086-0</t>
  </si>
  <si>
    <t>18.029.0105-0</t>
  </si>
  <si>
    <t>18.029.0110-0</t>
  </si>
  <si>
    <t>18.029.0115-0</t>
  </si>
  <si>
    <t>m²</t>
  </si>
  <si>
    <t>14.007.0095-0</t>
  </si>
  <si>
    <t>14.007.0101-0</t>
  </si>
  <si>
    <t>14.007.0105-0</t>
  </si>
  <si>
    <t>14.007.0110-0</t>
  </si>
  <si>
    <t>14.007.0115-0</t>
  </si>
  <si>
    <t>14.007.0120-0</t>
  </si>
  <si>
    <t>06.201.0416-0</t>
  </si>
  <si>
    <t>06.201.0417-0</t>
  </si>
  <si>
    <t>06.201.0418-0</t>
  </si>
  <si>
    <t>06.201.0419-0</t>
  </si>
  <si>
    <t>06.201.0420-0</t>
  </si>
  <si>
    <t>06.201.0421-0</t>
  </si>
  <si>
    <t>06.201.0422-0</t>
  </si>
  <si>
    <t>06.201.0423-0</t>
  </si>
  <si>
    <t>06.201.0424-0</t>
  </si>
  <si>
    <t>06.201.0425-0</t>
  </si>
  <si>
    <t>06.201.0426-0</t>
  </si>
  <si>
    <t>06.201.0431-0</t>
  </si>
  <si>
    <t>06.201.0432-0</t>
  </si>
  <si>
    <t>06.201.0433-0</t>
  </si>
  <si>
    <t>06.201.0434-0</t>
  </si>
  <si>
    <t>06.201.0435-0</t>
  </si>
  <si>
    <t>06.201.0436-0</t>
  </si>
  <si>
    <t>06.201.0437-0</t>
  </si>
  <si>
    <t>06.201.0438-0</t>
  </si>
  <si>
    <t>14.009.0022-0</t>
  </si>
  <si>
    <t>14.009.0024-0</t>
  </si>
  <si>
    <t>14.009.0026-0</t>
  </si>
  <si>
    <t>14.009.0040-0</t>
  </si>
  <si>
    <t>14.009.0045-0</t>
  </si>
  <si>
    <t>14.009.0050-0</t>
  </si>
  <si>
    <t>14.009.0052-0</t>
  </si>
  <si>
    <t>14.009.0054-0</t>
  </si>
  <si>
    <t>14.009.0056-0</t>
  </si>
  <si>
    <t>14.009.0060-0</t>
  </si>
  <si>
    <t>14.009.0070-0</t>
  </si>
  <si>
    <t>14.009.0075-0</t>
  </si>
  <si>
    <t>14.009.0080-0</t>
  </si>
  <si>
    <t>14.009.0085-0</t>
  </si>
  <si>
    <t>14.009.0090-0</t>
  </si>
  <si>
    <t>14.009.0095-0</t>
  </si>
  <si>
    <t>14.009.0110-0</t>
  </si>
  <si>
    <t>14.009.0120-0</t>
  </si>
  <si>
    <t>14.009.0125-0</t>
  </si>
  <si>
    <t>14.009.0130-0</t>
  </si>
  <si>
    <t>14.010.0010-0</t>
  </si>
  <si>
    <t>14.010.0015-0</t>
  </si>
  <si>
    <t>15.001.0054-0</t>
  </si>
  <si>
    <t>15.001.0055-0</t>
  </si>
  <si>
    <t>15.001.0056-0</t>
  </si>
  <si>
    <t>19.007.0009-2</t>
  </si>
  <si>
    <t>19.007.0010-2</t>
  </si>
  <si>
    <t>19.007.0011-2</t>
  </si>
  <si>
    <t>19.007.0013-2</t>
  </si>
  <si>
    <t>19.007.0015-2</t>
  </si>
  <si>
    <t>19.007.0016-2</t>
  </si>
  <si>
    <t>19.007.0017-2</t>
  </si>
  <si>
    <t>15.001.0020-1</t>
  </si>
  <si>
    <t>15.001.0025-0</t>
  </si>
  <si>
    <t>15.001.0026-0</t>
  </si>
  <si>
    <t>15.001.0027-0</t>
  </si>
  <si>
    <t>15.001.0028-0</t>
  </si>
  <si>
    <t>15.001.0029-0</t>
  </si>
  <si>
    <t>15.001.0030-0</t>
  </si>
  <si>
    <t>19.006.0050-4</t>
  </si>
  <si>
    <t>19.007.0003-2</t>
  </si>
  <si>
    <t>19.007.0004-2</t>
  </si>
  <si>
    <t>19.007.0005-2</t>
  </si>
  <si>
    <t>19.007.0006-2</t>
  </si>
  <si>
    <t>19.007.0007-2</t>
  </si>
  <si>
    <t>19.007.0008-2</t>
  </si>
  <si>
    <t>15.003.0069-0</t>
  </si>
  <si>
    <t>15.003.0073-0</t>
  </si>
  <si>
    <t>15.003.0175-0</t>
  </si>
  <si>
    <t>15.003.0177-0</t>
  </si>
  <si>
    <t>15.003.0178-0</t>
  </si>
  <si>
    <t>15.003.0180-0</t>
  </si>
  <si>
    <t>15.003.0181-0</t>
  </si>
  <si>
    <t>15.003.0185-0</t>
  </si>
  <si>
    <t>15.003.0186-0</t>
  </si>
  <si>
    <t>15.003.0190-0</t>
  </si>
  <si>
    <t>15.003.0192-0</t>
  </si>
  <si>
    <t>15.003.0193-0</t>
  </si>
  <si>
    <t>15.003.0194-0</t>
  </si>
  <si>
    <t>15.003.0200-0</t>
  </si>
  <si>
    <t>15.003.0202-0</t>
  </si>
  <si>
    <t>15.003.0204-0</t>
  </si>
  <si>
    <t>15.003.0206-0</t>
  </si>
  <si>
    <t>15.003.0208-0</t>
  </si>
  <si>
    <t>15.003.0210-0</t>
  </si>
  <si>
    <t>15.003.0212-0</t>
  </si>
  <si>
    <t>15.003.0214-0</t>
  </si>
  <si>
    <t>15.003.0216-0</t>
  </si>
  <si>
    <t>15.003.0350-0</t>
  </si>
  <si>
    <t>15.003.0351-0</t>
  </si>
  <si>
    <t>15.003.0352-0</t>
  </si>
  <si>
    <t>15.003.0353-0</t>
  </si>
  <si>
    <t>15.003.0354-1</t>
  </si>
  <si>
    <t>15.003.0355-0</t>
  </si>
  <si>
    <t>15.003.0356-1</t>
  </si>
  <si>
    <t>15.003.0357-0</t>
  </si>
  <si>
    <t>15.003.0358-1</t>
  </si>
  <si>
    <t>15.003.0359-0</t>
  </si>
  <si>
    <t>15.007.0357-0</t>
  </si>
  <si>
    <t>15.007.0359-0</t>
  </si>
  <si>
    <t>15.007.0400-0</t>
  </si>
  <si>
    <t>15.007.0405-0</t>
  </si>
  <si>
    <t>15.007.0410-0</t>
  </si>
  <si>
    <t>15.007.0415-0</t>
  </si>
  <si>
    <t>15.007.0420-0</t>
  </si>
  <si>
    <t>15.007.0425-0</t>
  </si>
  <si>
    <t>15.007.0430-0</t>
  </si>
  <si>
    <t>15.007.0435-0</t>
  </si>
  <si>
    <t>15.007.0495-0</t>
  </si>
  <si>
    <t>15.007.0498-0</t>
  </si>
  <si>
    <t>15.007.0501-0</t>
  </si>
  <si>
    <t>20.005.0001-0</t>
  </si>
  <si>
    <t>20.005.0002-1</t>
  </si>
  <si>
    <t>20.005.0003-1</t>
  </si>
  <si>
    <t>20.005.0004-0</t>
  </si>
  <si>
    <t>20.005.0005-0</t>
  </si>
  <si>
    <t>20.005.0006-0</t>
  </si>
  <si>
    <t>20.005.0007-0</t>
  </si>
  <si>
    <t>20.005.0008-0</t>
  </si>
  <si>
    <t>20.005.0009-0</t>
  </si>
  <si>
    <t>06.270.0076-0</t>
  </si>
  <si>
    <t>06.270.0077-0</t>
  </si>
  <si>
    <t>06.270.0078-0</t>
  </si>
  <si>
    <t>06.270.0081-0</t>
  </si>
  <si>
    <t>06.270.0082-0</t>
  </si>
  <si>
    <t>06.270.0083-0</t>
  </si>
  <si>
    <t>06.270.0086-0</t>
  </si>
  <si>
    <t>06.270.0087-0</t>
  </si>
  <si>
    <t>06.270.0088-0</t>
  </si>
  <si>
    <t>06.270.0091-0</t>
  </si>
  <si>
    <t>06.270.0092-0</t>
  </si>
  <si>
    <t>06.270.0093-0</t>
  </si>
  <si>
    <t>06.270.0101-0</t>
  </si>
  <si>
    <t>06.270.0102-0</t>
  </si>
  <si>
    <t>06.270.0103-0</t>
  </si>
  <si>
    <t>06.270.0104-0</t>
  </si>
  <si>
    <t>06.270.0105-0</t>
  </si>
  <si>
    <t>06.270.0106-0</t>
  </si>
  <si>
    <t>06.270.0111-0</t>
  </si>
  <si>
    <t>06.270.0112-0</t>
  </si>
  <si>
    <t>06.271.0010-0</t>
  </si>
  <si>
    <t>06.271.0011-0</t>
  </si>
  <si>
    <t>06.271.0012-0</t>
  </si>
  <si>
    <t>06.271.0013-0</t>
  </si>
  <si>
    <t>06.271.0014-0</t>
  </si>
  <si>
    <t>06.271.0016-0</t>
  </si>
  <si>
    <t>06.271.0018-0</t>
  </si>
  <si>
    <t>06.271.0021-0</t>
  </si>
  <si>
    <t>06.271.0022-0</t>
  </si>
  <si>
    <t>06.271.0023-0</t>
  </si>
  <si>
    <t>06.271.0024-0</t>
  </si>
  <si>
    <t>06.271.0025-0</t>
  </si>
  <si>
    <t>06.271.0050-0</t>
  </si>
  <si>
    <t>06.271.0051-0</t>
  </si>
  <si>
    <t>06.271.0052-0</t>
  </si>
  <si>
    <t>06.271.0053-0</t>
  </si>
  <si>
    <t>06.271.0054-0</t>
  </si>
  <si>
    <t>06.271.0055-0</t>
  </si>
  <si>
    <t>06.271.0056-0</t>
  </si>
  <si>
    <t>06.271.0060-0</t>
  </si>
  <si>
    <t>06.271.0061-0</t>
  </si>
  <si>
    <t>06.271.0062-0</t>
  </si>
  <si>
    <t>06.271.0063-0</t>
  </si>
  <si>
    <t>06.271.0064-0</t>
  </si>
  <si>
    <t>06.271.0065-0</t>
  </si>
  <si>
    <t>06.271.0066-0</t>
  </si>
  <si>
    <t>06.271.0067-0</t>
  </si>
  <si>
    <t>06.271.0068-0</t>
  </si>
  <si>
    <t>06.272.0002-0</t>
  </si>
  <si>
    <t>06.272.0003-0</t>
  </si>
  <si>
    <t>06.272.0004-0</t>
  </si>
  <si>
    <t>06.272.0005-0</t>
  </si>
  <si>
    <t>06.272.0006-0</t>
  </si>
  <si>
    <t>06.272.0007-0</t>
  </si>
  <si>
    <t>06.272.0008-0</t>
  </si>
  <si>
    <t>06.272.0021-0</t>
  </si>
  <si>
    <t>06.272.0022-0</t>
  </si>
  <si>
    <t>06.272.0026-0</t>
  </si>
  <si>
    <t>06.272.0027-0</t>
  </si>
  <si>
    <t>06.272.0029-0</t>
  </si>
  <si>
    <t>06.272.0030-0</t>
  </si>
  <si>
    <t>06.272.0032-0</t>
  </si>
  <si>
    <t>06.272.0033-0</t>
  </si>
  <si>
    <t>06.272.0035-0</t>
  </si>
  <si>
    <t>06.272.0036-0</t>
  </si>
  <si>
    <t>06.272.0037-0</t>
  </si>
  <si>
    <t>06.272.0038-0</t>
  </si>
  <si>
    <t>03.010.0101-0</t>
  </si>
  <si>
    <t>03.010.0105-0</t>
  </si>
  <si>
    <t>03.010.0106-0</t>
  </si>
  <si>
    <t>03.011.0015-1</t>
  </si>
  <si>
    <t>03.012.0010-0</t>
  </si>
  <si>
    <t>03.013.0001-1</t>
  </si>
  <si>
    <t>03.013.0002-0</t>
  </si>
  <si>
    <t>03.013.0005-0</t>
  </si>
  <si>
    <t>03.013.0006-0</t>
  </si>
  <si>
    <t>03.014.0005-0</t>
  </si>
  <si>
    <t>03.014.0010-0</t>
  </si>
  <si>
    <t>03.015.0010-0</t>
  </si>
  <si>
    <t>03.015.0012-0</t>
  </si>
  <si>
    <t>03.015.0014-0</t>
  </si>
  <si>
    <t>03.015.0016-0</t>
  </si>
  <si>
    <t>03.015.0025-0</t>
  </si>
  <si>
    <t>03.015.0026-0</t>
  </si>
  <si>
    <t>03.016.0005-1</t>
  </si>
  <si>
    <t>03.016.0010-1</t>
  </si>
  <si>
    <t>03.016.0015-1</t>
  </si>
  <si>
    <t>03.016.0018-1</t>
  </si>
  <si>
    <t>15.005.0100-0</t>
  </si>
  <si>
    <t>15.004.0700-0</t>
  </si>
  <si>
    <t>15.004.0705-0</t>
  </si>
  <si>
    <t>15.004.0710-0</t>
  </si>
  <si>
    <t>15.004.0715-0</t>
  </si>
  <si>
    <t>15.004.0720-0</t>
  </si>
  <si>
    <t>15.005.0010-0</t>
  </si>
  <si>
    <t>15.005.0020-0</t>
  </si>
  <si>
    <t>15.005.0030-0</t>
  </si>
  <si>
    <t>15.005.0040-1</t>
  </si>
  <si>
    <t>15.005.0050-0</t>
  </si>
  <si>
    <t>15.005.0060-0</t>
  </si>
  <si>
    <t>15.005.0070-0</t>
  </si>
  <si>
    <t>20.006.0002-0</t>
  </si>
  <si>
    <t>20.006.0003-0</t>
  </si>
  <si>
    <t>20.006.0100-0</t>
  </si>
  <si>
    <t>20.007.0001-0</t>
  </si>
  <si>
    <t>20.007.0002-0</t>
  </si>
  <si>
    <t>20.008.0001-0</t>
  </si>
  <si>
    <t>20.008.0002-0</t>
  </si>
  <si>
    <t>20.008.0003-0</t>
  </si>
  <si>
    <t>20.008.0004-0</t>
  </si>
  <si>
    <t>20.008.0010-0</t>
  </si>
  <si>
    <t>20.008.0015-0</t>
  </si>
  <si>
    <t>20.009.0001-1</t>
  </si>
  <si>
    <t>20.009.0002-1</t>
  </si>
  <si>
    <t>20.009.0007-0</t>
  </si>
  <si>
    <t>20.009.0008-0</t>
  </si>
  <si>
    <t>20.009.0009-0</t>
  </si>
  <si>
    <t>20.009.0010-0</t>
  </si>
  <si>
    <t>20.009.0012-0</t>
  </si>
  <si>
    <t>20.009.0014-0</t>
  </si>
  <si>
    <t>20.009.0015-0</t>
  </si>
  <si>
    <t>20.009.0017-0</t>
  </si>
  <si>
    <t>20.009.0020-0</t>
  </si>
  <si>
    <t>20.009.0021-0</t>
  </si>
  <si>
    <t>20.009.0050-0</t>
  </si>
  <si>
    <t>20.086.0230-0</t>
  </si>
  <si>
    <t>20.086.0240-0</t>
  </si>
  <si>
    <t>20.086.0250-0</t>
  </si>
  <si>
    <t>20.086.0260-0</t>
  </si>
  <si>
    <t>20.086.0270-0</t>
  </si>
  <si>
    <t>20.086.0280-0</t>
  </si>
  <si>
    <t>20.086.0290-0</t>
  </si>
  <si>
    <t>20.086.0300-0</t>
  </si>
  <si>
    <t>20.086.0310-0</t>
  </si>
  <si>
    <t>20.086.0320-0</t>
  </si>
  <si>
    <t>20.086.0330-0</t>
  </si>
  <si>
    <t>20.086.0340-0</t>
  </si>
  <si>
    <t>20.086.0350-0</t>
  </si>
  <si>
    <t>20.086.0360-0</t>
  </si>
  <si>
    <t>20.086.0370-0</t>
  </si>
  <si>
    <t>20.086.0380-0</t>
  </si>
  <si>
    <t>20.086.0390-0</t>
  </si>
  <si>
    <t>20.086.0400-0</t>
  </si>
  <si>
    <t>20.086.0410-0</t>
  </si>
  <si>
    <t>20.086.0420-0</t>
  </si>
  <si>
    <t>20.086.0430-0</t>
  </si>
  <si>
    <t>20.086.0440-0</t>
  </si>
  <si>
    <t>20.086.0450-0</t>
  </si>
  <si>
    <t>20.086.0460-0</t>
  </si>
  <si>
    <t>20.086.0470-0</t>
  </si>
  <si>
    <t>20.086.0480-0</t>
  </si>
  <si>
    <t>20.086.0490-0</t>
  </si>
  <si>
    <t>20.086.0500-0</t>
  </si>
  <si>
    <t>20.086.0510-0</t>
  </si>
  <si>
    <t>20.086.0520-0</t>
  </si>
  <si>
    <t>20.086.0530-0</t>
  </si>
  <si>
    <t>20.086.0540-0</t>
  </si>
  <si>
    <t>20.086.0550-0</t>
  </si>
  <si>
    <t>20.086.0560-0</t>
  </si>
  <si>
    <t>20.086.0570-0</t>
  </si>
  <si>
    <t>20.086.0580-0</t>
  </si>
  <si>
    <t>20.086.0590-0</t>
  </si>
  <si>
    <t>20.086.0600-0</t>
  </si>
  <si>
    <t>20.086.0610-0</t>
  </si>
  <si>
    <t>20.086.0620-0</t>
  </si>
  <si>
    <t>20.086.0630-0</t>
  </si>
  <si>
    <t>20.086.0640-0</t>
  </si>
  <si>
    <t>15.015.0305-0</t>
  </si>
  <si>
    <t>15.015.0306-0</t>
  </si>
  <si>
    <t>15.015.0307-0</t>
  </si>
  <si>
    <t>15.015.0308-0</t>
  </si>
  <si>
    <t>15.015.0310-0</t>
  </si>
  <si>
    <t>15.015.0311-0</t>
  </si>
  <si>
    <t>15.015.0315-0</t>
  </si>
  <si>
    <t>15.015.0316-0</t>
  </si>
  <si>
    <t>15.015.0317-0</t>
  </si>
  <si>
    <t>15.015.0318-0</t>
  </si>
  <si>
    <t>15.015.0320-0</t>
  </si>
  <si>
    <t>15.015.0321-0</t>
  </si>
  <si>
    <t>15.015.0325-0</t>
  </si>
  <si>
    <t>15.015.0326-0</t>
  </si>
  <si>
    <t>15.015.0327-0</t>
  </si>
  <si>
    <t>15.015.0328-0</t>
  </si>
  <si>
    <t>15.015.0400-0</t>
  </si>
  <si>
    <t>15.016.0010-0</t>
  </si>
  <si>
    <t>15.016.0015-0</t>
  </si>
  <si>
    <t>15.016.0030-0</t>
  </si>
  <si>
    <t>15.016.0045-0</t>
  </si>
  <si>
    <t>15.016.0060-0</t>
  </si>
  <si>
    <t>15.016.0075-0</t>
  </si>
  <si>
    <t>15.016.0090-0</t>
  </si>
  <si>
    <t>15.016.0105-0</t>
  </si>
  <si>
    <t>15.016.0111-0</t>
  </si>
  <si>
    <t>15.016.0114-0</t>
  </si>
  <si>
    <t>15.016.0119-0</t>
  </si>
  <si>
    <t>15.016.0130-0</t>
  </si>
  <si>
    <t>15.016.0145-0</t>
  </si>
  <si>
    <t>15.016.0160-0</t>
  </si>
  <si>
    <t>15.016.0170-0</t>
  </si>
  <si>
    <t>15.016.0172-0</t>
  </si>
  <si>
    <t>15.016.0174-0</t>
  </si>
  <si>
    <t>15.016.0176-0</t>
  </si>
  <si>
    <t>15.016.0178-0</t>
  </si>
  <si>
    <t>15.016.0190-0</t>
  </si>
  <si>
    <t>15.016.0193-0</t>
  </si>
  <si>
    <t>15.016.0196-0</t>
  </si>
  <si>
    <t>15.016.0199-0</t>
  </si>
  <si>
    <t>15.017.0155-0</t>
  </si>
  <si>
    <t>15.017.0160-0</t>
  </si>
  <si>
    <t>15.017.0165-0</t>
  </si>
  <si>
    <t>15.017.0170-0</t>
  </si>
  <si>
    <t>15.017.0175-0</t>
  </si>
  <si>
    <t>15.017.0180-0</t>
  </si>
  <si>
    <t>15.017.0185-0</t>
  </si>
  <si>
    <t>15.017.0190-0</t>
  </si>
  <si>
    <t>15.017.0195-0</t>
  </si>
  <si>
    <t>15.017.0200-0</t>
  </si>
  <si>
    <t>15.017.0205-0</t>
  </si>
  <si>
    <t>15.017.0210-0</t>
  </si>
  <si>
    <t>15.017.0215-0</t>
  </si>
  <si>
    <t>15.017.0220-0</t>
  </si>
  <si>
    <t>15.017.0225-0</t>
  </si>
  <si>
    <t>15.017.0230-0</t>
  </si>
  <si>
    <t>15.017.0235-0</t>
  </si>
  <si>
    <t>15.017.0240-0</t>
  </si>
  <si>
    <t>15.017.0245-0</t>
  </si>
  <si>
    <t>15.017.0250-0</t>
  </si>
  <si>
    <t>15.017.0255-0</t>
  </si>
  <si>
    <t>15.017.0260-0</t>
  </si>
  <si>
    <t>15.017.0265-0</t>
  </si>
  <si>
    <t>15.017.0270-0</t>
  </si>
  <si>
    <t>15.017.0275-0</t>
  </si>
  <si>
    <t>15.017.0280-0</t>
  </si>
  <si>
    <t>20.114.0014-0</t>
  </si>
  <si>
    <t>20.114.0015-0</t>
  </si>
  <si>
    <t>20.115.0010-0</t>
  </si>
  <si>
    <t>20.115.0011-0</t>
  </si>
  <si>
    <t>20.115.0012-0</t>
  </si>
  <si>
    <t>20.115.0013-0</t>
  </si>
  <si>
    <t>20.115.0014-0</t>
  </si>
  <si>
    <t>20.115.0015-0</t>
  </si>
  <si>
    <t>20.116.0005-0</t>
  </si>
  <si>
    <t>20.116.0006-0</t>
  </si>
  <si>
    <t>20.116.0007-0</t>
  </si>
  <si>
    <t>20.116.0008-0</t>
  </si>
  <si>
    <t>20.116.0012-0</t>
  </si>
  <si>
    <t>20.116.0013-0</t>
  </si>
  <si>
    <t>20.116.0014-0</t>
  </si>
  <si>
    <t>20.116.0020-0</t>
  </si>
  <si>
    <t>20.170.0001-0</t>
  </si>
  <si>
    <t>20.170.0002-0</t>
  </si>
  <si>
    <t>20.170.0005-0</t>
  </si>
  <si>
    <t>20.170.0015-0</t>
  </si>
  <si>
    <t>21.001.0010-0</t>
  </si>
  <si>
    <t>21.001.0015-0</t>
  </si>
  <si>
    <t>21.001.0020-0</t>
  </si>
  <si>
    <t>21.001.0021-0</t>
  </si>
  <si>
    <t>21.001.0025-0</t>
  </si>
  <si>
    <t>21.001.0060-0</t>
  </si>
  <si>
    <t>21.001.0062-0</t>
  </si>
  <si>
    <t>21.001.0065-0</t>
  </si>
  <si>
    <t>21.001.0070-0</t>
  </si>
  <si>
    <t>21.001.0075-0</t>
  </si>
  <si>
    <t>21.001.0080-0</t>
  </si>
  <si>
    <t>21.001.0090-0</t>
  </si>
  <si>
    <t>21.001.0095-0</t>
  </si>
  <si>
    <t>21.001.0150-0</t>
  </si>
  <si>
    <t>21.001.0155-0</t>
  </si>
  <si>
    <t>21.001.0160-0</t>
  </si>
  <si>
    <t>21.001.0165-0</t>
  </si>
  <si>
    <t>21.001.0170-0</t>
  </si>
  <si>
    <t>21.001.0175-0</t>
  </si>
  <si>
    <t>21.001.0180-0</t>
  </si>
  <si>
    <t>21.001.0185-0</t>
  </si>
  <si>
    <t>21.001.0190-0</t>
  </si>
  <si>
    <t>21.002.0010-0</t>
  </si>
  <si>
    <t>21.002.0015-0</t>
  </si>
  <si>
    <t>21.002.0020-0</t>
  </si>
  <si>
    <t>21.002.0025-0</t>
  </si>
  <si>
    <t>21.002.0030-0</t>
  </si>
  <si>
    <t>21.002.0035-0</t>
  </si>
  <si>
    <t>21.002.0040-0</t>
  </si>
  <si>
    <t>21.002.0045-0</t>
  </si>
  <si>
    <t>21.003.0052-0</t>
  </si>
  <si>
    <t>21.003.0053-0</t>
  </si>
  <si>
    <t>21.003.0054-0</t>
  </si>
  <si>
    <t>21.003.0055-0</t>
  </si>
  <si>
    <t>21.003.0056-0</t>
  </si>
  <si>
    <t>21.003.0057-0</t>
  </si>
  <si>
    <t>21.003.0065-0</t>
  </si>
  <si>
    <t>21.003.0070-0</t>
  </si>
  <si>
    <t>21.003.0072-0</t>
  </si>
  <si>
    <t>21.003.0075-0</t>
  </si>
  <si>
    <t>21.003.0078-0</t>
  </si>
  <si>
    <t>21.003.0085-0</t>
  </si>
  <si>
    <t>21.004.0095-0</t>
  </si>
  <si>
    <t>21.004.0100-0</t>
  </si>
  <si>
    <t>21.004.0101-0</t>
  </si>
  <si>
    <t>21.004.0102-0</t>
  </si>
  <si>
    <t>21.004.0105-0</t>
  </si>
  <si>
    <t>15.018.0563-0</t>
  </si>
  <si>
    <t>15.018.0564-0</t>
  </si>
  <si>
    <t>15.018.0566-0</t>
  </si>
  <si>
    <t>15.018.0567-0</t>
  </si>
  <si>
    <t>15.018.0568-0</t>
  </si>
  <si>
    <t>15.018.0570-0</t>
  </si>
  <si>
    <t>15.018.0571-0</t>
  </si>
  <si>
    <t>15.018.0572-0</t>
  </si>
  <si>
    <t>15.018.0574-0</t>
  </si>
  <si>
    <t>15.018.0575-0</t>
  </si>
  <si>
    <t>15.018.0576-0</t>
  </si>
  <si>
    <t>15.018.0577-0</t>
  </si>
  <si>
    <t>15.018.0578-0</t>
  </si>
  <si>
    <t>15.018.0580-0</t>
  </si>
  <si>
    <t>15.018.0581-0</t>
  </si>
  <si>
    <t>15.018.0582-0</t>
  </si>
  <si>
    <t>15.018.0583-0</t>
  </si>
  <si>
    <t>15.018.0584-0</t>
  </si>
  <si>
    <t>15.018.0586-0</t>
  </si>
  <si>
    <t>15.018.0587-0</t>
  </si>
  <si>
    <t>15.018.0588-0</t>
  </si>
  <si>
    <t>15.018.0590-0</t>
  </si>
  <si>
    <t>15.018.0591-0</t>
  </si>
  <si>
    <t>15.018.0592-0</t>
  </si>
  <si>
    <t>15.018.0594-0</t>
  </si>
  <si>
    <t>21.011.0010-0</t>
  </si>
  <si>
    <t>21.011.0012-0</t>
  </si>
  <si>
    <t>21.011.0015-0</t>
  </si>
  <si>
    <t>21.011.0016-0</t>
  </si>
  <si>
    <t>21.011.0020-0</t>
  </si>
  <si>
    <t>21.011.0021-0</t>
  </si>
  <si>
    <t>21.011.0025-0</t>
  </si>
  <si>
    <t>21.011.0026-0</t>
  </si>
  <si>
    <t>21.011.0030-0</t>
  </si>
  <si>
    <t>21.011.0035-0</t>
  </si>
  <si>
    <t>21.011.0040-0</t>
  </si>
  <si>
    <t>21.011.0050-0</t>
  </si>
  <si>
    <t>21.011.0060-0</t>
  </si>
  <si>
    <t>21.011.0070-0</t>
  </si>
  <si>
    <t>21.011.0075-0</t>
  </si>
  <si>
    <t>21.011.0080-0</t>
  </si>
  <si>
    <t>21.011.0085-0</t>
  </si>
  <si>
    <t>15.018.0550-0</t>
  </si>
  <si>
    <t>15.018.0551-0</t>
  </si>
  <si>
    <t>15.018.0552-0</t>
  </si>
  <si>
    <t>15.018.0554-0</t>
  </si>
  <si>
    <t>15.018.0555-0</t>
  </si>
  <si>
    <t>15.018.0606-0</t>
  </si>
  <si>
    <t>15.018.0607-0</t>
  </si>
  <si>
    <t>15.018.0608-0</t>
  </si>
  <si>
    <t>15.018.0610-0</t>
  </si>
  <si>
    <t>15.018.0611-0</t>
  </si>
  <si>
    <t>15.018.0612-0</t>
  </si>
  <si>
    <t>15.018.0614-0</t>
  </si>
  <si>
    <t>15.018.0615-0</t>
  </si>
  <si>
    <t>15.018.0616-0</t>
  </si>
  <si>
    <t>15.018.0617-0</t>
  </si>
  <si>
    <t>15.018.0618-0</t>
  </si>
  <si>
    <t>15.018.0620-0</t>
  </si>
  <si>
    <t>15.018.0621-0</t>
  </si>
  <si>
    <t>15.018.0622-0</t>
  </si>
  <si>
    <t>15.018.0623-0</t>
  </si>
  <si>
    <t>15.018.0624-0</t>
  </si>
  <si>
    <t>15.018.0626-0</t>
  </si>
  <si>
    <t>15.018.0627-0</t>
  </si>
  <si>
    <t>09.005.0053-0</t>
  </si>
  <si>
    <t>09.005.0054-0</t>
  </si>
  <si>
    <t>09.005.0059-0</t>
  </si>
  <si>
    <t>09.005.0060-0</t>
  </si>
  <si>
    <t>09.005.0061-0</t>
  </si>
  <si>
    <t>09.005.0100-0</t>
  </si>
  <si>
    <t>09.005.0105-0</t>
  </si>
  <si>
    <t>09.005.0110-0</t>
  </si>
  <si>
    <t>09.005.0115-0</t>
  </si>
  <si>
    <t>09.005.0120-0</t>
  </si>
  <si>
    <t>09.005.0125-0</t>
  </si>
  <si>
    <t>09.005.0130-0</t>
  </si>
  <si>
    <t>09.005.0135-0</t>
  </si>
  <si>
    <t>09.005.0140-0</t>
  </si>
  <si>
    <t>09.005.0145-0</t>
  </si>
  <si>
    <t>09.005.0150-0</t>
  </si>
  <si>
    <t>09.005.0155-0</t>
  </si>
  <si>
    <t>09.006.0003-0</t>
  </si>
  <si>
    <t>09.006.0006-0</t>
  </si>
  <si>
    <t>09.006.0007-0</t>
  </si>
  <si>
    <t>09.006.0008-0</t>
  </si>
  <si>
    <t>09.006.0009-0</t>
  </si>
  <si>
    <t>21.020.0060-0</t>
  </si>
  <si>
    <t>21.020.0065-0</t>
  </si>
  <si>
    <t>21.020.0070-0</t>
  </si>
  <si>
    <t>21.020.0075-0</t>
  </si>
  <si>
    <t>21.020.0080-0</t>
  </si>
  <si>
    <t>21.020.0085-0</t>
  </si>
  <si>
    <t>21.020.0090-0</t>
  </si>
  <si>
    <t>21.020.0095-0</t>
  </si>
  <si>
    <t>21.020.0106-0</t>
  </si>
  <si>
    <t>21.020.0107-0</t>
  </si>
  <si>
    <t>21.021.0010-0</t>
  </si>
  <si>
    <t>21.021.0015-0</t>
  </si>
  <si>
    <t>21.024.0010-0</t>
  </si>
  <si>
    <t>21.024.0015-0</t>
  </si>
  <si>
    <t>21.024.0020-0</t>
  </si>
  <si>
    <t>21.024.0025-0</t>
  </si>
  <si>
    <t>21.024.0030-0</t>
  </si>
  <si>
    <t>21.024.0035-0</t>
  </si>
  <si>
    <t>21.024.0040-0</t>
  </si>
  <si>
    <t>21.024.0100-0</t>
  </si>
  <si>
    <t>21.024.0105-0</t>
  </si>
  <si>
    <t>21.026.0010-0</t>
  </si>
  <si>
    <t>21.026.0012-0</t>
  </si>
  <si>
    <t>21.026.0015-0</t>
  </si>
  <si>
    <t>21.026.0020-0</t>
  </si>
  <si>
    <t>21.026.0030-0</t>
  </si>
  <si>
    <t>21.026.0035-0</t>
  </si>
  <si>
    <t>21.026.0040-0</t>
  </si>
  <si>
    <t>21.026.0050-0</t>
  </si>
  <si>
    <t>21.026.0055-0</t>
  </si>
  <si>
    <t>21.026.0060-0</t>
  </si>
  <si>
    <t>21.026.0065-0</t>
  </si>
  <si>
    <t>21.026.0070-0</t>
  </si>
  <si>
    <t>21.026.0075-0</t>
  </si>
  <si>
    <t>21.026.0080-0</t>
  </si>
  <si>
    <t>21.026.0100-0</t>
  </si>
  <si>
    <t>21.026.0105-0</t>
  </si>
  <si>
    <t>21.026.0110-0</t>
  </si>
  <si>
    <t>21.026.0120-0</t>
  </si>
  <si>
    <t>21.026.0130-0</t>
  </si>
  <si>
    <t>21.026.0200-0</t>
  </si>
  <si>
    <t>21.026.0250-0</t>
  </si>
  <si>
    <t>15.018.0716-0</t>
  </si>
  <si>
    <t>15.018.0717-0</t>
  </si>
  <si>
    <t>15.018.0718-0</t>
  </si>
  <si>
    <t>15.018.0720-0</t>
  </si>
  <si>
    <t>15.018.0721-0</t>
  </si>
  <si>
    <t>15.018.0722-0</t>
  </si>
  <si>
    <t>15.018.0723-0</t>
  </si>
  <si>
    <t>15.018.0724-0</t>
  </si>
  <si>
    <t>15.018.0726-0</t>
  </si>
  <si>
    <t>15.018.0727-0</t>
  </si>
  <si>
    <t>15.018.0728-0</t>
  </si>
  <si>
    <t>15.018.0730-0</t>
  </si>
  <si>
    <t>15.018.0731-0</t>
  </si>
  <si>
    <t>15.018.0732-0</t>
  </si>
  <si>
    <t>15.018.0734-0</t>
  </si>
  <si>
    <t>15.018.0735-0</t>
  </si>
  <si>
    <t>15.018.0736-0</t>
  </si>
  <si>
    <t>15.018.0737-0</t>
  </si>
  <si>
    <t>15.018.0738-0</t>
  </si>
  <si>
    <t>15.018.0740-0</t>
  </si>
  <si>
    <t>15.018.0741-0</t>
  </si>
  <si>
    <t>15.018.0742-0</t>
  </si>
  <si>
    <t>15.018.0743-0</t>
  </si>
  <si>
    <t>15.018.0744-0</t>
  </si>
  <si>
    <t>15.018.0746-0</t>
  </si>
  <si>
    <t>15.018.0747-0</t>
  </si>
  <si>
    <t>15.018.0748-0</t>
  </si>
  <si>
    <t>15.018.0750-0</t>
  </si>
  <si>
    <t>10.002.0050-0</t>
  </si>
  <si>
    <t>10.002.0055-0</t>
  </si>
  <si>
    <t>10.002.0060-0</t>
  </si>
  <si>
    <t>15.018.0751-0</t>
  </si>
  <si>
    <t>15.018.0752-0</t>
  </si>
  <si>
    <t>15.018.0754-0</t>
  </si>
  <si>
    <t>15.018.0755-0</t>
  </si>
  <si>
    <t>15.018.0756-0</t>
  </si>
  <si>
    <t>15.018.0757-0</t>
  </si>
  <si>
    <t>15.018.0758-0</t>
  </si>
  <si>
    <t>15.018.0760-0</t>
  </si>
  <si>
    <t>15.018.0761-0</t>
  </si>
  <si>
    <t>15.018.0762-0</t>
  </si>
  <si>
    <t>15.018.0763-0</t>
  </si>
  <si>
    <t>15.018.0764-0</t>
  </si>
  <si>
    <t>15.018.0766-0</t>
  </si>
  <si>
    <t>15.018.0767-0</t>
  </si>
  <si>
    <t>15.018.0768-0</t>
  </si>
  <si>
    <t>15.018.0770-0</t>
  </si>
  <si>
    <t>15.018.0771-0</t>
  </si>
  <si>
    <t>15.018.0772-0</t>
  </si>
  <si>
    <t>10.002.0065-0</t>
  </si>
  <si>
    <t>10.002.0070-0</t>
  </si>
  <si>
    <t>10.002.0075-0</t>
  </si>
  <si>
    <t>10.002.0080-0</t>
  </si>
  <si>
    <t>10.002.0085-0</t>
  </si>
  <si>
    <t>10.002.0090-0</t>
  </si>
  <si>
    <t>10.002.0095-0</t>
  </si>
  <si>
    <t>10.003.0005-1</t>
  </si>
  <si>
    <t>10.003.0006-0</t>
  </si>
  <si>
    <t>10.003.0010-0</t>
  </si>
  <si>
    <t>10.003.0011-0</t>
  </si>
  <si>
    <t>10.003.0015-0</t>
  </si>
  <si>
    <t>10.003.0016-0</t>
  </si>
  <si>
    <t>10.003.0020-0</t>
  </si>
  <si>
    <t>10.003.0021-0</t>
  </si>
  <si>
    <t>10.003.0025-0</t>
  </si>
  <si>
    <t>10.003.0026-0</t>
  </si>
  <si>
    <t>21.031.0040-0</t>
  </si>
  <si>
    <t>21.026.0350-0</t>
  </si>
  <si>
    <t>21.026.0450-0</t>
  </si>
  <si>
    <t>21.027.0010-0</t>
  </si>
  <si>
    <t>21.027.0020-0</t>
  </si>
  <si>
    <t>21.027.0025-0</t>
  </si>
  <si>
    <t>21.027.0050-0</t>
  </si>
  <si>
    <t>21.027.0060-0</t>
  </si>
  <si>
    <t>21.028.0001-0</t>
  </si>
  <si>
    <t>15.036.0048-0</t>
  </si>
  <si>
    <t>15.036.0049-0</t>
  </si>
  <si>
    <t>15.036.0050-0</t>
  </si>
  <si>
    <t>15.036.0051-0</t>
  </si>
  <si>
    <t>15.036.0052-0</t>
  </si>
  <si>
    <t>15.036.0053-0</t>
  </si>
  <si>
    <t>15.036.0060-0</t>
  </si>
  <si>
    <t>15.036.0061-0</t>
  </si>
  <si>
    <t>15.036.0062-0</t>
  </si>
  <si>
    <t>15.036.0063-0</t>
  </si>
  <si>
    <t>15.036.0064-0</t>
  </si>
  <si>
    <t>15.036.0065-0</t>
  </si>
  <si>
    <t>15.036.0066-0</t>
  </si>
  <si>
    <t>15.036.0067-0</t>
  </si>
  <si>
    <t>15.036.0068-0</t>
  </si>
  <si>
    <t>15.036.0069-0</t>
  </si>
  <si>
    <t>15.036.0070-0</t>
  </si>
  <si>
    <t>15.036.0071-0</t>
  </si>
  <si>
    <t>15.036.0072-0</t>
  </si>
  <si>
    <t>15.036.0073-0</t>
  </si>
  <si>
    <t>15.036.0074-0</t>
  </si>
  <si>
    <t>15.036.0075-0</t>
  </si>
  <si>
    <t>15.036.0076-0</t>
  </si>
  <si>
    <t>15.036.0077-0</t>
  </si>
  <si>
    <t>15.036.0079-0</t>
  </si>
  <si>
    <t>15.036.0080-0</t>
  </si>
  <si>
    <t>15.036.0081-0</t>
  </si>
  <si>
    <t>15.036.0082-0</t>
  </si>
  <si>
    <t>15.036.0084-0</t>
  </si>
  <si>
    <t>15.036.0086-0</t>
  </si>
  <si>
    <t>15.036.0088-0</t>
  </si>
  <si>
    <t>15.038.0004-0</t>
  </si>
  <si>
    <t>15.038.0005-0</t>
  </si>
  <si>
    <t>15.038.0006-0</t>
  </si>
  <si>
    <t>15.038.0010-0</t>
  </si>
  <si>
    <t>15.038.0011-0</t>
  </si>
  <si>
    <t>15.038.0012-0</t>
  </si>
  <si>
    <t>15.038.0013-0</t>
  </si>
  <si>
    <t>15.038.0014-0</t>
  </si>
  <si>
    <t>15.038.0015-0</t>
  </si>
  <si>
    <t>15.038.0016-0</t>
  </si>
  <si>
    <t>15.038.0017-0</t>
  </si>
  <si>
    <t>11.010.0029-0</t>
  </si>
  <si>
    <t>11.010.0030-0</t>
  </si>
  <si>
    <t>11.010.0031-0</t>
  </si>
  <si>
    <t>11.010.0032-0</t>
  </si>
  <si>
    <t>11.010.0033-0</t>
  </si>
  <si>
    <t>11.010.0034-0</t>
  </si>
  <si>
    <t>11.010.0035-0</t>
  </si>
  <si>
    <t>11.010.0036-0</t>
  </si>
  <si>
    <t>11.010.0037-0</t>
  </si>
  <si>
    <t>11.010.0038-0</t>
  </si>
  <si>
    <t>11.010.0039-0</t>
  </si>
  <si>
    <t>11.010.0060-0</t>
  </si>
  <si>
    <t>11.010.0081-0</t>
  </si>
  <si>
    <t>11.010.0082-0</t>
  </si>
  <si>
    <t>11.010.0083-0</t>
  </si>
  <si>
    <t>11.010.0084-0</t>
  </si>
  <si>
    <t>11.010.0085-0</t>
  </si>
  <si>
    <t>11.010.0086-0</t>
  </si>
  <si>
    <t>11.010.0087-0</t>
  </si>
  <si>
    <t>11.010.0088-0</t>
  </si>
  <si>
    <t>11.010.0089-0</t>
  </si>
  <si>
    <t>11.010.0090-0</t>
  </si>
  <si>
    <t>11.010.0091-0</t>
  </si>
  <si>
    <t>11.010.0092-0</t>
  </si>
  <si>
    <t>11.011.0010-0</t>
  </si>
  <si>
    <t>11.011.0011-0</t>
  </si>
  <si>
    <t>11.011.0012-0</t>
  </si>
  <si>
    <t>11.011.0013-0</t>
  </si>
  <si>
    <t>11.011.0014-0</t>
  </si>
  <si>
    <t>11.011.0015-0</t>
  </si>
  <si>
    <t>11.011.0016-0</t>
  </si>
  <si>
    <t>11.011.0017-1</t>
  </si>
  <si>
    <t>11.011.0018-0</t>
  </si>
  <si>
    <t>11.011.0019-0</t>
  </si>
  <si>
    <t>11.011.0020-0</t>
  </si>
  <si>
    <t>11.011.0021-0</t>
  </si>
  <si>
    <t>11.011.0022-0</t>
  </si>
  <si>
    <t>11.011.0023-1</t>
  </si>
  <si>
    <t>11.011.0024-1</t>
  </si>
  <si>
    <t>11.011.0025-1</t>
  </si>
  <si>
    <t>11.011.0027-0</t>
  </si>
  <si>
    <t>11.011.0029-0</t>
  </si>
  <si>
    <t>11.011.0030-1</t>
  </si>
  <si>
    <t>11.011.0031-1</t>
  </si>
  <si>
    <t>11.011.0035-0</t>
  </si>
  <si>
    <t>11.011.0036-0</t>
  </si>
  <si>
    <t>11.011.0037-0</t>
  </si>
  <si>
    <t>11.011.0040-0</t>
  </si>
  <si>
    <t>11.012.0015-0</t>
  </si>
  <si>
    <t>11.016.0045-0</t>
  </si>
  <si>
    <t>11.016.0047-0</t>
  </si>
  <si>
    <t>11.016.0100-0</t>
  </si>
  <si>
    <t>11.016.0101-0</t>
  </si>
  <si>
    <t>11.016.0200-0</t>
  </si>
  <si>
    <t>11.016.0201-0</t>
  </si>
  <si>
    <t>11.016.0505-1</t>
  </si>
  <si>
    <t>11.018.0020-0</t>
  </si>
  <si>
    <t>11.018.0021-0</t>
  </si>
  <si>
    <t>11.018.0025-0</t>
  </si>
  <si>
    <t>11.018.0026-0</t>
  </si>
  <si>
    <t>11.018.0030-0</t>
  </si>
  <si>
    <t>11.018.0031-0</t>
  </si>
  <si>
    <t>11.018.0050-0</t>
  </si>
  <si>
    <t>11.018.0051-0</t>
  </si>
  <si>
    <t>11.018.0052-0</t>
  </si>
  <si>
    <t>11.018.0053-0</t>
  </si>
  <si>
    <t>11.018.0054-0</t>
  </si>
  <si>
    <t>11.018.0060-0</t>
  </si>
  <si>
    <t>11.018.0075-0</t>
  </si>
  <si>
    <t>11.018.0080-0</t>
  </si>
  <si>
    <t>11.018.0085-0</t>
  </si>
  <si>
    <t>11.018.0090-0</t>
  </si>
  <si>
    <t>11.019.0001-0</t>
  </si>
  <si>
    <t>11.019.0005-0</t>
  </si>
  <si>
    <t>11.019.0010-0</t>
  </si>
  <si>
    <t>15.038.0328-0</t>
  </si>
  <si>
    <t>15.038.0335-0</t>
  </si>
  <si>
    <t>15.038.0336-0</t>
  </si>
  <si>
    <t>15.038.0337-0</t>
  </si>
  <si>
    <t>15.038.0338-0</t>
  </si>
  <si>
    <t>15.038.0339-0</t>
  </si>
  <si>
    <t>15.038.0340-0</t>
  </si>
  <si>
    <t>15.038.0341-0</t>
  </si>
  <si>
    <t>15.038.0342-0</t>
  </si>
  <si>
    <t>15.038.0343-0</t>
  </si>
  <si>
    <t>15.038.0350-0</t>
  </si>
  <si>
    <t>15.038.0351-0</t>
  </si>
  <si>
    <t>15.038.0355-0</t>
  </si>
  <si>
    <t>15.038.0356-0</t>
  </si>
  <si>
    <t>15.038.0357-0</t>
  </si>
  <si>
    <t>15.038.0358-0</t>
  </si>
  <si>
    <t>15.038.0359-0</t>
  </si>
  <si>
    <t>15.038.0360-0</t>
  </si>
  <si>
    <t>15.038.0361-0</t>
  </si>
  <si>
    <t>15.038.0362-0</t>
  </si>
  <si>
    <t>15.038.0363-0</t>
  </si>
  <si>
    <t>15.038.0365-0</t>
  </si>
  <si>
    <t>15.038.0366-0</t>
  </si>
  <si>
    <t>15.038.0367-0</t>
  </si>
  <si>
    <t>15.038.0368-0</t>
  </si>
  <si>
    <t>15.038.0375-0</t>
  </si>
  <si>
    <t>15.038.0376-0</t>
  </si>
  <si>
    <t>15.038.0377-0</t>
  </si>
  <si>
    <t>15.038.0385-0</t>
  </si>
  <si>
    <t>15.038.0386-0</t>
  </si>
  <si>
    <t>15.038.0387-0</t>
  </si>
  <si>
    <t>15.038.0424-0</t>
  </si>
  <si>
    <t>15.038.0425-0</t>
  </si>
  <si>
    <t>15.038.0426-0</t>
  </si>
  <si>
    <t>15.038.0427-0</t>
  </si>
  <si>
    <t>15.038.0428-0</t>
  </si>
  <si>
    <t>15.038.0430-0</t>
  </si>
  <si>
    <t>15.038.0431-0</t>
  </si>
  <si>
    <t>15.038.0432-0</t>
  </si>
  <si>
    <t>15.038.0433-0</t>
  </si>
  <si>
    <t>15.038.0435-0</t>
  </si>
  <si>
    <t>15.038.0436-0</t>
  </si>
  <si>
    <t>15.038.0437-0</t>
  </si>
  <si>
    <t>15.038.0438-0</t>
  </si>
  <si>
    <t>15.038.0439-0</t>
  </si>
  <si>
    <t>15.038.0440-0</t>
  </si>
  <si>
    <t>15.038.0445-0</t>
  </si>
  <si>
    <t>15.038.0446-0</t>
  </si>
  <si>
    <t>15.038.0447-0</t>
  </si>
  <si>
    <t>15.038.0448-0</t>
  </si>
  <si>
    <t>15.038.0455-0</t>
  </si>
  <si>
    <t>15.038.0456-0</t>
  </si>
  <si>
    <t>15.038.0457-0</t>
  </si>
  <si>
    <t>15.038.0458-0</t>
  </si>
  <si>
    <t>15.038.0465-0</t>
  </si>
  <si>
    <t>15.038.0466-0</t>
  </si>
  <si>
    <t>15.038.0467-0</t>
  </si>
  <si>
    <t>15.038.0470-0</t>
  </si>
  <si>
    <t>15.038.0471-0</t>
  </si>
  <si>
    <t>15.038.0472-0</t>
  </si>
  <si>
    <t>15.065.0016-0</t>
  </si>
  <si>
    <t>12.002.0036-0</t>
  </si>
  <si>
    <t>12.002.0040-0</t>
  </si>
  <si>
    <t>12.002.0045-0</t>
  </si>
  <si>
    <t>12.002.0050-0</t>
  </si>
  <si>
    <t>12.002.0060-1</t>
  </si>
  <si>
    <t>12.002.0065-1</t>
  </si>
  <si>
    <t>12.002.0070-1</t>
  </si>
  <si>
    <t>12.002.0080-0</t>
  </si>
  <si>
    <t>12.002.0085-0</t>
  </si>
  <si>
    <t>12.002.0100-0</t>
  </si>
  <si>
    <t>12.003.0055-0</t>
  </si>
  <si>
    <t>12.003.0056-0</t>
  </si>
  <si>
    <t>12.003.0060-0</t>
  </si>
  <si>
    <t>12.003.0065-0</t>
  </si>
  <si>
    <t>12.003.0070-0</t>
  </si>
  <si>
    <t>12.003.0075-1</t>
  </si>
  <si>
    <t>12.003.0076-0</t>
  </si>
  <si>
    <t>12.003.0080-0</t>
  </si>
  <si>
    <t>12.003.0085-0</t>
  </si>
  <si>
    <t>12.003.0090-0</t>
  </si>
  <si>
    <t>12.003.0095-0</t>
  </si>
  <si>
    <t>12.003.0096-0</t>
  </si>
  <si>
    <t>12.003.0100-0</t>
  </si>
  <si>
    <t>12.003.0105-0</t>
  </si>
  <si>
    <t>12.003.0110-0</t>
  </si>
  <si>
    <t>12.003.0115-0</t>
  </si>
  <si>
    <t>12.003.0116-0</t>
  </si>
  <si>
    <t>12.003.0120-0</t>
  </si>
  <si>
    <t>12.003.0125-0</t>
  </si>
  <si>
    <t>12.003.0150-0</t>
  </si>
  <si>
    <t>12.003.0155-0</t>
  </si>
  <si>
    <t>12.003.0160-0</t>
  </si>
  <si>
    <t>12.003.0165-0</t>
  </si>
  <si>
    <t>12.003.0170-0</t>
  </si>
  <si>
    <t>12.003.0175-0</t>
  </si>
  <si>
    <t>12.003.0180-1</t>
  </si>
  <si>
    <t>12.003.0185-0</t>
  </si>
  <si>
    <t>12.003.0190-0</t>
  </si>
  <si>
    <t>12.003.0195-0</t>
  </si>
  <si>
    <t>12.003.0200-0</t>
  </si>
  <si>
    <t>12.003.0205-0</t>
  </si>
  <si>
    <t>12.003.0210-0</t>
  </si>
  <si>
    <t>15.066.0061-0</t>
  </si>
  <si>
    <t>15.066.0062-0</t>
  </si>
  <si>
    <t>15.066.0063-0</t>
  </si>
  <si>
    <t>15.066.0064-0</t>
  </si>
  <si>
    <t>15.066.0065-0</t>
  </si>
  <si>
    <t>06.011.0132-0</t>
  </si>
  <si>
    <t>06.011.0133-0</t>
  </si>
  <si>
    <t>06.011.0134-0</t>
  </si>
  <si>
    <t>06.011.0135-0</t>
  </si>
  <si>
    <t>06.011.0136-0</t>
  </si>
  <si>
    <t>13.026.0011-0</t>
  </si>
  <si>
    <t>13.026.0015-0</t>
  </si>
  <si>
    <t>15.066.0073-0</t>
  </si>
  <si>
    <t>15.066.0074-0</t>
  </si>
  <si>
    <t>15.066.0075-0</t>
  </si>
  <si>
    <t>15.066.0076-0</t>
  </si>
  <si>
    <t>15.066.0077-0</t>
  </si>
  <si>
    <t>15.066.0078-0</t>
  </si>
  <si>
    <t>15.067.0001-0</t>
  </si>
  <si>
    <t>15.067.0010-0</t>
  </si>
  <si>
    <t>15.067.0020-0</t>
  </si>
  <si>
    <t>06.011.0137-0</t>
  </si>
  <si>
    <t>06.011.0139-0</t>
  </si>
  <si>
    <t>06.011.0140-0</t>
  </si>
  <si>
    <t>06.011.0141-0</t>
  </si>
  <si>
    <t>06.011.0142-0</t>
  </si>
  <si>
    <t>06.011.0143-0</t>
  </si>
  <si>
    <t>06.011.0145-0</t>
  </si>
  <si>
    <t>06.011.0146-0</t>
  </si>
  <si>
    <t>06.011.0147-0</t>
  </si>
  <si>
    <t>06.011.0149-0</t>
  </si>
  <si>
    <t>06.011.0191-0</t>
  </si>
  <si>
    <t>06.011.0192-0</t>
  </si>
  <si>
    <t>06.011.0193-0</t>
  </si>
  <si>
    <t>06.011.0194-0</t>
  </si>
  <si>
    <t>06.011.0195-0</t>
  </si>
  <si>
    <t>06.011.0196-0</t>
  </si>
  <si>
    <t>06.011.0197-0</t>
  </si>
  <si>
    <t>06.011.0198-0</t>
  </si>
  <si>
    <t>06.011.0199-0</t>
  </si>
  <si>
    <t>06.011.0200-0</t>
  </si>
  <si>
    <t>06.011.0201-0</t>
  </si>
  <si>
    <t>06.011.0202-0</t>
  </si>
  <si>
    <t>06.011.0203-0</t>
  </si>
  <si>
    <t>06.011.0205-0</t>
  </si>
  <si>
    <t>06.011.0206-0</t>
  </si>
  <si>
    <t>06.011.0207-0</t>
  </si>
  <si>
    <t>06.011.0209-0</t>
  </si>
  <si>
    <t>06.011.0221-0</t>
  </si>
  <si>
    <t>06.011.0222-0</t>
  </si>
  <si>
    <t>06.011.0223-0</t>
  </si>
  <si>
    <t>06.011.0224-0</t>
  </si>
  <si>
    <t>06.011.0225-0</t>
  </si>
  <si>
    <t>06.011.0226-0</t>
  </si>
  <si>
    <t>06.011.0227-0</t>
  </si>
  <si>
    <t>06.011.0228-0</t>
  </si>
  <si>
    <t>06.011.0229-0</t>
  </si>
  <si>
    <t>06.011.0230-0</t>
  </si>
  <si>
    <t>06.011.0231-0</t>
  </si>
  <si>
    <t>06.011.0232-0</t>
  </si>
  <si>
    <t>06.011.0233-0</t>
  </si>
  <si>
    <t>06.011.0235-0</t>
  </si>
  <si>
    <t>06.011.0236-0</t>
  </si>
  <si>
    <t>06.011.0237-0</t>
  </si>
  <si>
    <t>06.011.0239-0</t>
  </si>
  <si>
    <t>06.011.0251-0</t>
  </si>
  <si>
    <t>06.011.0252-0</t>
  </si>
  <si>
    <t>06.011.0253-0</t>
  </si>
  <si>
    <t>06.011.0254-0</t>
  </si>
  <si>
    <t>06.011.0255-0</t>
  </si>
  <si>
    <t>06.011.0256-0</t>
  </si>
  <si>
    <t>06.011.0257-0</t>
  </si>
  <si>
    <t>06.011.0258-0</t>
  </si>
  <si>
    <t>06.011.0259-0</t>
  </si>
  <si>
    <t>06.011.0260-0</t>
  </si>
  <si>
    <t>06.011.0261-0</t>
  </si>
  <si>
    <t>06.011.0262-0</t>
  </si>
  <si>
    <t>04.008.0020-0</t>
  </si>
  <si>
    <t>04.008.0021-0</t>
  </si>
  <si>
    <t>04.009.0022-0</t>
  </si>
  <si>
    <t>04.009.0023-0</t>
  </si>
  <si>
    <t>04.010.0045-0</t>
  </si>
  <si>
    <t>04.010.0046-0</t>
  </si>
  <si>
    <t>16.001.0102-0</t>
  </si>
  <si>
    <t>16.001.0103-0</t>
  </si>
  <si>
    <t>16.001.0110-0</t>
  </si>
  <si>
    <t>16.001.0115-0</t>
  </si>
  <si>
    <t>16.001.0116-0</t>
  </si>
  <si>
    <t>16.001.0117-0</t>
  </si>
  <si>
    <t>16.001.0118-0</t>
  </si>
  <si>
    <t>16.001.0119-0</t>
  </si>
  <si>
    <t>16.002.0005-0</t>
  </si>
  <si>
    <t>16.002.0010-0</t>
  </si>
  <si>
    <t>12.035.0001-0</t>
  </si>
  <si>
    <t>12.035.0002-0</t>
  </si>
  <si>
    <t>12.035.0005-0</t>
  </si>
  <si>
    <t>12.035.0010-0</t>
  </si>
  <si>
    <t>12.035.0015-0</t>
  </si>
  <si>
    <t>12.035.0020-0</t>
  </si>
  <si>
    <t>12.042.0001-0</t>
  </si>
  <si>
    <t>12.043.0001-0</t>
  </si>
  <si>
    <t>12.050.0001-0</t>
  </si>
  <si>
    <t>12.050.0005-0</t>
  </si>
  <si>
    <t>12.050.0010-0</t>
  </si>
  <si>
    <t>12.050.0015-0</t>
  </si>
  <si>
    <t>12.050.0020-0</t>
  </si>
  <si>
    <t>16.001.0067-0</t>
  </si>
  <si>
    <t>16.001.0068-0</t>
  </si>
  <si>
    <t>16.001.0069-0</t>
  </si>
  <si>
    <t>16.001.0070-0</t>
  </si>
  <si>
    <t>16.001.0071-0</t>
  </si>
  <si>
    <t>16.001.0072-0</t>
  </si>
  <si>
    <t>16.001.0073-0</t>
  </si>
  <si>
    <t>16.001.0074-0</t>
  </si>
  <si>
    <t>16.001.0075-0</t>
  </si>
  <si>
    <t>16.001.0076-0</t>
  </si>
  <si>
    <t>16.001.0077-0</t>
  </si>
  <si>
    <t>16.001.0078-0</t>
  </si>
  <si>
    <t>16.001.0079-0</t>
  </si>
  <si>
    <t>16.001.0080-0</t>
  </si>
  <si>
    <t>16.001.0081-0</t>
  </si>
  <si>
    <t>16.001.0082-0</t>
  </si>
  <si>
    <t>16.001.0083-0</t>
  </si>
  <si>
    <t>16.001.0084-0</t>
  </si>
  <si>
    <t>16.001.0085-0</t>
  </si>
  <si>
    <t>16.001.0086-0</t>
  </si>
  <si>
    <t>16.001.0087-0</t>
  </si>
  <si>
    <t>16.001.0088-0</t>
  </si>
  <si>
    <t>16.001.0089-0</t>
  </si>
  <si>
    <t>16.001.0090-0</t>
  </si>
  <si>
    <t>16.001.0091-0</t>
  </si>
  <si>
    <t>16.001.0092-0</t>
  </si>
  <si>
    <t>16.001.0093-0</t>
  </si>
  <si>
    <t>16.001.0094-0</t>
  </si>
  <si>
    <t>15.066.0007-0</t>
  </si>
  <si>
    <t>15.066.0012-0</t>
  </si>
  <si>
    <t>15.066.0013-0</t>
  </si>
  <si>
    <t>15.066.0021-0</t>
  </si>
  <si>
    <t>15.066.0022-0</t>
  </si>
  <si>
    <t>15.066.0023-0</t>
  </si>
  <si>
    <t>15.066.0024-0</t>
  </si>
  <si>
    <t>15.066.0025-0</t>
  </si>
  <si>
    <t>15.066.0026-0</t>
  </si>
  <si>
    <t>15.066.0027-0</t>
  </si>
  <si>
    <t>15.066.0028-0</t>
  </si>
  <si>
    <t>15.069.0001-0</t>
  </si>
  <si>
    <t>15.069.0010-0</t>
  </si>
  <si>
    <t>16.009.0001-0</t>
  </si>
  <si>
    <t>16.009.0002-0</t>
  </si>
  <si>
    <t>16.009.0005-0</t>
  </si>
  <si>
    <t>16.010.0005-0</t>
  </si>
  <si>
    <t>16.010.0010-0</t>
  </si>
  <si>
    <t>16.010.0015-0</t>
  </si>
  <si>
    <t>16.011.0005-0</t>
  </si>
  <si>
    <t>16.011.0015-0</t>
  </si>
  <si>
    <t>16.011.0030-0</t>
  </si>
  <si>
    <t>16.011.0045-0</t>
  </si>
  <si>
    <t>16.011.0050-0</t>
  </si>
  <si>
    <t>18.013.0115-0</t>
  </si>
  <si>
    <t>18.013.0117-0</t>
  </si>
  <si>
    <t>13.195.0010-0</t>
  </si>
  <si>
    <t>13.195.0015-0</t>
  </si>
  <si>
    <t>13.195.0030-0</t>
  </si>
  <si>
    <t>13.196.0010-0</t>
  </si>
  <si>
    <t>13.196.0015-0</t>
  </si>
  <si>
    <t>13.196.0020-0</t>
  </si>
  <si>
    <t>13.196.0025-0</t>
  </si>
  <si>
    <t>06.014.0057-0</t>
  </si>
  <si>
    <t>06.014.0059-0</t>
  </si>
  <si>
    <t>06.014.0060-0</t>
  </si>
  <si>
    <t>06.014.0062-0</t>
  </si>
  <si>
    <t>06.014.0064-0</t>
  </si>
  <si>
    <t>06.014.0066-0</t>
  </si>
  <si>
    <t>06.014.0068-0</t>
  </si>
  <si>
    <t>06.014.0100-1</t>
  </si>
  <si>
    <t>06.014.0101-0</t>
  </si>
  <si>
    <t>06.014.0102-0</t>
  </si>
  <si>
    <t>06.014.0105-0</t>
  </si>
  <si>
    <t>06.014.0110-0</t>
  </si>
  <si>
    <t>06.014.0112-0</t>
  </si>
  <si>
    <t>06.014.0114-0</t>
  </si>
  <si>
    <t>06.014.0116-0</t>
  </si>
  <si>
    <t>06.014.0118-0</t>
  </si>
  <si>
    <t>06.014.0120-0</t>
  </si>
  <si>
    <t>06.014.0122-0</t>
  </si>
  <si>
    <t>06.014.0124-0</t>
  </si>
  <si>
    <t>06.014.0126-0</t>
  </si>
  <si>
    <t>06.014.0128-0</t>
  </si>
  <si>
    <t>06.014.0130-0</t>
  </si>
  <si>
    <t>06.014.0132-0</t>
  </si>
  <si>
    <t>06.015.0010-0</t>
  </si>
  <si>
    <t>06.015.0011-0</t>
  </si>
  <si>
    <t>06.015.0012-0</t>
  </si>
  <si>
    <t>06.015.0013-0</t>
  </si>
  <si>
    <t>06.015.0014-0</t>
  </si>
  <si>
    <t>06.015.0015-0</t>
  </si>
  <si>
    <t>06.015.0016-0</t>
  </si>
  <si>
    <t>06.015.0030-0</t>
  </si>
  <si>
    <t>06.015.0031-0</t>
  </si>
  <si>
    <t>06.015.0060-0</t>
  </si>
  <si>
    <t>06.015.0061-0</t>
  </si>
  <si>
    <t>06.015.0070-0</t>
  </si>
  <si>
    <t>06.016.0001-0</t>
  </si>
  <si>
    <t>06.016.0002-0</t>
  </si>
  <si>
    <t>06.016.0003-0</t>
  </si>
  <si>
    <t>06.016.0004-0</t>
  </si>
  <si>
    <t>06.016.0006-0</t>
  </si>
  <si>
    <t>06.016.0007-0</t>
  </si>
  <si>
    <t>06.016.0008-0</t>
  </si>
  <si>
    <t>06.016.0009-0</t>
  </si>
  <si>
    <t>06.016.0010-0</t>
  </si>
  <si>
    <t>06.016.0011-0</t>
  </si>
  <si>
    <t>06.016.0012-0</t>
  </si>
  <si>
    <t>06.016.0015-0</t>
  </si>
  <si>
    <t>06.016.0016-0</t>
  </si>
  <si>
    <t>06.016.0030-0</t>
  </si>
  <si>
    <t>06.016.0031-0</t>
  </si>
  <si>
    <t>06.016.0032-0</t>
  </si>
  <si>
    <t>06.016.0040-0</t>
  </si>
  <si>
    <t>13.196.0145-0</t>
  </si>
  <si>
    <t>13.196.0146-0</t>
  </si>
  <si>
    <t>13.196.0147-0</t>
  </si>
  <si>
    <t>13.196.0148-0</t>
  </si>
  <si>
    <t>13.196.0149-0</t>
  </si>
  <si>
    <t>13.196.0150-0</t>
  </si>
  <si>
    <t>13.196.0151-0</t>
  </si>
  <si>
    <t>13.196.0152-0</t>
  </si>
  <si>
    <t>13.196.0153-0</t>
  </si>
  <si>
    <t>13.196.0154-0</t>
  </si>
  <si>
    <t>13.196.0155-0</t>
  </si>
  <si>
    <t>13.196.0156-0</t>
  </si>
  <si>
    <t>13.196.0157-0</t>
  </si>
  <si>
    <t>13.196.0158-0</t>
  </si>
  <si>
    <t>13.196.0159-0</t>
  </si>
  <si>
    <t>13.196.0160-0</t>
  </si>
  <si>
    <t>13.196.0161-0</t>
  </si>
  <si>
    <t>13.196.0162-0</t>
  </si>
  <si>
    <t>13.196.0163-0</t>
  </si>
  <si>
    <t>13.196.0164-0</t>
  </si>
  <si>
    <t>13.196.0165-0</t>
  </si>
  <si>
    <t>13.196.0166-0</t>
  </si>
  <si>
    <t>13.196.0167-0</t>
  </si>
  <si>
    <t>13.196.0168-0</t>
  </si>
  <si>
    <t>13.196.0169-0</t>
  </si>
  <si>
    <t>13.196.0170-0</t>
  </si>
  <si>
    <t>13.196.0171-0</t>
  </si>
  <si>
    <t>13.196.0172-0</t>
  </si>
  <si>
    <t>13.196.0173-0</t>
  </si>
  <si>
    <t>13.197.0010-0</t>
  </si>
  <si>
    <t>13.199.0010-0</t>
  </si>
  <si>
    <t>13.199.0015-0</t>
  </si>
  <si>
    <t>13.200.0010-0</t>
  </si>
  <si>
    <t>13.200.0015-1</t>
  </si>
  <si>
    <t>13.200.0020-0</t>
  </si>
  <si>
    <t>13.200.0025-0</t>
  </si>
  <si>
    <t>13.205.0010-0</t>
  </si>
  <si>
    <t>13.205.0015-0</t>
  </si>
  <si>
    <t>13.205.0020-0</t>
  </si>
  <si>
    <t>13.205.0025-0</t>
  </si>
  <si>
    <t>13.301.0080-1</t>
  </si>
  <si>
    <t>13.301.0081-0</t>
  </si>
  <si>
    <t>13.301.0082-0</t>
  </si>
  <si>
    <t>13.301.0083-0</t>
  </si>
  <si>
    <t>13.301.0085-0</t>
  </si>
  <si>
    <t>13.301.0090-0</t>
  </si>
  <si>
    <t>13.301.0092-0</t>
  </si>
  <si>
    <t>13.301.0093-0</t>
  </si>
  <si>
    <t>13.301.0094-0</t>
  </si>
  <si>
    <t>13.301.0095-0</t>
  </si>
  <si>
    <t>13.301.0100-0</t>
  </si>
  <si>
    <t>13.301.0105-0</t>
  </si>
  <si>
    <t>13.301.0110-0</t>
  </si>
  <si>
    <t>13.301.0115-0</t>
  </si>
  <si>
    <t>13.301.0117-0</t>
  </si>
  <si>
    <t>13.301.0118-0</t>
  </si>
  <si>
    <t>13.301.0119-0</t>
  </si>
  <si>
    <t>13.301.0120-1</t>
  </si>
  <si>
    <t>13.301.0125-1</t>
  </si>
  <si>
    <t>13.301.0130-1</t>
  </si>
  <si>
    <t>13.301.0131-0</t>
  </si>
  <si>
    <t>13.301.0132-0</t>
  </si>
  <si>
    <t>13.301.0133-0</t>
  </si>
  <si>
    <t>13.301.0134-0</t>
  </si>
  <si>
    <t>13.301.0140-0</t>
  </si>
  <si>
    <t>13.301.0500-0</t>
  </si>
  <si>
    <t>13.301.0505-0</t>
  </si>
  <si>
    <t>13.301.0510-0</t>
  </si>
  <si>
    <t>13.302.0010-0</t>
  </si>
  <si>
    <t>13.332.0011-0</t>
  </si>
  <si>
    <t>13.332.0012-0</t>
  </si>
  <si>
    <t>13.333.0010-0</t>
  </si>
  <si>
    <t>13.333.0011-0</t>
  </si>
  <si>
    <t>13.333.0015-0</t>
  </si>
  <si>
    <t>13.333.0016-0</t>
  </si>
  <si>
    <t>13.335.0030-0</t>
  </si>
  <si>
    <t>18.015.0080-0</t>
  </si>
  <si>
    <t>18.015.0081-0</t>
  </si>
  <si>
    <t>18.015.0082-0</t>
  </si>
  <si>
    <t>18.015.0083-0</t>
  </si>
  <si>
    <t>18.015.0084-0</t>
  </si>
  <si>
    <t>18.015.0085-0</t>
  </si>
  <si>
    <t>18.016.0001-0</t>
  </si>
  <si>
    <t>18.016.0002-0</t>
  </si>
  <si>
    <t>18.016.0003-0</t>
  </si>
  <si>
    <t>18.016.0004-0</t>
  </si>
  <si>
    <t>18.016.0005-0</t>
  </si>
  <si>
    <t>18.016.0006-0</t>
  </si>
  <si>
    <t>18.016.0007-0</t>
  </si>
  <si>
    <t>18.016.0008-0</t>
  </si>
  <si>
    <t>18.016.0010-0</t>
  </si>
  <si>
    <t>18.016.0015-0</t>
  </si>
  <si>
    <t>18.016.0020-0</t>
  </si>
  <si>
    <t>18.016.0025-0</t>
  </si>
  <si>
    <t>18.016.0027-0</t>
  </si>
  <si>
    <t>18.016.0030-0</t>
  </si>
  <si>
    <t>18.016.0035-0</t>
  </si>
  <si>
    <t>18.025.0095-0</t>
  </si>
  <si>
    <t>13.369.0026-0</t>
  </si>
  <si>
    <t>13.370.0010-0</t>
  </si>
  <si>
    <t>13.370.0015-0</t>
  </si>
  <si>
    <t>13.370.0020-0</t>
  </si>
  <si>
    <t>13.370.0025-0</t>
  </si>
  <si>
    <t>13.370.0040-0</t>
  </si>
  <si>
    <t>13.370.0045-0</t>
  </si>
  <si>
    <t>13.370.0050-0</t>
  </si>
  <si>
    <t>13.370.0055-0</t>
  </si>
  <si>
    <t>13.370.0060-0</t>
  </si>
  <si>
    <t>13.371.0010-0</t>
  </si>
  <si>
    <t>13.371.0015-0</t>
  </si>
  <si>
    <t>13.371.0020-0</t>
  </si>
  <si>
    <t>13.371.0025-0</t>
  </si>
  <si>
    <t>13.373.0010-0</t>
  </si>
  <si>
    <t>13.373.0020-0</t>
  </si>
  <si>
    <t>13.373.0021-0</t>
  </si>
  <si>
    <t>13.373.0025-0</t>
  </si>
  <si>
    <t>13.373.0026-0</t>
  </si>
  <si>
    <t>13.373.0030-0</t>
  </si>
  <si>
    <t>13.373.0031-0</t>
  </si>
  <si>
    <t>13.373.0035-0</t>
  </si>
  <si>
    <t>13.373.0036-0</t>
  </si>
  <si>
    <t>13.375.0010-0</t>
  </si>
  <si>
    <t>13.375.0015-0</t>
  </si>
  <si>
    <t>13.365.0075-0</t>
  </si>
  <si>
    <t>13.365.0076-0</t>
  </si>
  <si>
    <t>13.365.0078-0</t>
  </si>
  <si>
    <t>13.365.0079-0</t>
  </si>
  <si>
    <t>13.365.0083-0</t>
  </si>
  <si>
    <t>13.365.0084-0</t>
  </si>
  <si>
    <t>13.365.0085-0</t>
  </si>
  <si>
    <t>13.365.0086-0</t>
  </si>
  <si>
    <t>13.365.0087-0</t>
  </si>
  <si>
    <t>13.365.0088-0</t>
  </si>
  <si>
    <t>13.365.0100-0</t>
  </si>
  <si>
    <t>13.365.0101-0</t>
  </si>
  <si>
    <t>13.365.0150-0</t>
  </si>
  <si>
    <t>13.365.0151-0</t>
  </si>
  <si>
    <t>13.365.0155-0</t>
  </si>
  <si>
    <t>13.365.0156-0</t>
  </si>
  <si>
    <t>13.365.0170-0</t>
  </si>
  <si>
    <t>13.365.0171-0</t>
  </si>
  <si>
    <t>13.365.0175-0</t>
  </si>
  <si>
    <t>13.365.0176-0</t>
  </si>
  <si>
    <t>13.365.0180-0</t>
  </si>
  <si>
    <t>13.365.0181-0</t>
  </si>
  <si>
    <t>13.366.0010-0</t>
  </si>
  <si>
    <t>13.366.0011-0</t>
  </si>
  <si>
    <t>13.368.0010-0</t>
  </si>
  <si>
    <t>13.368.0011-0</t>
  </si>
  <si>
    <t>13.368.0012-0</t>
  </si>
  <si>
    <t>13.368.0013-0</t>
  </si>
  <si>
    <t>13.368.0015-0</t>
  </si>
  <si>
    <t>13.368.0016-0</t>
  </si>
  <si>
    <t>13.369.0010-0</t>
  </si>
  <si>
    <t>13.369.0011-0</t>
  </si>
  <si>
    <t>13.369.0015-0</t>
  </si>
  <si>
    <t>13.369.0016-0</t>
  </si>
  <si>
    <t>13.369.0020-0</t>
  </si>
  <si>
    <t>13.369.0021-0</t>
  </si>
  <si>
    <t>13.369.0025-0</t>
  </si>
  <si>
    <t>18.027.0460-0</t>
  </si>
  <si>
    <t>18.028.0001-0</t>
  </si>
  <si>
    <t>18.028.0005-0</t>
  </si>
  <si>
    <t>18.028.0010-0</t>
  </si>
  <si>
    <t>18.028.0015-0</t>
  </si>
  <si>
    <t>18.028.0020-0</t>
  </si>
  <si>
    <t>18.028.0025-0</t>
  </si>
  <si>
    <t>18.028.0030-0</t>
  </si>
  <si>
    <t>18.028.0035-0</t>
  </si>
  <si>
    <t>18.028.0040-0</t>
  </si>
  <si>
    <t>18.028.0050-0</t>
  </si>
  <si>
    <t>18.028.0060-0</t>
  </si>
  <si>
    <t>18.028.0063-0</t>
  </si>
  <si>
    <t>18.028.0065-0</t>
  </si>
  <si>
    <t>18.028.0068-0</t>
  </si>
  <si>
    <t>18.028.0070-0</t>
  </si>
  <si>
    <t>18.028.0073-0</t>
  </si>
  <si>
    <t>18.028.0075-0</t>
  </si>
  <si>
    <t>18.028.0100-0</t>
  </si>
  <si>
    <t>18.028.0110-0</t>
  </si>
  <si>
    <t>18.028.0120-0</t>
  </si>
  <si>
    <t>18.028.0130-0</t>
  </si>
  <si>
    <t>18.028.0140-0</t>
  </si>
  <si>
    <t>18.028.0150-0</t>
  </si>
  <si>
    <t>18.028.0160-0</t>
  </si>
  <si>
    <t>18.028.0170-0</t>
  </si>
  <si>
    <t>18.028.0180-0</t>
  </si>
  <si>
    <t>18.028.0190-0</t>
  </si>
  <si>
    <t>18.028.0300-0</t>
  </si>
  <si>
    <t>18.028.0301-0</t>
  </si>
  <si>
    <t>18.028.0302-0</t>
  </si>
  <si>
    <t>18.028.0303-0</t>
  </si>
  <si>
    <t>13.380.0100-0</t>
  </si>
  <si>
    <t>13.380.0101-0</t>
  </si>
  <si>
    <t>13.381.0050-0</t>
  </si>
  <si>
    <t>13.381.0051-0</t>
  </si>
  <si>
    <t>13.381.0085-0</t>
  </si>
  <si>
    <t>13.382.0001-0</t>
  </si>
  <si>
    <t>13.383.0002-0</t>
  </si>
  <si>
    <t>13.383.0003-0</t>
  </si>
  <si>
    <t>13.385.0001-0</t>
  </si>
  <si>
    <t>13.385.0002-0</t>
  </si>
  <si>
    <t>13.385.0003-0</t>
  </si>
  <si>
    <t>13.385.0005-0</t>
  </si>
  <si>
    <t>13.385.0006-0</t>
  </si>
  <si>
    <t>13.385.0007-0</t>
  </si>
  <si>
    <t>13.385.0008-0</t>
  </si>
  <si>
    <t>13.385.0009-0</t>
  </si>
  <si>
    <t>13.385.0010-0</t>
  </si>
  <si>
    <t>13.385.0050-0</t>
  </si>
  <si>
    <t>13.385.0051-0</t>
  </si>
  <si>
    <t>13.385.0055-0</t>
  </si>
  <si>
    <t>13.385.0056-0</t>
  </si>
  <si>
    <t>13.385.0100-0</t>
  </si>
  <si>
    <t>13.385.0101-0</t>
  </si>
  <si>
    <t>13.390.0020-0</t>
  </si>
  <si>
    <t>13.390.0025-0</t>
  </si>
  <si>
    <t>13.390.0028-0</t>
  </si>
  <si>
    <t>13.390.0035-0</t>
  </si>
  <si>
    <t>13.390.0040-0</t>
  </si>
  <si>
    <t>13.390.0042-0</t>
  </si>
  <si>
    <t>13.390.0050-0</t>
  </si>
  <si>
    <t>13.390.0055-0</t>
  </si>
  <si>
    <t>13.390.0058-0</t>
  </si>
  <si>
    <t>13.390.0070-0</t>
  </si>
  <si>
    <t>13.390.0075-0</t>
  </si>
  <si>
    <t>13.391.0500-0</t>
  </si>
  <si>
    <t>13.395.0010-0</t>
  </si>
  <si>
    <t>13.395.0011-0</t>
  </si>
  <si>
    <t>13.410.0030-0</t>
  </si>
  <si>
    <t>13.411.0500-0</t>
  </si>
  <si>
    <t>13.413.0010-0</t>
  </si>
  <si>
    <t>13.413.0011-0</t>
  </si>
  <si>
    <t>13.413.0012-0</t>
  </si>
  <si>
    <t>13.413.0013-0</t>
  </si>
  <si>
    <t>13.413.0020-0</t>
  </si>
  <si>
    <t>13.413.0021-0</t>
  </si>
  <si>
    <t>13.413.0025-0</t>
  </si>
  <si>
    <t>13.413.0026-0</t>
  </si>
  <si>
    <t>13.413.0027-0</t>
  </si>
  <si>
    <t>13.413.0028-0</t>
  </si>
  <si>
    <t>13.413.0030-0</t>
  </si>
  <si>
    <t>13.413.0031-0</t>
  </si>
  <si>
    <t>13.413.0035-0</t>
  </si>
  <si>
    <t>18.210.0115-0</t>
  </si>
  <si>
    <t>18.250.0046-0</t>
  </si>
  <si>
    <t>18.250.0047-0</t>
  </si>
  <si>
    <t>14.006.0422-1</t>
  </si>
  <si>
    <t>14.006.0423-0</t>
  </si>
  <si>
    <t>14.006.0424-0</t>
  </si>
  <si>
    <t>14.006.0426-0</t>
  </si>
  <si>
    <t>14.006.0428-0</t>
  </si>
  <si>
    <t>14.006.0430-0</t>
  </si>
  <si>
    <t>14.006.0440-0</t>
  </si>
  <si>
    <t>14.006.0445-0</t>
  </si>
  <si>
    <t>14.006.0609-0</t>
  </si>
  <si>
    <t>14.006.0612-0</t>
  </si>
  <si>
    <t>14.006.0615-0</t>
  </si>
  <si>
    <t>14.006.0624-0</t>
  </si>
  <si>
    <t>14.006.0627-0</t>
  </si>
  <si>
    <t>14.006.0630-0</t>
  </si>
  <si>
    <t>14.006.0633-0</t>
  </si>
  <si>
    <t>14.006.0636-0</t>
  </si>
  <si>
    <t>14.006.0639-0</t>
  </si>
  <si>
    <t>14.006.0645-0</t>
  </si>
  <si>
    <t>14.006.0648-0</t>
  </si>
  <si>
    <t>14.006.0680-0</t>
  </si>
  <si>
    <t>14.006.0685-0</t>
  </si>
  <si>
    <t>14.006.0695-0</t>
  </si>
  <si>
    <t>14.007.0005-0</t>
  </si>
  <si>
    <t>14.007.0010-0</t>
  </si>
  <si>
    <t>14.007.0015-0</t>
  </si>
  <si>
    <t>14.007.0020-0</t>
  </si>
  <si>
    <t>14.007.0025-0</t>
  </si>
  <si>
    <t>14.007.0030-0</t>
  </si>
  <si>
    <t>14.007.0035-0</t>
  </si>
  <si>
    <t>14.007.0038-0</t>
  </si>
  <si>
    <t>14.007.0040-0</t>
  </si>
  <si>
    <t>14.007.0045-0</t>
  </si>
  <si>
    <t>14.007.0050-0</t>
  </si>
  <si>
    <t>14.007.0055-0</t>
  </si>
  <si>
    <t>14.007.0057-0</t>
  </si>
  <si>
    <t>14.007.0060-0</t>
  </si>
  <si>
    <t>14.007.0065-0</t>
  </si>
  <si>
    <t>14.007.0070-0</t>
  </si>
  <si>
    <t>14.007.0075-0</t>
  </si>
  <si>
    <t>14.007.0080-0</t>
  </si>
  <si>
    <t>14.007.0085-0</t>
  </si>
  <si>
    <t>14.007.0090-0</t>
  </si>
  <si>
    <t>06.201.0187-0</t>
  </si>
  <si>
    <t>06.201.0188-0</t>
  </si>
  <si>
    <t>06.201.0189-0</t>
  </si>
  <si>
    <t>06.201.0190-0</t>
  </si>
  <si>
    <t>06.201.0191-0</t>
  </si>
  <si>
    <t>06.201.0192-0</t>
  </si>
  <si>
    <t>06.201.0211-0</t>
  </si>
  <si>
    <t>06.201.0212-0</t>
  </si>
  <si>
    <t>06.201.0213-0</t>
  </si>
  <si>
    <t>06.201.0214-0</t>
  </si>
  <si>
    <t>06.201.0215-0</t>
  </si>
  <si>
    <t>06.201.0216-0</t>
  </si>
  <si>
    <t>06.201.0217-0</t>
  </si>
  <si>
    <t>06.201.0218-0</t>
  </si>
  <si>
    <t>06.201.0219-0</t>
  </si>
  <si>
    <t>06.201.0220-0</t>
  </si>
  <si>
    <t>06.201.0221-0</t>
  </si>
  <si>
    <t>06.201.0222-0</t>
  </si>
  <si>
    <t>06.201.0223-0</t>
  </si>
  <si>
    <t>06.201.0224-0</t>
  </si>
  <si>
    <t>06.201.0225-0</t>
  </si>
  <si>
    <t>06.201.0226-0</t>
  </si>
  <si>
    <t>06.201.0231-0</t>
  </si>
  <si>
    <t>06.201.0232-0</t>
  </si>
  <si>
    <t>06.201.0233-0</t>
  </si>
  <si>
    <t>06.201.0234-0</t>
  </si>
  <si>
    <t>06.201.0235-0</t>
  </si>
  <si>
    <t>06.201.0236-0</t>
  </si>
  <si>
    <t>06.201.0237-0</t>
  </si>
  <si>
    <t>06.201.0238-0</t>
  </si>
  <si>
    <t>06.201.0239-0</t>
  </si>
  <si>
    <t>06.201.0240-0</t>
  </si>
  <si>
    <t>06.201.0241-0</t>
  </si>
  <si>
    <t>06.201.0242-0</t>
  </si>
  <si>
    <t>06.201.0243-0</t>
  </si>
  <si>
    <t>06.201.0244-0</t>
  </si>
  <si>
    <t>06.201.0245-0</t>
  </si>
  <si>
    <t>06.201.0246-0</t>
  </si>
  <si>
    <t>06.201.0251-0</t>
  </si>
  <si>
    <t>06.201.0252-0</t>
  </si>
  <si>
    <t>06.201.0253-0</t>
  </si>
  <si>
    <t>06.201.0254-0</t>
  </si>
  <si>
    <t>06.201.0255-0</t>
  </si>
  <si>
    <t>06.201.0256-0</t>
  </si>
  <si>
    <t>06.201.0257-0</t>
  </si>
  <si>
    <t>06.201.0258-0</t>
  </si>
  <si>
    <t>06.201.0259-0</t>
  </si>
  <si>
    <t>06.201.0260-0</t>
  </si>
  <si>
    <t>06.201.0261-0</t>
  </si>
  <si>
    <t>06.201.0262-0</t>
  </si>
  <si>
    <t>06.201.0263-0</t>
  </si>
  <si>
    <t>06.201.0264-0</t>
  </si>
  <si>
    <t>06.201.0265-0</t>
  </si>
  <si>
    <t>06.201.0291-0</t>
  </si>
  <si>
    <t>06.201.0292-0</t>
  </si>
  <si>
    <t>06.201.0293-0</t>
  </si>
  <si>
    <t>06.201.0294-0</t>
  </si>
  <si>
    <t>06.201.0295-0</t>
  </si>
  <si>
    <t>06.201.0296-0</t>
  </si>
  <si>
    <t>06.201.0297-0</t>
  </si>
  <si>
    <t>06.201.0298-0</t>
  </si>
  <si>
    <t>06.201.0299-0</t>
  </si>
  <si>
    <t>06.201.0300-0</t>
  </si>
  <si>
    <t>06.201.0301-0</t>
  </si>
  <si>
    <t>06.201.0302-0</t>
  </si>
  <si>
    <t>06.201.0311-0</t>
  </si>
  <si>
    <t>06.201.0312-0</t>
  </si>
  <si>
    <t>06.201.0313-0</t>
  </si>
  <si>
    <t>06.201.0314-0</t>
  </si>
  <si>
    <t>06.201.0315-0</t>
  </si>
  <si>
    <t>06.201.0316-0</t>
  </si>
  <si>
    <t>06.201.0317-0</t>
  </si>
  <si>
    <t>06.201.0318-0</t>
  </si>
  <si>
    <t>06.201.0319-0</t>
  </si>
  <si>
    <t>06.201.0320-0</t>
  </si>
  <si>
    <t>06.201.0321-0</t>
  </si>
  <si>
    <t>06.201.0322-0</t>
  </si>
  <si>
    <t>06.201.0323-0</t>
  </si>
  <si>
    <t>06.201.0324-0</t>
  </si>
  <si>
    <t>06.201.0325-0</t>
  </si>
  <si>
    <t>06.201.0326-0</t>
  </si>
  <si>
    <t>06.201.0331-0</t>
  </si>
  <si>
    <t>06.201.0332-0</t>
  </si>
  <si>
    <t>06.201.0333-0</t>
  </si>
  <si>
    <t>06.201.0334-0</t>
  </si>
  <si>
    <t>06.201.0335-0</t>
  </si>
  <si>
    <t>06.201.0336-0</t>
  </si>
  <si>
    <t>06.201.0337-0</t>
  </si>
  <si>
    <t>06.201.0338-0</t>
  </si>
  <si>
    <t>06.201.0339-0</t>
  </si>
  <si>
    <t>06.201.0340-0</t>
  </si>
  <si>
    <t>06.201.0341-0</t>
  </si>
  <si>
    <t>06.201.0342-0</t>
  </si>
  <si>
    <t>06.201.0361-0</t>
  </si>
  <si>
    <t>06.201.0362-0</t>
  </si>
  <si>
    <t>06.201.0363-0</t>
  </si>
  <si>
    <t>06.201.0364-0</t>
  </si>
  <si>
    <t>06.201.0365-0</t>
  </si>
  <si>
    <t>06.201.0366-0</t>
  </si>
  <si>
    <t>06.201.0367-0</t>
  </si>
  <si>
    <t>06.201.0368-0</t>
  </si>
  <si>
    <t>06.201.0369-0</t>
  </si>
  <si>
    <t>06.201.0370-0</t>
  </si>
  <si>
    <t>06.201.0371-0</t>
  </si>
  <si>
    <t>06.201.0372-0</t>
  </si>
  <si>
    <t>06.201.0373-0</t>
  </si>
  <si>
    <t>06.201.0374-0</t>
  </si>
  <si>
    <t>06.201.0375-0</t>
  </si>
  <si>
    <t>06.201.0376-0</t>
  </si>
  <si>
    <t>06.201.0381-0</t>
  </si>
  <si>
    <t>06.201.0382-0</t>
  </si>
  <si>
    <t>06.201.0383-0</t>
  </si>
  <si>
    <t>06.201.0384-0</t>
  </si>
  <si>
    <t>06.201.0385-0</t>
  </si>
  <si>
    <t>06.201.0386-0</t>
  </si>
  <si>
    <t>06.201.0387-0</t>
  </si>
  <si>
    <t>06.201.0388-0</t>
  </si>
  <si>
    <t>06.201.0389-0</t>
  </si>
  <si>
    <t>06.201.0390-0</t>
  </si>
  <si>
    <t>06.201.0391-0</t>
  </si>
  <si>
    <t>06.201.0392-0</t>
  </si>
  <si>
    <t>06.201.0411-0</t>
  </si>
  <si>
    <t>06.201.0412-0</t>
  </si>
  <si>
    <t>06.201.0413-0</t>
  </si>
  <si>
    <t>06.201.0414-0</t>
  </si>
  <si>
    <t>06.201.0415-0</t>
  </si>
  <si>
    <t>01.016.0203-0</t>
  </si>
  <si>
    <t>01.016.0206-0</t>
  </si>
  <si>
    <t>01.016.0209-0</t>
  </si>
  <si>
    <t>01.016.0220-0</t>
  </si>
  <si>
    <t>01.016.0223-0</t>
  </si>
  <si>
    <t>01.016.0226-0</t>
  </si>
  <si>
    <t>01.016.0229-0</t>
  </si>
  <si>
    <t>01.016.0240-0</t>
  </si>
  <si>
    <t>01.016.0243-0</t>
  </si>
  <si>
    <t>01.016.0246-0</t>
  </si>
  <si>
    <t>01.016.0249-0</t>
  </si>
  <si>
    <t>01.017.0001-0</t>
  </si>
  <si>
    <t>01.017.0002-0</t>
  </si>
  <si>
    <t>01.017.0003-0</t>
  </si>
  <si>
    <t>01.017.0004-0</t>
  </si>
  <si>
    <t>01.017.0005-0</t>
  </si>
  <si>
    <t>01.017.0010-0</t>
  </si>
  <si>
    <t>01.018.0001-0</t>
  </si>
  <si>
    <t>01.018.0002-0</t>
  </si>
  <si>
    <t>01.019.0040-0</t>
  </si>
  <si>
    <t>01.019.0045-0</t>
  </si>
  <si>
    <t>01.019.0050-0</t>
  </si>
  <si>
    <t>01.019.0055-0</t>
  </si>
  <si>
    <t>01.019.0060-0</t>
  </si>
  <si>
    <t>01.019.0065-0</t>
  </si>
  <si>
    <t>01.019.0070-0</t>
  </si>
  <si>
    <t>01.019.0075-0</t>
  </si>
  <si>
    <t>01.019.0080-0</t>
  </si>
  <si>
    <t>01.050.0010-0</t>
  </si>
  <si>
    <t>01.050.0011-0</t>
  </si>
  <si>
    <t>01.050.0012-0</t>
  </si>
  <si>
    <t>01.050.0013-0</t>
  </si>
  <si>
    <t>01.050.0014-0</t>
  </si>
  <si>
    <t>01.050.0015-0</t>
  </si>
  <si>
    <t>01.050.0016-0</t>
  </si>
  <si>
    <t>01.050.0017-0</t>
  </si>
  <si>
    <t>01.050.0018-0</t>
  </si>
  <si>
    <t>01.050.0019-0</t>
  </si>
  <si>
    <t>01.050.0020-0</t>
  </si>
  <si>
    <t>01.050.0021-0</t>
  </si>
  <si>
    <t>01.050.0022-0</t>
  </si>
  <si>
    <t>06.201.0439-0</t>
  </si>
  <si>
    <t>06.201.0440-0</t>
  </si>
  <si>
    <t>06.201.0441-0</t>
  </si>
  <si>
    <t>06.201.0442-0</t>
  </si>
  <si>
    <t>06.201.0443-0</t>
  </si>
  <si>
    <t>06.201.0444-0</t>
  </si>
  <si>
    <t>06.201.0445-0</t>
  </si>
  <si>
    <t>06.201.0446-0</t>
  </si>
  <si>
    <t>06.203.0006-0</t>
  </si>
  <si>
    <t>06.203.0007-0</t>
  </si>
  <si>
    <t>06.203.0008-0</t>
  </si>
  <si>
    <t>06.203.0009-0</t>
  </si>
  <si>
    <t>06.203.0010-0</t>
  </si>
  <si>
    <t>06.203.0011-0</t>
  </si>
  <si>
    <t>06.203.0012-0</t>
  </si>
  <si>
    <t>06.203.0013-0</t>
  </si>
  <si>
    <t>06.203.0014-0</t>
  </si>
  <si>
    <t>06.203.0015-0</t>
  </si>
  <si>
    <t>06.203.0016-0</t>
  </si>
  <si>
    <t>06.203.0017-0</t>
  </si>
  <si>
    <t>06.203.0018-0</t>
  </si>
  <si>
    <t>06.203.0019-0</t>
  </si>
  <si>
    <t>06.203.0020-0</t>
  </si>
  <si>
    <t>06.203.0021-0</t>
  </si>
  <si>
    <t>06.203.0022-0</t>
  </si>
  <si>
    <t>06.203.0023-0</t>
  </si>
  <si>
    <t>06.203.0024-0</t>
  </si>
  <si>
    <t>06.203.0025-0</t>
  </si>
  <si>
    <t>06.203.0026-0</t>
  </si>
  <si>
    <t>06.203.0027-0</t>
  </si>
  <si>
    <t>06.203.0028-0</t>
  </si>
  <si>
    <t>06.203.0043-0</t>
  </si>
  <si>
    <t>15.001.0031-0</t>
  </si>
  <si>
    <t>15.001.0032-0</t>
  </si>
  <si>
    <t>15.001.0033-0</t>
  </si>
  <si>
    <t>15.001.0034-0</t>
  </si>
  <si>
    <t>15.001.0035-0</t>
  </si>
  <si>
    <t>15.001.0053-0</t>
  </si>
  <si>
    <t>15.002.0092-0</t>
  </si>
  <si>
    <t>15.002.0094-0</t>
  </si>
  <si>
    <t>15.002.0096-0</t>
  </si>
  <si>
    <t>19.010.0015-2</t>
  </si>
  <si>
    <t>19.010.0016-2</t>
  </si>
  <si>
    <t>19.010.0017-2</t>
  </si>
  <si>
    <t>19.010.0018-2</t>
  </si>
  <si>
    <t>19.010.0020-2</t>
  </si>
  <si>
    <t>19.010.0025-2</t>
  </si>
  <si>
    <t>19.010.0040-2</t>
  </si>
  <si>
    <t>19.011.0002-2</t>
  </si>
  <si>
    <t>19.011.0003-2</t>
  </si>
  <si>
    <t>19.011.0004-2</t>
  </si>
  <si>
    <t>19.011.0005-2</t>
  </si>
  <si>
    <t>19.011.0006-2</t>
  </si>
  <si>
    <t>19.011.0007-2</t>
  </si>
  <si>
    <t>19.011.0009-2</t>
  </si>
  <si>
    <t>19.011.0010-2</t>
  </si>
  <si>
    <t>19.011.0011-2</t>
  </si>
  <si>
    <t>19.011.0013-2</t>
  </si>
  <si>
    <t>19.011.0014-2</t>
  </si>
  <si>
    <t>19.011.0015-2</t>
  </si>
  <si>
    <t>19.011.0016-2</t>
  </si>
  <si>
    <t>19.011.0017-2</t>
  </si>
  <si>
    <t>19.011.0018-2</t>
  </si>
  <si>
    <t>19.011.0019-2</t>
  </si>
  <si>
    <t>19.011.0025-2</t>
  </si>
  <si>
    <t>19.011.0030-2</t>
  </si>
  <si>
    <t>19.011.0040-2</t>
  </si>
  <si>
    <t>19.011.0040-3</t>
  </si>
  <si>
    <t>19.011.0040-4</t>
  </si>
  <si>
    <t>19.011.0045-2</t>
  </si>
  <si>
    <t>19.011.0050-2</t>
  </si>
  <si>
    <t>19.011.0050-4</t>
  </si>
  <si>
    <t>20.004.0001-0</t>
  </si>
  <si>
    <t>20.004.0002-0</t>
  </si>
  <si>
    <t>20.004.0005-0</t>
  </si>
  <si>
    <t>20.004.0006-0</t>
  </si>
  <si>
    <t>20.004.0007-0</t>
  </si>
  <si>
    <t>20.004.0010-0</t>
  </si>
  <si>
    <t>20.004.0011-0</t>
  </si>
  <si>
    <t>20.004.0012-0</t>
  </si>
  <si>
    <t>20.004.0013-0</t>
  </si>
  <si>
    <t>20.004.0015-0</t>
  </si>
  <si>
    <t>20.004.0016-0</t>
  </si>
  <si>
    <t>20.004.0017-0</t>
  </si>
  <si>
    <t>20.004.0018-0</t>
  </si>
  <si>
    <t>20.004.0019-0</t>
  </si>
  <si>
    <t>20.004.0020-0</t>
  </si>
  <si>
    <t>20.004.0021-0</t>
  </si>
  <si>
    <t>20.004.0022-0</t>
  </si>
  <si>
    <t>20.004.0023-0</t>
  </si>
  <si>
    <t>20.004.0025-0</t>
  </si>
  <si>
    <t>20.004.0027-0</t>
  </si>
  <si>
    <t>20.004.0028-0</t>
  </si>
  <si>
    <t>20.004.0030-0</t>
  </si>
  <si>
    <t>20.004.0033-1</t>
  </si>
  <si>
    <t>20.004.0034-0</t>
  </si>
  <si>
    <t>20.004.0036-0</t>
  </si>
  <si>
    <t>20.004.0038-0</t>
  </si>
  <si>
    <t>20.004.0040-0</t>
  </si>
  <si>
    <t>20.004.0045-0</t>
  </si>
  <si>
    <t>20.004.0100-0</t>
  </si>
  <si>
    <t>20.004.0102-0</t>
  </si>
  <si>
    <t>20.004.0105-0</t>
  </si>
  <si>
    <t>20.004.0122-0</t>
  </si>
  <si>
    <t>20.004.0125-0</t>
  </si>
  <si>
    <t>20.004.0127-0</t>
  </si>
  <si>
    <t>20.004.0130-0</t>
  </si>
  <si>
    <t>20.004.0131-0</t>
  </si>
  <si>
    <t>20.004.0132-0</t>
  </si>
  <si>
    <t>20.004.0135-0</t>
  </si>
  <si>
    <t>20.004.0136-0</t>
  </si>
  <si>
    <t>15.003.0394-0</t>
  </si>
  <si>
    <t>15.002.0705-0</t>
  </si>
  <si>
    <t>15.002.0706-0</t>
  </si>
  <si>
    <t>15.002.0707-0</t>
  </si>
  <si>
    <t>15.003.0023-0</t>
  </si>
  <si>
    <t>15.003.0024-0</t>
  </si>
  <si>
    <t>15.003.0025-1</t>
  </si>
  <si>
    <t>15.003.0026-1</t>
  </si>
  <si>
    <t>15.003.0027-1</t>
  </si>
  <si>
    <t>15.003.0028-0</t>
  </si>
  <si>
    <t>15.003.0066-0</t>
  </si>
  <si>
    <t>15.003.0068-0</t>
  </si>
  <si>
    <t>06.270.0003-0</t>
  </si>
  <si>
    <t>06.270.0020-0</t>
  </si>
  <si>
    <t>06.270.0021-0</t>
  </si>
  <si>
    <t>06.270.0022-0</t>
  </si>
  <si>
    <t>03.002.0001-1</t>
  </si>
  <si>
    <t>03.004.0001-1</t>
  </si>
  <si>
    <t>03.004.0002-0</t>
  </si>
  <si>
    <t>03.004.0003-0</t>
  </si>
  <si>
    <t>03.004.0012-0</t>
  </si>
  <si>
    <t>15.007.0504-0</t>
  </si>
  <si>
    <t>15.007.0507-0</t>
  </si>
  <si>
    <t>15.007.0511-0</t>
  </si>
  <si>
    <t>15.007.0514-0</t>
  </si>
  <si>
    <t>15.007.0517-0</t>
  </si>
  <si>
    <t>15.007.0520-0</t>
  </si>
  <si>
    <t>15.007.0521-0</t>
  </si>
  <si>
    <t>15.007.0522-0</t>
  </si>
  <si>
    <t>15.007.0523-0</t>
  </si>
  <si>
    <t>15.007.0524-0</t>
  </si>
  <si>
    <t>15.007.0525-0</t>
  </si>
  <si>
    <t>15.007.0526-0</t>
  </si>
  <si>
    <t>15.007.0527-0</t>
  </si>
  <si>
    <t>15.007.0528-0</t>
  </si>
  <si>
    <t>15.007.0529-0</t>
  </si>
  <si>
    <t>15.007.0530-0</t>
  </si>
  <si>
    <t>15.007.0531-0</t>
  </si>
  <si>
    <t>15.007.0532-0</t>
  </si>
  <si>
    <t>15.007.0533-0</t>
  </si>
  <si>
    <t>15.007.0534-0</t>
  </si>
  <si>
    <t>15.007.0550-0</t>
  </si>
  <si>
    <t>15.007.0552-0</t>
  </si>
  <si>
    <t>15.007.0554-0</t>
  </si>
  <si>
    <t>15.007.0556-0</t>
  </si>
  <si>
    <t>15.007.0558-0</t>
  </si>
  <si>
    <t>15.007.0560-0</t>
  </si>
  <si>
    <t>15.007.0566-0</t>
  </si>
  <si>
    <t>15.007.0567-0</t>
  </si>
  <si>
    <t>15.007.0568-0</t>
  </si>
  <si>
    <t>15.007.0569-0</t>
  </si>
  <si>
    <t>15.007.0570-0</t>
  </si>
  <si>
    <t>15.007.0572-0</t>
  </si>
  <si>
    <t>15.007.0575-0</t>
  </si>
  <si>
    <t>15.007.0600-0</t>
  </si>
  <si>
    <t>15.007.0605-0</t>
  </si>
  <si>
    <t>15.007.0608-0</t>
  </si>
  <si>
    <t>15.007.0609-0</t>
  </si>
  <si>
    <t>15.007.0610-0</t>
  </si>
  <si>
    <t>15.007.0611-0</t>
  </si>
  <si>
    <t>15.007.0615-0</t>
  </si>
  <si>
    <t>06.272.0039-0</t>
  </si>
  <si>
    <t>06.273.0001-0</t>
  </si>
  <si>
    <t>06.273.0002-0</t>
  </si>
  <si>
    <t>06.273.0003-0</t>
  </si>
  <si>
    <t>06.273.0004-0</t>
  </si>
  <si>
    <t>06.273.0005-0</t>
  </si>
  <si>
    <t>06.273.0006-0</t>
  </si>
  <si>
    <t>06.273.0007-0</t>
  </si>
  <si>
    <t>06.273.0008-0</t>
  </si>
  <si>
    <t>06.273.0009-0</t>
  </si>
  <si>
    <t>06.273.0010-0</t>
  </si>
  <si>
    <t>06.273.0011-0</t>
  </si>
  <si>
    <t>06.273.0012-0</t>
  </si>
  <si>
    <t>06.273.0013-0</t>
  </si>
  <si>
    <t>06.273.0014-0</t>
  </si>
  <si>
    <t>06.273.0015-0</t>
  </si>
  <si>
    <t>06.275.0001-0</t>
  </si>
  <si>
    <t>06.275.0002-0</t>
  </si>
  <si>
    <t>06.275.0003-0</t>
  </si>
  <si>
    <t>06.275.0020-0</t>
  </si>
  <si>
    <t>06.275.0021-0</t>
  </si>
  <si>
    <t>06.275.0022-0</t>
  </si>
  <si>
    <t>06.300.0001-0</t>
  </si>
  <si>
    <t>06.300.0002-0</t>
  </si>
  <si>
    <t>15.008.0010-0</t>
  </si>
  <si>
    <t>15.008.0015-0</t>
  </si>
  <si>
    <t>15.008.0020-0</t>
  </si>
  <si>
    <t>15.008.0025-0</t>
  </si>
  <si>
    <t>15.008.0030-0</t>
  </si>
  <si>
    <t>15.008.0035-0</t>
  </si>
  <si>
    <t>15.008.0080-0</t>
  </si>
  <si>
    <t>15.008.0085-0</t>
  </si>
  <si>
    <t>15.008.0090-0</t>
  </si>
  <si>
    <t>15.008.0095-0</t>
  </si>
  <si>
    <t>15.008.0100-0</t>
  </si>
  <si>
    <t>15.008.0105-0</t>
  </si>
  <si>
    <t>15.008.0110-0</t>
  </si>
  <si>
    <t>15.008.0112-0</t>
  </si>
  <si>
    <t>15.008.0115-0</t>
  </si>
  <si>
    <t>15.008.0120-0</t>
  </si>
  <si>
    <t>15.008.0125-0</t>
  </si>
  <si>
    <t>15.008.0130-0</t>
  </si>
  <si>
    <t>15.008.0135-0</t>
  </si>
  <si>
    <t>15.008.0140-0</t>
  </si>
  <si>
    <t>15.008.0145-0</t>
  </si>
  <si>
    <t>15.008.0150-0</t>
  </si>
  <si>
    <t>15.008.0155-0</t>
  </si>
  <si>
    <t>15.008.0157-0</t>
  </si>
  <si>
    <t>15.008.0159-0</t>
  </si>
  <si>
    <t>15.008.0161-0</t>
  </si>
  <si>
    <t>15.008.0163-0</t>
  </si>
  <si>
    <t>15.008.0165-0</t>
  </si>
  <si>
    <t>15.008.0167-0</t>
  </si>
  <si>
    <t>15.008.0169-0</t>
  </si>
  <si>
    <t>15.008.0171-0</t>
  </si>
  <si>
    <t>15.008.0173-0</t>
  </si>
  <si>
    <t>15.008.0175-0</t>
  </si>
  <si>
    <t>15.008.0177-0</t>
  </si>
  <si>
    <t>15.008.0179-0</t>
  </si>
  <si>
    <t>15.008.0181-0</t>
  </si>
  <si>
    <t>15.005.0110-0</t>
  </si>
  <si>
    <t>15.005.0120-0</t>
  </si>
  <si>
    <t>15.005.0130-0</t>
  </si>
  <si>
    <t>15.005.0140-0</t>
  </si>
  <si>
    <t>15.005.0200-0</t>
  </si>
  <si>
    <t>15.005.0201-0</t>
  </si>
  <si>
    <t>15.005.0202-0</t>
  </si>
  <si>
    <t>15.005.0203-0</t>
  </si>
  <si>
    <t>15.005.0204-0</t>
  </si>
  <si>
    <t>15.005.0205-0</t>
  </si>
  <si>
    <t>15.005.0206-0</t>
  </si>
  <si>
    <t>15.005.0207-0</t>
  </si>
  <si>
    <t>15.005.0208-0</t>
  </si>
  <si>
    <t>15.005.0209-0</t>
  </si>
  <si>
    <t>15.005.0253-0</t>
  </si>
  <si>
    <t>15.005.0255-0</t>
  </si>
  <si>
    <t>15.005.0260-0</t>
  </si>
  <si>
    <t>15.005.0275-0</t>
  </si>
  <si>
    <t>20.009.0080-0</t>
  </si>
  <si>
    <t>20.009.0100-0</t>
  </si>
  <si>
    <t>20.009.0105-0</t>
  </si>
  <si>
    <t>20.009.0110-0</t>
  </si>
  <si>
    <t>20.009.0115-0</t>
  </si>
  <si>
    <t>20.010.0001-0</t>
  </si>
  <si>
    <t>20.010.0002-0</t>
  </si>
  <si>
    <t>20.010.0003-0</t>
  </si>
  <si>
    <t>20.010.0004-0</t>
  </si>
  <si>
    <t>20.011.0001-0</t>
  </si>
  <si>
    <t>20.012.0001-0</t>
  </si>
  <si>
    <t>20.012.0002-0</t>
  </si>
  <si>
    <t>20.012.0003-0</t>
  </si>
  <si>
    <t>20.012.0004-0</t>
  </si>
  <si>
    <t>20.012.0005-0</t>
  </si>
  <si>
    <t>20.012.0006-0</t>
  </si>
  <si>
    <t>20.012.0008-0</t>
  </si>
  <si>
    <t>20.012.0009-0</t>
  </si>
  <si>
    <t>20.012.0010-0</t>
  </si>
  <si>
    <t>20.012.0011-0</t>
  </si>
  <si>
    <t>20.012.0013-0</t>
  </si>
  <si>
    <t>20.012.0015-0</t>
  </si>
  <si>
    <t>20.012.0020-0</t>
  </si>
  <si>
    <t>20.012.0025-0</t>
  </si>
  <si>
    <t>20.012.0030-0</t>
  </si>
  <si>
    <t>20.012.0035-0</t>
  </si>
  <si>
    <t>20.012.0036-0</t>
  </si>
  <si>
    <t>20.012.0050-0</t>
  </si>
  <si>
    <t>20.013.0005-0</t>
  </si>
  <si>
    <t>20.015.0010-0</t>
  </si>
  <si>
    <t>20.015.0015-0</t>
  </si>
  <si>
    <t>20.016.0003-0</t>
  </si>
  <si>
    <t>20.016.0004-0</t>
  </si>
  <si>
    <t>20.016.0005-0</t>
  </si>
  <si>
    <t>20.020.0001-0</t>
  </si>
  <si>
    <t>20.020.0002-0</t>
  </si>
  <si>
    <t>20.020.0003-0</t>
  </si>
  <si>
    <t>20.020.0007-0</t>
  </si>
  <si>
    <t>20.020.0008-0</t>
  </si>
  <si>
    <t>20.020.0009-0</t>
  </si>
  <si>
    <t>20.020.0010-0</t>
  </si>
  <si>
    <t>20.023.0001-0</t>
  </si>
  <si>
    <t>20.023.0002-0</t>
  </si>
  <si>
    <t>20.023.0003-0</t>
  </si>
  <si>
    <t>20.023.0004-0</t>
  </si>
  <si>
    <t>20.023.0005-0</t>
  </si>
  <si>
    <t>20.023.0006-0</t>
  </si>
  <si>
    <t>20.023.0007-0</t>
  </si>
  <si>
    <t>20.023.0050-0</t>
  </si>
  <si>
    <t>20.024.0001-0</t>
  </si>
  <si>
    <t>20.024.0005-0</t>
  </si>
  <si>
    <t>20.024.0006-0</t>
  </si>
  <si>
    <t>20.024.0007-0</t>
  </si>
  <si>
    <t>20.024.0008-0</t>
  </si>
  <si>
    <t>20.025.0001-0</t>
  </si>
  <si>
    <t>20.026.0001-0</t>
  </si>
  <si>
    <t>20.026.0002-0</t>
  </si>
  <si>
    <t>20.026.0003-0</t>
  </si>
  <si>
    <t>20.026.0007-0</t>
  </si>
  <si>
    <t>20.026.0008-0</t>
  </si>
  <si>
    <t>20.026.0009-0</t>
  </si>
  <si>
    <t>20.026.0013-0</t>
  </si>
  <si>
    <t>20.026.0014-0</t>
  </si>
  <si>
    <t>20.026.0015-0</t>
  </si>
  <si>
    <t>20.027.0001-0</t>
  </si>
  <si>
    <t>20.027.0002-0</t>
  </si>
  <si>
    <t>20.027.0003-0</t>
  </si>
  <si>
    <t>15.007.0680-0</t>
  </si>
  <si>
    <t>15.007.0682-0</t>
  </si>
  <si>
    <t>15.007.0684-0</t>
  </si>
  <si>
    <t>15.007.0686-0</t>
  </si>
  <si>
    <t>15.007.0688-0</t>
  </si>
  <si>
    <t>15.007.0689-0</t>
  </si>
  <si>
    <t>15.007.0696-0</t>
  </si>
  <si>
    <t>15.007.0697-0</t>
  </si>
  <si>
    <t>15.007.0699-0</t>
  </si>
  <si>
    <t>15.007.0705-0</t>
  </si>
  <si>
    <t>15.007.0710-0</t>
  </si>
  <si>
    <t>15.007.0711-0</t>
  </si>
  <si>
    <t>15.007.0712-0</t>
  </si>
  <si>
    <t>20.070.0022-0</t>
  </si>
  <si>
    <t>20.070.0023-0</t>
  </si>
  <si>
    <t>20.070.0024-0</t>
  </si>
  <si>
    <t>20.070.0025-0</t>
  </si>
  <si>
    <t>20.070.0029-0</t>
  </si>
  <si>
    <t>20.070.0030-0</t>
  </si>
  <si>
    <t>20.070.0031-0</t>
  </si>
  <si>
    <t>20.070.0032-0</t>
  </si>
  <si>
    <t>20.070.0036-0</t>
  </si>
  <si>
    <t>20.070.0037-0</t>
  </si>
  <si>
    <t>20.070.0038-0</t>
  </si>
  <si>
    <t>20.070.0039-0</t>
  </si>
  <si>
    <t>20.085.0100-0</t>
  </si>
  <si>
    <t>20.085.0105-0</t>
  </si>
  <si>
    <t>20.085.0110-0</t>
  </si>
  <si>
    <t>20.085.0115-0</t>
  </si>
  <si>
    <t>20.085.0120-0</t>
  </si>
  <si>
    <t>20.085.0125-0</t>
  </si>
  <si>
    <t>20.085.0130-0</t>
  </si>
  <si>
    <t>20.085.0135-0</t>
  </si>
  <si>
    <t>20.085.0140-0</t>
  </si>
  <si>
    <t>20.085.0145-0</t>
  </si>
  <si>
    <t>20.085.0150-0</t>
  </si>
  <si>
    <t>20.085.0155-0</t>
  </si>
  <si>
    <t>20.085.0160-0</t>
  </si>
  <si>
    <t>20.085.0165-0</t>
  </si>
  <si>
    <t>20.085.0170-0</t>
  </si>
  <si>
    <t>20.085.0175-0</t>
  </si>
  <si>
    <t>20.085.0180-0</t>
  </si>
  <si>
    <t>20.085.0185-0</t>
  </si>
  <si>
    <t>20.085.0190-0</t>
  </si>
  <si>
    <t>20.085.0195-0</t>
  </si>
  <si>
    <t>20.085.0200-0</t>
  </si>
  <si>
    <t>20.085.0205-0</t>
  </si>
  <si>
    <t>20.085.0210-0</t>
  </si>
  <si>
    <t>20.085.0215-0</t>
  </si>
  <si>
    <t>20.085.0220-0</t>
  </si>
  <si>
    <t>20.085.0225-0</t>
  </si>
  <si>
    <t>20.085.0230-0</t>
  </si>
  <si>
    <t>20.085.0235-0</t>
  </si>
  <si>
    <t>20.085.0240-0</t>
  </si>
  <si>
    <t>20.085.0245-0</t>
  </si>
  <si>
    <t>20.085.0250-0</t>
  </si>
  <si>
    <t>20.085.0255-0</t>
  </si>
  <si>
    <t>20.085.0260-0</t>
  </si>
  <si>
    <t>20.085.0265-0</t>
  </si>
  <si>
    <t>20.085.0270-0</t>
  </si>
  <si>
    <t>20.085.0275-0</t>
  </si>
  <si>
    <t>20.085.0280-0</t>
  </si>
  <si>
    <t>20.085.0285-0</t>
  </si>
  <si>
    <t>20.085.0290-0</t>
  </si>
  <si>
    <t>20.085.0295-0</t>
  </si>
  <si>
    <t>20.085.0300-0</t>
  </si>
  <si>
    <t>20.085.0305-0</t>
  </si>
  <si>
    <t>20.085.0310-0</t>
  </si>
  <si>
    <t>20.085.0315-0</t>
  </si>
  <si>
    <t>20.085.0320-0</t>
  </si>
  <si>
    <t>20.085.0325-0</t>
  </si>
  <si>
    <t>20.085.0330-0</t>
  </si>
  <si>
    <t>20.085.0335-0</t>
  </si>
  <si>
    <t>20.085.0340-0</t>
  </si>
  <si>
    <t>20.085.0345-0</t>
  </si>
  <si>
    <t>20.085.0350-0</t>
  </si>
  <si>
    <t>20.085.0355-0</t>
  </si>
  <si>
    <t>20.085.0360-0</t>
  </si>
  <si>
    <t>20.085.0365-0</t>
  </si>
  <si>
    <t>20.085.0370-0</t>
  </si>
  <si>
    <t>20.085.0375-0</t>
  </si>
  <si>
    <t>20.085.0380-0</t>
  </si>
  <si>
    <t>20.085.0385-0</t>
  </si>
  <si>
    <t>20.085.0390-0</t>
  </si>
  <si>
    <t>20.085.0395-0</t>
  </si>
  <si>
    <t>20.085.0400-0</t>
  </si>
  <si>
    <t>20.085.0405-0</t>
  </si>
  <si>
    <t>20.085.0410-0</t>
  </si>
  <si>
    <t>20.085.0415-0</t>
  </si>
  <si>
    <t>20.085.0420-0</t>
  </si>
  <si>
    <t>20.085.0425-0</t>
  </si>
  <si>
    <t>20.085.0430-0</t>
  </si>
  <si>
    <t>20.085.0435-0</t>
  </si>
  <si>
    <t>20.085.0440-0</t>
  </si>
  <si>
    <t>20.085.0445-0</t>
  </si>
  <si>
    <t>20.070.0010-0</t>
  </si>
  <si>
    <t>20.070.0011-0</t>
  </si>
  <si>
    <t>20.070.0015-0</t>
  </si>
  <si>
    <t>20.070.0016-0</t>
  </si>
  <si>
    <t>20.070.0017-0</t>
  </si>
  <si>
    <t>20.070.0018-0</t>
  </si>
  <si>
    <t>20.086.0100-0</t>
  </si>
  <si>
    <t>20.086.0110-0</t>
  </si>
  <si>
    <t>20.086.0120-0</t>
  </si>
  <si>
    <t>20.086.0130-0</t>
  </si>
  <si>
    <t>20.086.0140-0</t>
  </si>
  <si>
    <t>20.086.0150-0</t>
  </si>
  <si>
    <t>20.086.0160-0</t>
  </si>
  <si>
    <t>20.086.0170-0</t>
  </si>
  <si>
    <t>20.086.0180-0</t>
  </si>
  <si>
    <t>20.086.0190-0</t>
  </si>
  <si>
    <t>20.086.0200-0</t>
  </si>
  <si>
    <t>20.086.0210-0</t>
  </si>
  <si>
    <t>20.086.0220-0</t>
  </si>
  <si>
    <t>08.031.0007-0</t>
  </si>
  <si>
    <t>08.032.0001-0</t>
  </si>
  <si>
    <t>08.034.0001-0</t>
  </si>
  <si>
    <t>08.034.0002-0</t>
  </si>
  <si>
    <t>08.034.0005-0</t>
  </si>
  <si>
    <t>08.034.0010-0</t>
  </si>
  <si>
    <t>08.034.0020-0</t>
  </si>
  <si>
    <t>08.034.0025-0</t>
  </si>
  <si>
    <t>08.035.0001-0</t>
  </si>
  <si>
    <t>15.017.0285-0</t>
  </si>
  <si>
    <t>15.017.0290-0</t>
  </si>
  <si>
    <t>15.017.0295-0</t>
  </si>
  <si>
    <t>15.017.0300-0</t>
  </si>
  <si>
    <t>15.017.0305-0</t>
  </si>
  <si>
    <t>15.017.0310-0</t>
  </si>
  <si>
    <t>15.017.0315-0</t>
  </si>
  <si>
    <t>15.017.0320-0</t>
  </si>
  <si>
    <t>15.017.0325-0</t>
  </si>
  <si>
    <t>15.017.0327-0</t>
  </si>
  <si>
    <t>15.017.0330-0</t>
  </si>
  <si>
    <t>15.017.0331-0</t>
  </si>
  <si>
    <t>15.017.0332-0</t>
  </si>
  <si>
    <t>15.017.0333-0</t>
  </si>
  <si>
    <t>15.017.0335-0</t>
  </si>
  <si>
    <t>15.017.0337-0</t>
  </si>
  <si>
    <t>15.017.0338-0</t>
  </si>
  <si>
    <t>05.001.0164-0</t>
  </si>
  <si>
    <t>05.001.0168-0</t>
  </si>
  <si>
    <t>05.001.0169-0</t>
  </si>
  <si>
    <t>05.001.0170-0</t>
  </si>
  <si>
    <t>05.001.0171-0</t>
  </si>
  <si>
    <t>05.001.0172-0</t>
  </si>
  <si>
    <t>05.001.0173-0</t>
  </si>
  <si>
    <t>05.001.0177-0</t>
  </si>
  <si>
    <t>05.001.0178-0</t>
  </si>
  <si>
    <t>05.001.0179-0</t>
  </si>
  <si>
    <t>05.001.0185-0</t>
  </si>
  <si>
    <t>05.001.0186-0</t>
  </si>
  <si>
    <t>05.001.0187-0</t>
  </si>
  <si>
    <t>05.001.0188-0</t>
  </si>
  <si>
    <t>05.001.0189-0</t>
  </si>
  <si>
    <t>05.001.0195-0</t>
  </si>
  <si>
    <t>05.001.0196-0</t>
  </si>
  <si>
    <t>05.001.0205-0</t>
  </si>
  <si>
    <t>05.001.0206-0</t>
  </si>
  <si>
    <t>05.001.0250-0</t>
  </si>
  <si>
    <t>05.001.0300-0</t>
  </si>
  <si>
    <t>05.001.0301-0</t>
  </si>
  <si>
    <t>05.001.0305-0</t>
  </si>
  <si>
    <t>05.001.0310-0</t>
  </si>
  <si>
    <t>05.001.0315-0</t>
  </si>
  <si>
    <t>05.001.0320-0</t>
  </si>
  <si>
    <t>05.001.0325-0</t>
  </si>
  <si>
    <t>05.001.0350-0</t>
  </si>
  <si>
    <t>05.001.0360-0</t>
  </si>
  <si>
    <t>05.001.0365-0</t>
  </si>
  <si>
    <t>05.001.0366-0</t>
  </si>
  <si>
    <t>05.001.0370-0</t>
  </si>
  <si>
    <t>05.001.0375-0</t>
  </si>
  <si>
    <t>05.001.0380-0</t>
  </si>
  <si>
    <t>05.001.0385-0</t>
  </si>
  <si>
    <t>05.001.0386-0</t>
  </si>
  <si>
    <t>05.001.0387-0</t>
  </si>
  <si>
    <t>08.050.0004-0</t>
  </si>
  <si>
    <t>09.001.0001-1</t>
  </si>
  <si>
    <t>09.001.0002-0</t>
  </si>
  <si>
    <t>09.001.0003-1</t>
  </si>
  <si>
    <t>09.001.0004-0</t>
  </si>
  <si>
    <t>09.001.0020-0</t>
  </si>
  <si>
    <t>09.001.0025-0</t>
  </si>
  <si>
    <t>09.001.0030-0</t>
  </si>
  <si>
    <t>09.001.0035-0</t>
  </si>
  <si>
    <t>09.001.0040-0</t>
  </si>
  <si>
    <t>09.001.0045-0</t>
  </si>
  <si>
    <t>09.001.0050-0</t>
  </si>
  <si>
    <t>09.001.0055-0</t>
  </si>
  <si>
    <t>09.001.0060-0</t>
  </si>
  <si>
    <t>09.001.0065-0</t>
  </si>
  <si>
    <t>09.001.0070-0</t>
  </si>
  <si>
    <t>09.001.0075-0</t>
  </si>
  <si>
    <t>09.001.0080-0</t>
  </si>
  <si>
    <t>09.001.0100-0</t>
  </si>
  <si>
    <t>09.002.0001-0</t>
  </si>
  <si>
    <t>09.002.0002-0</t>
  </si>
  <si>
    <t>09.002.0003-0</t>
  </si>
  <si>
    <t>09.002.0010-0</t>
  </si>
  <si>
    <t>09.002.0012-0</t>
  </si>
  <si>
    <t>09.002.0015-0</t>
  </si>
  <si>
    <t>09.002.0017-0</t>
  </si>
  <si>
    <t>09.002.0019-0</t>
  </si>
  <si>
    <t>09.002.0021-0</t>
  </si>
  <si>
    <t>09.002.0023-0</t>
  </si>
  <si>
    <t>09.002.0030-0</t>
  </si>
  <si>
    <t>09.002.0032-0</t>
  </si>
  <si>
    <t>09.002.0050-0</t>
  </si>
  <si>
    <t>09.003.0006-0</t>
  </si>
  <si>
    <t>09.003.0008-0</t>
  </si>
  <si>
    <t>09.003.0009-0</t>
  </si>
  <si>
    <t>09.003.0026-0</t>
  </si>
  <si>
    <t>09.003.0034-0</t>
  </si>
  <si>
    <t>09.003.0066-0</t>
  </si>
  <si>
    <t>09.003.0068-0</t>
  </si>
  <si>
    <t>09.003.0070-0</t>
  </si>
  <si>
    <t>09.003.0074-0</t>
  </si>
  <si>
    <t>09.003.0076-0</t>
  </si>
  <si>
    <t>09.003.0142-0</t>
  </si>
  <si>
    <t>09.003.0144-0</t>
  </si>
  <si>
    <t>09.003.0154-0</t>
  </si>
  <si>
    <t>09.003.0156-0</t>
  </si>
  <si>
    <t>09.003.0162-0</t>
  </si>
  <si>
    <t>09.003.0166-0</t>
  </si>
  <si>
    <t>09.003.0176-0</t>
  </si>
  <si>
    <t>09.003.0178-0</t>
  </si>
  <si>
    <t>09.003.0188-0</t>
  </si>
  <si>
    <t>09.003.0192-0</t>
  </si>
  <si>
    <t>09.003.0194-0</t>
  </si>
  <si>
    <t>09.003.0200-0</t>
  </si>
  <si>
    <t>09.004.0001-0</t>
  </si>
  <si>
    <t>09.004.0002-0</t>
  </si>
  <si>
    <t>09.004.0003-0</t>
  </si>
  <si>
    <t>09.004.0004-0</t>
  </si>
  <si>
    <t>09.004.0005-0</t>
  </si>
  <si>
    <t>09.004.0010-0</t>
  </si>
  <si>
    <t>09.004.0011-0</t>
  </si>
  <si>
    <t>09.004.0013-0</t>
  </si>
  <si>
    <t>09.004.0015-0</t>
  </si>
  <si>
    <t>09.004.0017-0</t>
  </si>
  <si>
    <t>09.004.0019-0</t>
  </si>
  <si>
    <t>09.004.0020-0</t>
  </si>
  <si>
    <t>09.004.0023-0</t>
  </si>
  <si>
    <t>09.004.0025-0</t>
  </si>
  <si>
    <t>09.004.0028-0</t>
  </si>
  <si>
    <t>09.004.0050-0</t>
  </si>
  <si>
    <t>09.004.0051-0</t>
  </si>
  <si>
    <t>09.004.0055-0</t>
  </si>
  <si>
    <t>09.004.0056-0</t>
  </si>
  <si>
    <t>09.004.0060-0</t>
  </si>
  <si>
    <t>09.005.0001-0</t>
  </si>
  <si>
    <t>09.005.0002-0</t>
  </si>
  <si>
    <t>09.005.0003-0</t>
  </si>
  <si>
    <t>20.175.0002-1</t>
  </si>
  <si>
    <t>20.175.0003-0</t>
  </si>
  <si>
    <t>20.175.0004-0</t>
  </si>
  <si>
    <t>20.175.0005-0</t>
  </si>
  <si>
    <t>20.175.0006-0</t>
  </si>
  <si>
    <t>20.175.0007-0</t>
  </si>
  <si>
    <t>20.175.0010-1</t>
  </si>
  <si>
    <t>20.175.0015-0</t>
  </si>
  <si>
    <t>20.176.0010-0</t>
  </si>
  <si>
    <t>20.180.0001-0</t>
  </si>
  <si>
    <t>20.180.0002-0</t>
  </si>
  <si>
    <t>20.181.0001-0</t>
  </si>
  <si>
    <t>20.181.0005-1</t>
  </si>
  <si>
    <t>15.017.0340-0</t>
  </si>
  <si>
    <t>15.018.0010-0</t>
  </si>
  <si>
    <t>15.018.0015-0</t>
  </si>
  <si>
    <t>15.018.0020-0</t>
  </si>
  <si>
    <t>15.018.0025-0</t>
  </si>
  <si>
    <t>15.018.0030-0</t>
  </si>
  <si>
    <t>15.018.0035-0</t>
  </si>
  <si>
    <t>15.018.0040-0</t>
  </si>
  <si>
    <t>15.018.0050-0</t>
  </si>
  <si>
    <t>15.018.0055-0</t>
  </si>
  <si>
    <t>15.018.0060-0</t>
  </si>
  <si>
    <t>15.018.0065-0</t>
  </si>
  <si>
    <t>15.018.0070-0</t>
  </si>
  <si>
    <t>15.018.0075-0</t>
  </si>
  <si>
    <t>15.018.0080-0</t>
  </si>
  <si>
    <t>15.018.0085-0</t>
  </si>
  <si>
    <t>15.018.0090-0</t>
  </si>
  <si>
    <t>15.018.0095-0</t>
  </si>
  <si>
    <t>15.018.0100-0</t>
  </si>
  <si>
    <t>15.018.0105-0</t>
  </si>
  <si>
    <t>15.018.0110-0</t>
  </si>
  <si>
    <t>15.018.0115-0</t>
  </si>
  <si>
    <t>21.004.0140-0</t>
  </si>
  <si>
    <t>21.004.0141-0</t>
  </si>
  <si>
    <t>21.004.0142-0</t>
  </si>
  <si>
    <t>21.004.0143-0</t>
  </si>
  <si>
    <t>21.004.0144-0</t>
  </si>
  <si>
    <t>21.004.0150-0</t>
  </si>
  <si>
    <t>21.004.0153-0</t>
  </si>
  <si>
    <t>21.004.0155-0</t>
  </si>
  <si>
    <t>21.004.0158-0</t>
  </si>
  <si>
    <t>21.004.0160-0</t>
  </si>
  <si>
    <t>21.004.0165-0</t>
  </si>
  <si>
    <t>21.004.0168-0</t>
  </si>
  <si>
    <t>21.004.0170-0</t>
  </si>
  <si>
    <t>21.004.0175-0</t>
  </si>
  <si>
    <t>21.004.0185-0</t>
  </si>
  <si>
    <t>21.004.0186-0</t>
  </si>
  <si>
    <t>21.004.0187-0</t>
  </si>
  <si>
    <t>21.004.0188-0</t>
  </si>
  <si>
    <t>21.004.0190-0</t>
  </si>
  <si>
    <t>21.004.0200-0</t>
  </si>
  <si>
    <t>21.005.0010-0</t>
  </si>
  <si>
    <t>21.005.0011-0</t>
  </si>
  <si>
    <t>21.005.0015-0</t>
  </si>
  <si>
    <t>21.005.0016-0</t>
  </si>
  <si>
    <t>21.005.0020-0</t>
  </si>
  <si>
    <t>21.005.0050-0</t>
  </si>
  <si>
    <t>21.007.0010-0</t>
  </si>
  <si>
    <t>21.007.0015-0</t>
  </si>
  <si>
    <t>21.009.0010-0</t>
  </si>
  <si>
    <t>21.009.0011-0</t>
  </si>
  <si>
    <t>21.009.0012-0</t>
  </si>
  <si>
    <t>21.009.0013-0</t>
  </si>
  <si>
    <t>21.009.0030-0</t>
  </si>
  <si>
    <t>21.009.0031-0</t>
  </si>
  <si>
    <t>21.009.0040-0</t>
  </si>
  <si>
    <t>21.009.0041-0</t>
  </si>
  <si>
    <t>21.009.0080-0</t>
  </si>
  <si>
    <t>21.009.0081-0</t>
  </si>
  <si>
    <t>21.009.0100-0</t>
  </si>
  <si>
    <t>21.009.0101-0</t>
  </si>
  <si>
    <t>21.009.0102-0</t>
  </si>
  <si>
    <t>21.009.0105-0</t>
  </si>
  <si>
    <t>21.009.0106-0</t>
  </si>
  <si>
    <t>21.009.0107-0</t>
  </si>
  <si>
    <t>21.009.0108-0</t>
  </si>
  <si>
    <t>21.009.0109-0</t>
  </si>
  <si>
    <t>21.009.0110-0</t>
  </si>
  <si>
    <t>21.009.0111-0</t>
  </si>
  <si>
    <t>21.009.0112-0</t>
  </si>
  <si>
    <t>21.009.0113-0</t>
  </si>
  <si>
    <t>21.009.0114-0</t>
  </si>
  <si>
    <t>21.009.0115-0</t>
  </si>
  <si>
    <t>21.009.0116-0</t>
  </si>
  <si>
    <t>21.010.0005-0</t>
  </si>
  <si>
    <t>21.010.0010-0</t>
  </si>
  <si>
    <t>21.010.0015-0</t>
  </si>
  <si>
    <t>21.010.0020-0</t>
  </si>
  <si>
    <t>21.010.0025-0</t>
  </si>
  <si>
    <t>21.010.0030-0</t>
  </si>
  <si>
    <t>21.010.0035-0</t>
  </si>
  <si>
    <t>21.010.0040-0</t>
  </si>
  <si>
    <t>21.010.0045-0</t>
  </si>
  <si>
    <t>21.042.0145-0</t>
  </si>
  <si>
    <t>21.042.0165-0</t>
  </si>
  <si>
    <t>06.069.0145-0</t>
  </si>
  <si>
    <t>06.069.0150-0</t>
  </si>
  <si>
    <t>06.069.0155-0</t>
  </si>
  <si>
    <t>06.069.0160-0</t>
  </si>
  <si>
    <t>06.069.0165-0</t>
  </si>
  <si>
    <t>06.072.0001-0</t>
  </si>
  <si>
    <t>06.072.0003-0</t>
  </si>
  <si>
    <t>06.075.0010-0</t>
  </si>
  <si>
    <t>06.075.0012-0</t>
  </si>
  <si>
    <t>02.002.0012-0</t>
  </si>
  <si>
    <t>15.018.0900-0</t>
  </si>
  <si>
    <t>15.018.0901-0</t>
  </si>
  <si>
    <t>15.018.0902-0</t>
  </si>
  <si>
    <t>15.018.0904-0</t>
  </si>
  <si>
    <t>15.018.0905-0</t>
  </si>
  <si>
    <t>15.018.0906-0</t>
  </si>
  <si>
    <t>15.018.0907-0</t>
  </si>
  <si>
    <t>09.006.0010-0</t>
  </si>
  <si>
    <t>09.006.0015-0</t>
  </si>
  <si>
    <t>09.006.0020-0</t>
  </si>
  <si>
    <t>09.006.0030-0</t>
  </si>
  <si>
    <t>09.006.0032-0</t>
  </si>
  <si>
    <t>09.007.0001-0</t>
  </si>
  <si>
    <t>09.007.0002-0</t>
  </si>
  <si>
    <t>09.007.0003-0</t>
  </si>
  <si>
    <t>09.007.0010-0</t>
  </si>
  <si>
    <t>09.007.0015-0</t>
  </si>
  <si>
    <t>09.007.0030-0</t>
  </si>
  <si>
    <t>09.007.0035-0</t>
  </si>
  <si>
    <t>09.008.0010-0</t>
  </si>
  <si>
    <t>09.009.0001-0</t>
  </si>
  <si>
    <t>09.009.0002-0</t>
  </si>
  <si>
    <t>09.009.0003-0</t>
  </si>
  <si>
    <t>09.009.0004-0</t>
  </si>
  <si>
    <t>09.009.0010-0</t>
  </si>
  <si>
    <t>09.010.0001-0</t>
  </si>
  <si>
    <t>09.010.0002-0</t>
  </si>
  <si>
    <t>09.011.0001-0</t>
  </si>
  <si>
    <t>09.012.0001-0</t>
  </si>
  <si>
    <t>09.012.0002-0</t>
  </si>
  <si>
    <t>09.012.0003-0</t>
  </si>
  <si>
    <t>09.012.0004-0</t>
  </si>
  <si>
    <t>09.012.0010-0</t>
  </si>
  <si>
    <t>09.012.0015-0</t>
  </si>
  <si>
    <t>09.013.0001-0</t>
  </si>
  <si>
    <t>09.013.0002-0</t>
  </si>
  <si>
    <t>09.013.0010-0</t>
  </si>
  <si>
    <t>09.013.0015-0</t>
  </si>
  <si>
    <t>09.013.0016-0</t>
  </si>
  <si>
    <t>09.013.0020-0</t>
  </si>
  <si>
    <t>09.013.0030-0</t>
  </si>
  <si>
    <t>09.013.0035-0</t>
  </si>
  <si>
    <t>09.013.0040-0</t>
  </si>
  <si>
    <t>15.018.0666-0</t>
  </si>
  <si>
    <t>15.018.0667-0</t>
  </si>
  <si>
    <t>15.018.0668-0</t>
  </si>
  <si>
    <t>15.018.0670-0</t>
  </si>
  <si>
    <t>15.018.0671-0</t>
  </si>
  <si>
    <t>15.018.0672-0</t>
  </si>
  <si>
    <t>15.018.0674-0</t>
  </si>
  <si>
    <t>15.018.0675-0</t>
  </si>
  <si>
    <t>15.018.0676-0</t>
  </si>
  <si>
    <t>15.018.0677-0</t>
  </si>
  <si>
    <t>15.018.0678-0</t>
  </si>
  <si>
    <t>15.018.0680-0</t>
  </si>
  <si>
    <t>15.018.0681-0</t>
  </si>
  <si>
    <t>15.018.0682-0</t>
  </si>
  <si>
    <t>15.018.0683-0</t>
  </si>
  <si>
    <t>15.018.0684-0</t>
  </si>
  <si>
    <t>15.018.0686-0</t>
  </si>
  <si>
    <t>15.018.0687-0</t>
  </si>
  <si>
    <t>15.018.0688-0</t>
  </si>
  <si>
    <t>15.018.0690-0</t>
  </si>
  <si>
    <t>15.018.0691-0</t>
  </si>
  <si>
    <t>15.018.0692-0</t>
  </si>
  <si>
    <t>15.018.0694-0</t>
  </si>
  <si>
    <t>15.018.0695-0</t>
  </si>
  <si>
    <t>15.018.0696-0</t>
  </si>
  <si>
    <t>15.018.0697-0</t>
  </si>
  <si>
    <t>15.018.0698-0</t>
  </si>
  <si>
    <t>15.018.0700-0</t>
  </si>
  <si>
    <t>15.018.0701-0</t>
  </si>
  <si>
    <t>15.018.0702-0</t>
  </si>
  <si>
    <t>15.018.0703-0</t>
  </si>
  <si>
    <t>15.018.0704-0</t>
  </si>
  <si>
    <t>15.018.0706-0</t>
  </si>
  <si>
    <t>15.018.0707-0</t>
  </si>
  <si>
    <t>15.018.0708-0</t>
  </si>
  <si>
    <t>15.018.0710-0</t>
  </si>
  <si>
    <t>15.018.0711-0</t>
  </si>
  <si>
    <t>15.018.0712-0</t>
  </si>
  <si>
    <t>15.018.0864-0</t>
  </si>
  <si>
    <t>15.018.0866-0</t>
  </si>
  <si>
    <t>15.018.0867-0</t>
  </si>
  <si>
    <t>15.018.0870-0</t>
  </si>
  <si>
    <t>15.018.0871-0</t>
  </si>
  <si>
    <t>15.018.0872-0</t>
  </si>
  <si>
    <t>15.018.0873-0</t>
  </si>
  <si>
    <t>15.018.0874-0</t>
  </si>
  <si>
    <t>15.018.0875-0</t>
  </si>
  <si>
    <t>15.018.0881-0</t>
  </si>
  <si>
    <t>15.018.0882-0</t>
  </si>
  <si>
    <t>15.018.0883-0</t>
  </si>
  <si>
    <t>15.018.0884-0</t>
  </si>
  <si>
    <t>15.018.0885-0</t>
  </si>
  <si>
    <t>15.018.0887-0</t>
  </si>
  <si>
    <t>15.018.0888-0</t>
  </si>
  <si>
    <t>15.018.0889-0</t>
  </si>
  <si>
    <t>15.018.0890-0</t>
  </si>
  <si>
    <t>10.003.0030-0</t>
  </si>
  <si>
    <t>10.003.0031-0</t>
  </si>
  <si>
    <t>10.003.0035-0</t>
  </si>
  <si>
    <t>10.003.0036-0</t>
  </si>
  <si>
    <t>10.003.0040-0</t>
  </si>
  <si>
    <t>10.003.0041-0</t>
  </si>
  <si>
    <t>10.003.0045-0</t>
  </si>
  <si>
    <t>10.003.0046-0</t>
  </si>
  <si>
    <t>10.003.0050-0</t>
  </si>
  <si>
    <t>10.003.0051-0</t>
  </si>
  <si>
    <t>10.003.0055-0</t>
  </si>
  <si>
    <t>10.003.0056-0</t>
  </si>
  <si>
    <t>10.003.0080-0</t>
  </si>
  <si>
    <t>10.003.0082-0</t>
  </si>
  <si>
    <t>10.003.0084-0</t>
  </si>
  <si>
    <t>10.004.0130-0</t>
  </si>
  <si>
    <t>10.004.0135-0</t>
  </si>
  <si>
    <t>10.004.0140-0</t>
  </si>
  <si>
    <t>10.004.0145-0</t>
  </si>
  <si>
    <t>10.004.0149-0</t>
  </si>
  <si>
    <t>10.004.0165-0</t>
  </si>
  <si>
    <t>10.004.0170-0</t>
  </si>
  <si>
    <t>10.004.0175-0</t>
  </si>
  <si>
    <t>10.004.0180-0</t>
  </si>
  <si>
    <t>10.004.0181-0</t>
  </si>
  <si>
    <t>10.004.0182-0</t>
  </si>
  <si>
    <t>10.004.0183-0</t>
  </si>
  <si>
    <t>10.004.0184-0</t>
  </si>
  <si>
    <t>10.004.0185-0</t>
  </si>
  <si>
    <t>10.004.0186-0</t>
  </si>
  <si>
    <t>10.004.0187-0</t>
  </si>
  <si>
    <t>10.004.0200-0</t>
  </si>
  <si>
    <t>10.004.0205-0</t>
  </si>
  <si>
    <t>10.004.0210-0</t>
  </si>
  <si>
    <t>10.004.0215-0</t>
  </si>
  <si>
    <t>10.004.0220-0</t>
  </si>
  <si>
    <t>10.004.0225-0</t>
  </si>
  <si>
    <t>10.004.0230-0</t>
  </si>
  <si>
    <t>10.004.0235-0</t>
  </si>
  <si>
    <t>10.004.0260-0</t>
  </si>
  <si>
    <t>10.004.0265-0</t>
  </si>
  <si>
    <t>15.018.0804-0</t>
  </si>
  <si>
    <t>15.018.0806-0</t>
  </si>
  <si>
    <t>15.018.0807-0</t>
  </si>
  <si>
    <t>15.018.0808-0</t>
  </si>
  <si>
    <t>15.018.0810-0</t>
  </si>
  <si>
    <t>15.018.0811-0</t>
  </si>
  <si>
    <t>15.018.0812-0</t>
  </si>
  <si>
    <t>15.018.0814-0</t>
  </si>
  <si>
    <t>15.018.0815-0</t>
  </si>
  <si>
    <t>15.018.0816-0</t>
  </si>
  <si>
    <t>15.018.0817-0</t>
  </si>
  <si>
    <t>15.018.0818-0</t>
  </si>
  <si>
    <t>15.018.0820-0</t>
  </si>
  <si>
    <t>15.018.0821-0</t>
  </si>
  <si>
    <t>15.018.0822-0</t>
  </si>
  <si>
    <t>15.018.0823-0</t>
  </si>
  <si>
    <t>15.018.0824-0</t>
  </si>
  <si>
    <t>15.018.0826-0</t>
  </si>
  <si>
    <t>15.018.0827-0</t>
  </si>
  <si>
    <t>15.018.0828-0</t>
  </si>
  <si>
    <t>15.018.0830-0</t>
  </si>
  <si>
    <t>15.018.0831-0</t>
  </si>
  <si>
    <t>15.018.0832-0</t>
  </si>
  <si>
    <t>15.018.0834-0</t>
  </si>
  <si>
    <t>15.018.0835-0</t>
  </si>
  <si>
    <t>21.028.0002-0</t>
  </si>
  <si>
    <t>21.028.0004-0</t>
  </si>
  <si>
    <t>21.028.0010-0</t>
  </si>
  <si>
    <t>21.028.0015-0</t>
  </si>
  <si>
    <t>21.028.0020-0</t>
  </si>
  <si>
    <t>21.028.0040-0</t>
  </si>
  <si>
    <t>21.028.0060-0</t>
  </si>
  <si>
    <t>21.028.0065-0</t>
  </si>
  <si>
    <t>21.028.0070-0</t>
  </si>
  <si>
    <t>21.028.0075-0</t>
  </si>
  <si>
    <t>22.005.0005-0</t>
  </si>
  <si>
    <t>22.005.0015-0</t>
  </si>
  <si>
    <t>22.005.0020-0</t>
  </si>
  <si>
    <t>22.005.0025-0</t>
  </si>
  <si>
    <t>22.030.0055-0</t>
  </si>
  <si>
    <t>22.030.0060-0</t>
  </si>
  <si>
    <t>22.030.0065-0</t>
  </si>
  <si>
    <t>22.030.0070-0</t>
  </si>
  <si>
    <t>22.030.0075-0</t>
  </si>
  <si>
    <t>22.030.0080-0</t>
  </si>
  <si>
    <t>22.030.0085-0</t>
  </si>
  <si>
    <t>22.030.0090-0</t>
  </si>
  <si>
    <t>22.030.0095-0</t>
  </si>
  <si>
    <t>22.030.0100-0</t>
  </si>
  <si>
    <t>22.030.0105-0</t>
  </si>
  <si>
    <t>22.040.0005-0</t>
  </si>
  <si>
    <t>22.040.0010-0</t>
  </si>
  <si>
    <t>22.040.0015-0</t>
  </si>
  <si>
    <t>06.001.0042-0</t>
  </si>
  <si>
    <t>06.001.0059-0</t>
  </si>
  <si>
    <t>06.001.0060-0</t>
  </si>
  <si>
    <t>06.001.0061-0</t>
  </si>
  <si>
    <t>06.001.0062-0</t>
  </si>
  <si>
    <t>06.001.0063-0</t>
  </si>
  <si>
    <t>06.001.0064-0</t>
  </si>
  <si>
    <t>06.001.0065-0</t>
  </si>
  <si>
    <t>06.001.0066-0</t>
  </si>
  <si>
    <t>06.001.0067-0</t>
  </si>
  <si>
    <t>06.001.0068-0</t>
  </si>
  <si>
    <t>06.001.0069-0</t>
  </si>
  <si>
    <t>06.001.0070-0</t>
  </si>
  <si>
    <t>06.001.0071-0</t>
  </si>
  <si>
    <t>06.001.0080-0</t>
  </si>
  <si>
    <t>06.001.0081-0</t>
  </si>
  <si>
    <t>06.001.0082-0</t>
  </si>
  <si>
    <t>06.001.0083-0</t>
  </si>
  <si>
    <t>06.001.0084-0</t>
  </si>
  <si>
    <t>06.001.0085-0</t>
  </si>
  <si>
    <t>06.001.0101-0</t>
  </si>
  <si>
    <t>06.001.0102-0</t>
  </si>
  <si>
    <t>06.001.0103-0</t>
  </si>
  <si>
    <t>06.001.0105-0</t>
  </si>
  <si>
    <t>06.001.0106-0</t>
  </si>
  <si>
    <t>06.001.0110-0</t>
  </si>
  <si>
    <t>06.001.0115-0</t>
  </si>
  <si>
    <t>06.001.0120-0</t>
  </si>
  <si>
    <t>06.001.0125-0</t>
  </si>
  <si>
    <t>06.001.0130-0</t>
  </si>
  <si>
    <t>06.001.0151-0</t>
  </si>
  <si>
    <t>06.001.0152-0</t>
  </si>
  <si>
    <t>06.001.0153-0</t>
  </si>
  <si>
    <t>06.001.0155-0</t>
  </si>
  <si>
    <t>06.001.0161-0</t>
  </si>
  <si>
    <t>06.001.0162-0</t>
  </si>
  <si>
    <t>06.001.0163-0</t>
  </si>
  <si>
    <t>06.001.0165-0</t>
  </si>
  <si>
    <t>06.001.0170-0</t>
  </si>
  <si>
    <t>06.001.0171-0</t>
  </si>
  <si>
    <t>06.001.0172-0</t>
  </si>
  <si>
    <t>06.001.0173-0</t>
  </si>
  <si>
    <t>06.001.0174-0</t>
  </si>
  <si>
    <t>06.001.0180-0</t>
  </si>
  <si>
    <t>06.001.0183-0</t>
  </si>
  <si>
    <t>06.001.0184-0</t>
  </si>
  <si>
    <t>06.001.0185-0</t>
  </si>
  <si>
    <t>06.001.0187-0</t>
  </si>
  <si>
    <t>06.001.0188-0</t>
  </si>
  <si>
    <t>06.001.0189-0</t>
  </si>
  <si>
    <t>06.001.0190-0</t>
  </si>
  <si>
    <t>06.001.0192-0</t>
  </si>
  <si>
    <t>06.001.0193-0</t>
  </si>
  <si>
    <t>06.001.0195-0</t>
  </si>
  <si>
    <t>06.001.0198-0</t>
  </si>
  <si>
    <t>06.001.0200-0</t>
  </si>
  <si>
    <t>06.001.0205-0</t>
  </si>
  <si>
    <t>06.001.0210-0</t>
  </si>
  <si>
    <t>06.001.0220-0</t>
  </si>
  <si>
    <t>06.001.0221-0</t>
  </si>
  <si>
    <t>06.001.0222-0</t>
  </si>
  <si>
    <t>06.001.0224-0</t>
  </si>
  <si>
    <t>06.001.0225-0</t>
  </si>
  <si>
    <t>06.001.0226-0</t>
  </si>
  <si>
    <t>06.001.0227-0</t>
  </si>
  <si>
    <t>06.001.0228-0</t>
  </si>
  <si>
    <t>06.001.0229-0</t>
  </si>
  <si>
    <t>06.001.0231-0</t>
  </si>
  <si>
    <t>06.001.0233-0</t>
  </si>
  <si>
    <t>06.001.0235-0</t>
  </si>
  <si>
    <t>06.001.0237-0</t>
  </si>
  <si>
    <t>06.001.0242-0</t>
  </si>
  <si>
    <t>06.001.0243-0</t>
  </si>
  <si>
    <t>06.001.0244-0</t>
  </si>
  <si>
    <t>06.001.0245-0</t>
  </si>
  <si>
    <t>06.001.0246-0</t>
  </si>
  <si>
    <t>06.001.0247-0</t>
  </si>
  <si>
    <t>06.001.0248-0</t>
  </si>
  <si>
    <t>06.001.0250-0</t>
  </si>
  <si>
    <t>06.001.0251-0</t>
  </si>
  <si>
    <t>06.001.0252-0</t>
  </si>
  <si>
    <t>06.001.0254-0</t>
  </si>
  <si>
    <t>06.001.0255-0</t>
  </si>
  <si>
    <t>06.001.0256-0</t>
  </si>
  <si>
    <t>06.001.0257-0</t>
  </si>
  <si>
    <t>06.001.0258-0</t>
  </si>
  <si>
    <t>06.001.0259-0</t>
  </si>
  <si>
    <t>06.001.0260-0</t>
  </si>
  <si>
    <t>06.001.0261-0</t>
  </si>
  <si>
    <t>06.001.0262-0</t>
  </si>
  <si>
    <t>06.001.0263-0</t>
  </si>
  <si>
    <t>06.001.0264-0</t>
  </si>
  <si>
    <t>06.001.0265-0</t>
  </si>
  <si>
    <t>06.001.0266-0</t>
  </si>
  <si>
    <t>06.001.0267-0</t>
  </si>
  <si>
    <t>06.001.0268-0</t>
  </si>
  <si>
    <t>06.001.0269-0</t>
  </si>
  <si>
    <t>06.001.0270-0</t>
  </si>
  <si>
    <t>06.001.0271-0</t>
  </si>
  <si>
    <t>06.001.0272-0</t>
  </si>
  <si>
    <t>06.001.0273-0</t>
  </si>
  <si>
    <t>06.001.0274-0</t>
  </si>
  <si>
    <t>06.001.0275-0</t>
  </si>
  <si>
    <t>06.001.0276-0</t>
  </si>
  <si>
    <t>06.001.0300-0</t>
  </si>
  <si>
    <t>06.001.0301-0</t>
  </si>
  <si>
    <t>06.001.0305-0</t>
  </si>
  <si>
    <t>06.001.0306-0</t>
  </si>
  <si>
    <t>06.001.0307-0</t>
  </si>
  <si>
    <t>06.001.0308-0</t>
  </si>
  <si>
    <t>06.001.0309-0</t>
  </si>
  <si>
    <t>06.001.0310-0</t>
  </si>
  <si>
    <t>06.001.0311-0</t>
  </si>
  <si>
    <t>06.001.0312-0</t>
  </si>
  <si>
    <t>06.001.0313-0</t>
  </si>
  <si>
    <t>06.001.0314-0</t>
  </si>
  <si>
    <t>06.001.0315-0</t>
  </si>
  <si>
    <t>06.001.0316-0</t>
  </si>
  <si>
    <t>06.001.0317-0</t>
  </si>
  <si>
    <t>06.001.0318-0</t>
  </si>
  <si>
    <t>06.001.0319-0</t>
  </si>
  <si>
    <t>06.001.0320-0</t>
  </si>
  <si>
    <t>06.001.0325-0</t>
  </si>
  <si>
    <t>06.001.0327-0</t>
  </si>
  <si>
    <t>06.001.0328-0</t>
  </si>
  <si>
    <t>11.016.0022-0</t>
  </si>
  <si>
    <t>11.016.0030-0</t>
  </si>
  <si>
    <t>15.036.0090-0</t>
  </si>
  <si>
    <t>15.036.0092-0</t>
  </si>
  <si>
    <t>15.036.0100-0</t>
  </si>
  <si>
    <t>15.036.0105-0</t>
  </si>
  <si>
    <t>15.036.0110-0</t>
  </si>
  <si>
    <t>15.036.0130-0</t>
  </si>
  <si>
    <t>15.036.0135-0</t>
  </si>
  <si>
    <t>15.036.0140-0</t>
  </si>
  <si>
    <t>15.036.0141-0</t>
  </si>
  <si>
    <t>15.036.0143-0</t>
  </si>
  <si>
    <t>15.037.0010-0</t>
  </si>
  <si>
    <t>15.037.0011-0</t>
  </si>
  <si>
    <t>15.037.0012-0</t>
  </si>
  <si>
    <t>15.037.0013-0</t>
  </si>
  <si>
    <t>15.037.0014-0</t>
  </si>
  <si>
    <t>15.037.0015-0</t>
  </si>
  <si>
    <t>15.037.0016-0</t>
  </si>
  <si>
    <t>15.037.0017-0</t>
  </si>
  <si>
    <t>15.038.0001-0</t>
  </si>
  <si>
    <t>15.038.0002-0</t>
  </si>
  <si>
    <t>15.038.0003-0</t>
  </si>
  <si>
    <t>06.200.0058-0</t>
  </si>
  <si>
    <t>06.200.0059-0</t>
  </si>
  <si>
    <t>06.200.0060-0</t>
  </si>
  <si>
    <t>06.200.0062-0</t>
  </si>
  <si>
    <t>06.200.0064-0</t>
  </si>
  <si>
    <t>06.200.0065-0</t>
  </si>
  <si>
    <t>06.200.0066-0</t>
  </si>
  <si>
    <t>06.200.0067-0</t>
  </si>
  <si>
    <t>06.200.0068-0</t>
  </si>
  <si>
    <t>06.200.0071-0</t>
  </si>
  <si>
    <t>06.200.0072-0</t>
  </si>
  <si>
    <t>06.200.0073-0</t>
  </si>
  <si>
    <t>06.200.0074-0</t>
  </si>
  <si>
    <t>11.016.0040-0</t>
  </si>
  <si>
    <t>06.200.0080-0</t>
  </si>
  <si>
    <t>06.200.0081-0</t>
  </si>
  <si>
    <t>06.200.0083-0</t>
  </si>
  <si>
    <t>06.200.0084-0</t>
  </si>
  <si>
    <t>06.200.0085-0</t>
  </si>
  <si>
    <t>06.200.0086-0</t>
  </si>
  <si>
    <t>06.200.0090-0</t>
  </si>
  <si>
    <t>06.200.0092-0</t>
  </si>
  <si>
    <t>06.200.0093-0</t>
  </si>
  <si>
    <t>06.200.0094-0</t>
  </si>
  <si>
    <t>06.200.0095-0</t>
  </si>
  <si>
    <t>06.200.0096-0</t>
  </si>
  <si>
    <t>06.200.0097-0</t>
  </si>
  <si>
    <t>06.200.0098-0</t>
  </si>
  <si>
    <t>06.200.0099-0</t>
  </si>
  <si>
    <t>06.200.0100-0</t>
  </si>
  <si>
    <t>06.200.0102-0</t>
  </si>
  <si>
    <t>06.200.0104-0</t>
  </si>
  <si>
    <t>06.200.0105-0</t>
  </si>
  <si>
    <t>06.200.0106-0</t>
  </si>
  <si>
    <t>06.200.0107-0</t>
  </si>
  <si>
    <t>06.200.0108-0</t>
  </si>
  <si>
    <t>06.201.0051-0</t>
  </si>
  <si>
    <t>06.201.0052-0</t>
  </si>
  <si>
    <t>06.201.0053-0</t>
  </si>
  <si>
    <t>06.201.0054-0</t>
  </si>
  <si>
    <t>06.201.0055-0</t>
  </si>
  <si>
    <t>06.201.0056-0</t>
  </si>
  <si>
    <t>06.201.0057-0</t>
  </si>
  <si>
    <t>06.201.0058-0</t>
  </si>
  <si>
    <t>06.201.0059-0</t>
  </si>
  <si>
    <t>06.201.0060-0</t>
  </si>
  <si>
    <t>06.201.0061-0</t>
  </si>
  <si>
    <t>06.201.0062-0</t>
  </si>
  <si>
    <t>06.201.0063-0</t>
  </si>
  <si>
    <t>06.201.0064-0</t>
  </si>
  <si>
    <t>06.201.0065-0</t>
  </si>
  <si>
    <t>06.201.0066-0</t>
  </si>
  <si>
    <t>06.201.0071-0</t>
  </si>
  <si>
    <t>06.201.0072-0</t>
  </si>
  <si>
    <t>06.201.0073-0</t>
  </si>
  <si>
    <t>06.201.0074-0</t>
  </si>
  <si>
    <t>06.201.0075-0</t>
  </si>
  <si>
    <t>06.201.0076-0</t>
  </si>
  <si>
    <t>06.201.0077-0</t>
  </si>
  <si>
    <t>06.201.0078-0</t>
  </si>
  <si>
    <t>06.201.0079-0</t>
  </si>
  <si>
    <t>06.201.0080-0</t>
  </si>
  <si>
    <t>06.201.0081-0</t>
  </si>
  <si>
    <t>06.201.0082-0</t>
  </si>
  <si>
    <t>06.201.0091-0</t>
  </si>
  <si>
    <t>06.201.0092-0</t>
  </si>
  <si>
    <t>06.201.0093-0</t>
  </si>
  <si>
    <t>06.201.0094-0</t>
  </si>
  <si>
    <t>06.201.0095-0</t>
  </si>
  <si>
    <t>06.201.0096-0</t>
  </si>
  <si>
    <t>06.201.0097-0</t>
  </si>
  <si>
    <t>01.002.0068-0</t>
  </si>
  <si>
    <t>01.002.0069-0</t>
  </si>
  <si>
    <t>01.002.0070-0</t>
  </si>
  <si>
    <t>01.002.0075-0</t>
  </si>
  <si>
    <t>01.002.0076-0</t>
  </si>
  <si>
    <t>01.002.0077-0</t>
  </si>
  <si>
    <t>01.002.0078-0</t>
  </si>
  <si>
    <t>01.002.0079-0</t>
  </si>
  <si>
    <t>01.002.0080-0</t>
  </si>
  <si>
    <t>01.002.0081-0</t>
  </si>
  <si>
    <t>01.002.0082-0</t>
  </si>
  <si>
    <t>01.002.0083-0</t>
  </si>
  <si>
    <t>01.002.0084-0</t>
  </si>
  <si>
    <t>01.002.0085-0</t>
  </si>
  <si>
    <t>01.003.0001-0</t>
  </si>
  <si>
    <t>01.003.0002-0</t>
  </si>
  <si>
    <t>01.003.0003-0</t>
  </si>
  <si>
    <t>01.003.0005-0</t>
  </si>
  <si>
    <t>15.038.0388-0</t>
  </si>
  <si>
    <t>15.038.0389-0</t>
  </si>
  <si>
    <t>15.038.0390-0</t>
  </si>
  <si>
    <t>15.038.0391-0</t>
  </si>
  <si>
    <t>15.038.0392-0</t>
  </si>
  <si>
    <t>15.038.0393-0</t>
  </si>
  <si>
    <t>15.038.0400-0</t>
  </si>
  <si>
    <t>11.024.0008-0</t>
  </si>
  <si>
    <t>11.024.0010-1</t>
  </si>
  <si>
    <t>11.024.0012-0</t>
  </si>
  <si>
    <t>11.024.0015-0</t>
  </si>
  <si>
    <t>11.024.0018-0</t>
  </si>
  <si>
    <t>11.025.0002-0</t>
  </si>
  <si>
    <t>11.025.0006-0</t>
  </si>
  <si>
    <t>11.025.0009-0</t>
  </si>
  <si>
    <t>11.025.0012-0</t>
  </si>
  <si>
    <t>11.025.0013-0</t>
  </si>
  <si>
    <t>11.025.0014-0</t>
  </si>
  <si>
    <t>11.026.0010-0</t>
  </si>
  <si>
    <t>11.026.0015-0</t>
  </si>
  <si>
    <t>11.026.0016-0</t>
  </si>
  <si>
    <t>11.026.0020-0</t>
  </si>
  <si>
    <t>11.026.0025-0</t>
  </si>
  <si>
    <t>11.026.0030-0</t>
  </si>
  <si>
    <t>11.026.0032-0</t>
  </si>
  <si>
    <t>15.038.0473-0</t>
  </si>
  <si>
    <t>15.041.0001-0</t>
  </si>
  <si>
    <t>15.041.0002-0</t>
  </si>
  <si>
    <t>15.041.0003-0</t>
  </si>
  <si>
    <t>15.041.0004-0</t>
  </si>
  <si>
    <t>15.041.0005-0</t>
  </si>
  <si>
    <t>15.041.0006-0</t>
  </si>
  <si>
    <t>15.041.0007-0</t>
  </si>
  <si>
    <t>15.041.0008-0</t>
  </si>
  <si>
    <t>15.041.0009-0</t>
  </si>
  <si>
    <t>15.041.0020-0</t>
  </si>
  <si>
    <t>15.041.0025-0</t>
  </si>
  <si>
    <t>15.041.0030-0</t>
  </si>
  <si>
    <t>15.041.0035-0</t>
  </si>
  <si>
    <t>15.045.0010-0</t>
  </si>
  <si>
    <t>15.045.0011-0</t>
  </si>
  <si>
    <t>15.045.0012-0</t>
  </si>
  <si>
    <t>15.045.0013-0</t>
  </si>
  <si>
    <t>15.045.0014-0</t>
  </si>
  <si>
    <t>15.045.0015-0</t>
  </si>
  <si>
    <t>15.045.0016-0</t>
  </si>
  <si>
    <t>15.045.0017-0</t>
  </si>
  <si>
    <t>15.045.0018-0</t>
  </si>
  <si>
    <t>15.045.0025-0</t>
  </si>
  <si>
    <t>15.045.0026-0</t>
  </si>
  <si>
    <t>15.045.0027-0</t>
  </si>
  <si>
    <t>15.045.0028-0</t>
  </si>
  <si>
    <t>15.045.0029-0</t>
  </si>
  <si>
    <t>15.045.0030-0</t>
  </si>
  <si>
    <t>15.045.0031-0</t>
  </si>
  <si>
    <t>15.045.0032-0</t>
  </si>
  <si>
    <t>15.045.0033-0</t>
  </si>
  <si>
    <t>15.045.0050-0</t>
  </si>
  <si>
    <t>15.045.0051-0</t>
  </si>
  <si>
    <t>15.045.0052-0</t>
  </si>
  <si>
    <t>15.045.0053-0</t>
  </si>
  <si>
    <t>15.045.0054-0</t>
  </si>
  <si>
    <t>15.045.0055-0</t>
  </si>
  <si>
    <t>15.045.0056-0</t>
  </si>
  <si>
    <t>15.045.0057-0</t>
  </si>
  <si>
    <t>15.045.0058-0</t>
  </si>
  <si>
    <t>15.045.0065-1</t>
  </si>
  <si>
    <t>15.045.0066-1</t>
  </si>
  <si>
    <t>15.045.0067-1</t>
  </si>
  <si>
    <t>15.045.0068-1</t>
  </si>
  <si>
    <t>15.045.0069-1</t>
  </si>
  <si>
    <t>15.045.0070-1</t>
  </si>
  <si>
    <t>15.045.0071-1</t>
  </si>
  <si>
    <t>15.045.0072-1</t>
  </si>
  <si>
    <t>15.045.0073-1</t>
  </si>
  <si>
    <t>15.045.0075-0</t>
  </si>
  <si>
    <t>15.045.0076-0</t>
  </si>
  <si>
    <t>15.045.0077-0</t>
  </si>
  <si>
    <t>15.045.0078-0</t>
  </si>
  <si>
    <t>11.030.0115-0</t>
  </si>
  <si>
    <t>11.030.0120-0</t>
  </si>
  <si>
    <t>11.031.0005-0</t>
  </si>
  <si>
    <t>11.031.0006-0</t>
  </si>
  <si>
    <t>11.031.0010-0</t>
  </si>
  <si>
    <t>11.031.0011-0</t>
  </si>
  <si>
    <t>11.031.0050-0</t>
  </si>
  <si>
    <t>11.031.0051-0</t>
  </si>
  <si>
    <t>11.032.0005-0</t>
  </si>
  <si>
    <t>11.034.0005-0</t>
  </si>
  <si>
    <t>11.034.0010-0</t>
  </si>
  <si>
    <t>11.035.0001-1</t>
  </si>
  <si>
    <t>11.035.0002-1</t>
  </si>
  <si>
    <t>11.035.0005-0</t>
  </si>
  <si>
    <t>15.045.0079-0</t>
  </si>
  <si>
    <t>15.045.0080-0</t>
  </si>
  <si>
    <t>15.045.0081-0</t>
  </si>
  <si>
    <t>15.045.0082-0</t>
  </si>
  <si>
    <t>15.045.0083-0</t>
  </si>
  <si>
    <t>15.045.0084-0</t>
  </si>
  <si>
    <t>15.045.0085-0</t>
  </si>
  <si>
    <t>15.045.0086-0</t>
  </si>
  <si>
    <t>15.045.0087-0</t>
  </si>
  <si>
    <t>15.045.0090-0</t>
  </si>
  <si>
    <t>15.045.0091-0</t>
  </si>
  <si>
    <t>15.045.0092-0</t>
  </si>
  <si>
    <t>15.045.0093-0</t>
  </si>
  <si>
    <t>15.045.0094-0</t>
  </si>
  <si>
    <t>15.045.0095-0</t>
  </si>
  <si>
    <t>15.045.0096-0</t>
  </si>
  <si>
    <t>15.045.0097-0</t>
  </si>
  <si>
    <t>15.045.0098-0</t>
  </si>
  <si>
    <t>15.045.0100-0</t>
  </si>
  <si>
    <t>15.045.0101-0</t>
  </si>
  <si>
    <t>15.045.0102-0</t>
  </si>
  <si>
    <t>15.045.0103-0</t>
  </si>
  <si>
    <t>15.045.0104-0</t>
  </si>
  <si>
    <t>15.045.0105-0</t>
  </si>
  <si>
    <t>15.045.0106-0</t>
  </si>
  <si>
    <t>15.045.0107-0</t>
  </si>
  <si>
    <t>15.045.0108-0</t>
  </si>
  <si>
    <t>15.045.0110-0</t>
  </si>
  <si>
    <t>15.045.0111-0</t>
  </si>
  <si>
    <t>15.045.0115-0</t>
  </si>
  <si>
    <t>15.045.0116-0</t>
  </si>
  <si>
    <t>15.045.0120-0</t>
  </si>
  <si>
    <t>15.045.0121-0</t>
  </si>
  <si>
    <t>15.046.0010-0</t>
  </si>
  <si>
    <t>15.046.0011-0</t>
  </si>
  <si>
    <t>15.046.0012-0</t>
  </si>
  <si>
    <t>15.046.0013-0</t>
  </si>
  <si>
    <t>15.046.0014-0</t>
  </si>
  <si>
    <t>15.046.0015-0</t>
  </si>
  <si>
    <t>15.046.0016-0</t>
  </si>
  <si>
    <t>15.046.0017-0</t>
  </si>
  <si>
    <t>15.046.0018-0</t>
  </si>
  <si>
    <t>15.047.0010-0</t>
  </si>
  <si>
    <t>15.047.0011-0</t>
  </si>
  <si>
    <t>15.047.0012-0</t>
  </si>
  <si>
    <t>15.047.0013-0</t>
  </si>
  <si>
    <t>15.047.0014-0</t>
  </si>
  <si>
    <t>15.047.0015-0</t>
  </si>
  <si>
    <t>15.047.0016-0</t>
  </si>
  <si>
    <t>15.047.0017-0</t>
  </si>
  <si>
    <t>15.047.0018-0</t>
  </si>
  <si>
    <t>15.058.0010-0</t>
  </si>
  <si>
    <t>15.058.0015-0</t>
  </si>
  <si>
    <t>15.058.0020-0</t>
  </si>
  <si>
    <t>15.058.0050-0</t>
  </si>
  <si>
    <t>15.058.0055-0</t>
  </si>
  <si>
    <t>15.058.0060-0</t>
  </si>
  <si>
    <t>15.065.0010-0</t>
  </si>
  <si>
    <t>15.065.0011-0</t>
  </si>
  <si>
    <t>15.065.0015-0</t>
  </si>
  <si>
    <t>11.047.0010-1</t>
  </si>
  <si>
    <t>11.047.0011-1</t>
  </si>
  <si>
    <t>11.047.0012-0</t>
  </si>
  <si>
    <t>11.047.0015-0</t>
  </si>
  <si>
    <t>11.047.0016-0</t>
  </si>
  <si>
    <t>11.047.0050-0</t>
  </si>
  <si>
    <t>11.048.0050-0</t>
  </si>
  <si>
    <t>11.048.0055-0</t>
  </si>
  <si>
    <t>11.048.0060-0</t>
  </si>
  <si>
    <t>11.050.0001-1</t>
  </si>
  <si>
    <t>11.050.0002-0</t>
  </si>
  <si>
    <t>11.050.0010-0</t>
  </si>
  <si>
    <t>11.055.0001-1</t>
  </si>
  <si>
    <t>11.055.0002-0</t>
  </si>
  <si>
    <t>11.055.0010-0</t>
  </si>
  <si>
    <t>11.060.0160-0</t>
  </si>
  <si>
    <t>11.060.0165-0</t>
  </si>
  <si>
    <t>11.060.0170-0</t>
  </si>
  <si>
    <t>11.060.0175-0</t>
  </si>
  <si>
    <t>11.060.0180-0</t>
  </si>
  <si>
    <t>11.060.0185-0</t>
  </si>
  <si>
    <t>11.060.0190-0</t>
  </si>
  <si>
    <t>11.060.0195-0</t>
  </si>
  <si>
    <t>11.060.0200-0</t>
  </si>
  <si>
    <t>11.060.0205-0</t>
  </si>
  <si>
    <t>11.060.0410-0</t>
  </si>
  <si>
    <t>11.060.0415-0</t>
  </si>
  <si>
    <t>11.061.0001-0</t>
  </si>
  <si>
    <t>11.061.0002-0</t>
  </si>
  <si>
    <t>11.080.0010-0</t>
  </si>
  <si>
    <t>11.090.0500-0</t>
  </si>
  <si>
    <t>11.090.0505-0</t>
  </si>
  <si>
    <t>12.002.0016-0</t>
  </si>
  <si>
    <t>12.002.0020-0</t>
  </si>
  <si>
    <t>12.002.0025-0</t>
  </si>
  <si>
    <t>12.002.0030-0</t>
  </si>
  <si>
    <t>12.002.0035-1</t>
  </si>
  <si>
    <t>06.009.0085-0</t>
  </si>
  <si>
    <t>06.009.0086-0</t>
  </si>
  <si>
    <t>06.009.0087-0</t>
  </si>
  <si>
    <t>06.009.0088-0</t>
  </si>
  <si>
    <t>06.009.0089-0</t>
  </si>
  <si>
    <t>13.030.0200-0</t>
  </si>
  <si>
    <t>13.030.0210-0</t>
  </si>
  <si>
    <t>13.030.0250-0</t>
  </si>
  <si>
    <t>13.030.0251-0</t>
  </si>
  <si>
    <t>13.030.0255-0</t>
  </si>
  <si>
    <t>13.030.0257-0</t>
  </si>
  <si>
    <t>13.030.0262-0</t>
  </si>
  <si>
    <t>13.030.0263-0</t>
  </si>
  <si>
    <t>13.030.0264-0</t>
  </si>
  <si>
    <t>13.030.0265-0</t>
  </si>
  <si>
    <t>13.030.0267-0</t>
  </si>
  <si>
    <t>13.030.0268-0</t>
  </si>
  <si>
    <t>13.030.0290-0</t>
  </si>
  <si>
    <t>13.030.0291-0</t>
  </si>
  <si>
    <t>17.012.0040-0</t>
  </si>
  <si>
    <t>17.013.0030-0</t>
  </si>
  <si>
    <t>17.013.0031-0</t>
  </si>
  <si>
    <t>17.013.0070-0</t>
  </si>
  <si>
    <t>17.013.0095-1</t>
  </si>
  <si>
    <t>17.014.0010-0</t>
  </si>
  <si>
    <t>17.014.0015-0</t>
  </si>
  <si>
    <t>17.017.0010-0</t>
  </si>
  <si>
    <t>17.017.0020-0</t>
  </si>
  <si>
    <t>17.017.0030-0</t>
  </si>
  <si>
    <t>17.017.0040-0</t>
  </si>
  <si>
    <t>17.017.0041-0</t>
  </si>
  <si>
    <t>17.017.0042-0</t>
  </si>
  <si>
    <t>17.017.0050-0</t>
  </si>
  <si>
    <t>17.017.0053-0</t>
  </si>
  <si>
    <t>17.017.0060-0</t>
  </si>
  <si>
    <t>17.017.0061-0</t>
  </si>
  <si>
    <t>17.017.0062-0</t>
  </si>
  <si>
    <t>17.017.0070-0</t>
  </si>
  <si>
    <t>17.017.0100-0</t>
  </si>
  <si>
    <t>17.017.0110-0</t>
  </si>
  <si>
    <t>17.017.0120-1</t>
  </si>
  <si>
    <t>17.017.0130-0</t>
  </si>
  <si>
    <t>17.017.0140-0</t>
  </si>
  <si>
    <t>17.017.0150-0</t>
  </si>
  <si>
    <t>17.017.0155-0</t>
  </si>
  <si>
    <t>17.017.0160-0</t>
  </si>
  <si>
    <t>17.017.0161-0</t>
  </si>
  <si>
    <t>17.017.0169-0</t>
  </si>
  <si>
    <t>17.017.0175-0</t>
  </si>
  <si>
    <t>17.017.0176-0</t>
  </si>
  <si>
    <t>17.017.0225-0</t>
  </si>
  <si>
    <t>17.017.0227-0</t>
  </si>
  <si>
    <t>17.017.0228-0</t>
  </si>
  <si>
    <t>17.017.0230-0</t>
  </si>
  <si>
    <t>17.017.0240-0</t>
  </si>
  <si>
    <t>17.017.0245-0</t>
  </si>
  <si>
    <t>17.017.0300-1</t>
  </si>
  <si>
    <t>17.017.0301-0</t>
  </si>
  <si>
    <t>17.017.0320-0</t>
  </si>
  <si>
    <t>17.017.0321-0</t>
  </si>
  <si>
    <t>17.017.0350-0</t>
  </si>
  <si>
    <t>17.017.0360-0</t>
  </si>
  <si>
    <t>13.168.0020-0</t>
  </si>
  <si>
    <t>13.170.0011-0</t>
  </si>
  <si>
    <t>13.170.0016-0</t>
  </si>
  <si>
    <t>13.170.0018-0</t>
  </si>
  <si>
    <t>13.170.0020-0</t>
  </si>
  <si>
    <t>13.170.0025-0</t>
  </si>
  <si>
    <t>13.175.0010-0</t>
  </si>
  <si>
    <t>13.180.0010-0</t>
  </si>
  <si>
    <t>13.180.0015-1</t>
  </si>
  <si>
    <t>13.187.0010-0</t>
  </si>
  <si>
    <t>13.190.0015-0</t>
  </si>
  <si>
    <t>13.193.0010-0</t>
  </si>
  <si>
    <t>06.012.0395-0</t>
  </si>
  <si>
    <t>06.012.0400-0</t>
  </si>
  <si>
    <t>06.014.0012-0</t>
  </si>
  <si>
    <t>06.014.0013-0</t>
  </si>
  <si>
    <t>06.014.0014-0</t>
  </si>
  <si>
    <t>06.014.0015-0</t>
  </si>
  <si>
    <t>06.014.0016-0</t>
  </si>
  <si>
    <t>06.014.0049-0</t>
  </si>
  <si>
    <t>06.014.0052-0</t>
  </si>
  <si>
    <t>06.014.0054-0</t>
  </si>
  <si>
    <t>05.001.0388-0</t>
  </si>
  <si>
    <t>05.001.0389-0</t>
  </si>
  <si>
    <t>05.001.0391-0</t>
  </si>
  <si>
    <t>05.001.0392-0</t>
  </si>
  <si>
    <t>05.001.0393-0</t>
  </si>
  <si>
    <t>05.001.0400-0</t>
  </si>
  <si>
    <t>05.001.0402-0</t>
  </si>
  <si>
    <t>05.001.0405-0</t>
  </si>
  <si>
    <t>05.001.0410-0</t>
  </si>
  <si>
    <t>13.001.0010-1</t>
  </si>
  <si>
    <t>13.001.0011-0</t>
  </si>
  <si>
    <t>13.001.0013-0</t>
  </si>
  <si>
    <t>13.001.0014-0</t>
  </si>
  <si>
    <t>13.001.0015-0</t>
  </si>
  <si>
    <t>13.001.0020-1</t>
  </si>
  <si>
    <t>13.001.0025-1</t>
  </si>
  <si>
    <t>13.001.0026-0</t>
  </si>
  <si>
    <t>16.012.0005-0</t>
  </si>
  <si>
    <t>16.013.0001-0</t>
  </si>
  <si>
    <t>16.013.0002-0</t>
  </si>
  <si>
    <t>16.013.0004-0</t>
  </si>
  <si>
    <t>16.013.0005-0</t>
  </si>
  <si>
    <t>16.013.0006-0</t>
  </si>
  <si>
    <t>16.013.0007-0</t>
  </si>
  <si>
    <t>16.013.0009-0</t>
  </si>
  <si>
    <t>16.013.0010-0</t>
  </si>
  <si>
    <t>16.013.0015-0</t>
  </si>
  <si>
    <t>16.015.0001-0</t>
  </si>
  <si>
    <t>16.015.0005-0</t>
  </si>
  <si>
    <t>16.015.0010-0</t>
  </si>
  <si>
    <t>16.020.0001-0</t>
  </si>
  <si>
    <t>16.020.0002-0</t>
  </si>
  <si>
    <t>16.020.0003-0</t>
  </si>
  <si>
    <t>16.020.0004-0</t>
  </si>
  <si>
    <t>16.020.0005-0</t>
  </si>
  <si>
    <t>16.020.0006-0</t>
  </si>
  <si>
    <t>16.020.0008-0</t>
  </si>
  <si>
    <t>16.020.0009-0</t>
  </si>
  <si>
    <t>16.020.0012-0</t>
  </si>
  <si>
    <t>16.021.0002-0</t>
  </si>
  <si>
    <t>16.021.0003-0</t>
  </si>
  <si>
    <t>16.021.0005-0</t>
  </si>
  <si>
    <t>16.022.0002-0</t>
  </si>
  <si>
    <t>16.022.0004-0</t>
  </si>
  <si>
    <t>16.022.0006-0</t>
  </si>
  <si>
    <t>16.022.0010-0</t>
  </si>
  <si>
    <t>16.022.0012-0</t>
  </si>
  <si>
    <t>16.023.0004-0</t>
  </si>
  <si>
    <t>16.023.0005-0</t>
  </si>
  <si>
    <t>16.024.0004-0</t>
  </si>
  <si>
    <t>16.024.0005-0</t>
  </si>
  <si>
    <t>16.024.0006-0</t>
  </si>
  <si>
    <t>16.024.0007-0</t>
  </si>
  <si>
    <t>16.024.0009-0</t>
  </si>
  <si>
    <t>16.024.0015-0</t>
  </si>
  <si>
    <t>16.025.0015-0</t>
  </si>
  <si>
    <t>16.026.0001-0</t>
  </si>
  <si>
    <t>16.026.0002-0</t>
  </si>
  <si>
    <t>16.026.0005-0</t>
  </si>
  <si>
    <t>16.026.0010-0</t>
  </si>
  <si>
    <t>16.027.0001-0</t>
  </si>
  <si>
    <t>16.028.0015-0</t>
  </si>
  <si>
    <t>16.028.0020-0</t>
  </si>
  <si>
    <t>16.028.0022-0</t>
  </si>
  <si>
    <t>16.028.0023-0</t>
  </si>
  <si>
    <t>16.028.0026-0</t>
  </si>
  <si>
    <t>16.029.0001-0</t>
  </si>
  <si>
    <t>16.030.0001-0</t>
  </si>
  <si>
    <t>16.030.0005-0</t>
  </si>
  <si>
    <t>16.030.0007-0</t>
  </si>
  <si>
    <t>16.030.0009-0</t>
  </si>
  <si>
    <t>16.030.0010-0</t>
  </si>
  <si>
    <t>16.030.0013-0</t>
  </si>
  <si>
    <t>16.030.0030-0</t>
  </si>
  <si>
    <t>16.031.0025-0</t>
  </si>
  <si>
    <t>16.032.0001-0</t>
  </si>
  <si>
    <t>16.033.0002-0</t>
  </si>
  <si>
    <t>16.034.0003-0</t>
  </si>
  <si>
    <t>16.034.0006-0</t>
  </si>
  <si>
    <t>16.035.0005-0</t>
  </si>
  <si>
    <t>16.036.0010-0</t>
  </si>
  <si>
    <t>16.036.0015-0</t>
  </si>
  <si>
    <t>16.036.0020-0</t>
  </si>
  <si>
    <t>16.036.0022-0</t>
  </si>
  <si>
    <t>16.036.0025-0</t>
  </si>
  <si>
    <t>16.036.0030-0</t>
  </si>
  <si>
    <t>17.017.0361-0</t>
  </si>
  <si>
    <t>17.017.0362-0</t>
  </si>
  <si>
    <t>17.017.0365-0</t>
  </si>
  <si>
    <t>17.018.0010-0</t>
  </si>
  <si>
    <t>17.018.0015-0</t>
  </si>
  <si>
    <t>17.018.0020-0</t>
  </si>
  <si>
    <t>17.018.0031-0</t>
  </si>
  <si>
    <t>17.018.0041-0</t>
  </si>
  <si>
    <t>17.018.0044-0</t>
  </si>
  <si>
    <t>17.018.0050-0</t>
  </si>
  <si>
    <t>17.018.0060-0</t>
  </si>
  <si>
    <t>17.018.0080-0</t>
  </si>
  <si>
    <t>17.018.0081-0</t>
  </si>
  <si>
    <t>17.018.0082-0</t>
  </si>
  <si>
    <t>17.018.0110-0</t>
  </si>
  <si>
    <t>17.018.0111-0</t>
  </si>
  <si>
    <t>17.018.0112-0</t>
  </si>
  <si>
    <t>17.018.0113-0</t>
  </si>
  <si>
    <t>17.018.0115-0</t>
  </si>
  <si>
    <t>17.018.0116-0</t>
  </si>
  <si>
    <t>17.018.0117-0</t>
  </si>
  <si>
    <t>17.018.0185-0</t>
  </si>
  <si>
    <t>17.018.0190-0</t>
  </si>
  <si>
    <t>17.018.0200-0</t>
  </si>
  <si>
    <t>17.018.0210-0</t>
  </si>
  <si>
    <t>17.018.0250-0</t>
  </si>
  <si>
    <t>17.018.0251-0</t>
  </si>
  <si>
    <t>17.018.0252-0</t>
  </si>
  <si>
    <t>17.018.0253-0</t>
  </si>
  <si>
    <t>17.018.0254-0</t>
  </si>
  <si>
    <t>17.018.0260-0</t>
  </si>
  <si>
    <t>17.020.0010-0</t>
  </si>
  <si>
    <t>17.020.0021-0</t>
  </si>
  <si>
    <t>17.020.0030-1</t>
  </si>
  <si>
    <t>17.020.0040-0</t>
  </si>
  <si>
    <t>17.020.0050-0</t>
  </si>
  <si>
    <t>17.020.0060-0</t>
  </si>
  <si>
    <t>17.020.0061-0</t>
  </si>
  <si>
    <t>17.020.0070-0</t>
  </si>
  <si>
    <t>17.020.0071-0</t>
  </si>
  <si>
    <t>17.020.0072-0</t>
  </si>
  <si>
    <t>17.020.0075-0</t>
  </si>
  <si>
    <t>17.025.0005-1</t>
  </si>
  <si>
    <t>17.025.0006-0</t>
  </si>
  <si>
    <t>17.025.0007-0</t>
  </si>
  <si>
    <t>17.025.0008-0</t>
  </si>
  <si>
    <t>17.025.0009-0</t>
  </si>
  <si>
    <t>17.025.0010-0</t>
  </si>
  <si>
    <t>17.025.0040-1</t>
  </si>
  <si>
    <t>17.025.0041-0</t>
  </si>
  <si>
    <t>17.035.0010-0</t>
  </si>
  <si>
    <t>17.035.0020-0</t>
  </si>
  <si>
    <t>17.035.0030-0</t>
  </si>
  <si>
    <t>17.035.0040-0</t>
  </si>
  <si>
    <t>17.035.0045-0</t>
  </si>
  <si>
    <t>17.040.0020-0</t>
  </si>
  <si>
    <t>17.040.0021-0</t>
  </si>
  <si>
    <t>17.040.0022-0</t>
  </si>
  <si>
    <t>17.040.0024-0</t>
  </si>
  <si>
    <t>13.196.0030-0</t>
  </si>
  <si>
    <t>13.196.0035-0</t>
  </si>
  <si>
    <t>13.196.0040-0</t>
  </si>
  <si>
    <t>13.196.0045-0</t>
  </si>
  <si>
    <t>13.196.0050-0</t>
  </si>
  <si>
    <t>13.196.0080-0</t>
  </si>
  <si>
    <t>13.196.0085-0</t>
  </si>
  <si>
    <t>13.196.0090-0</t>
  </si>
  <si>
    <t>13.196.0095-0</t>
  </si>
  <si>
    <t>13.196.0100-0</t>
  </si>
  <si>
    <t>13.196.0101-0</t>
  </si>
  <si>
    <t>13.196.0102-0</t>
  </si>
  <si>
    <t>13.196.0103-0</t>
  </si>
  <si>
    <t>13.196.0104-0</t>
  </si>
  <si>
    <t>13.196.0105-0</t>
  </si>
  <si>
    <t>13.196.0107-0</t>
  </si>
  <si>
    <t>13.196.0111-0</t>
  </si>
  <si>
    <t>13.196.0112-0</t>
  </si>
  <si>
    <t>13.196.0113-0</t>
  </si>
  <si>
    <t>13.196.0114-0</t>
  </si>
  <si>
    <t>13.196.0115-0</t>
  </si>
  <si>
    <t>13.196.0116-0</t>
  </si>
  <si>
    <t>13.196.0117-0</t>
  </si>
  <si>
    <t>13.196.0118-0</t>
  </si>
  <si>
    <t>13.196.0119-0</t>
  </si>
  <si>
    <t>13.196.0120-0</t>
  </si>
  <si>
    <t>13.196.0121-0</t>
  </si>
  <si>
    <t>13.196.0122-0</t>
  </si>
  <si>
    <t>13.196.0123-0</t>
  </si>
  <si>
    <t>13.196.0124-0</t>
  </si>
  <si>
    <t>13.196.0125-0</t>
  </si>
  <si>
    <t>13.196.0126-0</t>
  </si>
  <si>
    <t>13.196.0127-0</t>
  </si>
  <si>
    <t>13.196.0128-0</t>
  </si>
  <si>
    <t>13.196.0129-0</t>
  </si>
  <si>
    <t>13.196.0130-0</t>
  </si>
  <si>
    <t>13.196.0131-0</t>
  </si>
  <si>
    <t>13.196.0132-0</t>
  </si>
  <si>
    <t>13.196.0133-0</t>
  </si>
  <si>
    <t>13.196.0134-0</t>
  </si>
  <si>
    <t>13.196.0135-0</t>
  </si>
  <si>
    <t>13.196.0136-0</t>
  </si>
  <si>
    <t>13.196.0137-0</t>
  </si>
  <si>
    <t>13.196.0138-0</t>
  </si>
  <si>
    <t>13.196.0139-0</t>
  </si>
  <si>
    <t>13.196.0140-0</t>
  </si>
  <si>
    <t>13.196.0141-0</t>
  </si>
  <si>
    <t>13.196.0142-0</t>
  </si>
  <si>
    <t>13.196.0143-0</t>
  </si>
  <si>
    <t>13.196.0144-0</t>
  </si>
  <si>
    <t>16.002.0012-0</t>
  </si>
  <si>
    <t>16.002.0015-0</t>
  </si>
  <si>
    <t>16.002.0025-0</t>
  </si>
  <si>
    <t>16.003.0004-0</t>
  </si>
  <si>
    <t>16.003.0020-0</t>
  </si>
  <si>
    <t>16.003.0030-0</t>
  </si>
  <si>
    <t>16.003.0050-0</t>
  </si>
  <si>
    <t>16.004.0015-0</t>
  </si>
  <si>
    <t>16.004.0018-0</t>
  </si>
  <si>
    <t>16.004.0025-0</t>
  </si>
  <si>
    <t>16.004.0030-0</t>
  </si>
  <si>
    <t>16.004.0035-0</t>
  </si>
  <si>
    <t>16.004.0040-0</t>
  </si>
  <si>
    <t>16.004.0042-0</t>
  </si>
  <si>
    <t>16.004.0045-0</t>
  </si>
  <si>
    <t>16.004.0047-0</t>
  </si>
  <si>
    <t>16.004.0050-0</t>
  </si>
  <si>
    <t>16.004.0055-0</t>
  </si>
  <si>
    <t>16.005.0001-0</t>
  </si>
  <si>
    <t>16.005.0004-0</t>
  </si>
  <si>
    <t>16.005.0005-0</t>
  </si>
  <si>
    <t>16.005.0006-0</t>
  </si>
  <si>
    <t>16.005.0007-0</t>
  </si>
  <si>
    <t>16.005.0008-0</t>
  </si>
  <si>
    <t>16.005.0012-0</t>
  </si>
  <si>
    <t>16.005.0015-0</t>
  </si>
  <si>
    <t>16.005.0018-0</t>
  </si>
  <si>
    <t>16.005.0025-0</t>
  </si>
  <si>
    <t>16.005.0027-0</t>
  </si>
  <si>
    <t>16.005.0028-0</t>
  </si>
  <si>
    <t>16.005.0030-0</t>
  </si>
  <si>
    <t>16.005.0035-0</t>
  </si>
  <si>
    <t>16.005.0050-0</t>
  </si>
  <si>
    <t>16.005.0052-0</t>
  </si>
  <si>
    <t>16.005.0054-0</t>
  </si>
  <si>
    <t>16.005.0056-0</t>
  </si>
  <si>
    <t>16.005.0058-0</t>
  </si>
  <si>
    <t>16.005.0060-0</t>
  </si>
  <si>
    <t>16.005.0070-0</t>
  </si>
  <si>
    <t>16.005.0075-0</t>
  </si>
  <si>
    <t>16.006.0001-0</t>
  </si>
  <si>
    <t>16.007.0011-0</t>
  </si>
  <si>
    <t>16.007.0012-0</t>
  </si>
  <si>
    <t>16.007.0013-0</t>
  </si>
  <si>
    <t>16.007.0014-0</t>
  </si>
  <si>
    <t>16.007.0015-0</t>
  </si>
  <si>
    <t>16.007.0016-0</t>
  </si>
  <si>
    <t>16.007.0017-0</t>
  </si>
  <si>
    <t>16.007.0018-0</t>
  </si>
  <si>
    <t>16.007.0021-0</t>
  </si>
  <si>
    <t>16.007.0023-0</t>
  </si>
  <si>
    <t>16.007.0025-0</t>
  </si>
  <si>
    <t>16.007.0027-0</t>
  </si>
  <si>
    <t>16.007.0030-0</t>
  </si>
  <si>
    <t>16.007.0038-0</t>
  </si>
  <si>
    <t>16.008.0005-0</t>
  </si>
  <si>
    <t>16.008.0030-0</t>
  </si>
  <si>
    <t>18.013.0106-0</t>
  </si>
  <si>
    <t>18.013.0108-0</t>
  </si>
  <si>
    <t>18.013.0109-0</t>
  </si>
  <si>
    <t>18.013.0110-0</t>
  </si>
  <si>
    <t>18.013.0111-0</t>
  </si>
  <si>
    <t>18.013.0112-0</t>
  </si>
  <si>
    <t>18.013.0113-0</t>
  </si>
  <si>
    <t>10.007.0090-1</t>
  </si>
  <si>
    <t>10.007.0091-0</t>
  </si>
  <si>
    <t>10.007.0092-0</t>
  </si>
  <si>
    <t>10.007.0093-0</t>
  </si>
  <si>
    <t>10.007.0094-0</t>
  </si>
  <si>
    <t>10.007.0095-0</t>
  </si>
  <si>
    <t>10.007.0100-1</t>
  </si>
  <si>
    <t>10.007.0101-0</t>
  </si>
  <si>
    <t>10.007.0102-0</t>
  </si>
  <si>
    <t>10.007.0103-0</t>
  </si>
  <si>
    <t>10.007.0104-0</t>
  </si>
  <si>
    <t>10.007.0105-0</t>
  </si>
  <si>
    <t>10.007.0110-1</t>
  </si>
  <si>
    <t>10.007.0111-0</t>
  </si>
  <si>
    <t>10.007.0112-0</t>
  </si>
  <si>
    <t>10.007.0113-0</t>
  </si>
  <si>
    <t>10.007.0114-0</t>
  </si>
  <si>
    <t>10.007.0115-0</t>
  </si>
  <si>
    <t>10.007.0200-1</t>
  </si>
  <si>
    <t>10.007.0201-0</t>
  </si>
  <si>
    <t>10.007.0202-0</t>
  </si>
  <si>
    <t>10.007.0203-0</t>
  </si>
  <si>
    <t>14.002.0434-0</t>
  </si>
  <si>
    <t>14.002.0436-0</t>
  </si>
  <si>
    <t>14.002.0438-0</t>
  </si>
  <si>
    <t>14.002.0440-0</t>
  </si>
  <si>
    <t>14.002.0444-0</t>
  </si>
  <si>
    <t>14.002.0452-0</t>
  </si>
  <si>
    <t>14.002.0454-0</t>
  </si>
  <si>
    <t>14.002.0456-0</t>
  </si>
  <si>
    <t>14.002.0466-0</t>
  </si>
  <si>
    <t>14.002.0468-0</t>
  </si>
  <si>
    <t>14.002.0470-0</t>
  </si>
  <si>
    <t>14.002.0472-0</t>
  </si>
  <si>
    <t>13.380.0010-0</t>
  </si>
  <si>
    <t>13.380.0011-0</t>
  </si>
  <si>
    <t>13.380.0012-0</t>
  </si>
  <si>
    <t>13.380.0013-0</t>
  </si>
  <si>
    <t>13.380.0015-0</t>
  </si>
  <si>
    <t>13.380.0016-0</t>
  </si>
  <si>
    <t>13.380.0020-0</t>
  </si>
  <si>
    <t>13.380.0021-0</t>
  </si>
  <si>
    <t>13.380.0025-0</t>
  </si>
  <si>
    <t>13.380.0026-0</t>
  </si>
  <si>
    <t>18.016.0040-0</t>
  </si>
  <si>
    <t>18.016.0042-0</t>
  </si>
  <si>
    <t>18.016.0045-0</t>
  </si>
  <si>
    <t>18.016.0050-0</t>
  </si>
  <si>
    <t>18.016.0051-0</t>
  </si>
  <si>
    <t>18.016.0055-0</t>
  </si>
  <si>
    <t>18.016.0060-0</t>
  </si>
  <si>
    <t>18.016.0070-0</t>
  </si>
  <si>
    <t>18.016.0080-0</t>
  </si>
  <si>
    <t>18.016.0100-0</t>
  </si>
  <si>
    <t>18.016.0105-0</t>
  </si>
  <si>
    <t>18.016.0106-0</t>
  </si>
  <si>
    <t>18.016.0110-0</t>
  </si>
  <si>
    <t>18.016.0111-0</t>
  </si>
  <si>
    <t>18.016.0120-0</t>
  </si>
  <si>
    <t>18.016.0130-0</t>
  </si>
  <si>
    <t>18.017.0020-0</t>
  </si>
  <si>
    <t>18.017.0021-0</t>
  </si>
  <si>
    <t>18.017.0022-0</t>
  </si>
  <si>
    <t>18.017.0025-0</t>
  </si>
  <si>
    <t>18.017.0030-0</t>
  </si>
  <si>
    <t>18.017.0050-0</t>
  </si>
  <si>
    <t>18.017.0070-0</t>
  </si>
  <si>
    <t>18.018.0010-0</t>
  </si>
  <si>
    <t>18.018.0015-0</t>
  </si>
  <si>
    <t>18.018.0018-0</t>
  </si>
  <si>
    <t>18.018.0020-0</t>
  </si>
  <si>
    <t>18.018.0025-0</t>
  </si>
  <si>
    <t>18.018.0030-0</t>
  </si>
  <si>
    <t>18.018.0032-0</t>
  </si>
  <si>
    <t>18.018.0050-0</t>
  </si>
  <si>
    <t>18.018.0070-0</t>
  </si>
  <si>
    <t>18.018.0080-0</t>
  </si>
  <si>
    <t>18.018.0090-0</t>
  </si>
  <si>
    <t>18.018.0100-0</t>
  </si>
  <si>
    <t>18.019.0010-0</t>
  </si>
  <si>
    <t>18.019.0012-0</t>
  </si>
  <si>
    <t>18.021.0025-0</t>
  </si>
  <si>
    <t>18.021.0030-0</t>
  </si>
  <si>
    <t>18.021.0035-0</t>
  </si>
  <si>
    <t>18.021.0040-0</t>
  </si>
  <si>
    <t>18.021.0042-0</t>
  </si>
  <si>
    <t>18.021.0043-0</t>
  </si>
  <si>
    <t>18.021.0045-0</t>
  </si>
  <si>
    <t>18.021.0060-0</t>
  </si>
  <si>
    <t>18.021.0065-0</t>
  </si>
  <si>
    <t>18.021.0070-0</t>
  </si>
  <si>
    <t>18.021.0100-0</t>
  </si>
  <si>
    <t>18.021.0105-0</t>
  </si>
  <si>
    <t>18.022.0010-0</t>
  </si>
  <si>
    <t>18.022.0011-0</t>
  </si>
  <si>
    <t>18.022.0012-0</t>
  </si>
  <si>
    <t>18.022.0013-0</t>
  </si>
  <si>
    <t>18.022.0015-0</t>
  </si>
  <si>
    <t>18.023.0010-0</t>
  </si>
  <si>
    <t>18.023.0011-0</t>
  </si>
  <si>
    <t>18.023.0012-0</t>
  </si>
  <si>
    <t>18.023.0013-0</t>
  </si>
  <si>
    <t>18.023.0014-0</t>
  </si>
  <si>
    <t>18.023.0020-0</t>
  </si>
  <si>
    <t>18.024.0001-0</t>
  </si>
  <si>
    <t>18.024.0002-0</t>
  </si>
  <si>
    <t>18.024.0010-0</t>
  </si>
  <si>
    <t>18.024.0050-0</t>
  </si>
  <si>
    <t>18.025.0001-0</t>
  </si>
  <si>
    <t>18.025.0005-0</t>
  </si>
  <si>
    <t>18.025.0010-0</t>
  </si>
  <si>
    <t>18.025.0050-0</t>
  </si>
  <si>
    <t>18.025.0055-0</t>
  </si>
  <si>
    <t>18.025.0060-0</t>
  </si>
  <si>
    <t>18.025.0065-0</t>
  </si>
  <si>
    <t>18.025.0070-0</t>
  </si>
  <si>
    <t>18.025.0075-0</t>
  </si>
  <si>
    <t>18.025.0080-0</t>
  </si>
  <si>
    <t>18.025.0085-0</t>
  </si>
  <si>
    <t>05.001.0057-0</t>
  </si>
  <si>
    <t>05.001.0058-0</t>
  </si>
  <si>
    <t>05.001.0059-0</t>
  </si>
  <si>
    <t>05.001.0060-0</t>
  </si>
  <si>
    <t>05.001.0061-0</t>
  </si>
  <si>
    <t>05.001.0062-0</t>
  </si>
  <si>
    <t>05.001.0063-0</t>
  </si>
  <si>
    <t>05.001.0064-0</t>
  </si>
  <si>
    <t>05.001.0066-0</t>
  </si>
  <si>
    <t>05.001.0067-0</t>
  </si>
  <si>
    <t>05.001.0068-0</t>
  </si>
  <si>
    <t>05.001.0069-0</t>
  </si>
  <si>
    <t>05.001.0070-0</t>
  </si>
  <si>
    <t>05.001.0071-0</t>
  </si>
  <si>
    <t>05.001.0072-0</t>
  </si>
  <si>
    <t>05.001.0073-0</t>
  </si>
  <si>
    <t>05.001.0074-0</t>
  </si>
  <si>
    <t>05.001.0075-0</t>
  </si>
  <si>
    <t>18.025.0150-0</t>
  </si>
  <si>
    <t>18.026.0008-0</t>
  </si>
  <si>
    <t>18.026.0010-0</t>
  </si>
  <si>
    <t>18.026.0012-0</t>
  </si>
  <si>
    <t>18.026.0015-0</t>
  </si>
  <si>
    <t>18.026.0020-0</t>
  </si>
  <si>
    <t>18.026.0025-0</t>
  </si>
  <si>
    <t>18.026.0030-0</t>
  </si>
  <si>
    <t>18.027.0040-0</t>
  </si>
  <si>
    <t>18.027.0045-0</t>
  </si>
  <si>
    <t>18.025.0090-0</t>
  </si>
  <si>
    <t>13.345.0030-0</t>
  </si>
  <si>
    <t>13.345.0031-0</t>
  </si>
  <si>
    <t>13.345.0035-0</t>
  </si>
  <si>
    <t>13.345.0036-0</t>
  </si>
  <si>
    <t>13.345.0040-0</t>
  </si>
  <si>
    <t>13.345.0041-0</t>
  </si>
  <si>
    <t>13.345.0055-0</t>
  </si>
  <si>
    <t>13.345.0056-0</t>
  </si>
  <si>
    <t>13.345.0060-0</t>
  </si>
  <si>
    <t>13.345.0061-0</t>
  </si>
  <si>
    <t>13.345.0065-0</t>
  </si>
  <si>
    <t>13.345.0066-0</t>
  </si>
  <si>
    <t>14.002.0377-0</t>
  </si>
  <si>
    <t>14.002.0380-0</t>
  </si>
  <si>
    <t>14.002.0383-0</t>
  </si>
  <si>
    <t>14.002.0385-0</t>
  </si>
  <si>
    <t>14.002.0390-0</t>
  </si>
  <si>
    <t>14.002.0400-0</t>
  </si>
  <si>
    <t>14.002.0402-0</t>
  </si>
  <si>
    <t>14.002.0404-0</t>
  </si>
  <si>
    <t>14.002.0406-0</t>
  </si>
  <si>
    <t>14.002.0408-0</t>
  </si>
  <si>
    <t>14.002.0410-0</t>
  </si>
  <si>
    <t>14.002.0412-0</t>
  </si>
  <si>
    <t>14.002.0414-0</t>
  </si>
  <si>
    <t>18.050.0055-0</t>
  </si>
  <si>
    <t>18.050.0060-0</t>
  </si>
  <si>
    <t>18.050.0065-0</t>
  </si>
  <si>
    <t>18.050.0070-0</t>
  </si>
  <si>
    <t>18.050.0100-0</t>
  </si>
  <si>
    <t>18.050.0115-0</t>
  </si>
  <si>
    <t>18.050.0120-0</t>
  </si>
  <si>
    <t>18.050.0135-0</t>
  </si>
  <si>
    <t>18.050.0140-0</t>
  </si>
  <si>
    <t>18.050.0200-0</t>
  </si>
  <si>
    <t>18.050.0210-0</t>
  </si>
  <si>
    <t>18.065.0010-0</t>
  </si>
  <si>
    <t>18.065.0015-0</t>
  </si>
  <si>
    <t>18.065.0050-0</t>
  </si>
  <si>
    <t>18.065.0055-0</t>
  </si>
  <si>
    <t>18.065.0060-0</t>
  </si>
  <si>
    <t>18.065.0065-0</t>
  </si>
  <si>
    <t>18.065.0070-0</t>
  </si>
  <si>
    <t>18.065.0075-0</t>
  </si>
  <si>
    <t>18.070.0005-0</t>
  </si>
  <si>
    <t>18.070.0010-0</t>
  </si>
  <si>
    <t>18.070.0040-0</t>
  </si>
  <si>
    <t>18.070.0044-0</t>
  </si>
  <si>
    <t>18.070.0045-0</t>
  </si>
  <si>
    <t>18.070.0046-0</t>
  </si>
  <si>
    <t>18.070.0047-0</t>
  </si>
  <si>
    <t>18.070.0048-0</t>
  </si>
  <si>
    <t>18.070.0049-0</t>
  </si>
  <si>
    <t>18.070.0100-0</t>
  </si>
  <si>
    <t>18.070.0105-0</t>
  </si>
  <si>
    <t>18.080.0020-0</t>
  </si>
  <si>
    <t>18.080.0025-0</t>
  </si>
  <si>
    <t>18.080.0026-0</t>
  </si>
  <si>
    <t>18.080.0027-0</t>
  </si>
  <si>
    <t>18.080.0028-0</t>
  </si>
  <si>
    <t>18.080.0029-0</t>
  </si>
  <si>
    <t>18.080.0030-0</t>
  </si>
  <si>
    <t>18.080.0050-0</t>
  </si>
  <si>
    <t>18.080.0055-0</t>
  </si>
  <si>
    <t>18.081.0020-0</t>
  </si>
  <si>
    <t>18.081.0021-0</t>
  </si>
  <si>
    <t>18.081.0050-0</t>
  </si>
  <si>
    <t>18.081.0051-0</t>
  </si>
  <si>
    <t>18.081.0052-0</t>
  </si>
  <si>
    <t>18.081.0053-0</t>
  </si>
  <si>
    <t>18.081.0054-0</t>
  </si>
  <si>
    <t>18.081.0055-0</t>
  </si>
  <si>
    <t>18.081.0100-0</t>
  </si>
  <si>
    <t>18.081.0105-0</t>
  </si>
  <si>
    <t>18.082.0020-0</t>
  </si>
  <si>
    <t>18.210.0018-0</t>
  </si>
  <si>
    <t>18.210.0020-0</t>
  </si>
  <si>
    <t>18.210.0025-0</t>
  </si>
  <si>
    <t>18.210.0030-0</t>
  </si>
  <si>
    <t>18.210.0050-0</t>
  </si>
  <si>
    <t>18.210.0052-0</t>
  </si>
  <si>
    <t>18.210.0054-0</t>
  </si>
  <si>
    <t>18.210.0056-0</t>
  </si>
  <si>
    <t>18.210.0058-0</t>
  </si>
  <si>
    <t>18.210.0060-0</t>
  </si>
  <si>
    <t>18.210.0065-0</t>
  </si>
  <si>
    <t>18.210.0070-0</t>
  </si>
  <si>
    <t>18.210.0100-0</t>
  </si>
  <si>
    <t>18.210.0110-0</t>
  </si>
  <si>
    <t>06.201.0134-0</t>
  </si>
  <si>
    <t>06.201.0135-0</t>
  </si>
  <si>
    <t>06.201.0136-0</t>
  </si>
  <si>
    <t>06.201.0137-0</t>
  </si>
  <si>
    <t>06.201.0138-0</t>
  </si>
  <si>
    <t>06.201.0139-0</t>
  </si>
  <si>
    <t>06.201.0140-0</t>
  </si>
  <si>
    <t>06.201.0141-0</t>
  </si>
  <si>
    <t>06.201.0142-0</t>
  </si>
  <si>
    <t>06.201.0161-0</t>
  </si>
  <si>
    <t>01.004.0002-0</t>
  </si>
  <si>
    <t>01.004.0003-0</t>
  </si>
  <si>
    <t>01.004.0004-0</t>
  </si>
  <si>
    <t>01.004.0005-0</t>
  </si>
  <si>
    <t>01.004.0011-0</t>
  </si>
  <si>
    <t>01.004.0012-0</t>
  </si>
  <si>
    <t>01.004.0013-0</t>
  </si>
  <si>
    <t>01.004.0014-0</t>
  </si>
  <si>
    <t>01.004.0015-0</t>
  </si>
  <si>
    <t>01.004.0016-0</t>
  </si>
  <si>
    <t>01.004.0017-0</t>
  </si>
  <si>
    <t>01.004.0021-0</t>
  </si>
  <si>
    <t>01.004.0022-0</t>
  </si>
  <si>
    <t>01.004.0023-0</t>
  </si>
  <si>
    <t>01.004.0024-0</t>
  </si>
  <si>
    <t>01.004.0025-0</t>
  </si>
  <si>
    <t>01.004.0031-0</t>
  </si>
  <si>
    <t>05.001.0016-0</t>
  </si>
  <si>
    <t>05.001.0017-0</t>
  </si>
  <si>
    <t>05.001.0018-0</t>
  </si>
  <si>
    <t>05.001.0019-0</t>
  </si>
  <si>
    <t>05.001.0020-0</t>
  </si>
  <si>
    <t>05.001.0021-0</t>
  </si>
  <si>
    <t>05.001.0022-0</t>
  </si>
  <si>
    <t>05.001.0023-0</t>
  </si>
  <si>
    <t>05.001.0024-0</t>
  </si>
  <si>
    <t>05.001.0025-0</t>
  </si>
  <si>
    <t>05.001.0027-0</t>
  </si>
  <si>
    <t>05.001.0031-0</t>
  </si>
  <si>
    <t>05.001.0033-0</t>
  </si>
  <si>
    <t>05.001.0035-0</t>
  </si>
  <si>
    <t>05.001.0039-0</t>
  </si>
  <si>
    <t>05.001.0040-0</t>
  </si>
  <si>
    <t>05.001.0041-0</t>
  </si>
  <si>
    <t>05.001.0042-0</t>
  </si>
  <si>
    <t>05.001.0043-0</t>
  </si>
  <si>
    <t>05.001.0044-0</t>
  </si>
  <si>
    <t>05.001.0045-0</t>
  </si>
  <si>
    <t>18.250.0048-0</t>
  </si>
  <si>
    <t>18.250.0049-0</t>
  </si>
  <si>
    <t>18.250.0050-0</t>
  </si>
  <si>
    <t>18.250.0051-0</t>
  </si>
  <si>
    <t>18.250.0052-0</t>
  </si>
  <si>
    <t>18.250.0053-0</t>
  </si>
  <si>
    <t>18.250.0054-0</t>
  </si>
  <si>
    <t>18.250.0055-0</t>
  </si>
  <si>
    <t>18.250.0056-0</t>
  </si>
  <si>
    <t>18.250.0057-0</t>
  </si>
  <si>
    <t>18.250.0058-0</t>
  </si>
  <si>
    <t>18.250.0070-0</t>
  </si>
  <si>
    <t>18.250.0075-0</t>
  </si>
  <si>
    <t>18.250.0080-0</t>
  </si>
  <si>
    <t>18.260.0040-0</t>
  </si>
  <si>
    <t>18.260.0045-0</t>
  </si>
  <si>
    <t>18.260.0046-0</t>
  </si>
  <si>
    <t>18.260.0050-0</t>
  </si>
  <si>
    <t>18.260.0065-0</t>
  </si>
  <si>
    <t>18.260.0070-0</t>
  </si>
  <si>
    <t>18.265.0001-0</t>
  </si>
  <si>
    <t>18.270.0010-0</t>
  </si>
  <si>
    <t>18.270.0020-0</t>
  </si>
  <si>
    <t>18.270.0025-0</t>
  </si>
  <si>
    <t>18.270.0030-0</t>
  </si>
  <si>
    <t>18.270.0035-0</t>
  </si>
  <si>
    <t>19.001.0001-2</t>
  </si>
  <si>
    <t>19.001.0004-2</t>
  </si>
  <si>
    <t>19.001.0012-2</t>
  </si>
  <si>
    <t>19.001.0038-2</t>
  </si>
  <si>
    <t>14.006.0385-0</t>
  </si>
  <si>
    <t>14.006.0399-0</t>
  </si>
  <si>
    <t>14.006.0400-0</t>
  </si>
  <si>
    <t>14.006.0401-0</t>
  </si>
  <si>
    <t>14.006.0405-0</t>
  </si>
  <si>
    <t>14.006.0407-0</t>
  </si>
  <si>
    <t>14.006.0408-0</t>
  </si>
  <si>
    <t>14.006.0409-0</t>
  </si>
  <si>
    <t>14.006.0415-0</t>
  </si>
  <si>
    <t>14.006.0417-0</t>
  </si>
  <si>
    <t>14.006.0420-0</t>
  </si>
  <si>
    <t>14.006.0062-0</t>
  </si>
  <si>
    <t>14.006.0064-0</t>
  </si>
  <si>
    <t>14.006.0077-0</t>
  </si>
  <si>
    <t>14.006.0078-0</t>
  </si>
  <si>
    <t>14.006.0079-0</t>
  </si>
  <si>
    <t>14.006.0081-0</t>
  </si>
  <si>
    <t>14.006.0082-0</t>
  </si>
  <si>
    <t>14.006.0083-0</t>
  </si>
  <si>
    <t>14.006.0084-0</t>
  </si>
  <si>
    <t>14.006.0085-0</t>
  </si>
  <si>
    <t>14.006.0086-0</t>
  </si>
  <si>
    <t>14.006.0087-0</t>
  </si>
  <si>
    <t>14.006.0088-0</t>
  </si>
  <si>
    <t>14.006.0089-0</t>
  </si>
  <si>
    <t>14.006.0091-0</t>
  </si>
  <si>
    <t>14.006.0092-0</t>
  </si>
  <si>
    <t>14.006.0093-0</t>
  </si>
  <si>
    <t>14.006.0094-0</t>
  </si>
  <si>
    <t>14.006.0095-0</t>
  </si>
  <si>
    <t>14.006.0100-0</t>
  </si>
  <si>
    <t>14.006.0101-0</t>
  </si>
  <si>
    <t>14.006.0102-0</t>
  </si>
  <si>
    <t>06.201.0162-0</t>
  </si>
  <si>
    <t>06.201.0163-0</t>
  </si>
  <si>
    <t>06.201.0164-0</t>
  </si>
  <si>
    <t>06.201.0165-0</t>
  </si>
  <si>
    <t>06.201.0166-0</t>
  </si>
  <si>
    <t>06.201.0167-0</t>
  </si>
  <si>
    <t>06.201.0168-0</t>
  </si>
  <si>
    <t>06.201.0169-0</t>
  </si>
  <si>
    <t>06.201.0170-0</t>
  </si>
  <si>
    <t>06.201.0171-0</t>
  </si>
  <si>
    <t>06.201.0172-0</t>
  </si>
  <si>
    <t>06.201.0173-0</t>
  </si>
  <si>
    <t>06.201.0174-0</t>
  </si>
  <si>
    <t>06.201.0175-0</t>
  </si>
  <si>
    <t>06.201.0176-0</t>
  </si>
  <si>
    <t>06.201.0181-0</t>
  </si>
  <si>
    <t>06.201.0182-0</t>
  </si>
  <si>
    <t>06.201.0183-0</t>
  </si>
  <si>
    <t>06.201.0184-0</t>
  </si>
  <si>
    <t>06.201.0185-0</t>
  </si>
  <si>
    <t>06.201.0186-0</t>
  </si>
  <si>
    <t>01.004.0035-0</t>
  </si>
  <si>
    <t>01.004.0037-0</t>
  </si>
  <si>
    <t>01.004.0039-0</t>
  </si>
  <si>
    <t>01.004.0041-0</t>
  </si>
  <si>
    <t>01.004.0043-0</t>
  </si>
  <si>
    <t>01.004.0045-0</t>
  </si>
  <si>
    <t>01.004.0070-0</t>
  </si>
  <si>
    <t>01.004.0073-0</t>
  </si>
  <si>
    <t>01.004.0075-0</t>
  </si>
  <si>
    <t>01.004.0079-0</t>
  </si>
  <si>
    <t>01.004.0100-0</t>
  </si>
  <si>
    <t>01.004.0105-0</t>
  </si>
  <si>
    <t>01.004.0110-0</t>
  </si>
  <si>
    <t>01.004.0115-0</t>
  </si>
  <si>
    <t>01.004.0120-0</t>
  </si>
  <si>
    <t>01.004.0125-0</t>
  </si>
  <si>
    <t>01.004.0130-0</t>
  </si>
  <si>
    <t>01.004.0135-0</t>
  </si>
  <si>
    <t>01.004.0140-0</t>
  </si>
  <si>
    <t>01.004.0145-0</t>
  </si>
  <si>
    <t>01.005.0001-0</t>
  </si>
  <si>
    <t>01.005.0003-0</t>
  </si>
  <si>
    <t>01.005.0004-0</t>
  </si>
  <si>
    <t>01.005.0005-0</t>
  </si>
  <si>
    <t>01.005.0006-0</t>
  </si>
  <si>
    <t>01.005.0007-0</t>
  </si>
  <si>
    <t>01.005.0008-0</t>
  </si>
  <si>
    <t>01.005.0009-0</t>
  </si>
  <si>
    <t>01.005.0013-0</t>
  </si>
  <si>
    <t>01.005.0014-0</t>
  </si>
  <si>
    <t>01.005.0020-0</t>
  </si>
  <si>
    <t>01.005.0021-0</t>
  </si>
  <si>
    <t>01.005.0022-0</t>
  </si>
  <si>
    <t>01.006.0001-0</t>
  </si>
  <si>
    <t>01.006.0002-0</t>
  </si>
  <si>
    <t>01.006.0003-0</t>
  </si>
  <si>
    <t>01.006.0004-0</t>
  </si>
  <si>
    <t>01.006.0010-0</t>
  </si>
  <si>
    <t>01.007.0010-0</t>
  </si>
  <si>
    <t>01.007.0020-0</t>
  </si>
  <si>
    <t>01.007.0025-0</t>
  </si>
  <si>
    <t>01.007.0030-0</t>
  </si>
  <si>
    <t>01.007.0080-0</t>
  </si>
  <si>
    <t>01.007.0081-0</t>
  </si>
  <si>
    <t>01.008.0050-0</t>
  </si>
  <si>
    <t>01.008.0100-0</t>
  </si>
  <si>
    <t>01.008.0200-0</t>
  </si>
  <si>
    <t>01.009.0050-0</t>
  </si>
  <si>
    <t>01.009.0100-0</t>
  </si>
  <si>
    <t>01.009.0200-0</t>
  </si>
  <si>
    <t>01.016.0001-0</t>
  </si>
  <si>
    <t>01.016.0002-0</t>
  </si>
  <si>
    <t>01.016.0003-0</t>
  </si>
  <si>
    <t>01.016.0004-0</t>
  </si>
  <si>
    <t>01.016.0005-0</t>
  </si>
  <si>
    <t>01.016.0006-0</t>
  </si>
  <si>
    <t>01.016.0007-0</t>
  </si>
  <si>
    <t>01.016.0008-0</t>
  </si>
  <si>
    <t>01.016.0009-0</t>
  </si>
  <si>
    <t>01.016.0010-0</t>
  </si>
  <si>
    <t>01.016.0011-0</t>
  </si>
  <si>
    <t>01.016.0012-0</t>
  </si>
  <si>
    <t>01.016.0020-0</t>
  </si>
  <si>
    <t>01.016.0021-0</t>
  </si>
  <si>
    <t>01.016.0030-0</t>
  </si>
  <si>
    <t>01.016.0031-0</t>
  </si>
  <si>
    <t>01.016.0032-0</t>
  </si>
  <si>
    <t>01.016.0033-0</t>
  </si>
  <si>
    <t>01.016.0034-0</t>
  </si>
  <si>
    <t>01.016.0035-0</t>
  </si>
  <si>
    <t>01.016.0036-0</t>
  </si>
  <si>
    <t>01.016.0037-0</t>
  </si>
  <si>
    <t>01.016.0050-0</t>
  </si>
  <si>
    <t>01.016.0051-0</t>
  </si>
  <si>
    <t>01.016.0052-0</t>
  </si>
  <si>
    <t>01.016.0060-0</t>
  </si>
  <si>
    <t>01.016.0061-0</t>
  </si>
  <si>
    <t>01.016.0062-0</t>
  </si>
  <si>
    <t>01.016.0063-0</t>
  </si>
  <si>
    <t>01.016.0064-0</t>
  </si>
  <si>
    <t>01.016.0067-0</t>
  </si>
  <si>
    <t>01.016.0070-0</t>
  </si>
  <si>
    <t>01.016.0080-0</t>
  </si>
  <si>
    <t>01.016.0081-0</t>
  </si>
  <si>
    <t>01.016.0082-0</t>
  </si>
  <si>
    <t>01.016.0083-0</t>
  </si>
  <si>
    <t>01.016.0084-0</t>
  </si>
  <si>
    <t>01.016.0085-0</t>
  </si>
  <si>
    <t>01.016.0086-0</t>
  </si>
  <si>
    <t>01.016.0087-0</t>
  </si>
  <si>
    <t>01.016.0090-0</t>
  </si>
  <si>
    <t>01.016.0092-0</t>
  </si>
  <si>
    <t>01.016.0100-0</t>
  </si>
  <si>
    <t>01.016.0150-0</t>
  </si>
  <si>
    <t>01.016.0152-0</t>
  </si>
  <si>
    <t>01.016.0155-0</t>
  </si>
  <si>
    <t>01.016.0160-0</t>
  </si>
  <si>
    <t>01.016.0165-0</t>
  </si>
  <si>
    <t>01.016.0190-0</t>
  </si>
  <si>
    <t>01.016.0200-0</t>
  </si>
  <si>
    <t>01.050.0124-0</t>
  </si>
  <si>
    <t>01.050.0125-0</t>
  </si>
  <si>
    <t>01.050.0126-0</t>
  </si>
  <si>
    <t>01.050.0127-0</t>
  </si>
  <si>
    <t>01.050.0128-0</t>
  </si>
  <si>
    <t>01.050.0129-0</t>
  </si>
  <si>
    <t>01.050.0130-0</t>
  </si>
  <si>
    <t>01.050.0137-0</t>
  </si>
  <si>
    <t>01.050.0138-0</t>
  </si>
  <si>
    <t>06.201.0266-0</t>
  </si>
  <si>
    <t>06.201.0271-0</t>
  </si>
  <si>
    <t>06.201.0272-0</t>
  </si>
  <si>
    <t>06.201.0273-0</t>
  </si>
  <si>
    <t>06.201.0274-0</t>
  </si>
  <si>
    <t>06.201.0275-0</t>
  </si>
  <si>
    <t>06.201.0276-0</t>
  </si>
  <si>
    <t>06.201.0277-0</t>
  </si>
  <si>
    <t>06.201.0278-0</t>
  </si>
  <si>
    <t>06.201.0279-0</t>
  </si>
  <si>
    <t>06.201.0280-0</t>
  </si>
  <si>
    <t>06.201.0281-0</t>
  </si>
  <si>
    <t>06.201.0282-0</t>
  </si>
  <si>
    <t>15.005.0280-0</t>
  </si>
  <si>
    <t>15.006.0010-0</t>
  </si>
  <si>
    <t>15.006.0012-0</t>
  </si>
  <si>
    <t>15.006.0015-0</t>
  </si>
  <si>
    <t>15.006.0016-0</t>
  </si>
  <si>
    <t>15.006.0035-0</t>
  </si>
  <si>
    <t>15.006.0040-0</t>
  </si>
  <si>
    <t>15.006.0045-0</t>
  </si>
  <si>
    <t>15.007.0208-0</t>
  </si>
  <si>
    <t>15.007.0209-0</t>
  </si>
  <si>
    <t>15.007.0210-0</t>
  </si>
  <si>
    <t>15.007.0214-0</t>
  </si>
  <si>
    <t>15.007.0216-0</t>
  </si>
  <si>
    <t>15.007.0218-0</t>
  </si>
  <si>
    <t>15.007.0250-0</t>
  </si>
  <si>
    <t>01.050.0139-0</t>
  </si>
  <si>
    <t>01.050.0140-0</t>
  </si>
  <si>
    <t>01.050.0141-0</t>
  </si>
  <si>
    <t>01.050.0142-0</t>
  </si>
  <si>
    <t>01.050.0143-0</t>
  </si>
  <si>
    <t>01.050.0147-0</t>
  </si>
  <si>
    <t>01.050.0148-0</t>
  </si>
  <si>
    <t>01.050.0149-0</t>
  </si>
  <si>
    <t>01.050.0153-0</t>
  </si>
  <si>
    <t>01.050.0154-0</t>
  </si>
  <si>
    <t>01.050.0156-0</t>
  </si>
  <si>
    <t>01.050.0157-0</t>
  </si>
  <si>
    <t>01.050.0160-0</t>
  </si>
  <si>
    <t>01.050.0162-0</t>
  </si>
  <si>
    <t>01.050.0165-0</t>
  </si>
  <si>
    <t>01.050.0168-0</t>
  </si>
  <si>
    <t>01.050.0170-0</t>
  </si>
  <si>
    <t>01.050.0175-0</t>
  </si>
  <si>
    <t>01.050.0180-0</t>
  </si>
  <si>
    <t>01.050.0185-0</t>
  </si>
  <si>
    <t>01.050.0190-0</t>
  </si>
  <si>
    <t>01.050.0195-0</t>
  </si>
  <si>
    <t>01.050.0200-0</t>
  </si>
  <si>
    <t>01.050.0205-0</t>
  </si>
  <si>
    <t>01.050.0210-0</t>
  </si>
  <si>
    <t>01.050.0215-0</t>
  </si>
  <si>
    <t>01.050.0220-0</t>
  </si>
  <si>
    <t>01.050.0230-0</t>
  </si>
  <si>
    <t>01.050.0232-0</t>
  </si>
  <si>
    <t>01.050.0235-0</t>
  </si>
  <si>
    <t>01.050.0245-0</t>
  </si>
  <si>
    <t>01.050.0250-0</t>
  </si>
  <si>
    <t>01.050.0300-0</t>
  </si>
  <si>
    <t>01.050.0315-0</t>
  </si>
  <si>
    <t>01.050.0320-0</t>
  </si>
  <si>
    <t>01.050.0322-0</t>
  </si>
  <si>
    <t>01.050.0324-0</t>
  </si>
  <si>
    <t>01.050.0325-0</t>
  </si>
  <si>
    <t>01.050.0326-0</t>
  </si>
  <si>
    <t>01.050.0327-0</t>
  </si>
  <si>
    <t>01.050.0328-0</t>
  </si>
  <si>
    <t>15.001.0057-0</t>
  </si>
  <si>
    <t>15.001.0060-0</t>
  </si>
  <si>
    <t>15.001.0061-0</t>
  </si>
  <si>
    <t>15.001.0070-0</t>
  </si>
  <si>
    <t>15.001.0071-0</t>
  </si>
  <si>
    <t>15.001.0072-0</t>
  </si>
  <si>
    <t>15.001.0073-0</t>
  </si>
  <si>
    <t>15.002.0120-0</t>
  </si>
  <si>
    <t>15.002.0125-0</t>
  </si>
  <si>
    <t>15.002.0130-0</t>
  </si>
  <si>
    <t>15.002.0135-0</t>
  </si>
  <si>
    <t>15.002.0200-0</t>
  </si>
  <si>
    <t>15.002.0205-0</t>
  </si>
  <si>
    <t>15.002.0210-0</t>
  </si>
  <si>
    <t>15.002.0310-0</t>
  </si>
  <si>
    <t>15.002.0400-0</t>
  </si>
  <si>
    <t>15.002.0401-0</t>
  </si>
  <si>
    <t>15.002.0580-0</t>
  </si>
  <si>
    <t>15.002.0582-0</t>
  </si>
  <si>
    <t>15.002.0584-0</t>
  </si>
  <si>
    <t>15.002.0586-0</t>
  </si>
  <si>
    <t>15.002.0588-0</t>
  </si>
  <si>
    <t>15.002.0590-0</t>
  </si>
  <si>
    <t>15.002.0592-0</t>
  </si>
  <si>
    <t>15.002.0594-0</t>
  </si>
  <si>
    <t>15.002.0596-0</t>
  </si>
  <si>
    <t>15.002.0598-0</t>
  </si>
  <si>
    <t>15.002.0600-0</t>
  </si>
  <si>
    <t>15.002.0602-0</t>
  </si>
  <si>
    <t>15.002.0604-0</t>
  </si>
  <si>
    <t>15.002.0606-0</t>
  </si>
  <si>
    <t>15.002.0608-0</t>
  </si>
  <si>
    <t>15.002.0610-0</t>
  </si>
  <si>
    <t>15.002.0612-0</t>
  </si>
  <si>
    <t>15.002.0614-0</t>
  </si>
  <si>
    <t>15.002.0616-0</t>
  </si>
  <si>
    <t>15.002.0618-0</t>
  </si>
  <si>
    <t>15.002.0620-0</t>
  </si>
  <si>
    <t>15.002.0622-0</t>
  </si>
  <si>
    <t>15.002.0623-0</t>
  </si>
  <si>
    <t>15.002.0624-0</t>
  </si>
  <si>
    <t>15.002.0625-0</t>
  </si>
  <si>
    <t>15.002.0626-0</t>
  </si>
  <si>
    <t>15.002.0627-0</t>
  </si>
  <si>
    <t>15.002.0628-0</t>
  </si>
  <si>
    <t>15.002.0629-0</t>
  </si>
  <si>
    <t>15.002.0630-0</t>
  </si>
  <si>
    <t>15.002.0631-0</t>
  </si>
  <si>
    <t>15.002.0632-0</t>
  </si>
  <si>
    <t>15.002.0633-0</t>
  </si>
  <si>
    <t>15.002.0634-0</t>
  </si>
  <si>
    <t>15.002.0635-0</t>
  </si>
  <si>
    <t>15.002.0636-0</t>
  </si>
  <si>
    <t>15.002.0637-0</t>
  </si>
  <si>
    <t>15.002.0638-0</t>
  </si>
  <si>
    <t>15.002.0639-0</t>
  </si>
  <si>
    <t>15.002.0640-0</t>
  </si>
  <si>
    <t>15.002.0641-0</t>
  </si>
  <si>
    <t>15.002.0642-0</t>
  </si>
  <si>
    <t>15.002.0643-0</t>
  </si>
  <si>
    <t>15.002.0644-0</t>
  </si>
  <si>
    <t>15.002.0645-0</t>
  </si>
  <si>
    <t>15.002.0646-0</t>
  </si>
  <si>
    <t>15.002.0647-0</t>
  </si>
  <si>
    <t>15.002.0648-0</t>
  </si>
  <si>
    <t>15.002.0649-0</t>
  </si>
  <si>
    <t>19.007.0025-2</t>
  </si>
  <si>
    <t>15.002.0084-0</t>
  </si>
  <si>
    <t>15.002.0086-0</t>
  </si>
  <si>
    <t>15.002.0088-0</t>
  </si>
  <si>
    <t>15.002.0090-0</t>
  </si>
  <si>
    <t>15.002.0650-0</t>
  </si>
  <si>
    <t>15.002.0651-0</t>
  </si>
  <si>
    <t>15.002.0652-0</t>
  </si>
  <si>
    <t>15.002.0653-0</t>
  </si>
  <si>
    <t>15.002.0654-0</t>
  </si>
  <si>
    <t>15.002.0655-0</t>
  </si>
  <si>
    <t>15.002.0656-0</t>
  </si>
  <si>
    <t>15.002.0657-0</t>
  </si>
  <si>
    <t>15.002.0658-0</t>
  </si>
  <si>
    <t>15.002.0659-0</t>
  </si>
  <si>
    <t>15.002.0660-0</t>
  </si>
  <si>
    <t>15.002.0661-0</t>
  </si>
  <si>
    <t>15.002.0662-0</t>
  </si>
  <si>
    <t>15.002.0663-0</t>
  </si>
  <si>
    <t>15.002.0664-0</t>
  </si>
  <si>
    <t>15.002.0665-0</t>
  </si>
  <si>
    <t>15.002.0666-0</t>
  </si>
  <si>
    <t>15.002.0668-0</t>
  </si>
  <si>
    <t>15.002.0669-0</t>
  </si>
  <si>
    <t>15.002.0670-0</t>
  </si>
  <si>
    <t>15.002.0671-0</t>
  </si>
  <si>
    <t>15.002.0672-0</t>
  </si>
  <si>
    <t>15.002.0673-0</t>
  </si>
  <si>
    <t>15.002.0674-0</t>
  </si>
  <si>
    <t>15.002.0675-0</t>
  </si>
  <si>
    <t>15.002.0676-0</t>
  </si>
  <si>
    <t>15.002.0677-0</t>
  </si>
  <si>
    <t>15.002.0678-0</t>
  </si>
  <si>
    <t>15.002.0679-0</t>
  </si>
  <si>
    <t>15.002.0680-0</t>
  </si>
  <si>
    <t>15.002.0681-0</t>
  </si>
  <si>
    <t>15.002.0682-0</t>
  </si>
  <si>
    <t>15.002.0683-0</t>
  </si>
  <si>
    <t>15.002.0684-0</t>
  </si>
  <si>
    <t>15.002.0685-0</t>
  </si>
  <si>
    <t>15.002.0686-0</t>
  </si>
  <si>
    <t>15.002.0687-0</t>
  </si>
  <si>
    <t>15.002.0688-0</t>
  </si>
  <si>
    <t>15.002.0689-0</t>
  </si>
  <si>
    <t>15.002.0690-0</t>
  </si>
  <si>
    <t>15.002.0691-0</t>
  </si>
  <si>
    <t>15.002.0692-0</t>
  </si>
  <si>
    <t>15.002.0693-0</t>
  </si>
  <si>
    <t>15.002.0694-0</t>
  </si>
  <si>
    <t>15.002.0695-0</t>
  </si>
  <si>
    <t>15.002.0696-0</t>
  </si>
  <si>
    <t>15.002.0697-0</t>
  </si>
  <si>
    <t>15.002.0698-0</t>
  </si>
  <si>
    <t>15.002.0699-0</t>
  </si>
  <si>
    <t>15.002.0700-0</t>
  </si>
  <si>
    <t>15.002.0701-0</t>
  </si>
  <si>
    <t>15.002.0702-0</t>
  </si>
  <si>
    <t>15.002.0703-0</t>
  </si>
  <si>
    <t>15.002.0704-0</t>
  </si>
  <si>
    <t>06.205.0059-0</t>
  </si>
  <si>
    <t>06.205.0060-0</t>
  </si>
  <si>
    <t>06.205.0061-0</t>
  </si>
  <si>
    <t>06.205.0062-0</t>
  </si>
  <si>
    <t>06.205.0063-0</t>
  </si>
  <si>
    <t>06.205.0064-0</t>
  </si>
  <si>
    <t>06.205.0065-0</t>
  </si>
  <si>
    <t>06.205.0066-0</t>
  </si>
  <si>
    <t>06.205.0067-0</t>
  </si>
  <si>
    <t>06.205.0068-0</t>
  </si>
  <si>
    <t>06.205.0069-0</t>
  </si>
  <si>
    <t>06.205.0070-0</t>
  </si>
  <si>
    <t>06.205.0071-0</t>
  </si>
  <si>
    <t>06.205.0072-0</t>
  </si>
  <si>
    <t>06.205.0073-0</t>
  </si>
  <si>
    <t>06.205.0074-0</t>
  </si>
  <si>
    <t>06.205.0075-0</t>
  </si>
  <si>
    <t>06.205.0076-0</t>
  </si>
  <si>
    <t>06.205.0077-0</t>
  </si>
  <si>
    <t>06.205.0078-0</t>
  </si>
  <si>
    <t>06.205.0079-0</t>
  </si>
  <si>
    <t>06.205.0080-0</t>
  </si>
  <si>
    <t>06.205.0081-0</t>
  </si>
  <si>
    <t>06.205.0082-0</t>
  </si>
  <si>
    <t>06.205.0083-0</t>
  </si>
  <si>
    <t>06.205.0084-0</t>
  </si>
  <si>
    <t>06.205.0085-0</t>
  </si>
  <si>
    <t>06.205.0086-0</t>
  </si>
  <si>
    <t>06.205.0087-0</t>
  </si>
  <si>
    <t>06.205.0088-0</t>
  </si>
  <si>
    <t>06.205.0089-0</t>
  </si>
  <si>
    <t>06.205.0090-0</t>
  </si>
  <si>
    <t>06.205.0091-0</t>
  </si>
  <si>
    <t>06.205.0092-0</t>
  </si>
  <si>
    <t>06.205.0093-0</t>
  </si>
  <si>
    <t>06.205.0094-0</t>
  </si>
  <si>
    <t>06.205.0095-0</t>
  </si>
  <si>
    <t>06.205.0096-0</t>
  </si>
  <si>
    <t>06.205.0097-0</t>
  </si>
  <si>
    <t>06.205.0098-0</t>
  </si>
  <si>
    <t>06.205.0099-0</t>
  </si>
  <si>
    <t>06.205.0100-0</t>
  </si>
  <si>
    <t>06.205.0101-0</t>
  </si>
  <si>
    <t>06.205.0102-0</t>
  </si>
  <si>
    <t>06.205.0103-0</t>
  </si>
  <si>
    <t>06.205.0105-0</t>
  </si>
  <si>
    <t>06.205.0106-0</t>
  </si>
  <si>
    <t>06.205.0107-0</t>
  </si>
  <si>
    <t>06.205.0108-0</t>
  </si>
  <si>
    <t>06.205.0109-0</t>
  </si>
  <si>
    <t>06.205.0110-0</t>
  </si>
  <si>
    <t>06.205.0111-0</t>
  </si>
  <si>
    <t>15.003.0360-0</t>
  </si>
  <si>
    <t>15.003.0361-0</t>
  </si>
  <si>
    <t>15.003.0365-0</t>
  </si>
  <si>
    <t>15.003.0370-0</t>
  </si>
  <si>
    <t>15.003.0371-0</t>
  </si>
  <si>
    <t>15.003.0372-0</t>
  </si>
  <si>
    <t>15.003.0373-0</t>
  </si>
  <si>
    <t>15.003.0375-0</t>
  </si>
  <si>
    <t>15.003.0377-0</t>
  </si>
  <si>
    <t>15.003.0379-0</t>
  </si>
  <si>
    <t>15.003.0380-0</t>
  </si>
  <si>
    <t>15.003.0381-0</t>
  </si>
  <si>
    <t>15.003.0390-0</t>
  </si>
  <si>
    <t>15.003.0391-0</t>
  </si>
  <si>
    <t>15.003.0392-0</t>
  </si>
  <si>
    <t>15.003.0393-0</t>
  </si>
  <si>
    <t>02.004.0012-0</t>
  </si>
  <si>
    <t>02.004.0013-0</t>
  </si>
  <si>
    <t>02.006.0010-0</t>
  </si>
  <si>
    <t>02.006.0015-0</t>
  </si>
  <si>
    <t>02.006.0020-0</t>
  </si>
  <si>
    <t>02.006.0025-0</t>
  </si>
  <si>
    <t>02.006.0030-0</t>
  </si>
  <si>
    <t>06.251.0045-0</t>
  </si>
  <si>
    <t>06.251.0046-0</t>
  </si>
  <si>
    <t>06.251.0047-0</t>
  </si>
  <si>
    <t>06.251.0048-0</t>
  </si>
  <si>
    <t>06.251.0049-0</t>
  </si>
  <si>
    <t>06.251.0050-0</t>
  </si>
  <si>
    <t>06.251.0051-0</t>
  </si>
  <si>
    <t>06.251.0052-0</t>
  </si>
  <si>
    <t>06.251.0053-0</t>
  </si>
  <si>
    <t>06.251.0054-0</t>
  </si>
  <si>
    <t>06.251.0055-0</t>
  </si>
  <si>
    <t>06.251.0056-0</t>
  </si>
  <si>
    <t>06.251.0057-0</t>
  </si>
  <si>
    <t>06.251.0058-0</t>
  </si>
  <si>
    <t>03.004.0013-0</t>
  </si>
  <si>
    <t>03.004.0020-1</t>
  </si>
  <si>
    <t>03.004.0021-0</t>
  </si>
  <si>
    <t>03.004.0022-0</t>
  </si>
  <si>
    <t>03.004.0023-0</t>
  </si>
  <si>
    <t>03.004.0024-0</t>
  </si>
  <si>
    <t>03.004.0025-0</t>
  </si>
  <si>
    <t>03.004.0028-0</t>
  </si>
  <si>
    <t>03.004.0030-0</t>
  </si>
  <si>
    <t>03.004.0031-0</t>
  </si>
  <si>
    <t>03.005.0011-0</t>
  </si>
  <si>
    <t>03.005.0013-0</t>
  </si>
  <si>
    <t>03.005.0020-1</t>
  </si>
  <si>
    <t>03.005.0021-0</t>
  </si>
  <si>
    <t>03.005.0022-0</t>
  </si>
  <si>
    <t>15.004.0125-0</t>
  </si>
  <si>
    <t>15.004.0130-0</t>
  </si>
  <si>
    <t>15.004.0131-0</t>
  </si>
  <si>
    <t>15.004.0150-0</t>
  </si>
  <si>
    <t>15.004.0151-0</t>
  </si>
  <si>
    <t>15.004.0160-0</t>
  </si>
  <si>
    <t>15.004.0161-0</t>
  </si>
  <si>
    <t>15.004.0170-0</t>
  </si>
  <si>
    <t>15.004.0175-1</t>
  </si>
  <si>
    <t>15.004.0176-0</t>
  </si>
  <si>
    <t>15.004.0180-0</t>
  </si>
  <si>
    <t>15.004.0181-0</t>
  </si>
  <si>
    <t>15.004.0190-0</t>
  </si>
  <si>
    <t>15.004.0200-0</t>
  </si>
  <si>
    <t>15.004.0202-0</t>
  </si>
  <si>
    <t>15.004.0204-0</t>
  </si>
  <si>
    <t>15.004.0210-0</t>
  </si>
  <si>
    <t>15.004.0212-0</t>
  </si>
  <si>
    <t>15.004.0220-0</t>
  </si>
  <si>
    <t>15.004.0222-0</t>
  </si>
  <si>
    <t>15.004.0224-0</t>
  </si>
  <si>
    <t>06.270.0073-0</t>
  </si>
  <si>
    <t>06.270.0001-0</t>
  </si>
  <si>
    <t>06.270.0002-0</t>
  </si>
  <si>
    <t>04.007.0018-0</t>
  </si>
  <si>
    <t>04.007.0019-0</t>
  </si>
  <si>
    <t>04.007.0050-0</t>
  </si>
  <si>
    <t>01.050.0023-0</t>
  </si>
  <si>
    <t>01.050.0024-0</t>
  </si>
  <si>
    <t>01.050.0025-0</t>
  </si>
  <si>
    <t>01.050.0026-0</t>
  </si>
  <si>
    <t>01.050.0027-0</t>
  </si>
  <si>
    <t>01.050.0028-0</t>
  </si>
  <si>
    <t>01.050.0029-0</t>
  </si>
  <si>
    <t>01.050.0030-0</t>
  </si>
  <si>
    <t>01.050.0031-0</t>
  </si>
  <si>
    <t>01.050.0032-0</t>
  </si>
  <si>
    <t>01.050.0033-0</t>
  </si>
  <si>
    <t>01.050.0034-0</t>
  </si>
  <si>
    <t>01.050.0035-0</t>
  </si>
  <si>
    <t>01.050.0036-0</t>
  </si>
  <si>
    <t>01.050.0037-0</t>
  </si>
  <si>
    <t>01.050.0038-0</t>
  </si>
  <si>
    <t>01.050.0039-0</t>
  </si>
  <si>
    <t>01.050.0040-0</t>
  </si>
  <si>
    <t>01.050.0041-0</t>
  </si>
  <si>
    <t>01.050.0042-0</t>
  </si>
  <si>
    <t>01.050.0043-0</t>
  </si>
  <si>
    <t>01.050.0044-0</t>
  </si>
  <si>
    <t>01.050.0045-0</t>
  </si>
  <si>
    <t>01.050.0046-0</t>
  </si>
  <si>
    <t>01.050.0047-0</t>
  </si>
  <si>
    <t>01.050.0048-0</t>
  </si>
  <si>
    <t>01.050.0049-0</t>
  </si>
  <si>
    <t>01.050.0050-0</t>
  </si>
  <si>
    <t>01.050.0051-0</t>
  </si>
  <si>
    <t>01.050.0052-0</t>
  </si>
  <si>
    <t>01.050.0053-0</t>
  </si>
  <si>
    <t>01.050.0054-0</t>
  </si>
  <si>
    <t>01.050.0055-0</t>
  </si>
  <si>
    <t>06.203.0044-0</t>
  </si>
  <si>
    <t>06.203.0045-0</t>
  </si>
  <si>
    <t>06.203.0046-0</t>
  </si>
  <si>
    <t>06.203.0047-0</t>
  </si>
  <si>
    <t>06.203.0048-0</t>
  </si>
  <si>
    <t>06.203.0049-0</t>
  </si>
  <si>
    <t>06.203.0050-0</t>
  </si>
  <si>
    <t>06.203.0051-0</t>
  </si>
  <si>
    <t>06.203.0052-0</t>
  </si>
  <si>
    <t>06.203.0053-0</t>
  </si>
  <si>
    <t>06.203.0054-0</t>
  </si>
  <si>
    <t>06.203.0055-0</t>
  </si>
  <si>
    <t>06.203.0056-0</t>
  </si>
  <si>
    <t>06.203.0057-0</t>
  </si>
  <si>
    <t>06.203.0058-0</t>
  </si>
  <si>
    <t>06.203.0059-0</t>
  </si>
  <si>
    <t>06.203.0060-0</t>
  </si>
  <si>
    <t>06.203.0061-0</t>
  </si>
  <si>
    <t>06.203.0062-0</t>
  </si>
  <si>
    <t>06.203.0063-0</t>
  </si>
  <si>
    <t>06.203.0064-0</t>
  </si>
  <si>
    <t>06.203.0081-0</t>
  </si>
  <si>
    <t>06.203.0082-0</t>
  </si>
  <si>
    <t>06.203.0083-0</t>
  </si>
  <si>
    <t>06.203.0084-0</t>
  </si>
  <si>
    <t>06.203.0085-0</t>
  </si>
  <si>
    <t>06.203.0086-0</t>
  </si>
  <si>
    <t>06.203.0087-0</t>
  </si>
  <si>
    <t>06.203.0088-0</t>
  </si>
  <si>
    <t>06.203.0089-0</t>
  </si>
  <si>
    <t>06.203.0090-0</t>
  </si>
  <si>
    <t>06.203.0091-0</t>
  </si>
  <si>
    <t>06.203.0092-0</t>
  </si>
  <si>
    <t>06.203.0093-0</t>
  </si>
  <si>
    <t>06.020.0538-0</t>
  </si>
  <si>
    <t>06.020.0540-0</t>
  </si>
  <si>
    <t>06.020.0545-0</t>
  </si>
  <si>
    <t>06.020.0546-0</t>
  </si>
  <si>
    <t>06.020.0547-0</t>
  </si>
  <si>
    <t>06.020.0548-0</t>
  </si>
  <si>
    <t>06.020.0549-0</t>
  </si>
  <si>
    <t>06.020.0551-0</t>
  </si>
  <si>
    <t>06.020.0553-0</t>
  </si>
  <si>
    <t>06.020.0555-0</t>
  </si>
  <si>
    <t>06.020.0557-0</t>
  </si>
  <si>
    <t>06.020.0559-0</t>
  </si>
  <si>
    <t>06.020.0560-0</t>
  </si>
  <si>
    <t>06.020.0565-0</t>
  </si>
  <si>
    <t>06.020.0566-0</t>
  </si>
  <si>
    <t>06.020.0567-0</t>
  </si>
  <si>
    <t>06.020.0568-0</t>
  </si>
  <si>
    <t>06.020.0569-0</t>
  </si>
  <si>
    <t>06.020.0570-0</t>
  </si>
  <si>
    <t>06.020.0572-0</t>
  </si>
  <si>
    <t>06.020.0574-0</t>
  </si>
  <si>
    <t>06.020.0576-0</t>
  </si>
  <si>
    <t>06.020.0578-0</t>
  </si>
  <si>
    <t>06.020.0580-0</t>
  </si>
  <si>
    <t>06.020.0582-0</t>
  </si>
  <si>
    <t>06.020.0584-0</t>
  </si>
  <si>
    <t>06.020.0586-0</t>
  </si>
  <si>
    <t>06.020.0588-0</t>
  </si>
  <si>
    <t>15.008.0183-0</t>
  </si>
  <si>
    <t>15.008.0185-0</t>
  </si>
  <si>
    <t>15.008.0187-0</t>
  </si>
  <si>
    <t>15.008.0189-0</t>
  </si>
  <si>
    <t>15.008.0191-0</t>
  </si>
  <si>
    <t>15.008.0193-0</t>
  </si>
  <si>
    <t>15.008.0194-0</t>
  </si>
  <si>
    <t>15.008.0197-0</t>
  </si>
  <si>
    <t>15.008.0199-0</t>
  </si>
  <si>
    <t>15.008.0200-0</t>
  </si>
  <si>
    <t>15.008.0205-0</t>
  </si>
  <si>
    <t>15.008.0210-0</t>
  </si>
  <si>
    <t>15.008.0215-0</t>
  </si>
  <si>
    <t>15.008.0220-0</t>
  </si>
  <si>
    <t>15.008.0225-0</t>
  </si>
  <si>
    <t>15.008.0230-0</t>
  </si>
  <si>
    <t>15.008.0232-0</t>
  </si>
  <si>
    <t>15.008.0235-0</t>
  </si>
  <si>
    <t>15.008.0240-0</t>
  </si>
  <si>
    <t>15.008.0245-0</t>
  </si>
  <si>
    <t>15.008.0250-0</t>
  </si>
  <si>
    <t>15.008.0255-0</t>
  </si>
  <si>
    <t>15.008.0260-0</t>
  </si>
  <si>
    <t>15.008.0265-0</t>
  </si>
  <si>
    <t>15.008.0270-0</t>
  </si>
  <si>
    <t>15.008.0300-0</t>
  </si>
  <si>
    <t>15.008.0301-0</t>
  </si>
  <si>
    <t>15.008.0302-0</t>
  </si>
  <si>
    <t>15.008.0320-0</t>
  </si>
  <si>
    <t>15.008.0321-0</t>
  </si>
  <si>
    <t>15.008.0391-0</t>
  </si>
  <si>
    <t>15.008.0392-0</t>
  </si>
  <si>
    <t>15.008.0393-0</t>
  </si>
  <si>
    <t>15.009.0010-0</t>
  </si>
  <si>
    <t>15.009.0015-0</t>
  </si>
  <si>
    <t>15.009.0020-0</t>
  </si>
  <si>
    <t>15.009.0025-0</t>
  </si>
  <si>
    <t>15.009.0100-0</t>
  </si>
  <si>
    <t>15.009.0105-0</t>
  </si>
  <si>
    <t>15.009.0110-0</t>
  </si>
  <si>
    <t>15.009.0115-0</t>
  </si>
  <si>
    <t>15.009.0120-0</t>
  </si>
  <si>
    <t>15.009.0125-0</t>
  </si>
  <si>
    <t>15.009.0130-0</t>
  </si>
  <si>
    <t>15.009.0135-0</t>
  </si>
  <si>
    <t>15.015.0041-0</t>
  </si>
  <si>
    <t>15.015.0042-0</t>
  </si>
  <si>
    <t>15.015.0050-0</t>
  </si>
  <si>
    <t>15.015.0051-0</t>
  </si>
  <si>
    <t>15.015.0052-0</t>
  </si>
  <si>
    <t>15.015.0055-0</t>
  </si>
  <si>
    <t>15.015.0056-0</t>
  </si>
  <si>
    <t>15.015.0057-0</t>
  </si>
  <si>
    <t>15.015.0065-0</t>
  </si>
  <si>
    <t>15.015.0066-0</t>
  </si>
  <si>
    <t>15.015.0067-0</t>
  </si>
  <si>
    <t>15.015.0070-0</t>
  </si>
  <si>
    <t>15.015.0071-0</t>
  </si>
  <si>
    <t>15.015.0072-0</t>
  </si>
  <si>
    <t>15.015.0080-0</t>
  </si>
  <si>
    <t>15.015.0081-0</t>
  </si>
  <si>
    <t>15.015.0082-0</t>
  </si>
  <si>
    <t>15.015.0085-0</t>
  </si>
  <si>
    <t>15.015.0086-0</t>
  </si>
  <si>
    <t>15.015.0087-0</t>
  </si>
  <si>
    <t>15.015.0095-0</t>
  </si>
  <si>
    <t>15.015.0096-0</t>
  </si>
  <si>
    <t>15.015.0097-0</t>
  </si>
  <si>
    <t>15.015.0100-0</t>
  </si>
  <si>
    <t>15.015.0101-0</t>
  </si>
  <si>
    <t>15.015.0102-0</t>
  </si>
  <si>
    <t>15.015.0104-0</t>
  </si>
  <si>
    <t>15.015.0105-0</t>
  </si>
  <si>
    <t>15.015.0106-0</t>
  </si>
  <si>
    <t>15.015.0107-0</t>
  </si>
  <si>
    <t>15.015.0108-0</t>
  </si>
  <si>
    <t>15.015.0109-0</t>
  </si>
  <si>
    <t>15.015.0114-0</t>
  </si>
  <si>
    <t>15.015.0117-0</t>
  </si>
  <si>
    <t>15.015.0118-0</t>
  </si>
  <si>
    <t>08.015.0320-0</t>
  </si>
  <si>
    <t>08.015.0325-0</t>
  </si>
  <si>
    <t>08.015.0350-0</t>
  </si>
  <si>
    <t>08.015.0360-0</t>
  </si>
  <si>
    <t>08.015.0361-0</t>
  </si>
  <si>
    <t>08.015.0363-0</t>
  </si>
  <si>
    <t>08.015.0400-0</t>
  </si>
  <si>
    <t>08.015.0410-0</t>
  </si>
  <si>
    <t>08.016.0001-0</t>
  </si>
  <si>
    <t>08.016.0002-0</t>
  </si>
  <si>
    <t>08.017.0006-0</t>
  </si>
  <si>
    <t>08.017.0010-0</t>
  </si>
  <si>
    <t>15.015.0261-0</t>
  </si>
  <si>
    <t>15.015.0265-0</t>
  </si>
  <si>
    <t>15.015.0266-0</t>
  </si>
  <si>
    <t>15.015.0267-0</t>
  </si>
  <si>
    <t>15.015.0268-0</t>
  </si>
  <si>
    <t>15.015.0270-0</t>
  </si>
  <si>
    <t>15.015.0271-0</t>
  </si>
  <si>
    <t>15.015.0275-0</t>
  </si>
  <si>
    <t>15.015.0276-0</t>
  </si>
  <si>
    <t>15.015.0277-0</t>
  </si>
  <si>
    <t>15.015.0278-0</t>
  </si>
  <si>
    <t>15.015.0280-0</t>
  </si>
  <si>
    <t>15.015.0281-0</t>
  </si>
  <si>
    <t>15.015.0285-0</t>
  </si>
  <si>
    <t>15.015.0286-0</t>
  </si>
  <si>
    <t>15.015.0287-0</t>
  </si>
  <si>
    <t>15.015.0288-0</t>
  </si>
  <si>
    <t>15.015.0290-0</t>
  </si>
  <si>
    <t>15.015.0291-0</t>
  </si>
  <si>
    <t>15.015.0295-0</t>
  </si>
  <si>
    <t>15.015.0296-0</t>
  </si>
  <si>
    <t>15.015.0297-0</t>
  </si>
  <si>
    <t>15.015.0298-0</t>
  </si>
  <si>
    <t>15.015.0300-0</t>
  </si>
  <si>
    <t>15.015.0301-0</t>
  </si>
  <si>
    <t>04.014.0091-1</t>
  </si>
  <si>
    <t>04.014.0095-0</t>
  </si>
  <si>
    <t>04.015.0100-0</t>
  </si>
  <si>
    <t>04.015.0101-0</t>
  </si>
  <si>
    <t>04.015.0105-0</t>
  </si>
  <si>
    <t>04.015.0106-0</t>
  </si>
  <si>
    <t>04.015.0110-0</t>
  </si>
  <si>
    <t>04.015.0111-0</t>
  </si>
  <si>
    <t>04.018.0010-0</t>
  </si>
  <si>
    <t>04.018.0012-0</t>
  </si>
  <si>
    <t>04.018.0015-0</t>
  </si>
  <si>
    <t>04.018.0020-1</t>
  </si>
  <si>
    <t>04.018.0025-0</t>
  </si>
  <si>
    <t>04.018.0030-0</t>
  </si>
  <si>
    <t>04.020.0122-0</t>
  </si>
  <si>
    <t>04.020.0126-0</t>
  </si>
  <si>
    <t>04.020.0136-0</t>
  </si>
  <si>
    <t>04.021.0010-0</t>
  </si>
  <si>
    <t>04.021.0015-0</t>
  </si>
  <si>
    <t>04.021.0025-0</t>
  </si>
  <si>
    <t>04.025.0200-0</t>
  </si>
  <si>
    <t>04.025.0205-0</t>
  </si>
  <si>
    <t>04.025.0210-0</t>
  </si>
  <si>
    <t>04.025.0215-0</t>
  </si>
  <si>
    <t>05.001.0001-0</t>
  </si>
  <si>
    <t>05.001.0002-1</t>
  </si>
  <si>
    <t>05.001.0005-0</t>
  </si>
  <si>
    <t>05.001.0006-0</t>
  </si>
  <si>
    <t>05.001.0007-0</t>
  </si>
  <si>
    <t>05.001.0008-0</t>
  </si>
  <si>
    <t>05.001.0009-0</t>
  </si>
  <si>
    <t>05.001.0010-0</t>
  </si>
  <si>
    <t>05.001.0011-0</t>
  </si>
  <si>
    <t>05.001.0012-0</t>
  </si>
  <si>
    <t>05.001.0013-0</t>
  </si>
  <si>
    <t>05.001.0014-0</t>
  </si>
  <si>
    <t>05.001.0015-0</t>
  </si>
  <si>
    <t>08.017.0020-0</t>
  </si>
  <si>
    <t>08.018.0001-0</t>
  </si>
  <si>
    <t>08.018.0005-0</t>
  </si>
  <si>
    <t>08.018.0010-0</t>
  </si>
  <si>
    <t>08.018.0020-0</t>
  </si>
  <si>
    <t>08.018.0023-0</t>
  </si>
  <si>
    <t>08.018.0050-0</t>
  </si>
  <si>
    <t>15.009.0140-0</t>
  </si>
  <si>
    <t>15.009.0143-0</t>
  </si>
  <si>
    <t>15.009.0150-0</t>
  </si>
  <si>
    <t>15.009.0155-0</t>
  </si>
  <si>
    <t>15.010.0010-0</t>
  </si>
  <si>
    <t>15.010.0012-0</t>
  </si>
  <si>
    <t>15.010.0030-0</t>
  </si>
  <si>
    <t>15.010.0031-0</t>
  </si>
  <si>
    <t>15.010.0032-0</t>
  </si>
  <si>
    <t>15.010.0035-0</t>
  </si>
  <si>
    <t>15.010.0036-0</t>
  </si>
  <si>
    <t>15.010.0040-0</t>
  </si>
  <si>
    <t>15.010.0041-0</t>
  </si>
  <si>
    <t>15.010.0042-0</t>
  </si>
  <si>
    <t>15.010.0043-0</t>
  </si>
  <si>
    <t>15.010.0045-0</t>
  </si>
  <si>
    <t>15.010.0046-0</t>
  </si>
  <si>
    <t>15.010.0047-0</t>
  </si>
  <si>
    <t>15.010.0048-0</t>
  </si>
  <si>
    <t>15.010.0060-0</t>
  </si>
  <si>
    <t>15.010.0061-0</t>
  </si>
  <si>
    <t>15.010.0062-0</t>
  </si>
  <si>
    <t>15.010.0063-0</t>
  </si>
  <si>
    <t>15.010.0064-0</t>
  </si>
  <si>
    <t>15.010.0065-0</t>
  </si>
  <si>
    <t>20.085.0450-0</t>
  </si>
  <si>
    <t>20.085.0455-0</t>
  </si>
  <si>
    <t>20.085.0460-0</t>
  </si>
  <si>
    <t>20.085.0465-0</t>
  </si>
  <si>
    <t>20.085.0470-0</t>
  </si>
  <si>
    <t>20.085.0475-0</t>
  </si>
  <si>
    <t>20.085.0480-0</t>
  </si>
  <si>
    <t>20.085.0485-0</t>
  </si>
  <si>
    <t>20.085.0490-0</t>
  </si>
  <si>
    <t>20.085.0495-0</t>
  </si>
  <si>
    <t>20.085.0500-0</t>
  </si>
  <si>
    <t>20.085.0505-0</t>
  </si>
  <si>
    <t>20.085.0510-0</t>
  </si>
  <si>
    <t>20.085.0515-0</t>
  </si>
  <si>
    <t>20.085.0520-0</t>
  </si>
  <si>
    <t>20.085.0525-0</t>
  </si>
  <si>
    <t>20.085.0530-0</t>
  </si>
  <si>
    <t>20.085.0535-0</t>
  </si>
  <si>
    <t>20.085.0540-0</t>
  </si>
  <si>
    <t>20.085.0545-0</t>
  </si>
  <si>
    <t>20.085.0550-0</t>
  </si>
  <si>
    <t>20.085.0555-0</t>
  </si>
  <si>
    <t>20.085.0560-0</t>
  </si>
  <si>
    <t>20.085.0565-0</t>
  </si>
  <si>
    <t>20.085.0570-0</t>
  </si>
  <si>
    <t>20.085.0575-0</t>
  </si>
  <si>
    <t>20.085.0580-0</t>
  </si>
  <si>
    <t>20.085.0585-0</t>
  </si>
  <si>
    <t>20.085.0590-0</t>
  </si>
  <si>
    <t>20.085.0595-0</t>
  </si>
  <si>
    <t>20.085.0600-0</t>
  </si>
  <si>
    <t>20.085.0605-0</t>
  </si>
  <si>
    <t>20.085.0610-0</t>
  </si>
  <si>
    <t>20.085.0615-0</t>
  </si>
  <si>
    <t>20.085.0620-0</t>
  </si>
  <si>
    <t>20.085.0625-0</t>
  </si>
  <si>
    <t>20.085.0630-0</t>
  </si>
  <si>
    <t>20.085.0635-0</t>
  </si>
  <si>
    <t>20.085.0640-0</t>
  </si>
  <si>
    <t>20.085.0645-0</t>
  </si>
  <si>
    <t>20.085.0650-0</t>
  </si>
  <si>
    <t>20.085.0655-0</t>
  </si>
  <si>
    <t>20.085.0660-0</t>
  </si>
  <si>
    <t>20.085.0665-0</t>
  </si>
  <si>
    <t>20.085.0670-0</t>
  </si>
  <si>
    <t>20.085.0675-0</t>
  </si>
  <si>
    <t>20.085.0680-0</t>
  </si>
  <si>
    <t>20.085.0685-0</t>
  </si>
  <si>
    <t>06.012.0275-0</t>
  </si>
  <si>
    <t>06.012.0276-0</t>
  </si>
  <si>
    <t>06.012.0277-0</t>
  </si>
  <si>
    <t>06.012.0278-0</t>
  </si>
  <si>
    <t>06.012.0310-0</t>
  </si>
  <si>
    <t>06.012.0312-0</t>
  </si>
  <si>
    <t>06.012.0315-0</t>
  </si>
  <si>
    <t>06.012.0317-0</t>
  </si>
  <si>
    <t>06.012.0319-0</t>
  </si>
  <si>
    <t>06.012.0320-0</t>
  </si>
  <si>
    <t>06.012.0322-0</t>
  </si>
  <si>
    <t>05.056.0001-0</t>
  </si>
  <si>
    <t>05.056.0002-0</t>
  </si>
  <si>
    <t>05.057.0010-0</t>
  </si>
  <si>
    <t>05.058.0010-0</t>
  </si>
  <si>
    <t>05.058.0011-0</t>
  </si>
  <si>
    <t>05.058.0020-0</t>
  </si>
  <si>
    <t>05.058.0030-0</t>
  </si>
  <si>
    <t>05.075.0005-0</t>
  </si>
  <si>
    <t>05.075.0006-0</t>
  </si>
  <si>
    <t>05.075.0007-1</t>
  </si>
  <si>
    <t>05.075.0008-0</t>
  </si>
  <si>
    <t>05.077.0001-0</t>
  </si>
  <si>
    <t>05.077.0010-0</t>
  </si>
  <si>
    <t>05.080.0020-0</t>
  </si>
  <si>
    <t>05.080.0025-0</t>
  </si>
  <si>
    <t>05.080.0030-0</t>
  </si>
  <si>
    <t>05.080.0040-0</t>
  </si>
  <si>
    <t>05.080.0045-0</t>
  </si>
  <si>
    <t>05.080.0050-0</t>
  </si>
  <si>
    <t>05.080.0060-0</t>
  </si>
  <si>
    <t>05.080.0065-0</t>
  </si>
  <si>
    <t>05.080.0070-0</t>
  </si>
  <si>
    <t>05.081.0010-0</t>
  </si>
  <si>
    <t>05.081.0012-0</t>
  </si>
  <si>
    <t>05.081.0015-0</t>
  </si>
  <si>
    <t>05.081.0017-0</t>
  </si>
  <si>
    <t>05.081.0020-0</t>
  </si>
  <si>
    <t>05.081.0022-0</t>
  </si>
  <si>
    <t>05.081.0025-0</t>
  </si>
  <si>
    <t>05.081.0027-0</t>
  </si>
  <si>
    <t>05.081.0029-0</t>
  </si>
  <si>
    <t>05.081.0031-0</t>
  </si>
  <si>
    <t>05.081.0032-0</t>
  </si>
  <si>
    <t>05.081.0033-0</t>
  </si>
  <si>
    <t>05.081.0050-0</t>
  </si>
  <si>
    <t>05.081.0051-0</t>
  </si>
  <si>
    <t>15.018.0908-0</t>
  </si>
  <si>
    <t>15.018.0910-0</t>
  </si>
  <si>
    <t>15.018.0911-0</t>
  </si>
  <si>
    <t>15.018.0912-0</t>
  </si>
  <si>
    <t>15.018.0913-0</t>
  </si>
  <si>
    <t>15.018.0914-0</t>
  </si>
  <si>
    <t>15.018.0916-0</t>
  </si>
  <si>
    <t>15.018.0917-0</t>
  </si>
  <si>
    <t>15.018.0918-0</t>
  </si>
  <si>
    <t>15.018.0920-0</t>
  </si>
  <si>
    <t>15.018.0921-0</t>
  </si>
  <si>
    <t>15.018.0714-0</t>
  </si>
  <si>
    <t>15.018.0715-0</t>
  </si>
  <si>
    <t>09.015.0322-0</t>
  </si>
  <si>
    <t>09.015.0324-0</t>
  </si>
  <si>
    <t>09.015.0326-0</t>
  </si>
  <si>
    <t>09.015.0328-0</t>
  </si>
  <si>
    <t>09.015.0330-0</t>
  </si>
  <si>
    <t>09.015.0332-0</t>
  </si>
  <si>
    <t>09.015.0334-0</t>
  </si>
  <si>
    <t>09.015.0336-0</t>
  </si>
  <si>
    <t>09.015.0338-0</t>
  </si>
  <si>
    <t>09.015.0340-0</t>
  </si>
  <si>
    <t>09.015.0342-0</t>
  </si>
  <si>
    <t>09.026.0010-0</t>
  </si>
  <si>
    <t>09.026.0015-0</t>
  </si>
  <si>
    <t>09.026.0020-0</t>
  </si>
  <si>
    <t>09.026.0025-0</t>
  </si>
  <si>
    <t>09.026.0030-0</t>
  </si>
  <si>
    <t>09.026.0035-0</t>
  </si>
  <si>
    <t>09.005.0004-0</t>
  </si>
  <si>
    <t>09.005.0005-0</t>
  </si>
  <si>
    <t>09.005.0006-0</t>
  </si>
  <si>
    <t>15.018.0556-0</t>
  </si>
  <si>
    <t>15.018.0557-0</t>
  </si>
  <si>
    <t>15.018.0558-0</t>
  </si>
  <si>
    <t>15.018.0560-0</t>
  </si>
  <si>
    <t>15.018.0561-0</t>
  </si>
  <si>
    <t>15.018.0562-0</t>
  </si>
  <si>
    <t>09.005.0025-0</t>
  </si>
  <si>
    <t>09.005.0026-0</t>
  </si>
  <si>
    <t>09.005.0027-0</t>
  </si>
  <si>
    <t>09.005.0028-0</t>
  </si>
  <si>
    <t>09.005.0029-0</t>
  </si>
  <si>
    <t>09.005.0030-0</t>
  </si>
  <si>
    <t>09.005.0032-0</t>
  </si>
  <si>
    <t>09.005.0033-0</t>
  </si>
  <si>
    <t>09.005.0034-0</t>
  </si>
  <si>
    <t>09.005.0035-0</t>
  </si>
  <si>
    <t>09.005.0036-0</t>
  </si>
  <si>
    <t>09.005.0037-0</t>
  </si>
  <si>
    <t>09.005.0038-0</t>
  </si>
  <si>
    <t>09.005.0039-0</t>
  </si>
  <si>
    <t>09.005.0041-0</t>
  </si>
  <si>
    <t>09.005.0052-0</t>
  </si>
  <si>
    <t>06.063.0012-0</t>
  </si>
  <si>
    <t>06.063.0013-0</t>
  </si>
  <si>
    <t>06.063.0014-0</t>
  </si>
  <si>
    <t>06.063.0015-0</t>
  </si>
  <si>
    <t>06.063.0016-0</t>
  </si>
  <si>
    <t>06.063.0017-0</t>
  </si>
  <si>
    <t>06.063.0018-0</t>
  </si>
  <si>
    <t>06.063.0019-0</t>
  </si>
  <si>
    <t>PREÇO</t>
  </si>
  <si>
    <t>4.1</t>
  </si>
  <si>
    <t>4.2</t>
  </si>
  <si>
    <t>QUANT</t>
  </si>
  <si>
    <t>CÓDIGO</t>
  </si>
  <si>
    <t>DESCRIÇÃO</t>
  </si>
  <si>
    <t>un</t>
  </si>
  <si>
    <t>UN</t>
  </si>
  <si>
    <t>ITEM</t>
  </si>
  <si>
    <t>1.1</t>
  </si>
  <si>
    <t>1.2</t>
  </si>
  <si>
    <t>2.1</t>
  </si>
  <si>
    <t xml:space="preserve">TOTAL DO ITEM = </t>
  </si>
  <si>
    <t>3.1</t>
  </si>
  <si>
    <t>3.2</t>
  </si>
  <si>
    <t>SECRETARIA MUNICIPAL DE OBRAS E SERVIÇOS PÚBLICOS</t>
  </si>
  <si>
    <t>5.1</t>
  </si>
  <si>
    <t>5.2</t>
  </si>
  <si>
    <t>1.3</t>
  </si>
  <si>
    <t>14.002.0052-0</t>
  </si>
  <si>
    <t>14.002.0053-0</t>
  </si>
  <si>
    <t>14.002.0054-0</t>
  </si>
  <si>
    <t>14.002.0055-0</t>
  </si>
  <si>
    <t>14.002.0058-0</t>
  </si>
  <si>
    <t>14.002.0059-0</t>
  </si>
  <si>
    <t>14.002.0070-0</t>
  </si>
  <si>
    <t>14.002.0071-0</t>
  </si>
  <si>
    <t>14.002.0072-0</t>
  </si>
  <si>
    <t>14.002.0076-0</t>
  </si>
  <si>
    <t>14.002.0078-0</t>
  </si>
  <si>
    <t>14.002.0081-0</t>
  </si>
  <si>
    <t>14.002.0082-0</t>
  </si>
  <si>
    <t>14.002.0084-0</t>
  </si>
  <si>
    <t>14.002.0085-0</t>
  </si>
  <si>
    <t>14.002.0087-0</t>
  </si>
  <si>
    <t>14.002.0088-0</t>
  </si>
  <si>
    <t>14.002.0089-0</t>
  </si>
  <si>
    <t>14.002.0092-0</t>
  </si>
  <si>
    <t>14.002.0095-0</t>
  </si>
  <si>
    <t>14.002.0096-0</t>
  </si>
  <si>
    <t>14.002.0097-0</t>
  </si>
  <si>
    <t>14.002.0098-0</t>
  </si>
  <si>
    <t>14.002.0099-0</t>
  </si>
  <si>
    <t>14.002.0105-0</t>
  </si>
  <si>
    <t>14.002.0108-0</t>
  </si>
  <si>
    <t>14.002.0110-0</t>
  </si>
  <si>
    <t>14.002.0113-0</t>
  </si>
  <si>
    <t>14.002.0120-0</t>
  </si>
  <si>
    <t>06.063.0021-0</t>
  </si>
  <si>
    <t>06.063.0023-0</t>
  </si>
  <si>
    <t>06.069.0005-0</t>
  </si>
  <si>
    <t>06.069.0006-0</t>
  </si>
  <si>
    <t>15.018.0898-0</t>
  </si>
  <si>
    <t>21.040.0120-0</t>
  </si>
  <si>
    <t>21.040.0130-0</t>
  </si>
  <si>
    <t>21.042.0015-0</t>
  </si>
  <si>
    <t>21.042.0030-0</t>
  </si>
  <si>
    <t>21.042.0040-0</t>
  </si>
  <si>
    <t>21.042.0045-0</t>
  </si>
  <si>
    <t>21.042.0060-0</t>
  </si>
  <si>
    <t>21.042.0065-0</t>
  </si>
  <si>
    <t>21.042.0070-0</t>
  </si>
  <si>
    <t>21.042.0085-0</t>
  </si>
  <si>
    <t>21.042.0115-0</t>
  </si>
  <si>
    <t>21.042.0125-0</t>
  </si>
  <si>
    <t>21.042.0135-0</t>
  </si>
  <si>
    <t>21.042.0140-0</t>
  </si>
  <si>
    <t>21.048.0030-0</t>
  </si>
  <si>
    <t>21.048.0035-0</t>
  </si>
  <si>
    <t>21.048.0040-0</t>
  </si>
  <si>
    <t>21.048.0045-0</t>
  </si>
  <si>
    <t>15.018.0973-0</t>
  </si>
  <si>
    <t>15.018.0974-0</t>
  </si>
  <si>
    <t>15.018.0976-0</t>
  </si>
  <si>
    <t>15.018.0977-0</t>
  </si>
  <si>
    <t>15.018.0978-0</t>
  </si>
  <si>
    <t>15.018.0980-0</t>
  </si>
  <si>
    <t>15.018.0981-0</t>
  </si>
  <si>
    <t>15.019.0015-0</t>
  </si>
  <si>
    <t>15.019.0020-0</t>
  </si>
  <si>
    <t>15.019.0025-0</t>
  </si>
  <si>
    <t>15.019.0030-0</t>
  </si>
  <si>
    <t>15.019.0035-0</t>
  </si>
  <si>
    <t>15.019.0040-0</t>
  </si>
  <si>
    <t>15.019.0045-0</t>
  </si>
  <si>
    <t>15.019.0050-0</t>
  </si>
  <si>
    <t>10.008.0027-0</t>
  </si>
  <si>
    <t>10.008.0028-0</t>
  </si>
  <si>
    <t>10.008.0029-0</t>
  </si>
  <si>
    <t>10.008.0040-0</t>
  </si>
  <si>
    <t>10.008.0041-0</t>
  </si>
  <si>
    <t>10.008.0042-0</t>
  </si>
  <si>
    <t>10.008.0043-0</t>
  </si>
  <si>
    <t>10.008.0044-0</t>
  </si>
  <si>
    <t>15.020.0078-0</t>
  </si>
  <si>
    <t>15.020.0080-0</t>
  </si>
  <si>
    <t>15.020.0090-0</t>
  </si>
  <si>
    <t>15.020.0095-0</t>
  </si>
  <si>
    <t>15.020.0100-0</t>
  </si>
  <si>
    <t>15.020.0150-0</t>
  </si>
  <si>
    <t>15.020.0153-0</t>
  </si>
  <si>
    <t>15.020.0155-0</t>
  </si>
  <si>
    <t>15.020.0158-0</t>
  </si>
  <si>
    <t>15.020.0160-0</t>
  </si>
  <si>
    <t>15.020.0163-0</t>
  </si>
  <si>
    <t>15.020.0165-0</t>
  </si>
  <si>
    <t>15.020.0168-0</t>
  </si>
  <si>
    <t>15.020.0170-0</t>
  </si>
  <si>
    <t>15.020.0173-0</t>
  </si>
  <si>
    <t>15.020.0178-0</t>
  </si>
  <si>
    <t>15.028.0001-0</t>
  </si>
  <si>
    <t>15.028.0003-0</t>
  </si>
  <si>
    <t>15.028.0005-0</t>
  </si>
  <si>
    <t>15.028.0010-0</t>
  </si>
  <si>
    <t>15.028.0015-0</t>
  </si>
  <si>
    <t>15.028.0017-0</t>
  </si>
  <si>
    <t>15.028.0018-0</t>
  </si>
  <si>
    <t>15.028.0020-0</t>
  </si>
  <si>
    <t>15.028.0025-0</t>
  </si>
  <si>
    <t>15.029.0010-0</t>
  </si>
  <si>
    <t>15.029.0011-0</t>
  </si>
  <si>
    <t>15.029.0012-0</t>
  </si>
  <si>
    <t>15.029.0013-0</t>
  </si>
  <si>
    <t>15.029.0014-0</t>
  </si>
  <si>
    <t>15.029.0015-0</t>
  </si>
  <si>
    <t>15.029.0016-0</t>
  </si>
  <si>
    <t>15.029.0017-0</t>
  </si>
  <si>
    <t>15.029.0018-0</t>
  </si>
  <si>
    <t>15.029.0019-0</t>
  </si>
  <si>
    <t>15.029.0020-0</t>
  </si>
  <si>
    <t>15.029.0021-0</t>
  </si>
  <si>
    <t>15.029.0022-0</t>
  </si>
  <si>
    <t>15.029.0023-0</t>
  </si>
  <si>
    <t>15.029.0024-0</t>
  </si>
  <si>
    <t>15.029.0049-0</t>
  </si>
  <si>
    <t>15.029.0050-0</t>
  </si>
  <si>
    <t>15.029.0051-0</t>
  </si>
  <si>
    <t>15.029.0052-0</t>
  </si>
  <si>
    <t>15.029.0053-0</t>
  </si>
  <si>
    <t>15.029.0054-0</t>
  </si>
  <si>
    <t>15.029.0055-0</t>
  </si>
  <si>
    <t>15.029.0056-0</t>
  </si>
  <si>
    <t>15.029.0080-0</t>
  </si>
  <si>
    <t>15.029.0081-0</t>
  </si>
  <si>
    <t>15.029.0082-0</t>
  </si>
  <si>
    <t>15.029.0083-0</t>
  </si>
  <si>
    <t>15.029.0084-0</t>
  </si>
  <si>
    <t>15.029.0085-0</t>
  </si>
  <si>
    <t>15.029.0086-0</t>
  </si>
  <si>
    <t>15.029.0087-0</t>
  </si>
  <si>
    <t>15.029.0100-0</t>
  </si>
  <si>
    <t>15.029.0101-0</t>
  </si>
  <si>
    <t>15.029.0102-0</t>
  </si>
  <si>
    <t>15.029.0103-0</t>
  </si>
  <si>
    <t>15.029.0104-0</t>
  </si>
  <si>
    <t>15.029.0105-0</t>
  </si>
  <si>
    <t>15.029.0106-0</t>
  </si>
  <si>
    <t>15.029.0107-0</t>
  </si>
  <si>
    <t>15.030.0030-0</t>
  </si>
  <si>
    <t>15.030.0032-0</t>
  </si>
  <si>
    <t>15.030.0034-0</t>
  </si>
  <si>
    <t>15.030.0036-0</t>
  </si>
  <si>
    <t>15.030.0038-0</t>
  </si>
  <si>
    <t>15.030.0040-0</t>
  </si>
  <si>
    <t>15.030.0050-0</t>
  </si>
  <si>
    <t>15.030.0052-0</t>
  </si>
  <si>
    <t>15.030.0054-0</t>
  </si>
  <si>
    <t>15.030.0056-0</t>
  </si>
  <si>
    <t>15.030.0058-0</t>
  </si>
  <si>
    <t>15.030.0070-0</t>
  </si>
  <si>
    <t>15.030.0072-0</t>
  </si>
  <si>
    <t>15.030.0074-0</t>
  </si>
  <si>
    <t>15.030.0076-0</t>
  </si>
  <si>
    <t>15.030.0078-0</t>
  </si>
  <si>
    <t>15.030.0080-0</t>
  </si>
  <si>
    <t>15.030.0082-0</t>
  </si>
  <si>
    <t>15.030.0084-0</t>
  </si>
  <si>
    <t>15.030.0086-0</t>
  </si>
  <si>
    <t>15.030.0088-0</t>
  </si>
  <si>
    <t>15.031.0010-0</t>
  </si>
  <si>
    <t>15.031.0011-0</t>
  </si>
  <si>
    <t>15.031.0012-0</t>
  </si>
  <si>
    <t>15.031.0013-0</t>
  </si>
  <si>
    <t>15.031.0014-0</t>
  </si>
  <si>
    <t>15.031.0015-0</t>
  </si>
  <si>
    <t>15.031.0016-0</t>
  </si>
  <si>
    <t>15.031.0017-0</t>
  </si>
  <si>
    <t>15.031.0018-0</t>
  </si>
  <si>
    <t>15.031.0019-0</t>
  </si>
  <si>
    <t>15.031.0027-0</t>
  </si>
  <si>
    <t>15.034.0010-0</t>
  </si>
  <si>
    <t>15.034.0011-0</t>
  </si>
  <si>
    <t>15.034.0012-0</t>
  </si>
  <si>
    <t>15.034.0013-0</t>
  </si>
  <si>
    <t>15.034.0014-0</t>
  </si>
  <si>
    <t>15.034.0015-0</t>
  </si>
  <si>
    <t>15.034.0016-0</t>
  </si>
  <si>
    <t>15.034.0017-0</t>
  </si>
  <si>
    <t>15.034.0020-0</t>
  </si>
  <si>
    <t>15.034.0021-0</t>
  </si>
  <si>
    <t>15.034.0022-0</t>
  </si>
  <si>
    <t>15.034.0023-0</t>
  </si>
  <si>
    <t>15.034.0024-0</t>
  </si>
  <si>
    <t>15.034.0025-0</t>
  </si>
  <si>
    <t>15.034.0026-0</t>
  </si>
  <si>
    <t>15.034.0027-0</t>
  </si>
  <si>
    <t>15.035.0010-0</t>
  </si>
  <si>
    <t>15.035.0011-0</t>
  </si>
  <si>
    <t>15.035.0012-0</t>
  </si>
  <si>
    <t>15.035.0013-0</t>
  </si>
  <si>
    <t>15.035.0014-0</t>
  </si>
  <si>
    <t>15.035.0015-0</t>
  </si>
  <si>
    <t>15.035.0016-0</t>
  </si>
  <si>
    <t>15.035.0017-0</t>
  </si>
  <si>
    <t>15.035.0020-0</t>
  </si>
  <si>
    <t>15.035.0021-0</t>
  </si>
  <si>
    <t>15.035.0022-0</t>
  </si>
  <si>
    <t>15.035.0023-0</t>
  </si>
  <si>
    <t>15.035.0024-0</t>
  </si>
  <si>
    <t>15.035.0025-0</t>
  </si>
  <si>
    <t>15.035.0026-0</t>
  </si>
  <si>
    <t>15.035.0027-0</t>
  </si>
  <si>
    <t>15.036.0001-0</t>
  </si>
  <si>
    <t>15.036.0002-0</t>
  </si>
  <si>
    <t>15.036.0003-0</t>
  </si>
  <si>
    <t>15.036.0010-0</t>
  </si>
  <si>
    <t>15.036.0011-0</t>
  </si>
  <si>
    <t>15.036.0012-0</t>
  </si>
  <si>
    <t>15.036.0013-0</t>
  </si>
  <si>
    <t>15.036.0014-0</t>
  </si>
  <si>
    <t>15.036.0015-0</t>
  </si>
  <si>
    <t>15.036.0016-0</t>
  </si>
  <si>
    <t>15.036.0017-0</t>
  </si>
  <si>
    <t>15.036.0018-0</t>
  </si>
  <si>
    <t>15.036.0019-0</t>
  </si>
  <si>
    <t>15.036.0020-0</t>
  </si>
  <si>
    <t>15.036.0021-0</t>
  </si>
  <si>
    <t>15.036.0022-0</t>
  </si>
  <si>
    <t>15.036.0023-0</t>
  </si>
  <si>
    <t>15.036.0024-0</t>
  </si>
  <si>
    <t>15.036.0025-0</t>
  </si>
  <si>
    <t>15.036.0026-0</t>
  </si>
  <si>
    <t>15.036.0027-0</t>
  </si>
  <si>
    <t>15.036.0028-0</t>
  </si>
  <si>
    <t>15.036.0029-0</t>
  </si>
  <si>
    <t>15.018.0774-0</t>
  </si>
  <si>
    <t>15.018.0775-0</t>
  </si>
  <si>
    <t>15.018.0776-0</t>
  </si>
  <si>
    <t>15.018.0777-0</t>
  </si>
  <si>
    <t>15.018.0778-0</t>
  </si>
  <si>
    <t>15.018.0780-0</t>
  </si>
  <si>
    <t>15.018.0781-0</t>
  </si>
  <si>
    <t>15.018.0782-0</t>
  </si>
  <si>
    <t>15.018.0783-0</t>
  </si>
  <si>
    <t>15.018.0784-0</t>
  </si>
  <si>
    <t>15.018.0786-0</t>
  </si>
  <si>
    <t>15.018.0787-0</t>
  </si>
  <si>
    <t>15.018.0788-0</t>
  </si>
  <si>
    <t>15.018.0790-0</t>
  </si>
  <si>
    <t>15.018.0791-0</t>
  </si>
  <si>
    <t>15.018.0792-0</t>
  </si>
  <si>
    <t>15.018.0794-0</t>
  </si>
  <si>
    <t>15.018.0795-0</t>
  </si>
  <si>
    <t>15.018.0796-0</t>
  </si>
  <si>
    <t>15.018.0797-0</t>
  </si>
  <si>
    <t>15.018.0798-0</t>
  </si>
  <si>
    <t>15.018.0800-0</t>
  </si>
  <si>
    <t>15.018.0801-0</t>
  </si>
  <si>
    <t>15.018.0802-0</t>
  </si>
  <si>
    <t>15.018.0803-0</t>
  </si>
  <si>
    <t>15.018.0854-0</t>
  </si>
  <si>
    <t>15.018.0855-0</t>
  </si>
  <si>
    <t>21.038.0010-0</t>
  </si>
  <si>
    <t>21.038.0050-0</t>
  </si>
  <si>
    <t>21.038.0055-0</t>
  </si>
  <si>
    <t>21.038.0060-0</t>
  </si>
  <si>
    <t>21.040.0010-0</t>
  </si>
  <si>
    <t>21.040.0100-0</t>
  </si>
  <si>
    <t>21.035.0007-0</t>
  </si>
  <si>
    <t>21.035.0008-0</t>
  </si>
  <si>
    <t>21.035.0009-0</t>
  </si>
  <si>
    <t>21.035.0010-0</t>
  </si>
  <si>
    <t>21.035.0012-0</t>
  </si>
  <si>
    <t>21.035.0014-0</t>
  </si>
  <si>
    <t>21.030.0055-0</t>
  </si>
  <si>
    <t>21.030.0060-0</t>
  </si>
  <si>
    <t>21.030.0065-0</t>
  </si>
  <si>
    <t>21.030.0070-0</t>
  </si>
  <si>
    <t>21.030.0075-0</t>
  </si>
  <si>
    <t>21.030.0080-0</t>
  </si>
  <si>
    <t>21.030.0085-0</t>
  </si>
  <si>
    <t>21.030.0090-0</t>
  </si>
  <si>
    <t>21.030.0100-0</t>
  </si>
  <si>
    <t>21.030.0105-0</t>
  </si>
  <si>
    <t>21.031.0010-0</t>
  </si>
  <si>
    <t>21.031.0015-0</t>
  </si>
  <si>
    <t>21.031.0020-0</t>
  </si>
  <si>
    <t>21.031.0025-0</t>
  </si>
  <si>
    <t>21.031.0030-0</t>
  </si>
  <si>
    <t>21.031.0035-0</t>
  </si>
  <si>
    <t>21.048.0050-0</t>
  </si>
  <si>
    <t>21.048.0055-0</t>
  </si>
  <si>
    <t>21.048.0060-0</t>
  </si>
  <si>
    <t>21.048.0065-0</t>
  </si>
  <si>
    <t>21.050.0010-0</t>
  </si>
  <si>
    <t>21.050.0015-0</t>
  </si>
  <si>
    <t>21.050.0020-0</t>
  </si>
  <si>
    <t>21.050.0025-0</t>
  </si>
  <si>
    <t>21.050.0040-0</t>
  </si>
  <si>
    <t>21.050.0045-0</t>
  </si>
  <si>
    <t>21.050.0050-0</t>
  </si>
  <si>
    <t>21.050.0055-0</t>
  </si>
  <si>
    <t>21.050.0060-0</t>
  </si>
  <si>
    <t>21.050.0070-0</t>
  </si>
  <si>
    <t>21.050.0075-0</t>
  </si>
  <si>
    <t>21.050.0080-0</t>
  </si>
  <si>
    <t>21.050.0085-0</t>
  </si>
  <si>
    <t>21.050.0090-0</t>
  </si>
  <si>
    <t>21.050.0095-0</t>
  </si>
  <si>
    <t>21.050.0100-0</t>
  </si>
  <si>
    <t>21.050.0105-0</t>
  </si>
  <si>
    <t>21.050.0110-0</t>
  </si>
  <si>
    <t>21.050.0120-0</t>
  </si>
  <si>
    <t>21.050.0125-0</t>
  </si>
  <si>
    <t>21.051.0010-0</t>
  </si>
  <si>
    <t>06.085.0035-0</t>
  </si>
  <si>
    <t>06.085.0040-0</t>
  </si>
  <si>
    <t>06.085.0045-0</t>
  </si>
  <si>
    <t>06.085.0050-1</t>
  </si>
  <si>
    <t>06.085.0055-0</t>
  </si>
  <si>
    <t>06.085.0058-0</t>
  </si>
  <si>
    <t>06.085.0060-0</t>
  </si>
  <si>
    <t>06.085.0065-0</t>
  </si>
  <si>
    <t>06.085.0070-0</t>
  </si>
  <si>
    <t>06.085.0072-0</t>
  </si>
  <si>
    <t>06.085.0074-0</t>
  </si>
  <si>
    <t>06.086.0010-0</t>
  </si>
  <si>
    <t>06.087.0010-0</t>
  </si>
  <si>
    <t>06.088.0010-0</t>
  </si>
  <si>
    <t>06.090.0010-0</t>
  </si>
  <si>
    <t>22.005.0030-0</t>
  </si>
  <si>
    <t>22.005.0035-0</t>
  </si>
  <si>
    <t>22.005.0045-0</t>
  </si>
  <si>
    <t>22.005.0050-0</t>
  </si>
  <si>
    <t>22.005.0055-0</t>
  </si>
  <si>
    <t>22.005.0060-0</t>
  </si>
  <si>
    <t>22.005.0070-0</t>
  </si>
  <si>
    <t>22.005.0075-0</t>
  </si>
  <si>
    <t>22.005.0080-0</t>
  </si>
  <si>
    <t>22.005.0085-0</t>
  </si>
  <si>
    <t>22.010.0010-0</t>
  </si>
  <si>
    <t>22.010.0015-0</t>
  </si>
  <si>
    <t>22.010.0020-0</t>
  </si>
  <si>
    <t>22.010.0030-0</t>
  </si>
  <si>
    <t>22.013.0005-0</t>
  </si>
  <si>
    <t>22.013.0010-0</t>
  </si>
  <si>
    <t>22.013.0015-0</t>
  </si>
  <si>
    <t>22.013.0020-0</t>
  </si>
  <si>
    <t>22.016.0005-0</t>
  </si>
  <si>
    <t>22.016.0010-0</t>
  </si>
  <si>
    <t>22.016.0015-0</t>
  </si>
  <si>
    <t>22.016.0020-0</t>
  </si>
  <si>
    <t>22.016.0025-0</t>
  </si>
  <si>
    <t>22.016.0030-0</t>
  </si>
  <si>
    <t>22.020.0005-0</t>
  </si>
  <si>
    <t>22.020.0010-0</t>
  </si>
  <si>
    <t>22.020.0015-0</t>
  </si>
  <si>
    <t>22.020.0030-0</t>
  </si>
  <si>
    <t>22.020.0035-0</t>
  </si>
  <si>
    <t>22.020.0040-0</t>
  </si>
  <si>
    <t>22.020.0045-0</t>
  </si>
  <si>
    <t>22.020.0050-0</t>
  </si>
  <si>
    <t>22.020.0055-0</t>
  </si>
  <si>
    <t>22.020.0070-0</t>
  </si>
  <si>
    <t>22.020.0075-0</t>
  </si>
  <si>
    <t>22.020.0080-0</t>
  </si>
  <si>
    <t>22.020.0085-0</t>
  </si>
  <si>
    <t>22.020.0090-0</t>
  </si>
  <si>
    <t>22.020.0095-0</t>
  </si>
  <si>
    <t>22.020.0100-0</t>
  </si>
  <si>
    <t>22.020.0105-0</t>
  </si>
  <si>
    <t>22.020.0110-0</t>
  </si>
  <si>
    <t>22.020.0115-0</t>
  </si>
  <si>
    <t>22.020.0120-0</t>
  </si>
  <si>
    <t>22.020.0125-0</t>
  </si>
  <si>
    <t>22.020.0130-0</t>
  </si>
  <si>
    <t>22.020.0135-0</t>
  </si>
  <si>
    <t>22.020.0140-0</t>
  </si>
  <si>
    <t>22.020.0145-0</t>
  </si>
  <si>
    <t>22.020.0150-0</t>
  </si>
  <si>
    <t>22.025.0005-0</t>
  </si>
  <si>
    <t>22.025.0010-0</t>
  </si>
  <si>
    <t>22.025.0015-0</t>
  </si>
  <si>
    <t>22.026.0010-0</t>
  </si>
  <si>
    <t>22.028.0005-0</t>
  </si>
  <si>
    <t>22.028.0010-0</t>
  </si>
  <si>
    <t>22.028.0015-0</t>
  </si>
  <si>
    <t>22.028.0025-0</t>
  </si>
  <si>
    <t>22.028.0035-0</t>
  </si>
  <si>
    <t>22.028.0040-0</t>
  </si>
  <si>
    <t>22.028.0050-0</t>
  </si>
  <si>
    <t>22.030.0010-0</t>
  </si>
  <si>
    <t>22.030.0015-0</t>
  </si>
  <si>
    <t>22.030.0030-0</t>
  </si>
  <si>
    <t>22.030.0035-0</t>
  </si>
  <si>
    <t>22.030.0040-0</t>
  </si>
  <si>
    <t>22.030.0045-0</t>
  </si>
  <si>
    <t>22.030.0050-0</t>
  </si>
  <si>
    <t>22.040.0055-0</t>
  </si>
  <si>
    <t>22.050.0005-0</t>
  </si>
  <si>
    <t>22.050.0010-0</t>
  </si>
  <si>
    <t>22.050.0015-0</t>
  </si>
  <si>
    <t>22.050.0020-0</t>
  </si>
  <si>
    <t>22.050.0025-0</t>
  </si>
  <si>
    <t>22.050.0030-0</t>
  </si>
  <si>
    <t>22.050.0035-0</t>
  </si>
  <si>
    <t>11.004.0060-0</t>
  </si>
  <si>
    <t>11.004.0061-0</t>
  </si>
  <si>
    <t>11.004.0063-0</t>
  </si>
  <si>
    <t>11.004.0065-0</t>
  </si>
  <si>
    <t>11.004.0066-0</t>
  </si>
  <si>
    <t>11.004.0069-1</t>
  </si>
  <si>
    <t>11.004.0070-1</t>
  </si>
  <si>
    <t>11.004.0072-1</t>
  </si>
  <si>
    <t>11.004.0073-1</t>
  </si>
  <si>
    <t>11.004.0075-0</t>
  </si>
  <si>
    <t>11.004.0076-1</t>
  </si>
  <si>
    <t>11.004.0080-0</t>
  </si>
  <si>
    <t>11.004.0100-0</t>
  </si>
  <si>
    <t>11.004.0200-0</t>
  </si>
  <si>
    <t>11.005.0001-1</t>
  </si>
  <si>
    <t>11.005.0002-1</t>
  </si>
  <si>
    <t>11.005.0005-1</t>
  </si>
  <si>
    <t>11.005.0006-1</t>
  </si>
  <si>
    <t>11.005.0010-0</t>
  </si>
  <si>
    <t>11.005.0012-0</t>
  </si>
  <si>
    <t>11.005.0015-0</t>
  </si>
  <si>
    <t>11.005.0020-0</t>
  </si>
  <si>
    <t>11.005.0050-0</t>
  </si>
  <si>
    <t>11.005.0055-0</t>
  </si>
  <si>
    <t>05.205.0012-0</t>
  </si>
  <si>
    <t>05.205.0013-0</t>
  </si>
  <si>
    <t>11.008.0001-1</t>
  </si>
  <si>
    <t>11.008.0003-0</t>
  </si>
  <si>
    <t>11.008.0004-1</t>
  </si>
  <si>
    <t>11.009.0011-0</t>
  </si>
  <si>
    <t>11.009.0012-0</t>
  </si>
  <si>
    <t>11.009.0013-0</t>
  </si>
  <si>
    <t>11.009.0014-1</t>
  </si>
  <si>
    <t>11.009.0015-1</t>
  </si>
  <si>
    <t>11.010.0008-0</t>
  </si>
  <si>
    <t>11.010.0028-0</t>
  </si>
  <si>
    <t>06.001.0034-0</t>
  </si>
  <si>
    <t>06.001.0035-0</t>
  </si>
  <si>
    <t>06.001.0036-0</t>
  </si>
  <si>
    <t>06.001.0037-0</t>
  </si>
  <si>
    <t>06.001.0038-0</t>
  </si>
  <si>
    <t>06.001.0039-0</t>
  </si>
  <si>
    <t>06.001.0040-0</t>
  </si>
  <si>
    <t>06.001.0041-0</t>
  </si>
  <si>
    <t>06.011.0324-0</t>
  </si>
  <si>
    <t>06.011.0325-0</t>
  </si>
  <si>
    <t>06.011.0326-0</t>
  </si>
  <si>
    <t>06.011.0328-0</t>
  </si>
  <si>
    <t>06.011.0341-0</t>
  </si>
  <si>
    <t>06.011.0342-0</t>
  </si>
  <si>
    <t>06.011.0343-0</t>
  </si>
  <si>
    <t>06.011.0344-0</t>
  </si>
  <si>
    <t>06.011.0345-0</t>
  </si>
  <si>
    <t>06.011.0346-0</t>
  </si>
  <si>
    <t>06.011.0347-0</t>
  </si>
  <si>
    <t>06.011.0348-0</t>
  </si>
  <si>
    <t>13.001.0030-1</t>
  </si>
  <si>
    <t>06.001.0020-0</t>
  </si>
  <si>
    <t>06.001.0022-0</t>
  </si>
  <si>
    <t>06.001.0023-0</t>
  </si>
  <si>
    <t>06.001.0024-0</t>
  </si>
  <si>
    <t>06.001.0025-0</t>
  </si>
  <si>
    <t>06.001.0030-0</t>
  </si>
  <si>
    <t>06.001.0031-0</t>
  </si>
  <si>
    <t>06.001.0032-0</t>
  </si>
  <si>
    <t>06.001.0033-0</t>
  </si>
  <si>
    <t>06.095.0010-0</t>
  </si>
  <si>
    <t>06.095.0013-0</t>
  </si>
  <si>
    <t>06.095.0015-0</t>
  </si>
  <si>
    <t>06.095.0018-0</t>
  </si>
  <si>
    <t>06.095.0020-0</t>
  </si>
  <si>
    <t>06.095.0022-0</t>
  </si>
  <si>
    <t>06.095.0025-0</t>
  </si>
  <si>
    <t>06.095.0028-0</t>
  </si>
  <si>
    <t>06.095.0030-0</t>
  </si>
  <si>
    <t>06.100.0010-0</t>
  </si>
  <si>
    <t>06.100.0011-0</t>
  </si>
  <si>
    <t>06.100.0012-0</t>
  </si>
  <si>
    <t>06.100.0020-0</t>
  </si>
  <si>
    <t>06.100.0030-0</t>
  </si>
  <si>
    <t>06.100.0040-0</t>
  </si>
  <si>
    <t>06.100.0050-0</t>
  </si>
  <si>
    <t>06.100.0056-0</t>
  </si>
  <si>
    <t>06.100.0058-0</t>
  </si>
  <si>
    <t>06.100.0060-0</t>
  </si>
  <si>
    <t>06.100.0062-0</t>
  </si>
  <si>
    <t>06.100.0064-0</t>
  </si>
  <si>
    <t>06.100.0068-0</t>
  </si>
  <si>
    <t>06.100.0079-0</t>
  </si>
  <si>
    <t>06.100.0080-0</t>
  </si>
  <si>
    <t>06.100.0082-0</t>
  </si>
  <si>
    <t>06.100.0085-0</t>
  </si>
  <si>
    <t>06.100.0087-0</t>
  </si>
  <si>
    <t>06.100.0090-0</t>
  </si>
  <si>
    <t>06.100.0092-0</t>
  </si>
  <si>
    <t>06.100.0095-0</t>
  </si>
  <si>
    <t>06.100.0100-0</t>
  </si>
  <si>
    <t>06.100.0105-0</t>
  </si>
  <si>
    <t>06.100.0110-0</t>
  </si>
  <si>
    <t>06.100.0115-0</t>
  </si>
  <si>
    <t>06.100.0130-0</t>
  </si>
  <si>
    <t>06.100.0132-0</t>
  </si>
  <si>
    <t>06.100.0134-0</t>
  </si>
  <si>
    <t>06.100.0136-0</t>
  </si>
  <si>
    <t>06.100.0148-0</t>
  </si>
  <si>
    <t>06.100.0150-0</t>
  </si>
  <si>
    <t>06.100.0155-0</t>
  </si>
  <si>
    <t>06.100.0160-0</t>
  </si>
  <si>
    <t>06.100.0165-0</t>
  </si>
  <si>
    <t>06.100.0170-0</t>
  </si>
  <si>
    <t>06.100.0175-0</t>
  </si>
  <si>
    <t>06.100.0180-0</t>
  </si>
  <si>
    <t>06.100.0185-0</t>
  </si>
  <si>
    <t>06.100.0187-0</t>
  </si>
  <si>
    <t>06.100.0190-0</t>
  </si>
  <si>
    <t>06.101.0001-0</t>
  </si>
  <si>
    <t>06.102.0010-0</t>
  </si>
  <si>
    <t>06.103.0010-0</t>
  </si>
  <si>
    <t>06.103.0015-0</t>
  </si>
  <si>
    <t>06.103.0020-0</t>
  </si>
  <si>
    <t>06.103.0025-0</t>
  </si>
  <si>
    <t>06.103.0030-0</t>
  </si>
  <si>
    <t>06.103.0035-0</t>
  </si>
  <si>
    <t>06.103.0040-0</t>
  </si>
  <si>
    <t>06.103.0045-0</t>
  </si>
  <si>
    <t>06.103.0050-0</t>
  </si>
  <si>
    <t>06.103.0055-0</t>
  </si>
  <si>
    <t>06.103.0080-0</t>
  </si>
  <si>
    <t>06.103.0085-0</t>
  </si>
  <si>
    <t>06.103.0090-0</t>
  </si>
  <si>
    <t>06.103.0095-0</t>
  </si>
  <si>
    <t>06.103.0100-0</t>
  </si>
  <si>
    <t>06.103.0105-0</t>
  </si>
  <si>
    <t>06.103.0110-0</t>
  </si>
  <si>
    <t>06.103.0115-0</t>
  </si>
  <si>
    <t>06.103.0120-0</t>
  </si>
  <si>
    <t>06.103.0125-0</t>
  </si>
  <si>
    <t>06.103.0150-0</t>
  </si>
  <si>
    <t>06.106.0011-0</t>
  </si>
  <si>
    <t>06.106.0012-0</t>
  </si>
  <si>
    <t>06.106.0014-0</t>
  </si>
  <si>
    <t>06.108.0005-0</t>
  </si>
  <si>
    <t>06.108.0006-0</t>
  </si>
  <si>
    <t>06.108.0007-0</t>
  </si>
  <si>
    <t>06.108.0008-0</t>
  </si>
  <si>
    <t>06.108.0009-0</t>
  </si>
  <si>
    <t>06.110.0001-0</t>
  </si>
  <si>
    <t>06.115.0001-0</t>
  </si>
  <si>
    <t>06.200.0030-0</t>
  </si>
  <si>
    <t>06.200.0033-0</t>
  </si>
  <si>
    <t>06.200.0035-0</t>
  </si>
  <si>
    <t>06.200.0051-0</t>
  </si>
  <si>
    <t>06.200.0052-0</t>
  </si>
  <si>
    <t>06.200.0053-0</t>
  </si>
  <si>
    <t>06.200.0054-0</t>
  </si>
  <si>
    <t>06.200.0055-0</t>
  </si>
  <si>
    <t>06.200.0056-0</t>
  </si>
  <si>
    <t>06.200.0057-0</t>
  </si>
  <si>
    <t>05.105.0149-0</t>
  </si>
  <si>
    <t>05.105.0150-0</t>
  </si>
  <si>
    <t>05.105.0151-0</t>
  </si>
  <si>
    <t>05.105.0152-0</t>
  </si>
  <si>
    <t>05.105.0153-0</t>
  </si>
  <si>
    <t>01.050.0056-0</t>
  </si>
  <si>
    <t>01.050.0057-0</t>
  </si>
  <si>
    <t>01.050.0058-0</t>
  </si>
  <si>
    <t>01.050.0059-0</t>
  </si>
  <si>
    <t>01.050.0060-0</t>
  </si>
  <si>
    <t>01.050.0061-0</t>
  </si>
  <si>
    <t>01.050.0062-0</t>
  </si>
  <si>
    <t>01.050.0063-0</t>
  </si>
  <si>
    <t>01.050.0064-0</t>
  </si>
  <si>
    <t>01.050.0065-0</t>
  </si>
  <si>
    <t>01.050.0066-0</t>
  </si>
  <si>
    <t>01.050.0067-0</t>
  </si>
  <si>
    <t>01.050.0068-0</t>
  </si>
  <si>
    <t>01.050.0078-0</t>
  </si>
  <si>
    <t>01.050.0079-0</t>
  </si>
  <si>
    <t>01.050.0080-0</t>
  </si>
  <si>
    <t>01.050.0081-0</t>
  </si>
  <si>
    <t>01.050.0082-0</t>
  </si>
  <si>
    <t>01.050.0083-0</t>
  </si>
  <si>
    <t>01.050.0084-0</t>
  </si>
  <si>
    <t>01.050.0085-0</t>
  </si>
  <si>
    <t>01.050.0086-0</t>
  </si>
  <si>
    <t>01.050.0087-0</t>
  </si>
  <si>
    <t>01.050.0088-0</t>
  </si>
  <si>
    <t>01.050.0089-0</t>
  </si>
  <si>
    <t>01.050.0090-0</t>
  </si>
  <si>
    <t>01.050.0091-0</t>
  </si>
  <si>
    <t>01.050.0092-0</t>
  </si>
  <si>
    <t>01.050.0093-0</t>
  </si>
  <si>
    <t>01.050.0094-0</t>
  </si>
  <si>
    <t>06.020.0675-0</t>
  </si>
  <si>
    <t>06.020.0676-0</t>
  </si>
  <si>
    <t>06.020.0677-0</t>
  </si>
  <si>
    <t>06.020.0678-0</t>
  </si>
  <si>
    <t>06.020.0679-0</t>
  </si>
  <si>
    <t>06.020.0681-0</t>
  </si>
  <si>
    <t>06.020.0683-0</t>
  </si>
  <si>
    <t>06.020.0685-0</t>
  </si>
  <si>
    <t>06.020.0687-0</t>
  </si>
  <si>
    <t>06.020.0689-0</t>
  </si>
  <si>
    <t>06.020.0690-0</t>
  </si>
  <si>
    <t>06.020.0691-0</t>
  </si>
  <si>
    <t>06.020.0692-0</t>
  </si>
  <si>
    <t>06.020.0694-0</t>
  </si>
  <si>
    <t>06.020.0696-0</t>
  </si>
  <si>
    <t>06.020.0700-0</t>
  </si>
  <si>
    <t>06.020.0702-0</t>
  </si>
  <si>
    <t>06.020.0704-0</t>
  </si>
  <si>
    <t>06.020.0706-0</t>
  </si>
  <si>
    <t>06.205.0141-0</t>
  </si>
  <si>
    <t>06.200.0075-0</t>
  </si>
  <si>
    <t>06.200.0076-0</t>
  </si>
  <si>
    <t>06.200.0077-0</t>
  </si>
  <si>
    <t>06.200.0078-0</t>
  </si>
  <si>
    <t>06.001.0561-0</t>
  </si>
  <si>
    <t>06.001.0562-0</t>
  </si>
  <si>
    <t>06.001.0563-0</t>
  </si>
  <si>
    <t>06.001.0564-0</t>
  </si>
  <si>
    <t>06.001.0565-0</t>
  </si>
  <si>
    <t>06.001.0566-0</t>
  </si>
  <si>
    <t>06.001.0630-0</t>
  </si>
  <si>
    <t>06.001.0631-0</t>
  </si>
  <si>
    <t>06.001.0632-0</t>
  </si>
  <si>
    <t>06.001.0633-0</t>
  </si>
  <si>
    <t>06.001.0634-0</t>
  </si>
  <si>
    <t>06.001.0650-0</t>
  </si>
  <si>
    <t>06.001.0651-0</t>
  </si>
  <si>
    <t>06.001.0652-0</t>
  </si>
  <si>
    <t>06.001.0653-0</t>
  </si>
  <si>
    <t>06.001.0654-0</t>
  </si>
  <si>
    <t>06.001.0655-0</t>
  </si>
  <si>
    <t>06.001.0656-0</t>
  </si>
  <si>
    <t>06.001.0657-0</t>
  </si>
  <si>
    <t>06.001.0658-0</t>
  </si>
  <si>
    <t>06.001.0659-0</t>
  </si>
  <si>
    <t>06.001.0660-0</t>
  </si>
  <si>
    <t>06.001.0661-0</t>
  </si>
  <si>
    <t>06.001.0662-0</t>
  </si>
  <si>
    <t>06.001.0663-0</t>
  </si>
  <si>
    <t>06.001.0664-0</t>
  </si>
  <si>
    <t>06.001.0665-0</t>
  </si>
  <si>
    <t>06.001.0666-0</t>
  </si>
  <si>
    <t>06.001.0670-0</t>
  </si>
  <si>
    <t>06.001.0671-0</t>
  </si>
  <si>
    <t>06.001.0672-0</t>
  </si>
  <si>
    <t>06.001.0673-0</t>
  </si>
  <si>
    <t>06.001.0674-0</t>
  </si>
  <si>
    <t>06.001.0675-0</t>
  </si>
  <si>
    <t>06.001.0676-0</t>
  </si>
  <si>
    <t>06.001.0677-0</t>
  </si>
  <si>
    <t>06.001.0678-0</t>
  </si>
  <si>
    <t>06.001.0679-0</t>
  </si>
  <si>
    <t>06.001.0680-0</t>
  </si>
  <si>
    <t>06.001.0681-0</t>
  </si>
  <si>
    <t>06.001.0682-0</t>
  </si>
  <si>
    <t>06.001.0683-0</t>
  </si>
  <si>
    <t>06.001.0684-0</t>
  </si>
  <si>
    <t>06.001.0685-0</t>
  </si>
  <si>
    <t>06.001.0686-0</t>
  </si>
  <si>
    <t>06.001.0710-0</t>
  </si>
  <si>
    <t>06.001.0711-0</t>
  </si>
  <si>
    <t>06.001.0712-0</t>
  </si>
  <si>
    <t>06.001.0715-0</t>
  </si>
  <si>
    <t>06.001.0716-0</t>
  </si>
  <si>
    <t>06.001.0717-0</t>
  </si>
  <si>
    <t>06.001.0718-0</t>
  </si>
  <si>
    <t>06.001.0719-0</t>
  </si>
  <si>
    <t>06.001.0720-0</t>
  </si>
  <si>
    <t>06.001.0721-0</t>
  </si>
  <si>
    <t>06.001.0722-0</t>
  </si>
  <si>
    <t>06.001.0723-0</t>
  </si>
  <si>
    <t>06.001.0724-0</t>
  </si>
  <si>
    <t>06.001.0725-0</t>
  </si>
  <si>
    <t>06.001.0726-0</t>
  </si>
  <si>
    <t>06.001.0727-0</t>
  </si>
  <si>
    <t>06.001.0728-0</t>
  </si>
  <si>
    <t>06.001.0729-0</t>
  </si>
  <si>
    <t>06.001.0730-0</t>
  </si>
  <si>
    <t>06.001.0731-0</t>
  </si>
  <si>
    <t>06.001.0732-0</t>
  </si>
  <si>
    <t>06.001.0733-0</t>
  </si>
  <si>
    <t>06.001.0734-0</t>
  </si>
  <si>
    <t>06.001.0735-0</t>
  </si>
  <si>
    <t>06.001.0736-0</t>
  </si>
  <si>
    <t>06.001.0750-0</t>
  </si>
  <si>
    <t>06.001.0751-0</t>
  </si>
  <si>
    <t>06.001.0752-0</t>
  </si>
  <si>
    <t>06.001.0753-0</t>
  </si>
  <si>
    <t>06.001.0754-0</t>
  </si>
  <si>
    <t>06.001.0755-0</t>
  </si>
  <si>
    <t>06.001.0756-0</t>
  </si>
  <si>
    <t>06.001.0757-0</t>
  </si>
  <si>
    <t>06.001.0758-0</t>
  </si>
  <si>
    <t>06.001.0759-0</t>
  </si>
  <si>
    <t>06.001.0760-0</t>
  </si>
  <si>
    <t>06.001.0761-0</t>
  </si>
  <si>
    <t>06.001.0762-0</t>
  </si>
  <si>
    <t>06.001.0763-0</t>
  </si>
  <si>
    <t>06.001.0764-0</t>
  </si>
  <si>
    <t>06.001.0765-0</t>
  </si>
  <si>
    <t>06.001.0766-0</t>
  </si>
  <si>
    <t>06.001.0767-0</t>
  </si>
  <si>
    <t>06.001.0770-0</t>
  </si>
  <si>
    <t>06.001.0771-0</t>
  </si>
  <si>
    <t>06.001.0772-0</t>
  </si>
  <si>
    <t>06.001.0773-0</t>
  </si>
  <si>
    <t>06.001.0774-0</t>
  </si>
  <si>
    <t>06.001.0775-0</t>
  </si>
  <si>
    <t>06.001.0776-0</t>
  </si>
  <si>
    <t>06.001.0777-0</t>
  </si>
  <si>
    <t>06.001.0778-0</t>
  </si>
  <si>
    <t>06.001.0779-0</t>
  </si>
  <si>
    <t>06.001.0780-0</t>
  </si>
  <si>
    <t>06.001.0781-0</t>
  </si>
  <si>
    <t>06.002.0010-0</t>
  </si>
  <si>
    <t>06.002.0011-0</t>
  </si>
  <si>
    <t>06.002.0012-0</t>
  </si>
  <si>
    <t>06.002.0013-0</t>
  </si>
  <si>
    <t>11.026.0033-0</t>
  </si>
  <si>
    <t>11.026.0035-0</t>
  </si>
  <si>
    <t>11.030.0020-0</t>
  </si>
  <si>
    <t>11.030.0025-0</t>
  </si>
  <si>
    <t>11.030.0030-0</t>
  </si>
  <si>
    <t>11.030.0050-0</t>
  </si>
  <si>
    <t>11.030.0055-0</t>
  </si>
  <si>
    <t>11.030.0060-0</t>
  </si>
  <si>
    <t>11.030.0080-0</t>
  </si>
  <si>
    <t>11.030.0085-0</t>
  </si>
  <si>
    <t>11.030.0090-0</t>
  </si>
  <si>
    <t>11.030.0110-0</t>
  </si>
  <si>
    <t>11.036.0002-1</t>
  </si>
  <si>
    <t>11.037.0001-0</t>
  </si>
  <si>
    <t>11.038.0001-0</t>
  </si>
  <si>
    <t>11.039.0001-0</t>
  </si>
  <si>
    <t>11.040.0100-0</t>
  </si>
  <si>
    <t>11.040.0105-0</t>
  </si>
  <si>
    <t>11.040.0120-0</t>
  </si>
  <si>
    <t>11.040.0130-0</t>
  </si>
  <si>
    <t>11.043.0002-0</t>
  </si>
  <si>
    <t>11.043.0003-0</t>
  </si>
  <si>
    <t>11.043.0004-0</t>
  </si>
  <si>
    <t>11.043.0005-0</t>
  </si>
  <si>
    <t>11.043.0006-0</t>
  </si>
  <si>
    <t>11.043.0007-0</t>
  </si>
  <si>
    <t>11.043.0008-0</t>
  </si>
  <si>
    <t>11.043.0009-0</t>
  </si>
  <si>
    <t>11.043.0010-0</t>
  </si>
  <si>
    <t>11.043.0011-0</t>
  </si>
  <si>
    <t>11.043.0012-0</t>
  </si>
  <si>
    <t>11.043.0013-0</t>
  </si>
  <si>
    <t>11.043.0014-1</t>
  </si>
  <si>
    <t>11.043.0015-0</t>
  </si>
  <si>
    <t>11.043.0016-0</t>
  </si>
  <si>
    <t>11.043.0017-0</t>
  </si>
  <si>
    <t>11.043.0018-0</t>
  </si>
  <si>
    <t>11.043.0019-1</t>
  </si>
  <si>
    <t>11.043.0020-0</t>
  </si>
  <si>
    <t>11.043.0021-0</t>
  </si>
  <si>
    <t>11.043.0022-0</t>
  </si>
  <si>
    <t>11.043.0023-0</t>
  </si>
  <si>
    <t>11.043.0024-1</t>
  </si>
  <si>
    <t>11.043.0025-0</t>
  </si>
  <si>
    <t>11.043.0026-0</t>
  </si>
  <si>
    <t>11.043.0027-0</t>
  </si>
  <si>
    <t>11.043.0028-0</t>
  </si>
  <si>
    <t>11.043.0029-1</t>
  </si>
  <si>
    <t>11.043.0030-0</t>
  </si>
  <si>
    <t>11.044.0006-0</t>
  </si>
  <si>
    <t>11.044.0007-0</t>
  </si>
  <si>
    <t>11.044.0008-0</t>
  </si>
  <si>
    <t>11.044.0009-0</t>
  </si>
  <si>
    <t>11.044.0010-0</t>
  </si>
  <si>
    <t>11.044.0056-0</t>
  </si>
  <si>
    <t>11.044.0058-0</t>
  </si>
  <si>
    <t>11.044.0060-0</t>
  </si>
  <si>
    <t>11.045.0006-0</t>
  </si>
  <si>
    <t>11.045.0007-0</t>
  </si>
  <si>
    <t>11.045.0008-0</t>
  </si>
  <si>
    <t>11.045.0009-0</t>
  </si>
  <si>
    <t>11.045.0010-0</t>
  </si>
  <si>
    <t>11.046.0001-0</t>
  </si>
  <si>
    <t>11.046.0004-0</t>
  </si>
  <si>
    <t>11.046.0007-0</t>
  </si>
  <si>
    <t>11.046.0010-0</t>
  </si>
  <si>
    <t>11.046.0013-0</t>
  </si>
  <si>
    <t>11.046.0014-0</t>
  </si>
  <si>
    <t>11.046.0015-0</t>
  </si>
  <si>
    <t>11.046.0060-0</t>
  </si>
  <si>
    <t>11.046.0105-0</t>
  </si>
  <si>
    <t>11.046.0110-0</t>
  </si>
  <si>
    <t>11.046.0115-0</t>
  </si>
  <si>
    <t>11.046.0180-0</t>
  </si>
  <si>
    <t>11.090.0510-0</t>
  </si>
  <si>
    <t>06.004.0420-0</t>
  </si>
  <si>
    <t>06.004.0425-0</t>
  </si>
  <si>
    <t>06.004.0430-0</t>
  </si>
  <si>
    <t>06.004.0435-0</t>
  </si>
  <si>
    <t>06.004.0440-0</t>
  </si>
  <si>
    <t>06.004.0445-0</t>
  </si>
  <si>
    <t>01.001.0014-0</t>
  </si>
  <si>
    <t>01.001.0015-0</t>
  </si>
  <si>
    <t>01.001.0016-0</t>
  </si>
  <si>
    <t>01.001.0017-0</t>
  </si>
  <si>
    <t>01.001.0018-0</t>
  </si>
  <si>
    <t>01.001.0019-0</t>
  </si>
  <si>
    <t>01.001.0020-0</t>
  </si>
  <si>
    <t>01.001.0021-0</t>
  </si>
  <si>
    <t>01.001.0022-0</t>
  </si>
  <si>
    <t>01.001.0023-0</t>
  </si>
  <si>
    <t>01.001.0024-0</t>
  </si>
  <si>
    <t>01.001.0025-0</t>
  </si>
  <si>
    <t>01.001.0026-0</t>
  </si>
  <si>
    <t>01.001.0027-0</t>
  </si>
  <si>
    <t>01.001.0028-0</t>
  </si>
  <si>
    <t>01.001.0029-0</t>
  </si>
  <si>
    <t>01.001.0030-0</t>
  </si>
  <si>
    <t>01.001.0031-0</t>
  </si>
  <si>
    <t>01.001.0032-0</t>
  </si>
  <si>
    <t>06.007.0085-0</t>
  </si>
  <si>
    <t>06.007.0100-0</t>
  </si>
  <si>
    <t>06.007.0101-0</t>
  </si>
  <si>
    <t>06.007.0102-0</t>
  </si>
  <si>
    <t>06.007.0120-0</t>
  </si>
  <si>
    <t>06.007.0121-0</t>
  </si>
  <si>
    <t>06.007.0122-0</t>
  </si>
  <si>
    <t>06.007.0123-0</t>
  </si>
  <si>
    <t>06.007.0124-0</t>
  </si>
  <si>
    <t>06.007.0125-0</t>
  </si>
  <si>
    <t>06.008.0050-0</t>
  </si>
  <si>
    <t>06.008.0053-0</t>
  </si>
  <si>
    <t>06.008.0055-0</t>
  </si>
  <si>
    <t>06.008.0056-0</t>
  </si>
  <si>
    <t>06.008.0058-0</t>
  </si>
  <si>
    <t>06.008.0060-0</t>
  </si>
  <si>
    <t>06.008.0062-0</t>
  </si>
  <si>
    <t>06.008.0065-0</t>
  </si>
  <si>
    <t>06.008.0068-0</t>
  </si>
  <si>
    <t>06.008.0070-0</t>
  </si>
  <si>
    <t>06.008.0072-0</t>
  </si>
  <si>
    <t>06.008.0100-0</t>
  </si>
  <si>
    <t>06.008.0105-0</t>
  </si>
  <si>
    <t>06.009.0030-0</t>
  </si>
  <si>
    <t>06.009.0033-0</t>
  </si>
  <si>
    <t>06.009.0035-0</t>
  </si>
  <si>
    <t>06.009.0051-0</t>
  </si>
  <si>
    <t>06.009.0052-0</t>
  </si>
  <si>
    <t>06.009.0053-0</t>
  </si>
  <si>
    <t>06.009.0054-0</t>
  </si>
  <si>
    <t>06.009.0055-0</t>
  </si>
  <si>
    <t>06.009.0056-0</t>
  </si>
  <si>
    <t>06.009.0090-0</t>
  </si>
  <si>
    <t>06.009.0091-0</t>
  </si>
  <si>
    <t>06.009.0092-0</t>
  </si>
  <si>
    <t>06.010.0010-0</t>
  </si>
  <si>
    <t>06.010.0011-0</t>
  </si>
  <si>
    <t>06.010.0015-0</t>
  </si>
  <si>
    <t>06.010.0016-0</t>
  </si>
  <si>
    <t>06.010.0020-0</t>
  </si>
  <si>
    <t>06.010.0021-0</t>
  </si>
  <si>
    <t>06.010.0030-0</t>
  </si>
  <si>
    <t>06.010.0031-0</t>
  </si>
  <si>
    <t>06.010.0040-0</t>
  </si>
  <si>
    <t>06.011.0101-0</t>
  </si>
  <si>
    <t>06.011.0102-0</t>
  </si>
  <si>
    <t>06.011.0103-0</t>
  </si>
  <si>
    <t>06.011.0104-0</t>
  </si>
  <si>
    <t>06.011.0105-0</t>
  </si>
  <si>
    <t>06.011.0106-0</t>
  </si>
  <si>
    <t>06.011.0107-0</t>
  </si>
  <si>
    <t>06.011.0108-0</t>
  </si>
  <si>
    <t>06.011.0109-0</t>
  </si>
  <si>
    <t>06.011.0110-0</t>
  </si>
  <si>
    <t>06.011.0111-0</t>
  </si>
  <si>
    <t>06.011.0112-0</t>
  </si>
  <si>
    <t>06.011.0113-0</t>
  </si>
  <si>
    <t>06.011.0115-0</t>
  </si>
  <si>
    <t>06.011.0116-0</t>
  </si>
  <si>
    <t>06.011.0117-0</t>
  </si>
  <si>
    <t>06.011.0119-0</t>
  </si>
  <si>
    <t>06.011.0131-0</t>
  </si>
  <si>
    <t>01.050.0705-0</t>
  </si>
  <si>
    <t>01.050.0706-0</t>
  </si>
  <si>
    <t>01.050.0707-0</t>
  </si>
  <si>
    <t>01.050.0708-0</t>
  </si>
  <si>
    <t>01.050.0710-0</t>
  </si>
  <si>
    <t>01.050.0711-0</t>
  </si>
  <si>
    <t>01.050.0712-0</t>
  </si>
  <si>
    <t>01.050.0713-0</t>
  </si>
  <si>
    <t>01.050.0714-0</t>
  </si>
  <si>
    <t>01.050.0715-0</t>
  </si>
  <si>
    <t>01.050.0716-0</t>
  </si>
  <si>
    <t>01.050.0717-0</t>
  </si>
  <si>
    <t>01.050.0718-0</t>
  </si>
  <si>
    <t>01.050.0719-0</t>
  </si>
  <si>
    <t>01.050.0720-0</t>
  </si>
  <si>
    <t>01.050.0721-0</t>
  </si>
  <si>
    <t>01.050.0722-0</t>
  </si>
  <si>
    <t>01.050.0723-0</t>
  </si>
  <si>
    <t>01.050.0724-0</t>
  </si>
  <si>
    <t>01.050.0726-0</t>
  </si>
  <si>
    <t>01.050.0727-0</t>
  </si>
  <si>
    <t>01.050.0728-0</t>
  </si>
  <si>
    <t>01.050.0729-0</t>
  </si>
  <si>
    <t>01.050.0730-0</t>
  </si>
  <si>
    <t>01.050.0731-0</t>
  </si>
  <si>
    <t>01.050.0732-0</t>
  </si>
  <si>
    <t>01.050.0735-0</t>
  </si>
  <si>
    <t>01.050.0736-0</t>
  </si>
  <si>
    <t>01.050.0740-0</t>
  </si>
  <si>
    <t>01.050.0741-0</t>
  </si>
  <si>
    <t>01.050.0750-0</t>
  </si>
  <si>
    <t>01.050.0751-0</t>
  </si>
  <si>
    <t>02.001.0001-0</t>
  </si>
  <si>
    <t>02.001.0002-0</t>
  </si>
  <si>
    <t>02.001.0003-0</t>
  </si>
  <si>
    <t>02.002.0005-0</t>
  </si>
  <si>
    <t>02.002.0006-0</t>
  </si>
  <si>
    <t>02.002.0007-0</t>
  </si>
  <si>
    <t>02.002.0010-0</t>
  </si>
  <si>
    <t>02.002.0011-0</t>
  </si>
  <si>
    <t>06.001.0329-0</t>
  </si>
  <si>
    <t>06.001.0330-0</t>
  </si>
  <si>
    <t>06.001.0331-0</t>
  </si>
  <si>
    <t>06.001.0332-0</t>
  </si>
  <si>
    <t>06.001.0335-0</t>
  </si>
  <si>
    <t>06.001.0500-0</t>
  </si>
  <si>
    <t>06.001.0501-0</t>
  </si>
  <si>
    <t>06.001.0502-0</t>
  </si>
  <si>
    <t>06.001.0503-0</t>
  </si>
  <si>
    <t>06.001.0504-0</t>
  </si>
  <si>
    <t>06.001.0505-0</t>
  </si>
  <si>
    <t>06.001.0506-0</t>
  </si>
  <si>
    <t>06.001.0507-0</t>
  </si>
  <si>
    <t>06.001.0508-0</t>
  </si>
  <si>
    <t>06.001.0509-0</t>
  </si>
  <si>
    <t>06.001.0510-0</t>
  </si>
  <si>
    <t>06.001.0511-0</t>
  </si>
  <si>
    <t>06.001.0512-0</t>
  </si>
  <si>
    <t>06.001.0513-0</t>
  </si>
  <si>
    <t>06.001.0514-0</t>
  </si>
  <si>
    <t>06.001.0515-0</t>
  </si>
  <si>
    <t>06.001.0516-0</t>
  </si>
  <si>
    <t>06.001.0550-0</t>
  </si>
  <si>
    <t>06.001.0551-0</t>
  </si>
  <si>
    <t>06.001.0552-0</t>
  </si>
  <si>
    <t>06.001.0553-0</t>
  </si>
  <si>
    <t>06.001.0554-0</t>
  </si>
  <si>
    <t>06.001.0555-0</t>
  </si>
  <si>
    <t>06.001.0556-0</t>
  </si>
  <si>
    <t>06.001.0557-0</t>
  </si>
  <si>
    <t>01.001.0004-0</t>
  </si>
  <si>
    <t>01.001.0005-0</t>
  </si>
  <si>
    <t>01.001.0006-0</t>
  </si>
  <si>
    <t>01.001.0007-0</t>
  </si>
  <si>
    <t>01.001.0008-0</t>
  </si>
  <si>
    <t>01.001.0009-0</t>
  </si>
  <si>
    <t>01.001.0010-0</t>
  </si>
  <si>
    <t>01.001.0011-0</t>
  </si>
  <si>
    <t>01.001.0012-0</t>
  </si>
  <si>
    <t>01.001.0013-0</t>
  </si>
  <si>
    <t>09.014.0015-0</t>
  </si>
  <si>
    <t>09.015.0003-0</t>
  </si>
  <si>
    <t>09.015.0005-0</t>
  </si>
  <si>
    <t>09.015.0006-0</t>
  </si>
  <si>
    <t>09.015.0007-0</t>
  </si>
  <si>
    <t>09.015.0008-0</t>
  </si>
  <si>
    <t>09.015.0010-0</t>
  </si>
  <si>
    <t>09.015.0015-0</t>
  </si>
  <si>
    <t>09.015.0020-0</t>
  </si>
  <si>
    <t>09.015.0025-0</t>
  </si>
  <si>
    <t>09.015.0030-0</t>
  </si>
  <si>
    <t>05.001.0415-0</t>
  </si>
  <si>
    <t>05.001.0450-0</t>
  </si>
  <si>
    <t>05.001.0455-0</t>
  </si>
  <si>
    <t>05.001.0460-0</t>
  </si>
  <si>
    <t>05.001.0465-0</t>
  </si>
  <si>
    <t>05.001.0600-0</t>
  </si>
  <si>
    <t>05.001.0601-0</t>
  </si>
  <si>
    <t>05.001.0602-0</t>
  </si>
  <si>
    <t>05.001.0603-0</t>
  </si>
  <si>
    <t>05.001.0605-0</t>
  </si>
  <si>
    <t>05.001.0606-0</t>
  </si>
  <si>
    <t>05.001.0607-0</t>
  </si>
  <si>
    <t>05.001.0608-0</t>
  </si>
  <si>
    <t>05.001.0609-0</t>
  </si>
  <si>
    <t>05.001.0612-0</t>
  </si>
  <si>
    <t>05.001.0613-0</t>
  </si>
  <si>
    <t>05.001.0615-0</t>
  </si>
  <si>
    <t>05.001.0616-0</t>
  </si>
  <si>
    <t>05.001.0618-0</t>
  </si>
  <si>
    <t>05.001.0620-0</t>
  </si>
  <si>
    <t>05.001.0621-0</t>
  </si>
  <si>
    <t>05.001.0622-0</t>
  </si>
  <si>
    <t>05.001.0623-0</t>
  </si>
  <si>
    <t>05.001.0680-0</t>
  </si>
  <si>
    <t>05.001.0690-0</t>
  </si>
  <si>
    <t>05.001.0700-0</t>
  </si>
  <si>
    <t>05.001.0750-0</t>
  </si>
  <si>
    <t>05.001.0755-0</t>
  </si>
  <si>
    <t>05.001.0758-0</t>
  </si>
  <si>
    <t>05.001.0800-0</t>
  </si>
  <si>
    <t>05.001.0802-0</t>
  </si>
  <si>
    <t>05.001.0805-0</t>
  </si>
  <si>
    <t>05.001.0810-0</t>
  </si>
  <si>
    <t>05.001.0815-0</t>
  </si>
  <si>
    <t>05.001.0820-0</t>
  </si>
  <si>
    <t>05.001.0825-0</t>
  </si>
  <si>
    <t>05.001.0840-0</t>
  </si>
  <si>
    <t>05.001.0845-0</t>
  </si>
  <si>
    <t>05.001.0850-0</t>
  </si>
  <si>
    <t>05.001.0876-0</t>
  </si>
  <si>
    <t>05.001.0900-0</t>
  </si>
  <si>
    <t>05.001.0950-0</t>
  </si>
  <si>
    <t>05.001.0955-0</t>
  </si>
  <si>
    <t>05.001.0960-0</t>
  </si>
  <si>
    <t>05.002.0001-0</t>
  </si>
  <si>
    <t>05.002.0002-0</t>
  </si>
  <si>
    <t>05.002.0003-1</t>
  </si>
  <si>
    <t>05.002.0004-0</t>
  </si>
  <si>
    <t>05.002.0005-1</t>
  </si>
  <si>
    <t>06.016.0041-0</t>
  </si>
  <si>
    <t>06.016.0050-0</t>
  </si>
  <si>
    <t>06.016.0051-0</t>
  </si>
  <si>
    <t>06.016.0052-0</t>
  </si>
  <si>
    <t>06.016.0053-0</t>
  </si>
  <si>
    <t>06.016.0060-0</t>
  </si>
  <si>
    <t>06.016.0061-0</t>
  </si>
  <si>
    <t>06.016.0080-0</t>
  </si>
  <si>
    <t>06.016.0082-0</t>
  </si>
  <si>
    <t>06.016.0100-0</t>
  </si>
  <si>
    <t>06.016.0105-0</t>
  </si>
  <si>
    <t>06.017.0001-0</t>
  </si>
  <si>
    <t>06.017.0002-0</t>
  </si>
  <si>
    <t>06.017.0003-0</t>
  </si>
  <si>
    <t>06.017.0004-0</t>
  </si>
  <si>
    <t>06.017.0005-0</t>
  </si>
  <si>
    <t>06.017.0006-0</t>
  </si>
  <si>
    <t>06.017.0007-0</t>
  </si>
  <si>
    <t>06.017.0008-0</t>
  </si>
  <si>
    <t>06.017.0009-0</t>
  </si>
  <si>
    <t>06.017.0010-0</t>
  </si>
  <si>
    <t>06.017.0011-0</t>
  </si>
  <si>
    <t>06.017.0012-0</t>
  </si>
  <si>
    <t>06.017.0013-0</t>
  </si>
  <si>
    <t>06.017.0014-0</t>
  </si>
  <si>
    <t>06.017.0015-0</t>
  </si>
  <si>
    <t>06.017.0016-0</t>
  </si>
  <si>
    <t>06.017.0017-0</t>
  </si>
  <si>
    <t>06.017.0018-0</t>
  </si>
  <si>
    <t>06.017.0019-0</t>
  </si>
  <si>
    <t>06.017.0020-0</t>
  </si>
  <si>
    <t>06.017.0021-0</t>
  </si>
  <si>
    <t>06.017.0022-0</t>
  </si>
  <si>
    <t>06.017.0023-0</t>
  </si>
  <si>
    <t>06.017.0024-0</t>
  </si>
  <si>
    <t>06.017.0025-0</t>
  </si>
  <si>
    <t>06.017.0026-0</t>
  </si>
  <si>
    <t>06.017.0027-0</t>
  </si>
  <si>
    <t>06.017.0040-0</t>
  </si>
  <si>
    <t>06.017.0041-0</t>
  </si>
  <si>
    <t>06.017.0050-0</t>
  </si>
  <si>
    <t>06.017.0055-0</t>
  </si>
  <si>
    <t>06.017.0060-0</t>
  </si>
  <si>
    <t>06.017.0065-0</t>
  </si>
  <si>
    <t>06.017.0070-0</t>
  </si>
  <si>
    <t>06.017.0075-0</t>
  </si>
  <si>
    <t>06.017.0080-0</t>
  </si>
  <si>
    <t>06.017.0085-0</t>
  </si>
  <si>
    <t>06.017.0090-0</t>
  </si>
  <si>
    <t>06.017.0095-0</t>
  </si>
  <si>
    <t>06.018.0001-0</t>
  </si>
  <si>
    <t>06.018.0002-0</t>
  </si>
  <si>
    <t>06.018.0003-0</t>
  </si>
  <si>
    <t>06.018.0005-0</t>
  </si>
  <si>
    <t>06.018.0006-0</t>
  </si>
  <si>
    <t>06.018.0007-0</t>
  </si>
  <si>
    <t>06.018.0008-0</t>
  </si>
  <si>
    <t>06.018.0009-0</t>
  </si>
  <si>
    <t>06.020.0510-0</t>
  </si>
  <si>
    <t>06.020.0511-0</t>
  </si>
  <si>
    <t>06.020.0512-0</t>
  </si>
  <si>
    <t>06.020.0515-0</t>
  </si>
  <si>
    <t>06.020.0516-0</t>
  </si>
  <si>
    <t>06.020.0517-0</t>
  </si>
  <si>
    <t>06.020.0518-0</t>
  </si>
  <si>
    <t>06.020.0519-0</t>
  </si>
  <si>
    <t>06.020.0520-0</t>
  </si>
  <si>
    <t>06.020.0521-0</t>
  </si>
  <si>
    <t>06.020.0522-0</t>
  </si>
  <si>
    <t>06.020.0525-0</t>
  </si>
  <si>
    <t>06.020.0526-0</t>
  </si>
  <si>
    <t>06.020.0527-0</t>
  </si>
  <si>
    <t>06.020.0528-0</t>
  </si>
  <si>
    <t>06.020.0529-0</t>
  </si>
  <si>
    <t>06.020.0530-0</t>
  </si>
  <si>
    <t>06.020.0531-0</t>
  </si>
  <si>
    <t>06.020.0534-0</t>
  </si>
  <si>
    <t>06.020.0536-0</t>
  </si>
  <si>
    <t>13.330.0034-0</t>
  </si>
  <si>
    <t>13.330.0035-0</t>
  </si>
  <si>
    <t>13.330.0036-0</t>
  </si>
  <si>
    <t>13.330.0050-0</t>
  </si>
  <si>
    <t>13.330.0051-0</t>
  </si>
  <si>
    <t>13.330.0060-0</t>
  </si>
  <si>
    <t>13.330.0061-0</t>
  </si>
  <si>
    <t>13.330.0070-0</t>
  </si>
  <si>
    <t>13.330.0071-0</t>
  </si>
  <si>
    <t>13.330.0075-0</t>
  </si>
  <si>
    <t>13.330.0076-0</t>
  </si>
  <si>
    <t>13.330.0078-0</t>
  </si>
  <si>
    <t>13.330.0079-0</t>
  </si>
  <si>
    <t>13.330.0100-0</t>
  </si>
  <si>
    <t>13.330.0101-0</t>
  </si>
  <si>
    <t>13.330.0110-0</t>
  </si>
  <si>
    <t>13.330.0111-0</t>
  </si>
  <si>
    <t>13.330.0500-0</t>
  </si>
  <si>
    <t>13.331.0015-0</t>
  </si>
  <si>
    <t>13.331.0016-0</t>
  </si>
  <si>
    <t>13.331.0017-0</t>
  </si>
  <si>
    <t>13.331.0050-0</t>
  </si>
  <si>
    <t>13.331.0051-0</t>
  </si>
  <si>
    <t>13.332.0010-0</t>
  </si>
  <si>
    <t>01.003.0006-0</t>
  </si>
  <si>
    <t>01.003.0011-0</t>
  </si>
  <si>
    <t>01.003.0012-0</t>
  </si>
  <si>
    <t>01.003.0013-0</t>
  </si>
  <si>
    <t>01.003.0021-0</t>
  </si>
  <si>
    <t>01.003.0022-0</t>
  </si>
  <si>
    <t>01.003.0023-0</t>
  </si>
  <si>
    <t>01.003.0029-0</t>
  </si>
  <si>
    <t>01.003.0030-0</t>
  </si>
  <si>
    <t>01.003.0032-0</t>
  </si>
  <si>
    <t>01.003.0034-0</t>
  </si>
  <si>
    <t>01.003.0036-0</t>
  </si>
  <si>
    <t>01.003.0038-0</t>
  </si>
  <si>
    <t>01.003.0040-0</t>
  </si>
  <si>
    <t>01.003.0050-0</t>
  </si>
  <si>
    <t>01.003.0052-0</t>
  </si>
  <si>
    <t>01.003.0054-0</t>
  </si>
  <si>
    <t>01.003.0056-0</t>
  </si>
  <si>
    <t>01.004.0001-0</t>
  </si>
  <si>
    <t>03.025.0031-0</t>
  </si>
  <si>
    <t>03.025.0033-0</t>
  </si>
  <si>
    <t>03.025.0035-0</t>
  </si>
  <si>
    <t>03.025.0036-0</t>
  </si>
  <si>
    <t>03.025.0037-0</t>
  </si>
  <si>
    <t>03.025.0038-0</t>
  </si>
  <si>
    <t>03.025.0040-0</t>
  </si>
  <si>
    <t>03.026.0010-0</t>
  </si>
  <si>
    <t>03.026.0015-0</t>
  </si>
  <si>
    <t>03.026.0020-0</t>
  </si>
  <si>
    <t>03.030.0150-0</t>
  </si>
  <si>
    <t>03.030.0155-0</t>
  </si>
  <si>
    <t>03.030.0159-0</t>
  </si>
  <si>
    <t>03.036.0200-0</t>
  </si>
  <si>
    <t>03.036.0205-0</t>
  </si>
  <si>
    <t>03.036.0210-0</t>
  </si>
  <si>
    <t>03.036.0215-0</t>
  </si>
  <si>
    <t>18.003.0003-0</t>
  </si>
  <si>
    <t>18.003.0005-0</t>
  </si>
  <si>
    <t>18.003.0007-0</t>
  </si>
  <si>
    <t>18.003.0015-0</t>
  </si>
  <si>
    <t>18.003.0020-0</t>
  </si>
  <si>
    <t>18.004.0001-0</t>
  </si>
  <si>
    <t>18.004.0005-0</t>
  </si>
  <si>
    <t>18.005.0010-0</t>
  </si>
  <si>
    <t>18.005.0012-0</t>
  </si>
  <si>
    <t>18.005.0013-0</t>
  </si>
  <si>
    <t>18.005.0015-0</t>
  </si>
  <si>
    <t>18.005.0018-0</t>
  </si>
  <si>
    <t>18.005.0027-0</t>
  </si>
  <si>
    <t>18.005.0030-0</t>
  </si>
  <si>
    <t>18.005.0035-0</t>
  </si>
  <si>
    <t>18.006.0005-0</t>
  </si>
  <si>
    <t>18.006.0007-0</t>
  </si>
  <si>
    <t>18.006.0009-0</t>
  </si>
  <si>
    <t>18.006.0014-0</t>
  </si>
  <si>
    <t>18.006.0017-0</t>
  </si>
  <si>
    <t>18.006.0020-0</t>
  </si>
  <si>
    <t>18.006.0023-0</t>
  </si>
  <si>
    <t>18.006.0024-0</t>
  </si>
  <si>
    <t>18.006.0025-0</t>
  </si>
  <si>
    <t>18.006.0026-0</t>
  </si>
  <si>
    <t>18.006.0028-0</t>
  </si>
  <si>
    <t>18.006.0033-0</t>
  </si>
  <si>
    <t>18.006.0037-0</t>
  </si>
  <si>
    <t>18.006.0040-0</t>
  </si>
  <si>
    <t>18.006.0043-0</t>
  </si>
  <si>
    <t>18.006.0050-0</t>
  </si>
  <si>
    <t>18.006.0052-0</t>
  </si>
  <si>
    <t>18.006.0054-0</t>
  </si>
  <si>
    <t>18.006.0056-0</t>
  </si>
  <si>
    <t>18.007.0039-0</t>
  </si>
  <si>
    <t>18.007.0041-0</t>
  </si>
  <si>
    <t>18.007.0042-0</t>
  </si>
  <si>
    <t>18.007.0043-0</t>
  </si>
  <si>
    <t>18.007.0045-0</t>
  </si>
  <si>
    <t>18.007.0049-0</t>
  </si>
  <si>
    <t>18.007.0051-0</t>
  </si>
  <si>
    <t>18.007.0060-0</t>
  </si>
  <si>
    <t>18.007.0065-0</t>
  </si>
  <si>
    <t>18.007.0070-0</t>
  </si>
  <si>
    <t>18.007.0075-0</t>
  </si>
  <si>
    <t>18.007.0080-0</t>
  </si>
  <si>
    <t>18.008.0005-0</t>
  </si>
  <si>
    <t>18.008.0007-0</t>
  </si>
  <si>
    <t>18.009.0058-0</t>
  </si>
  <si>
    <t>18.009.0060-0</t>
  </si>
  <si>
    <t>18.009.0065-0</t>
  </si>
  <si>
    <t>18.009.0066-0</t>
  </si>
  <si>
    <t>18.009.0070-0</t>
  </si>
  <si>
    <t>18.009.0073-0</t>
  </si>
  <si>
    <t>18.009.0074-0</t>
  </si>
  <si>
    <t>18.009.0076-0</t>
  </si>
  <si>
    <t>18.009.0078-0</t>
  </si>
  <si>
    <t>18.009.0079-0</t>
  </si>
  <si>
    <t>18.009.0080-0</t>
  </si>
  <si>
    <t>18.009.0086-0</t>
  </si>
  <si>
    <t>18.009.0101-0</t>
  </si>
  <si>
    <t>18.009.0102-0</t>
  </si>
  <si>
    <t>18.009.0105-0</t>
  </si>
  <si>
    <t>18.009.0110-0</t>
  </si>
  <si>
    <t>18.009.0115-0</t>
  </si>
  <si>
    <t>18.011.0003-0</t>
  </si>
  <si>
    <t>18.011.0005-0</t>
  </si>
  <si>
    <t>18.012.0090-0</t>
  </si>
  <si>
    <t>18.012.0093-0</t>
  </si>
  <si>
    <t>18.012.0096-0</t>
  </si>
  <si>
    <t>18.012.0100-0</t>
  </si>
  <si>
    <t>18.012.0102-0</t>
  </si>
  <si>
    <t>05.001.0081-0</t>
  </si>
  <si>
    <t>05.001.0082-0</t>
  </si>
  <si>
    <t>05.001.0083-0</t>
  </si>
  <si>
    <t>05.001.0084-0</t>
  </si>
  <si>
    <t>05.001.0085-0</t>
  </si>
  <si>
    <t>05.001.0086-0</t>
  </si>
  <si>
    <t>05.001.0087-0</t>
  </si>
  <si>
    <t>05.001.0088-0</t>
  </si>
  <si>
    <t>05.001.0089-0</t>
  </si>
  <si>
    <t>05.001.0090-0</t>
  </si>
  <si>
    <t>05.001.0095-0</t>
  </si>
  <si>
    <t>05.001.0100-0</t>
  </si>
  <si>
    <t>05.001.0105-0</t>
  </si>
  <si>
    <t>14.003.0160-0</t>
  </si>
  <si>
    <t>14.003.0161-0</t>
  </si>
  <si>
    <t>14.003.0163-0</t>
  </si>
  <si>
    <t>14.003.0164-0</t>
  </si>
  <si>
    <t>14.003.0165-0</t>
  </si>
  <si>
    <t>14.003.0200-0</t>
  </si>
  <si>
    <t>14.003.0201-0</t>
  </si>
  <si>
    <t>14.003.0205-0</t>
  </si>
  <si>
    <t>14.003.0206-0</t>
  </si>
  <si>
    <t>14.003.0210-0</t>
  </si>
  <si>
    <t>14.003.0211-0</t>
  </si>
  <si>
    <t>14.003.0220-0</t>
  </si>
  <si>
    <t>14.003.0221-0</t>
  </si>
  <si>
    <t>14.003.0225-0</t>
  </si>
  <si>
    <t>14.003.0226-0</t>
  </si>
  <si>
    <t>14.003.0230-0</t>
  </si>
  <si>
    <t>14.003.0231-0</t>
  </si>
  <si>
    <t>18.082.0100-0</t>
  </si>
  <si>
    <t>18.082.0105-0</t>
  </si>
  <si>
    <t>14.001.0040-0</t>
  </si>
  <si>
    <t>14.001.0045-0</t>
  </si>
  <si>
    <t>14.001.0050-0</t>
  </si>
  <si>
    <t>14.001.0055-0</t>
  </si>
  <si>
    <t>14.001.0065-0</t>
  </si>
  <si>
    <t>14.001.0070-0</t>
  </si>
  <si>
    <t>18.034.0050-0</t>
  </si>
  <si>
    <t>18.034.0055-0</t>
  </si>
  <si>
    <t>18.034.0060-0</t>
  </si>
  <si>
    <t>18.034.0065-0</t>
  </si>
  <si>
    <t>18.034.0070-0</t>
  </si>
  <si>
    <t>18.034.0075-0</t>
  </si>
  <si>
    <t>18.034.0080-0</t>
  </si>
  <si>
    <t>18.034.0085-0</t>
  </si>
  <si>
    <t>18.034.0090-0</t>
  </si>
  <si>
    <t>18.034.0120-0</t>
  </si>
  <si>
    <t>18.034.0130-0</t>
  </si>
  <si>
    <t>18.034.0140-0</t>
  </si>
  <si>
    <t>18.034.0150-0</t>
  </si>
  <si>
    <t>18.034.0160-0</t>
  </si>
  <si>
    <t>13.384.0001-0</t>
  </si>
  <si>
    <t>13.384.0002-0</t>
  </si>
  <si>
    <t>10.007.0204-0</t>
  </si>
  <si>
    <t>10.007.0205-0</t>
  </si>
  <si>
    <t>10.008.0001-1</t>
  </si>
  <si>
    <t>10.008.0002-1</t>
  </si>
  <si>
    <t>10.008.0003-1</t>
  </si>
  <si>
    <t>10.008.0004-1</t>
  </si>
  <si>
    <t>10.008.0005-1</t>
  </si>
  <si>
    <t>10.008.0006-1</t>
  </si>
  <si>
    <t>10.008.0007-1</t>
  </si>
  <si>
    <t>10.008.0008-1</t>
  </si>
  <si>
    <t>10.008.0009-1</t>
  </si>
  <si>
    <t>10.008.0010-1</t>
  </si>
  <si>
    <t>10.008.0020-0</t>
  </si>
  <si>
    <t>10.008.0021-0</t>
  </si>
  <si>
    <t>10.008.0022-0</t>
  </si>
  <si>
    <t>10.008.0023-0</t>
  </si>
  <si>
    <t>10.008.0024-0</t>
  </si>
  <si>
    <t>10.008.0025-0</t>
  </si>
  <si>
    <t>10.008.0026-0</t>
  </si>
  <si>
    <t>05.042.0881-0</t>
  </si>
  <si>
    <t>05.042.0882-0</t>
  </si>
  <si>
    <t>05.050.0001-0</t>
  </si>
  <si>
    <t>05.050.0003-0</t>
  </si>
  <si>
    <t>05.050.0008-0</t>
  </si>
  <si>
    <t>05.051.0010-0</t>
  </si>
  <si>
    <t>05.054.0001-0</t>
  </si>
  <si>
    <t>05.054.0003-0</t>
  </si>
  <si>
    <t>05.054.0015-0</t>
  </si>
  <si>
    <t>05.054.0045-0</t>
  </si>
  <si>
    <t>05.054.0050-0</t>
  </si>
  <si>
    <t>05.054.0055-0</t>
  </si>
  <si>
    <t>05.055.0010-0</t>
  </si>
  <si>
    <t>05.055.0020-0</t>
  </si>
  <si>
    <t>05.055.0022-0</t>
  </si>
  <si>
    <t>05.055.0024-0</t>
  </si>
  <si>
    <t>05.055.0030-0</t>
  </si>
  <si>
    <t>05.055.0040-0</t>
  </si>
  <si>
    <t>14.001.0001-0</t>
  </si>
  <si>
    <t>14.001.0002-0</t>
  </si>
  <si>
    <t>14.001.0006-0</t>
  </si>
  <si>
    <t>14.001.0011-0</t>
  </si>
  <si>
    <t>14.001.0016-0</t>
  </si>
  <si>
    <t>14.001.0030-0</t>
  </si>
  <si>
    <t>14.001.0035-0</t>
  </si>
  <si>
    <t>13.413.0036-0</t>
  </si>
  <si>
    <t>13.415.0010-0</t>
  </si>
  <si>
    <t>13.415.0011-0</t>
  </si>
  <si>
    <t>13.415.0015-0</t>
  </si>
  <si>
    <t>13.415.0020-0</t>
  </si>
  <si>
    <t>13.416.0010-0</t>
  </si>
  <si>
    <t>13.416.0015-0</t>
  </si>
  <si>
    <t>13.440.0015-0</t>
  </si>
  <si>
    <t>13.440.0025-0</t>
  </si>
  <si>
    <t>13.440.0030-0</t>
  </si>
  <si>
    <t>13.440.0035-0</t>
  </si>
  <si>
    <t>13.460.0015-0</t>
  </si>
  <si>
    <t>18.029.0120-0</t>
  </si>
  <si>
    <t>18.029.0125-0</t>
  </si>
  <si>
    <t>18.029.0130-0</t>
  </si>
  <si>
    <t>18.030.0001-0</t>
  </si>
  <si>
    <t>18.030.0002-0</t>
  </si>
  <si>
    <t>18.030.0003-0</t>
  </si>
  <si>
    <t>18.030.0004-0</t>
  </si>
  <si>
    <t>18.031.0010-0</t>
  </si>
  <si>
    <t>18.031.0015-0</t>
  </si>
  <si>
    <t>18.031.0016-0</t>
  </si>
  <si>
    <t>18.031.0020-0</t>
  </si>
  <si>
    <t>18.031.0025-0</t>
  </si>
  <si>
    <t>18.032.0012-0</t>
  </si>
  <si>
    <t>18.032.0014-0</t>
  </si>
  <si>
    <t>18.032.0015-0</t>
  </si>
  <si>
    <t>18.032.0020-0</t>
  </si>
  <si>
    <t>18.032.0025-0</t>
  </si>
  <si>
    <t>18.032.0030-0</t>
  </si>
  <si>
    <t>18.033.0010-0</t>
  </si>
  <si>
    <t>18.033.0015-0</t>
  </si>
  <si>
    <t>18.033.0020-0</t>
  </si>
  <si>
    <t>18.034.0010-0</t>
  </si>
  <si>
    <t>18.034.0015-0</t>
  </si>
  <si>
    <t>18.034.0020-0</t>
  </si>
  <si>
    <t>18.034.0025-0</t>
  </si>
  <si>
    <t>18.034.0030-0</t>
  </si>
  <si>
    <t>18.034.0035-0</t>
  </si>
  <si>
    <t>18.030.0005-0</t>
  </si>
  <si>
    <t>18.030.0006-0</t>
  </si>
  <si>
    <t>18.030.0007-0</t>
  </si>
  <si>
    <t>18.030.0008-0</t>
  </si>
  <si>
    <t>18.030.0009-0</t>
  </si>
  <si>
    <t>18.030.0010-0</t>
  </si>
  <si>
    <t>18.030.0500-0</t>
  </si>
  <si>
    <t>18.030.0510-0</t>
  </si>
  <si>
    <t>18.030.0520-0</t>
  </si>
  <si>
    <t>18.030.0530-0</t>
  </si>
  <si>
    <t>18.030.0540-0</t>
  </si>
  <si>
    <t>13.001.0031-0</t>
  </si>
  <si>
    <t>13.001.0035-0</t>
  </si>
  <si>
    <t>13.001.0036-0</t>
  </si>
  <si>
    <t>13.001.0040-0</t>
  </si>
  <si>
    <t>13.001.0041-0</t>
  </si>
  <si>
    <t>13.001.0050-1</t>
  </si>
  <si>
    <t>13.001.0055-1</t>
  </si>
  <si>
    <t>13.001.0060-1</t>
  </si>
  <si>
    <t>13.001.0065-1</t>
  </si>
  <si>
    <t>13.001.0100-0</t>
  </si>
  <si>
    <t>13.001.0105-0</t>
  </si>
  <si>
    <t>13.001.0106-0</t>
  </si>
  <si>
    <t>13.001.0107-0</t>
  </si>
  <si>
    <t>13.002.0010-1</t>
  </si>
  <si>
    <t>13.002.0011-1</t>
  </si>
  <si>
    <t>13.002.0015-1</t>
  </si>
  <si>
    <t>13.002.0016-0</t>
  </si>
  <si>
    <t>13.002.0017-0</t>
  </si>
  <si>
    <t>13.003.0001-0</t>
  </si>
  <si>
    <t>13.003.0003-0</t>
  </si>
  <si>
    <t>13.003.0004-0</t>
  </si>
  <si>
    <t>13.003.0005-0</t>
  </si>
  <si>
    <t>13.003.0010-0</t>
  </si>
  <si>
    <t>13.004.0010-0</t>
  </si>
  <si>
    <t>13.004.0015-0</t>
  </si>
  <si>
    <t>13.005.0010-0</t>
  </si>
  <si>
    <t>13.005.0015-0</t>
  </si>
  <si>
    <t>13.005.0020-0</t>
  </si>
  <si>
    <t>13.005.0025-0</t>
  </si>
  <si>
    <t>13.006.0010-0</t>
  </si>
  <si>
    <t>13.006.0020-0</t>
  </si>
  <si>
    <t>13.006.0025-0</t>
  </si>
  <si>
    <t>13.008.0010-0</t>
  </si>
  <si>
    <t>13.008.0020-0</t>
  </si>
  <si>
    <t>13.009.0030-0</t>
  </si>
  <si>
    <t>13.009.0050-0</t>
  </si>
  <si>
    <t>13.009.0051-0</t>
  </si>
  <si>
    <t>13.010.0015-0</t>
  </si>
  <si>
    <t>13.010.0020-0</t>
  </si>
  <si>
    <t>13.010.0025-0</t>
  </si>
  <si>
    <t>13.010.0029-0</t>
  </si>
  <si>
    <t>13.010.0049-0</t>
  </si>
  <si>
    <t>13.011.0005-0</t>
  </si>
  <si>
    <t>13.011.0010-0</t>
  </si>
  <si>
    <t>13.012.0010-0</t>
  </si>
  <si>
    <t>13.022.0020-0</t>
  </si>
  <si>
    <t>13.022.0025-0</t>
  </si>
  <si>
    <t>13.022.0029-0</t>
  </si>
  <si>
    <t>13.022.0035-0</t>
  </si>
  <si>
    <t>13.022.0040-0</t>
  </si>
  <si>
    <t>13.022.0500-0</t>
  </si>
  <si>
    <t>13.024.0010-0</t>
  </si>
  <si>
    <t>13.024.0011-0</t>
  </si>
  <si>
    <t>13.024.0015-0</t>
  </si>
  <si>
    <t>13.024.0016-0</t>
  </si>
  <si>
    <t>13.024.0018-0</t>
  </si>
  <si>
    <t>13.024.0019-0</t>
  </si>
  <si>
    <t>13.024.0020-0</t>
  </si>
  <si>
    <t>18.082.0021-0</t>
  </si>
  <si>
    <t>18.082.0050-0</t>
  </si>
  <si>
    <t>18.082.0051-0</t>
  </si>
  <si>
    <t>18.082.0052-0</t>
  </si>
  <si>
    <t>18.082.0053-0</t>
  </si>
  <si>
    <t>18.082.0054-0</t>
  </si>
  <si>
    <t>18.082.0055-0</t>
  </si>
  <si>
    <t>19.004.0001-2</t>
  </si>
  <si>
    <t>19.004.0001-3</t>
  </si>
  <si>
    <t>19.004.0001-4</t>
  </si>
  <si>
    <t>19.004.0004-2</t>
  </si>
  <si>
    <t>19.004.0006-2</t>
  </si>
  <si>
    <t>19.004.0010-2</t>
  </si>
  <si>
    <t>19.004.0010-3</t>
  </si>
  <si>
    <t>19.004.0010-4</t>
  </si>
  <si>
    <t>19.004.0012-2</t>
  </si>
  <si>
    <t>19.004.0013-2</t>
  </si>
  <si>
    <t>19.004.0014-2</t>
  </si>
  <si>
    <t>19.004.0015-2</t>
  </si>
  <si>
    <t>18.083.0020-0</t>
  </si>
  <si>
    <t>18.083.0021-0</t>
  </si>
  <si>
    <t>18.083.0050-0</t>
  </si>
  <si>
    <t>18.083.0051-0</t>
  </si>
  <si>
    <t>18.083.0052-0</t>
  </si>
  <si>
    <t>18.083.0053-0</t>
  </si>
  <si>
    <t>18.083.0054-0</t>
  </si>
  <si>
    <t>14.006.0286-0</t>
  </si>
  <si>
    <t>14.006.0288-0</t>
  </si>
  <si>
    <t>14.006.0290-0</t>
  </si>
  <si>
    <t>14.006.0295-0</t>
  </si>
  <si>
    <t>14.006.0297-0</t>
  </si>
  <si>
    <t>14.006.0299-0</t>
  </si>
  <si>
    <t>14.006.0301-0</t>
  </si>
  <si>
    <t>14.006.0303-0</t>
  </si>
  <si>
    <t>14.006.0305-0</t>
  </si>
  <si>
    <t>14.006.0353-0</t>
  </si>
  <si>
    <t>14.006.0355-0</t>
  </si>
  <si>
    <t>14.006.0360-0</t>
  </si>
  <si>
    <t>14.006.0362-0</t>
  </si>
  <si>
    <t>14.006.0370-0</t>
  </si>
  <si>
    <t>14.006.0371-0</t>
  </si>
  <si>
    <t>14.006.0372-0</t>
  </si>
  <si>
    <t>14.006.0373-0</t>
  </si>
  <si>
    <t>14.006.0374-0</t>
  </si>
  <si>
    <t>14.006.0375-0</t>
  </si>
  <si>
    <t>14.006.0380-0</t>
  </si>
  <si>
    <t>14.006.0014-0</t>
  </si>
  <si>
    <t>14.006.0017-0</t>
  </si>
  <si>
    <t>14.006.0019-0</t>
  </si>
  <si>
    <t>14.006.0021-0</t>
  </si>
  <si>
    <t>14.006.0023-0</t>
  </si>
  <si>
    <t>14.006.0025-0</t>
  </si>
  <si>
    <t>14.006.0030-0</t>
  </si>
  <si>
    <t>14.006.0033-0</t>
  </si>
  <si>
    <t>14.006.0036-0</t>
  </si>
  <si>
    <t>14.006.0037-0</t>
  </si>
  <si>
    <t>14.006.0038-0</t>
  </si>
  <si>
    <t>14.006.0039-0</t>
  </si>
  <si>
    <t>14.006.0041-0</t>
  </si>
  <si>
    <t>14.006.0043-0</t>
  </si>
  <si>
    <t>14.006.0050-0</t>
  </si>
  <si>
    <t>14.006.0052-0</t>
  </si>
  <si>
    <t>14.006.0054-0</t>
  </si>
  <si>
    <t>14.006.0058-0</t>
  </si>
  <si>
    <t>14.006.0103-0</t>
  </si>
  <si>
    <t>14.006.0104-0</t>
  </si>
  <si>
    <t>14.006.0105-0</t>
  </si>
  <si>
    <t>14.006.0110-0</t>
  </si>
  <si>
    <t>14.006.0115-0</t>
  </si>
  <si>
    <t>14.006.0120-0</t>
  </si>
  <si>
    <t>14.006.0121-0</t>
  </si>
  <si>
    <t>14.006.0123-0</t>
  </si>
  <si>
    <t>14.006.0124-0</t>
  </si>
  <si>
    <t>14.006.0126-0</t>
  </si>
  <si>
    <t>14.006.0127-0</t>
  </si>
  <si>
    <t>06.201.0098-0</t>
  </si>
  <si>
    <t>06.201.0099-0</t>
  </si>
  <si>
    <t>06.201.0100-0</t>
  </si>
  <si>
    <t>06.201.0101-0</t>
  </si>
  <si>
    <t>06.201.0102-0</t>
  </si>
  <si>
    <t>06.201.0111-0</t>
  </si>
  <si>
    <t>06.201.0112-0</t>
  </si>
  <si>
    <t>06.201.0113-0</t>
  </si>
  <si>
    <t>06.201.0114-0</t>
  </si>
  <si>
    <t>06.201.0115-0</t>
  </si>
  <si>
    <t>06.201.0116-0</t>
  </si>
  <si>
    <t>06.201.0117-0</t>
  </si>
  <si>
    <t>06.201.0118-0</t>
  </si>
  <si>
    <t>06.201.0119-0</t>
  </si>
  <si>
    <t>06.201.0120-0</t>
  </si>
  <si>
    <t>06.201.0121-0</t>
  </si>
  <si>
    <t>06.201.0122-0</t>
  </si>
  <si>
    <t>06.201.0123-0</t>
  </si>
  <si>
    <t>06.201.0124-0</t>
  </si>
  <si>
    <t>06.201.0125-0</t>
  </si>
  <si>
    <t>06.201.0126-0</t>
  </si>
  <si>
    <t>06.201.0131-0</t>
  </si>
  <si>
    <t>06.201.0132-0</t>
  </si>
  <si>
    <t>06.201.0133-0</t>
  </si>
  <si>
    <t>06.020.0807-0</t>
  </si>
  <si>
    <t>06.020.0808-0</t>
  </si>
  <si>
    <t>06.020.0809-0</t>
  </si>
  <si>
    <t>06.020.0810-0</t>
  </si>
  <si>
    <t>06.020.0811-0</t>
  </si>
  <si>
    <t>06.020.0812-0</t>
  </si>
  <si>
    <t>06.020.0813-0</t>
  </si>
  <si>
    <t>06.020.0814-0</t>
  </si>
  <si>
    <t>06.020.0815-0</t>
  </si>
  <si>
    <t>06.020.0816-0</t>
  </si>
  <si>
    <t>06.020.0817-0</t>
  </si>
  <si>
    <t>06.020.0818-0</t>
  </si>
  <si>
    <t>06.020.0819-0</t>
  </si>
  <si>
    <t>06.020.0820-0</t>
  </si>
  <si>
    <t>06.020.0821-0</t>
  </si>
  <si>
    <t>06.020.0822-0</t>
  </si>
  <si>
    <t>06.020.0823-0</t>
  </si>
  <si>
    <t>06.020.0824-0</t>
  </si>
  <si>
    <t>06.020.0825-0</t>
  </si>
  <si>
    <t>06.020.0826-0</t>
  </si>
  <si>
    <t>06.020.0827-0</t>
  </si>
  <si>
    <t>06.020.0828-0</t>
  </si>
  <si>
    <t>06.020.0829-0</t>
  </si>
  <si>
    <t>06.020.0830-0</t>
  </si>
  <si>
    <t>03.001.0099-0</t>
  </si>
  <si>
    <t>03.001.0100-0</t>
  </si>
  <si>
    <t>03.001.0101-0</t>
  </si>
  <si>
    <t>06.020.0843-0</t>
  </si>
  <si>
    <t>06.020.0844-0</t>
  </si>
  <si>
    <t>06.020.0846-0</t>
  </si>
  <si>
    <t>06.020.0848-0</t>
  </si>
  <si>
    <t>06.020.0850-0</t>
  </si>
  <si>
    <t>06.020.0852-0</t>
  </si>
  <si>
    <t>06.020.0853-0</t>
  </si>
  <si>
    <t>06.020.0854-0</t>
  </si>
  <si>
    <t>06.020.0856-0</t>
  </si>
  <si>
    <t>06.020.0857-0</t>
  </si>
  <si>
    <t>06.020.0858-0</t>
  </si>
  <si>
    <t>06.020.0859-0</t>
  </si>
  <si>
    <t>06.020.0860-0</t>
  </si>
  <si>
    <t>06.020.0862-0</t>
  </si>
  <si>
    <t>06.020.0864-0</t>
  </si>
  <si>
    <t>06.020.0866-0</t>
  </si>
  <si>
    <t>06.020.0868-0</t>
  </si>
  <si>
    <t>06.020.0870-0</t>
  </si>
  <si>
    <t>06.020.0871-0</t>
  </si>
  <si>
    <t>06.020.0872-0</t>
  </si>
  <si>
    <t>06.020.0873-0</t>
  </si>
  <si>
    <t>06.020.0875-0</t>
  </si>
  <si>
    <t>06.020.0876-0</t>
  </si>
  <si>
    <t>06.020.0880-0</t>
  </si>
  <si>
    <t>06.020.0882-0</t>
  </si>
  <si>
    <t>06.020.0884-0</t>
  </si>
  <si>
    <t>06.020.0886-0</t>
  </si>
  <si>
    <t>06.020.0888-0</t>
  </si>
  <si>
    <t>06.020.0890-0</t>
  </si>
  <si>
    <t>06.020.0891-0</t>
  </si>
  <si>
    <t>06.020.0893-0</t>
  </si>
  <si>
    <t>06.020.0894-0</t>
  </si>
  <si>
    <t>06.020.0895-0</t>
  </si>
  <si>
    <t>06.020.0896-0</t>
  </si>
  <si>
    <t>06.020.0897-0</t>
  </si>
  <si>
    <t>06.020.0900-0</t>
  </si>
  <si>
    <t>06.020.0901-0</t>
  </si>
  <si>
    <t>06.020.0902-0</t>
  </si>
  <si>
    <t>06.020.0905-0</t>
  </si>
  <si>
    <t>06.020.0906-0</t>
  </si>
  <si>
    <t>06.020.0908-0</t>
  </si>
  <si>
    <t>06.020.0910-0</t>
  </si>
  <si>
    <t>06.020.0915-0</t>
  </si>
  <si>
    <t>06.020.0916-0</t>
  </si>
  <si>
    <t>06.020.0917-0</t>
  </si>
  <si>
    <t>06.020.0918-0</t>
  </si>
  <si>
    <t>06.020.0919-0</t>
  </si>
  <si>
    <t>06.020.0920-0</t>
  </si>
  <si>
    <t>06.020.0921-0</t>
  </si>
  <si>
    <t>06.020.0922-0</t>
  </si>
  <si>
    <t>06.020.0924-0</t>
  </si>
  <si>
    <t>06.020.0926-0</t>
  </si>
  <si>
    <t>06.020.0928-0</t>
  </si>
  <si>
    <t>06.020.0930-0</t>
  </si>
  <si>
    <t>06.020.0932-0</t>
  </si>
  <si>
    <t>06.020.0933-0</t>
  </si>
  <si>
    <t>06.020.0934-0</t>
  </si>
  <si>
    <t>06.020.0935-0</t>
  </si>
  <si>
    <t>06.020.0937-0</t>
  </si>
  <si>
    <t>06.020.0938-0</t>
  </si>
  <si>
    <t>06.021.0010-0</t>
  </si>
  <si>
    <t>06.021.0011-0</t>
  </si>
  <si>
    <t>05.001.0046-0</t>
  </si>
  <si>
    <t>05.001.0047-0</t>
  </si>
  <si>
    <t>05.001.0048-0</t>
  </si>
  <si>
    <t>05.001.0049-0</t>
  </si>
  <si>
    <t>05.001.0050-0</t>
  </si>
  <si>
    <t>05.001.0051-0</t>
  </si>
  <si>
    <t>05.001.0052-0</t>
  </si>
  <si>
    <t>05.001.0055-0</t>
  </si>
  <si>
    <t>05.001.0056-0</t>
  </si>
  <si>
    <t>11.003.0064-0</t>
  </si>
  <si>
    <t>11.003.0066-0</t>
  </si>
  <si>
    <t>11.003.0070-0</t>
  </si>
  <si>
    <t>11.003.0072-0</t>
  </si>
  <si>
    <t>11.003.0074-0</t>
  </si>
  <si>
    <t>11.003.0076-0</t>
  </si>
  <si>
    <t>11.004.0001-1</t>
  </si>
  <si>
    <t>11.004.0002-0</t>
  </si>
  <si>
    <t>11.004.0003-0</t>
  </si>
  <si>
    <t>11.004.0020-1</t>
  </si>
  <si>
    <t>11.004.0021-1</t>
  </si>
  <si>
    <t>11.004.0022-1</t>
  </si>
  <si>
    <t>11.004.0023-1</t>
  </si>
  <si>
    <t>11.004.0024-1</t>
  </si>
  <si>
    <t>11.004.0025-1</t>
  </si>
  <si>
    <t>11.004.0026-0</t>
  </si>
  <si>
    <t>11.004.0027-0</t>
  </si>
  <si>
    <t>11.004.0028-0</t>
  </si>
  <si>
    <t>11.004.0029-0</t>
  </si>
  <si>
    <t>05.105.0154-0</t>
  </si>
  <si>
    <t>05.105.0155-0</t>
  </si>
  <si>
    <t>05.105.0156-0</t>
  </si>
  <si>
    <t>05.105.0157-0</t>
  </si>
  <si>
    <t>05.105.0158-0</t>
  </si>
  <si>
    <t>05.105.0159-0</t>
  </si>
  <si>
    <t>05.105.0165-0</t>
  </si>
  <si>
    <t>05.105.0169-0</t>
  </si>
  <si>
    <t>05.105.0175-0</t>
  </si>
  <si>
    <t>05.105.0176-0</t>
  </si>
  <si>
    <t>05.105.0178-0</t>
  </si>
  <si>
    <t>05.105.0179-0</t>
  </si>
  <si>
    <t>05.105.0180-0</t>
  </si>
  <si>
    <t>05.105.0185-0</t>
  </si>
  <si>
    <t>05.105.0186-0</t>
  </si>
  <si>
    <t>05.105.0187-0</t>
  </si>
  <si>
    <t>05.105.0188-0</t>
  </si>
  <si>
    <t>05.105.0190-0</t>
  </si>
  <si>
    <t>05.105.0195-0</t>
  </si>
  <si>
    <t>05.105.0200-0</t>
  </si>
  <si>
    <t>05.105.0201-0</t>
  </si>
  <si>
    <t>05.105.0202-0</t>
  </si>
  <si>
    <t>05.205.0010-0</t>
  </si>
  <si>
    <t>05.205.0011-0</t>
  </si>
  <si>
    <t>01.050.0095-0</t>
  </si>
  <si>
    <t>01.050.0096-0</t>
  </si>
  <si>
    <t>01.050.0097-0</t>
  </si>
  <si>
    <t>01.050.0098-0</t>
  </si>
  <si>
    <t>01.050.0099-0</t>
  </si>
  <si>
    <t>01.050.0100-0</t>
  </si>
  <si>
    <t>01.050.0101-0</t>
  </si>
  <si>
    <t>01.050.0102-0</t>
  </si>
  <si>
    <t>01.050.0103-0</t>
  </si>
  <si>
    <t>01.050.0104-0</t>
  </si>
  <si>
    <t>01.050.0105-0</t>
  </si>
  <si>
    <t>01.050.0106-0</t>
  </si>
  <si>
    <t>01.050.0107-0</t>
  </si>
  <si>
    <t>01.050.0108-0</t>
  </si>
  <si>
    <t>01.050.0109-0</t>
  </si>
  <si>
    <t>01.050.0110-0</t>
  </si>
  <si>
    <t>01.050.0111-0</t>
  </si>
  <si>
    <t>01.050.0112-0</t>
  </si>
  <si>
    <t>01.050.0113-0</t>
  </si>
  <si>
    <t>01.050.0114-0</t>
  </si>
  <si>
    <t>01.050.0115-0</t>
  </si>
  <si>
    <t>01.050.0116-0</t>
  </si>
  <si>
    <t>01.050.0117-0</t>
  </si>
  <si>
    <t>01.050.0118-0</t>
  </si>
  <si>
    <t>01.050.0119-0</t>
  </si>
  <si>
    <t>01.050.0120-0</t>
  </si>
  <si>
    <t>01.050.0121-0</t>
  </si>
  <si>
    <t>01.050.0122-0</t>
  </si>
  <si>
    <t>01.050.0123-0</t>
  </si>
  <si>
    <t>06.020.0708-0</t>
  </si>
  <si>
    <t>06.020.0710-0</t>
  </si>
  <si>
    <t>06.020.0711-0</t>
  </si>
  <si>
    <t>06.020.0714-0</t>
  </si>
  <si>
    <t>06.020.0715-0</t>
  </si>
  <si>
    <t>06.020.0716-0</t>
  </si>
  <si>
    <t>06.020.0717-0</t>
  </si>
  <si>
    <t>06.020.0718-0</t>
  </si>
  <si>
    <t>06.020.0720-0</t>
  </si>
  <si>
    <t>06.020.0721-0</t>
  </si>
  <si>
    <t>06.020.0722-0</t>
  </si>
  <si>
    <t>06.020.0725-0</t>
  </si>
  <si>
    <t>06.020.0726-0</t>
  </si>
  <si>
    <t>06.020.0727-0</t>
  </si>
  <si>
    <t>06.020.0735-0</t>
  </si>
  <si>
    <t>06.020.0736-0</t>
  </si>
  <si>
    <t>06.020.0737-0</t>
  </si>
  <si>
    <t>06.020.0738-0</t>
  </si>
  <si>
    <t>06.020.0739-0</t>
  </si>
  <si>
    <t>06.020.0740-0</t>
  </si>
  <si>
    <t>06.020.0741-0</t>
  </si>
  <si>
    <t>06.020.0742-0</t>
  </si>
  <si>
    <t>06.020.0745-0</t>
  </si>
  <si>
    <t>06.020.0746-0</t>
  </si>
  <si>
    <t>06.020.0747-0</t>
  </si>
  <si>
    <t>06.020.0748-0</t>
  </si>
  <si>
    <t>06.020.0749-0</t>
  </si>
  <si>
    <t>06.020.0750-0</t>
  </si>
  <si>
    <t>06.020.0751-0</t>
  </si>
  <si>
    <t>06.020.0752-0</t>
  </si>
  <si>
    <t>06.020.0754-0</t>
  </si>
  <si>
    <t>06.020.0756-0</t>
  </si>
  <si>
    <t>06.020.0758-0</t>
  </si>
  <si>
    <t>06.020.0760-0</t>
  </si>
  <si>
    <t>06.020.0761-0</t>
  </si>
  <si>
    <t>06.020.0762-0</t>
  </si>
  <si>
    <t>19.004.0016-2</t>
  </si>
  <si>
    <t>19.004.0020-2</t>
  </si>
  <si>
    <t>19.004.0021-2</t>
  </si>
  <si>
    <t>19.004.0022-2</t>
  </si>
  <si>
    <t>19.004.0023-2</t>
  </si>
  <si>
    <t>19.004.0024-2</t>
  </si>
  <si>
    <t>19.004.0025-2</t>
  </si>
  <si>
    <t>19.004.0026-2</t>
  </si>
  <si>
    <t>19.004.0030-2</t>
  </si>
  <si>
    <t>14.006.0150-0</t>
  </si>
  <si>
    <t>14.006.0155-0</t>
  </si>
  <si>
    <t>14.006.0156-0</t>
  </si>
  <si>
    <t>14.006.0160-0</t>
  </si>
  <si>
    <t>14.006.0185-0</t>
  </si>
  <si>
    <t>14.006.0190-0</t>
  </si>
  <si>
    <t>14.006.0220-0</t>
  </si>
  <si>
    <t>14.006.0225-0</t>
  </si>
  <si>
    <t>14.006.0232-0</t>
  </si>
  <si>
    <t>14.006.0233-0</t>
  </si>
  <si>
    <t>14.006.0234-0</t>
  </si>
  <si>
    <t>14.006.0235-0</t>
  </si>
  <si>
    <t>14.006.0237-0</t>
  </si>
  <si>
    <t>14.006.0238-0</t>
  </si>
  <si>
    <t>14.006.0240-0</t>
  </si>
  <si>
    <t>14.006.0245-0</t>
  </si>
  <si>
    <t>14.006.0255-0</t>
  </si>
  <si>
    <t>14.006.0260-0</t>
  </si>
  <si>
    <t>14.006.0265-0</t>
  </si>
  <si>
    <t>14.006.0270-0</t>
  </si>
  <si>
    <t>14.006.0275-0</t>
  </si>
  <si>
    <t>14.006.0285-0</t>
  </si>
  <si>
    <t>02.050.0001-0</t>
  </si>
  <si>
    <t>03.001.0001-1</t>
  </si>
  <si>
    <t>03.001.0002-1</t>
  </si>
  <si>
    <t>03.001.0003-1</t>
  </si>
  <si>
    <t>03.001.0004-1</t>
  </si>
  <si>
    <t>03.001.0009-1</t>
  </si>
  <si>
    <t>03.001.0010-0</t>
  </si>
  <si>
    <t>03.001.0011-0</t>
  </si>
  <si>
    <t>03.001.0012-0</t>
  </si>
  <si>
    <t>03.001.0021-0</t>
  </si>
  <si>
    <t>03.001.0022-0</t>
  </si>
  <si>
    <t>03.001.0041-0</t>
  </si>
  <si>
    <t>03.001.0042-0</t>
  </si>
  <si>
    <t>03.001.0043-0</t>
  </si>
  <si>
    <t>03.001.0044-0</t>
  </si>
  <si>
    <t>03.001.0045-0</t>
  </si>
  <si>
    <t>03.001.0047-0</t>
  </si>
  <si>
    <t>03.001.0048-0</t>
  </si>
  <si>
    <t>03.001.0049-0</t>
  </si>
  <si>
    <t>03.001.0050-0</t>
  </si>
  <si>
    <t>03.001.0051-0</t>
  </si>
  <si>
    <t>03.001.0061-0</t>
  </si>
  <si>
    <t>03.001.0065-1</t>
  </si>
  <si>
    <t>03.001.0070-1</t>
  </si>
  <si>
    <t>03.001.0071-1</t>
  </si>
  <si>
    <t>03.001.0080-1</t>
  </si>
  <si>
    <t>03.001.0085-1</t>
  </si>
  <si>
    <t>03.001.0090-0</t>
  </si>
  <si>
    <t>03.001.0095-0</t>
  </si>
  <si>
    <t>03.001.0096-0</t>
  </si>
  <si>
    <t>03.001.0098-0</t>
  </si>
  <si>
    <t>03.005.0023-0</t>
  </si>
  <si>
    <t>03.005.0024-0</t>
  </si>
  <si>
    <t>03.005.0025-0</t>
  </si>
  <si>
    <t>03.005.0026-0</t>
  </si>
  <si>
    <t>06.270.0036-0</t>
  </si>
  <si>
    <t>06.270.0037-0</t>
  </si>
  <si>
    <t>06.270.0038-0</t>
  </si>
  <si>
    <t>06.270.0041-0</t>
  </si>
  <si>
    <t>06.270.0042-0</t>
  </si>
  <si>
    <t>06.270.0046-0</t>
  </si>
  <si>
    <t>06.270.0047-0</t>
  </si>
  <si>
    <t>06.270.0048-0</t>
  </si>
  <si>
    <t>06.270.0051-0</t>
  </si>
  <si>
    <t>06.270.0052-0</t>
  </si>
  <si>
    <t>06.270.0053-0</t>
  </si>
  <si>
    <t>06.270.0054-0</t>
  </si>
  <si>
    <t>06.270.0061-0</t>
  </si>
  <si>
    <t>06.270.0062-0</t>
  </si>
  <si>
    <t>06.270.0063-0</t>
  </si>
  <si>
    <t>06.270.0064-0</t>
  </si>
  <si>
    <t>06.270.0065-0</t>
  </si>
  <si>
    <t>06.270.0066-0</t>
  </si>
  <si>
    <t>06.270.0067-0</t>
  </si>
  <si>
    <t>06.270.0068-0</t>
  </si>
  <si>
    <t>06.270.0069-0</t>
  </si>
  <si>
    <t>06.270.0071-0</t>
  </si>
  <si>
    <t>06.270.0072-0</t>
  </si>
  <si>
    <t>03.001.0102-0</t>
  </si>
  <si>
    <t>03.001.0110-0</t>
  </si>
  <si>
    <t>03.001.0111-0</t>
  </si>
  <si>
    <t>06.021.0040-0</t>
  </si>
  <si>
    <t>06.021.0041-0</t>
  </si>
  <si>
    <t>06.022.0010-0</t>
  </si>
  <si>
    <t>05.020.0005-0</t>
  </si>
  <si>
    <t>05.020.0007-0</t>
  </si>
  <si>
    <t>05.020.0010-0</t>
  </si>
  <si>
    <t>05.020.0012-0</t>
  </si>
  <si>
    <t>05.020.0013-0</t>
  </si>
  <si>
    <t>05.020.0014-0</t>
  </si>
  <si>
    <t>05.020.0015-1</t>
  </si>
  <si>
    <t>05.020.0020-0</t>
  </si>
  <si>
    <t>05.020.0025-0</t>
  </si>
  <si>
    <t>05.020.0030-0</t>
  </si>
  <si>
    <t>05.021.0030-0</t>
  </si>
  <si>
    <t>05.021.0050-0</t>
  </si>
  <si>
    <t>05.021.0055-0</t>
  </si>
  <si>
    <t>05.021.0060-0</t>
  </si>
  <si>
    <t>05.021.0065-0</t>
  </si>
  <si>
    <t>05.021.0070-0</t>
  </si>
  <si>
    <t>05.021.0075-0</t>
  </si>
  <si>
    <t>05.021.0090-0</t>
  </si>
  <si>
    <t>05.021.0095-0</t>
  </si>
  <si>
    <t>05.021.0100-0</t>
  </si>
  <si>
    <t>05.022.0015-0</t>
  </si>
  <si>
    <t>05.022.0016-0</t>
  </si>
  <si>
    <t>05.022.0018-0</t>
  </si>
  <si>
    <t>05.022.0020-0</t>
  </si>
  <si>
    <t>05.022.0030-0</t>
  </si>
  <si>
    <t>05.022.0031-0</t>
  </si>
  <si>
    <t>05.022.0033-0</t>
  </si>
  <si>
    <t>03.005.0030-1</t>
  </si>
  <si>
    <t>03.005.0031-0</t>
  </si>
  <si>
    <t>03.005.0032-0</t>
  </si>
  <si>
    <t>03.005.0033-0</t>
  </si>
  <si>
    <t>03.005.0034-0</t>
  </si>
  <si>
    <t>03.005.0038-1</t>
  </si>
  <si>
    <t>03.005.0039-0</t>
  </si>
  <si>
    <t>03.005.0040-0</t>
  </si>
  <si>
    <t>03.005.0041-0</t>
  </si>
  <si>
    <t>03.005.0045-0</t>
  </si>
  <si>
    <t>03.005.0046-0</t>
  </si>
  <si>
    <t>03.008.0010-1</t>
  </si>
  <si>
    <t>03.008.0011-0</t>
  </si>
  <si>
    <t>03.008.0012-0</t>
  </si>
  <si>
    <t>03.008.0013-0</t>
  </si>
  <si>
    <t>03.008.0014-0</t>
  </si>
  <si>
    <t>03.008.0020-1</t>
  </si>
  <si>
    <t>03.008.0021-0</t>
  </si>
  <si>
    <t>03.008.0022-0</t>
  </si>
  <si>
    <t>03.008.0023-0</t>
  </si>
  <si>
    <t>03.008.0024-0</t>
  </si>
  <si>
    <t>03.008.0050-1</t>
  </si>
  <si>
    <t>03.008.0051-0</t>
  </si>
  <si>
    <t>03.008.0052-0</t>
  </si>
  <si>
    <t>03.008.0053-0</t>
  </si>
  <si>
    <t>03.008.0054-0</t>
  </si>
  <si>
    <t>03.008.0060-1</t>
  </si>
  <si>
    <t>03.008.0061-0</t>
  </si>
  <si>
    <t>03.008.0062-0</t>
  </si>
  <si>
    <t>03.008.0063-0</t>
  </si>
  <si>
    <t>03.008.0064-0</t>
  </si>
  <si>
    <t>03.008.0080-1</t>
  </si>
  <si>
    <t>03.008.0085-0</t>
  </si>
  <si>
    <t>03.008.0090-1</t>
  </si>
  <si>
    <t>03.008.0095-0</t>
  </si>
  <si>
    <t>03.008.0120-1</t>
  </si>
  <si>
    <t>03.008.0125-1</t>
  </si>
  <si>
    <t>03.008.0150-1</t>
  </si>
  <si>
    <t>03.009.0002-1</t>
  </si>
  <si>
    <t>03.009.0003-0</t>
  </si>
  <si>
    <t>03.009.0004-0</t>
  </si>
  <si>
    <t>03.009.0005-0</t>
  </si>
  <si>
    <t>03.009.0006-0</t>
  </si>
  <si>
    <t>03.009.0007-0</t>
  </si>
  <si>
    <t>03.009.0008-0</t>
  </si>
  <si>
    <t>03.009.0009-0</t>
  </si>
  <si>
    <t>03.009.0015-0</t>
  </si>
  <si>
    <t>03.009.0020-0</t>
  </si>
  <si>
    <t>03.009.0025-0</t>
  </si>
  <si>
    <t>03.009.0030-0</t>
  </si>
  <si>
    <t>03.009.0035-0</t>
  </si>
  <si>
    <t>03.009.0080-0</t>
  </si>
  <si>
    <t>03.010.0015-0</t>
  </si>
  <si>
    <t>03.010.0016-0</t>
  </si>
  <si>
    <t>03.010.0017-0</t>
  </si>
  <si>
    <t>03.010.0018-0</t>
  </si>
  <si>
    <t>03.010.0019-0</t>
  </si>
  <si>
    <t>03.010.0020-0</t>
  </si>
  <si>
    <t>03.010.0021-0</t>
  </si>
  <si>
    <t>03.010.0022-0</t>
  </si>
  <si>
    <t>03.010.0023-0</t>
  </si>
  <si>
    <t>03.010.0024-0</t>
  </si>
  <si>
    <t>03.010.0030-0</t>
  </si>
  <si>
    <t>03.010.0035-0</t>
  </si>
  <si>
    <t>03.010.0040-0</t>
  </si>
  <si>
    <t>03.010.0045-0</t>
  </si>
  <si>
    <t>03.010.0049-0</t>
  </si>
  <si>
    <t>03.010.0100-0</t>
  </si>
  <si>
    <t>05.002.0006-1</t>
  </si>
  <si>
    <t>05.002.0007-0</t>
  </si>
  <si>
    <t>05.002.0008-0</t>
  </si>
  <si>
    <t>05.002.0009-1</t>
  </si>
  <si>
    <t>15.005.0278-0</t>
  </si>
  <si>
    <t>18.083.0055-0</t>
  </si>
  <si>
    <t>18.083.0100-0</t>
  </si>
  <si>
    <t>18.083.0105-0</t>
  </si>
  <si>
    <t>18.084.0020-0</t>
  </si>
  <si>
    <t>18.084.0021-0</t>
  </si>
  <si>
    <t>18.084.0050-0</t>
  </si>
  <si>
    <t>18.084.0051-0</t>
  </si>
  <si>
    <t>18.084.0052-0</t>
  </si>
  <si>
    <t>18.084.0053-0</t>
  </si>
  <si>
    <t>18.084.0054-0</t>
  </si>
  <si>
    <t>18.084.0055-0</t>
  </si>
  <si>
    <t>18.084.0100-0</t>
  </si>
  <si>
    <t>18.084.0105-0</t>
  </si>
  <si>
    <t>18.100.0025-0</t>
  </si>
  <si>
    <t>18.100.0030-0</t>
  </si>
  <si>
    <t>18.100.0035-0</t>
  </si>
  <si>
    <t>18.105.0001-0</t>
  </si>
  <si>
    <t>18.200.0001-0</t>
  </si>
  <si>
    <t>18.200.0002-0</t>
  </si>
  <si>
    <t>18.200.0003-0</t>
  </si>
  <si>
    <t>18.200.0004-0</t>
  </si>
  <si>
    <t>18.200.0005-0</t>
  </si>
  <si>
    <t>18.200.0010-0</t>
  </si>
  <si>
    <t>18.200.0015-0</t>
  </si>
  <si>
    <t>18.200.0020-0</t>
  </si>
  <si>
    <t>18.210.0010-0</t>
  </si>
  <si>
    <t>18.210.0012-0</t>
  </si>
  <si>
    <t>18.210.0014-0</t>
  </si>
  <si>
    <t>18.210.0016-0</t>
  </si>
  <si>
    <t>14.003.0250-0</t>
  </si>
  <si>
    <t>14.003.0255-0</t>
  </si>
  <si>
    <t>14.003.0260-0</t>
  </si>
  <si>
    <t>14.003.0265-0</t>
  </si>
  <si>
    <t>14.003.0300-0</t>
  </si>
  <si>
    <t>14.004.0010-0</t>
  </si>
  <si>
    <t>14.004.0015-0</t>
  </si>
  <si>
    <t>14.004.0020-0</t>
  </si>
  <si>
    <t>14.004.0025-0</t>
  </si>
  <si>
    <t>14.004.0030-0</t>
  </si>
  <si>
    <t>14.004.0040-0</t>
  </si>
  <si>
    <t>14.004.0045-0</t>
  </si>
  <si>
    <t>14.004.0046-0</t>
  </si>
  <si>
    <t>14.004.0047-0</t>
  </si>
  <si>
    <t>14.004.0048-0</t>
  </si>
  <si>
    <t>14.004.0050-0</t>
  </si>
  <si>
    <t>14.004.0060-0</t>
  </si>
  <si>
    <t>14.004.0070-0</t>
  </si>
  <si>
    <t>14.004.0073-0</t>
  </si>
  <si>
    <t>14.004.0100-0</t>
  </si>
  <si>
    <t>14.004.0120-0</t>
  </si>
  <si>
    <t>14.004.0121-0</t>
  </si>
  <si>
    <t>14.004.0150-0</t>
  </si>
  <si>
    <t>14.004.0155-0</t>
  </si>
  <si>
    <t>14.004.0160-0</t>
  </si>
  <si>
    <t>14.004.0200-0</t>
  </si>
  <si>
    <t>14.005.0010-0</t>
  </si>
  <si>
    <t>14.005.0015-0</t>
  </si>
  <si>
    <t>14.005.0020-0</t>
  </si>
  <si>
    <t>06.251.0059-0</t>
  </si>
  <si>
    <t>06.251.0060-0</t>
  </si>
  <si>
    <t>06.251.0061-0</t>
  </si>
  <si>
    <t>06.251.0062-0</t>
  </si>
  <si>
    <t>06.251.0063-0</t>
  </si>
  <si>
    <t>06.251.0064-0</t>
  </si>
  <si>
    <t>06.251.0065-0</t>
  </si>
  <si>
    <t>06.251.0066-0</t>
  </si>
  <si>
    <t>06.251.0067-0</t>
  </si>
  <si>
    <t>06.251.0068-0</t>
  </si>
  <si>
    <t>06.251.0069-0</t>
  </si>
  <si>
    <t>04.005.0164-0</t>
  </si>
  <si>
    <t>04.005.0165-0</t>
  </si>
  <si>
    <t>04.005.0166-0</t>
  </si>
  <si>
    <t>04.005.0167-0</t>
  </si>
  <si>
    <t>04.005.0168-0</t>
  </si>
  <si>
    <t>04.005.0170-0</t>
  </si>
  <si>
    <t>04.005.0171-0</t>
  </si>
  <si>
    <t>04.005.0172-0</t>
  </si>
  <si>
    <t>04.005.0180-0</t>
  </si>
  <si>
    <t>04.005.0300-0</t>
  </si>
  <si>
    <t>04.005.0350-1</t>
  </si>
  <si>
    <t>04.005.0495-0</t>
  </si>
  <si>
    <t>04.005.0501-0</t>
  </si>
  <si>
    <t>04.005.0502-0</t>
  </si>
  <si>
    <t>04.005.0503-0</t>
  </si>
  <si>
    <t>04.005.0504-0</t>
  </si>
  <si>
    <t>04.005.0505-0</t>
  </si>
  <si>
    <t>04.005.0506-0</t>
  </si>
  <si>
    <t>04.005.0507-0</t>
  </si>
  <si>
    <t>04.005.0508-0</t>
  </si>
  <si>
    <t>04.006.0008-1</t>
  </si>
  <si>
    <t>04.006.0009-0</t>
  </si>
  <si>
    <t>04.006.0010-0</t>
  </si>
  <si>
    <t>04.006.0012-0</t>
  </si>
  <si>
    <t>04.006.0013-1</t>
  </si>
  <si>
    <t>04.006.0014-1</t>
  </si>
  <si>
    <t>04.006.0020-0</t>
  </si>
  <si>
    <t>04.007.0015-0</t>
  </si>
  <si>
    <t>04.007.0016-0</t>
  </si>
  <si>
    <t>04.007.0017-0</t>
  </si>
  <si>
    <t>07.007.0010-1</t>
  </si>
  <si>
    <t>07.007.0015-1</t>
  </si>
  <si>
    <t>07.007.0020-1</t>
  </si>
  <si>
    <t>07.007.0025-1</t>
  </si>
  <si>
    <t>07.008.0010-1</t>
  </si>
  <si>
    <t>07.009.0010-1</t>
  </si>
  <si>
    <t>07.009.0015-1</t>
  </si>
  <si>
    <t>07.009.0020-1</t>
  </si>
  <si>
    <t>07.030.0010-1</t>
  </si>
  <si>
    <t>07.100.0040-1</t>
  </si>
  <si>
    <t>07.150.0010-1</t>
  </si>
  <si>
    <t>07.150.0020-1</t>
  </si>
  <si>
    <t>07.160.0012-1</t>
  </si>
  <si>
    <t>07.160.0020-1</t>
  </si>
  <si>
    <t>07.170.0010-1</t>
  </si>
  <si>
    <t>07.180.0010-1</t>
  </si>
  <si>
    <t>15.010.0066-0</t>
  </si>
  <si>
    <t>15.010.0067-0</t>
  </si>
  <si>
    <t>15.010.0070-0</t>
  </si>
  <si>
    <t>15.010.0071-0</t>
  </si>
  <si>
    <t>15.010.0072-0</t>
  </si>
  <si>
    <t>15.010.0073-0</t>
  </si>
  <si>
    <t>15.010.0100-0</t>
  </si>
  <si>
    <t>15.010.0110-0</t>
  </si>
  <si>
    <t>15.011.0009-0</t>
  </si>
  <si>
    <t>15.011.0012-0</t>
  </si>
  <si>
    <t>15.011.0014-0</t>
  </si>
  <si>
    <t>15.011.0017-0</t>
  </si>
  <si>
    <t>15.011.0021-0</t>
  </si>
  <si>
    <t>15.011.0024-0</t>
  </si>
  <si>
    <t>15.011.0027-0</t>
  </si>
  <si>
    <t>15.011.0030-0</t>
  </si>
  <si>
    <t>15.011.0070-0</t>
  </si>
  <si>
    <t>15.011.0071-0</t>
  </si>
  <si>
    <t>15.011.0072-0</t>
  </si>
  <si>
    <t>15.011.0073-0</t>
  </si>
  <si>
    <t>15.011.0074-0</t>
  </si>
  <si>
    <t>15.011.0075-0</t>
  </si>
  <si>
    <t>15.011.0076-0</t>
  </si>
  <si>
    <t>15.011.0077-0</t>
  </si>
  <si>
    <t>15.011.0078-0</t>
  </si>
  <si>
    <t>15.011.0079-0</t>
  </si>
  <si>
    <t>15.011.0081-0</t>
  </si>
  <si>
    <t>15.011.0084-0</t>
  </si>
  <si>
    <t>15.011.0087-0</t>
  </si>
  <si>
    <t>15.011.0093-0</t>
  </si>
  <si>
    <t>15.011.0130-0</t>
  </si>
  <si>
    <t>15.011.0132-0</t>
  </si>
  <si>
    <t>15.011.0134-0</t>
  </si>
  <si>
    <t>15.011.0136-0</t>
  </si>
  <si>
    <t>15.011.0138-0</t>
  </si>
  <si>
    <t>15.011.0150-0</t>
  </si>
  <si>
    <t>15.011.0152-0</t>
  </si>
  <si>
    <t>15.011.0154-0</t>
  </si>
  <si>
    <t>15.011.0156-0</t>
  </si>
  <si>
    <t>15.011.0158-0</t>
  </si>
  <si>
    <t>15.011.0160-0</t>
  </si>
  <si>
    <t>15.011.0162-0</t>
  </si>
  <si>
    <t>15.012.0060-0</t>
  </si>
  <si>
    <t>15.014.0005-0</t>
  </si>
  <si>
    <t>15.014.0010-0</t>
  </si>
  <si>
    <t>15.014.0015-0</t>
  </si>
  <si>
    <t>15.014.0020-0</t>
  </si>
  <si>
    <t>15.014.0025-0</t>
  </si>
  <si>
    <t>15.014.0030-0</t>
  </si>
  <si>
    <t>15.014.0035-0</t>
  </si>
  <si>
    <t>15.014.0100-0</t>
  </si>
  <si>
    <t>15.014.0105-0</t>
  </si>
  <si>
    <t>15.014.0115-0</t>
  </si>
  <si>
    <t>15.014.0120-0</t>
  </si>
  <si>
    <t>15.014.0130-0</t>
  </si>
  <si>
    <t>05.013.0003-0</t>
  </si>
  <si>
    <t>05.014.0001-0</t>
  </si>
  <si>
    <t>05.014.0005-0</t>
  </si>
  <si>
    <t>05.014.0009-0</t>
  </si>
  <si>
    <t>05.014.0015-0</t>
  </si>
  <si>
    <t>05.014.0020-0</t>
  </si>
  <si>
    <t>05.014.0023-0</t>
  </si>
  <si>
    <t>05.014.0025-0</t>
  </si>
  <si>
    <t>05.015.0030-0</t>
  </si>
  <si>
    <t>05.015.0031-0</t>
  </si>
  <si>
    <t>05.015.0032-0</t>
  </si>
  <si>
    <t>05.015.0033-0</t>
  </si>
  <si>
    <t>05.015.0034-0</t>
  </si>
  <si>
    <t>05.015.0040-0</t>
  </si>
  <si>
    <t>05.015.0041-0</t>
  </si>
  <si>
    <t>05.015.0045-0</t>
  </si>
  <si>
    <t>05.015.0046-0</t>
  </si>
  <si>
    <t>05.015.0050-0</t>
  </si>
  <si>
    <t>05.015.0055-0</t>
  </si>
  <si>
    <t>05.015.0060-0</t>
  </si>
  <si>
    <t>05.015.0065-0</t>
  </si>
  <si>
    <t>05.015.0070-0</t>
  </si>
  <si>
    <t>05.015.0075-0</t>
  </si>
  <si>
    <t>10.004.0270-0</t>
  </si>
  <si>
    <t>10.004.0275-0</t>
  </si>
  <si>
    <t>10.004.0280-0</t>
  </si>
  <si>
    <t>10.004.0285-0</t>
  </si>
  <si>
    <t>10.004.0290-0</t>
  </si>
  <si>
    <t>10.004.0295-0</t>
  </si>
  <si>
    <t>10.005.0002-0</t>
  </si>
  <si>
    <t>10.005.0003-1</t>
  </si>
  <si>
    <t>10.005.0004-0</t>
  </si>
  <si>
    <t>10.005.0005-0</t>
  </si>
  <si>
    <t>10.005.0006-0</t>
  </si>
  <si>
    <t>10.005.0022-0</t>
  </si>
  <si>
    <t>10.005.0023-1</t>
  </si>
  <si>
    <t>10.005.0024-0</t>
  </si>
  <si>
    <t>10.005.0025-0</t>
  </si>
  <si>
    <t>10.005.0026-0</t>
  </si>
  <si>
    <t>10.005.0030-0</t>
  </si>
  <si>
    <t>10.005.0031-0</t>
  </si>
  <si>
    <t>10.005.0032-0</t>
  </si>
  <si>
    <t>10.005.0033-0</t>
  </si>
  <si>
    <t>10.005.0034-0</t>
  </si>
  <si>
    <t>10.005.0050-1</t>
  </si>
  <si>
    <t>10.005.0052-0</t>
  </si>
  <si>
    <t>10.005.0055-0</t>
  </si>
  <si>
    <t>10.005.0057-0</t>
  </si>
  <si>
    <t>10.005.0060-0</t>
  </si>
  <si>
    <t>10.006.0020-1</t>
  </si>
  <si>
    <t>10.006.0021-0</t>
  </si>
  <si>
    <t>10.006.0022-0</t>
  </si>
  <si>
    <t>10.006.0023-0</t>
  </si>
  <si>
    <t>10.006.0024-0</t>
  </si>
  <si>
    <t>10.006.0025-0</t>
  </si>
  <si>
    <t>10.006.0030-1</t>
  </si>
  <si>
    <t>10.006.0031-0</t>
  </si>
  <si>
    <t>10.006.0032-0</t>
  </si>
  <si>
    <t>10.006.0033-0</t>
  </si>
  <si>
    <t>10.006.0034-0</t>
  </si>
  <si>
    <t>10.006.0035-0</t>
  </si>
  <si>
    <t>10.006.0040-1</t>
  </si>
  <si>
    <t>10.006.0041-0</t>
  </si>
  <si>
    <t>10.006.0042-0</t>
  </si>
  <si>
    <t>10.006.0043-0</t>
  </si>
  <si>
    <t>10.006.0044-0</t>
  </si>
  <si>
    <t>10.006.0045-0</t>
  </si>
  <si>
    <t>10.006.0050-1</t>
  </si>
  <si>
    <t>10.006.0051-0</t>
  </si>
  <si>
    <t>10.006.0052-0</t>
  </si>
  <si>
    <t>10.006.0053-0</t>
  </si>
  <si>
    <t>15.018.0937-0</t>
  </si>
  <si>
    <t>15.018.0938-0</t>
  </si>
  <si>
    <t>15.018.0940-0</t>
  </si>
  <si>
    <t>15.018.0941-0</t>
  </si>
  <si>
    <t>15.018.0942-0</t>
  </si>
  <si>
    <t>15.018.0944-0</t>
  </si>
  <si>
    <t>15.018.0945-0</t>
  </si>
  <si>
    <t>15.018.0946-0</t>
  </si>
  <si>
    <t>15.018.0947-0</t>
  </si>
  <si>
    <t>15.018.0948-0</t>
  </si>
  <si>
    <t>15.018.0950-0</t>
  </si>
  <si>
    <t>15.018.0951-0</t>
  </si>
  <si>
    <t>15.018.0952-0</t>
  </si>
  <si>
    <t>15.018.0953-0</t>
  </si>
  <si>
    <t>15.018.0954-0</t>
  </si>
  <si>
    <t>15.018.0956-0</t>
  </si>
  <si>
    <t>15.018.0957-0</t>
  </si>
  <si>
    <t>15.018.0958-0</t>
  </si>
  <si>
    <t>15.018.0960-0</t>
  </si>
  <si>
    <t>15.018.0961-0</t>
  </si>
  <si>
    <t>15.018.0962-0</t>
  </si>
  <si>
    <t>15.018.0964-0</t>
  </si>
  <si>
    <t>15.018.0965-0</t>
  </si>
  <si>
    <t>15.018.0966-0</t>
  </si>
  <si>
    <t>15.018.0967-0</t>
  </si>
  <si>
    <t>15.018.0968-0</t>
  </si>
  <si>
    <t>15.018.0970-0</t>
  </si>
  <si>
    <t>15.018.0971-0</t>
  </si>
  <si>
    <t>15.018.0972-0</t>
  </si>
  <si>
    <t>10.007.0082-0</t>
  </si>
  <si>
    <t>10.007.0083-0</t>
  </si>
  <si>
    <t>10.007.0084-0</t>
  </si>
  <si>
    <t>10.007.0085-0</t>
  </si>
  <si>
    <t>01.002.0002-0</t>
  </si>
  <si>
    <t>01.002.0003-0</t>
  </si>
  <si>
    <t>01.002.0004-0</t>
  </si>
  <si>
    <t>01.002.0005-0</t>
  </si>
  <si>
    <t>01.002.0006-0</t>
  </si>
  <si>
    <t>01.002.0007-0</t>
  </si>
  <si>
    <t>01.002.0008-0</t>
  </si>
  <si>
    <t>01.002.0009-0</t>
  </si>
  <si>
    <t>01.002.0010-0</t>
  </si>
  <si>
    <t>01.002.0011-0</t>
  </si>
  <si>
    <t>01.002.0012-0</t>
  </si>
  <si>
    <t>01.002.0013-0</t>
  </si>
  <si>
    <t>01.002.0014-0</t>
  </si>
  <si>
    <t>01.002.0015-0</t>
  </si>
  <si>
    <t>01.002.0016-0</t>
  </si>
  <si>
    <t>01.002.0021-0</t>
  </si>
  <si>
    <t>01.002.0022-0</t>
  </si>
  <si>
    <t>01.002.0023-0</t>
  </si>
  <si>
    <t>01.002.0024-0</t>
  </si>
  <si>
    <t>01.002.0025-0</t>
  </si>
  <si>
    <t>01.002.0026-0</t>
  </si>
  <si>
    <t>01.002.0027-0</t>
  </si>
  <si>
    <t>01.002.0028-0</t>
  </si>
  <si>
    <t>01.002.0039-0</t>
  </si>
  <si>
    <t>01.002.0041-0</t>
  </si>
  <si>
    <t>01.002.0042-0</t>
  </si>
  <si>
    <t>01.002.0043-0</t>
  </si>
  <si>
    <t>01.002.0044-0</t>
  </si>
  <si>
    <t>01.002.0045-0</t>
  </si>
  <si>
    <t>01.002.0046-0</t>
  </si>
  <si>
    <t>01.002.0060-0</t>
  </si>
  <si>
    <t>01.002.0061-0</t>
  </si>
  <si>
    <t>01.002.0062-0</t>
  </si>
  <si>
    <t>01.002.0063-0</t>
  </si>
  <si>
    <t>01.002.0064-0</t>
  </si>
  <si>
    <t>01.002.0065-0</t>
  </si>
  <si>
    <t>01.002.0066-0</t>
  </si>
  <si>
    <t>01.002.0067-0</t>
  </si>
  <si>
    <t>10.006.0054-0</t>
  </si>
  <si>
    <t>10.006.0055-0</t>
  </si>
  <si>
    <t>10.007.0030-1</t>
  </si>
  <si>
    <t>10.007.0031-0</t>
  </si>
  <si>
    <t>10.007.0032-0</t>
  </si>
  <si>
    <t>10.007.0033-0</t>
  </si>
  <si>
    <t>10.007.0034-0</t>
  </si>
  <si>
    <t>10.007.0035-0</t>
  </si>
  <si>
    <t>10.007.0040-1</t>
  </si>
  <si>
    <t>10.007.0041-0</t>
  </si>
  <si>
    <t>10.007.0042-0</t>
  </si>
  <si>
    <t>10.007.0043-0</t>
  </si>
  <si>
    <t>10.007.0044-0</t>
  </si>
  <si>
    <t>10.007.0045-0</t>
  </si>
  <si>
    <t>10.007.0060-1</t>
  </si>
  <si>
    <t>10.007.0061-0</t>
  </si>
  <si>
    <t>10.007.0062-0</t>
  </si>
  <si>
    <t>10.007.0063-0</t>
  </si>
  <si>
    <t>10.007.0064-0</t>
  </si>
  <si>
    <t>10.007.0065-0</t>
  </si>
  <si>
    <t>10.007.0070-1</t>
  </si>
  <si>
    <t>10.007.0071-0</t>
  </si>
  <si>
    <t>10.007.0072-0</t>
  </si>
  <si>
    <t>10.007.0073-0</t>
  </si>
  <si>
    <t>10.007.0074-0</t>
  </si>
  <si>
    <t>10.007.0075-0</t>
  </si>
  <si>
    <t>10.007.0080-1</t>
  </si>
  <si>
    <t>10.007.0081-0</t>
  </si>
  <si>
    <t>05.028.0004-0</t>
  </si>
  <si>
    <t>05.028.0005-0</t>
  </si>
  <si>
    <t>05.028.0006-0</t>
  </si>
  <si>
    <t>05.028.0007-0</t>
  </si>
  <si>
    <t>05.028.0008-0</t>
  </si>
  <si>
    <t>05.032.0001-0</t>
  </si>
  <si>
    <t>05.033.0001-0</t>
  </si>
  <si>
    <t>05.033.0002-0</t>
  </si>
  <si>
    <t>05.033.0003-0</t>
  </si>
  <si>
    <t>05.035.0001-0</t>
  </si>
  <si>
    <t>05.035.0002-0</t>
  </si>
  <si>
    <t>08.019.0001-0</t>
  </si>
  <si>
    <t>08.019.0002-0</t>
  </si>
  <si>
    <t>08.019.0003-0</t>
  </si>
  <si>
    <t>08.019.0004-0</t>
  </si>
  <si>
    <t>08.019.0009-0</t>
  </si>
  <si>
    <t>08.019.0010-0</t>
  </si>
  <si>
    <t>08.020.0008-0</t>
  </si>
  <si>
    <t>08.020.0010-0</t>
  </si>
  <si>
    <t>08.020.0012-0</t>
  </si>
  <si>
    <t>08.020.0018-0</t>
  </si>
  <si>
    <t>08.020.0020-0</t>
  </si>
  <si>
    <t>08.020.0022-0</t>
  </si>
  <si>
    <t>08.020.0024-0</t>
  </si>
  <si>
    <t>08.020.0030-0</t>
  </si>
  <si>
    <t>08.020.0035-0</t>
  </si>
  <si>
    <t>08.020.0040-0</t>
  </si>
  <si>
    <t>08.021.0001-0</t>
  </si>
  <si>
    <t>08.021.0002-0</t>
  </si>
  <si>
    <t>08.021.0003-0</t>
  </si>
  <si>
    <t>08.022.0002-0</t>
  </si>
  <si>
    <t>08.024.0002-0</t>
  </si>
  <si>
    <t>08.026.0001-0</t>
  </si>
  <si>
    <t>08.026.0002-0</t>
  </si>
  <si>
    <t>08.026.0005-0</t>
  </si>
  <si>
    <t>08.026.0010-0</t>
  </si>
  <si>
    <t>08.027.0035-0</t>
  </si>
  <si>
    <t>08.027.0036-0</t>
  </si>
  <si>
    <t>08.027.0037-0</t>
  </si>
  <si>
    <t>08.027.0040-0</t>
  </si>
  <si>
    <t>08.027.0041-0</t>
  </si>
  <si>
    <t>08.027.0042-0</t>
  </si>
  <si>
    <t>08.027.0045-0</t>
  </si>
  <si>
    <t>08.027.0048-0</t>
  </si>
  <si>
    <t>08.027.0051-0</t>
  </si>
  <si>
    <t>08.027.0054-0</t>
  </si>
  <si>
    <t>08.027.0057-0</t>
  </si>
  <si>
    <t>08.027.0060-0</t>
  </si>
  <si>
    <t>08.027.0063-0</t>
  </si>
  <si>
    <t>08.027.0066-0</t>
  </si>
  <si>
    <t>08.027.0069-0</t>
  </si>
  <si>
    <t>08.027.0072-0</t>
  </si>
  <si>
    <t>08.027.0075-0</t>
  </si>
  <si>
    <t>08.027.0078-0</t>
  </si>
  <si>
    <t>08.027.0079-0</t>
  </si>
  <si>
    <t>08.027.0082-0</t>
  </si>
  <si>
    <t>08.027.0083-0</t>
  </si>
  <si>
    <t>08.027.0085-0</t>
  </si>
  <si>
    <t>08.027.0088-0</t>
  </si>
  <si>
    <t>08.027.0089-0</t>
  </si>
  <si>
    <t>08.027.0090-0</t>
  </si>
  <si>
    <t>08.027.0095-0</t>
  </si>
  <si>
    <t>08.027.0096-0</t>
  </si>
  <si>
    <t>08.027.0098-0</t>
  </si>
  <si>
    <t>08.027.0099-0</t>
  </si>
  <si>
    <t>08.027.0102-0</t>
  </si>
  <si>
    <t>08.028.0010-0</t>
  </si>
  <si>
    <t>08.028.0015-0</t>
  </si>
  <si>
    <t>08.031.0005-0</t>
  </si>
  <si>
    <t>08.031.0006-0</t>
  </si>
  <si>
    <t>06.012.0242-0</t>
  </si>
  <si>
    <t>06.012.0243-0</t>
  </si>
  <si>
    <t>06.012.0244-0</t>
  </si>
  <si>
    <t>06.012.0245-0</t>
  </si>
  <si>
    <t>08.038.0001-0</t>
  </si>
  <si>
    <t>08.040.0005-0</t>
  </si>
  <si>
    <t>08.040.0010-0</t>
  </si>
  <si>
    <t>08.040.0015-0</t>
  </si>
  <si>
    <t>08.040.0020-0</t>
  </si>
  <si>
    <t>08.040.0025-0</t>
  </si>
  <si>
    <t>08.040.0030-0</t>
  </si>
  <si>
    <t>08.050.0001-0</t>
  </si>
  <si>
    <t>15.018.0117-0</t>
  </si>
  <si>
    <t>15.018.0118-0</t>
  </si>
  <si>
    <t>15.018.0119-0</t>
  </si>
  <si>
    <t>15.018.0120-0</t>
  </si>
  <si>
    <t>15.018.0125-0</t>
  </si>
  <si>
    <t>15.018.0130-0</t>
  </si>
  <si>
    <t>15.018.0133-0</t>
  </si>
  <si>
    <t>15.018.0136-0</t>
  </si>
  <si>
    <t>15.018.0140-0</t>
  </si>
  <si>
    <t>15.018.0145-0</t>
  </si>
  <si>
    <t>15.018.0150-0</t>
  </si>
  <si>
    <t>15.018.0155-0</t>
  </si>
  <si>
    <t>15.018.0160-0</t>
  </si>
  <si>
    <t>15.018.0165-0</t>
  </si>
  <si>
    <t>15.018.0170-0</t>
  </si>
  <si>
    <t>15.018.0175-0</t>
  </si>
  <si>
    <t>15.018.0180-0</t>
  </si>
  <si>
    <t>15.018.0250-0</t>
  </si>
  <si>
    <t>15.018.0255-0</t>
  </si>
  <si>
    <t>15.018.0260-0</t>
  </si>
  <si>
    <t>15.018.0265-0</t>
  </si>
  <si>
    <t>15.018.0270-0</t>
  </si>
  <si>
    <t>15.018.0275-0</t>
  </si>
  <si>
    <t>15.018.0280-0</t>
  </si>
  <si>
    <t>15.018.0450-0</t>
  </si>
  <si>
    <t>15.018.0455-0</t>
  </si>
  <si>
    <t>15.018.0460-0</t>
  </si>
  <si>
    <t>15.018.0465-0</t>
  </si>
  <si>
    <t>15.018.0466-0</t>
  </si>
  <si>
    <t>15.018.0467-0</t>
  </si>
  <si>
    <t>15.018.0468-0</t>
  </si>
  <si>
    <t>15.018.0469-0</t>
  </si>
  <si>
    <t>15.018.0470-0</t>
  </si>
  <si>
    <t>15.018.0471-0</t>
  </si>
  <si>
    <t>15.018.0472-0</t>
  </si>
  <si>
    <t>15.018.0473-0</t>
  </si>
  <si>
    <t>15.018.0474-0</t>
  </si>
  <si>
    <t>15.018.0475-0</t>
  </si>
  <si>
    <t>15.018.0476-0</t>
  </si>
  <si>
    <t>15.018.0477-0</t>
  </si>
  <si>
    <t>15.018.0478-0</t>
  </si>
  <si>
    <t>15.018.0479-0</t>
  </si>
  <si>
    <t>15.018.0480-0</t>
  </si>
  <si>
    <t>15.018.0481-0</t>
  </si>
  <si>
    <t>15.018.0482-0</t>
  </si>
  <si>
    <t>15.018.0483-0</t>
  </si>
  <si>
    <t>15.018.0484-0</t>
  </si>
  <si>
    <t>15.018.0485-0</t>
  </si>
  <si>
    <t>15.018.0486-0</t>
  </si>
  <si>
    <t>15.018.0487-0</t>
  </si>
  <si>
    <t>15.018.0488-0</t>
  </si>
  <si>
    <t>15.018.0489-0</t>
  </si>
  <si>
    <t>15.018.0490-0</t>
  </si>
  <si>
    <t>15.018.0491-0</t>
  </si>
  <si>
    <t>15.018.0492-0</t>
  </si>
  <si>
    <t>15.018.0493-0</t>
  </si>
  <si>
    <t>15.018.0494-0</t>
  </si>
  <si>
    <t>15.018.0495-0</t>
  </si>
  <si>
    <t>15.018.0496-0</t>
  </si>
  <si>
    <t>15.018.0497-0</t>
  </si>
  <si>
    <t>15.018.0498-0</t>
  </si>
  <si>
    <t>15.018.0499-0</t>
  </si>
  <si>
    <t>15.018.0500-0</t>
  </si>
  <si>
    <t>15.018.0501-0</t>
  </si>
  <si>
    <t>15.018.0502-0</t>
  </si>
  <si>
    <t>15.018.0503-0</t>
  </si>
  <si>
    <t>15.018.0504-0</t>
  </si>
  <si>
    <t>15.018.0505-0</t>
  </si>
  <si>
    <t>15.018.0506-0</t>
  </si>
  <si>
    <t>15.018.0507-0</t>
  </si>
  <si>
    <t>15.018.0508-0</t>
  </si>
  <si>
    <t>15.018.0509-0</t>
  </si>
  <si>
    <t>15.018.0510-0</t>
  </si>
  <si>
    <t>15.018.0511-0</t>
  </si>
  <si>
    <t>15.018.0512-0</t>
  </si>
  <si>
    <t>15.001.0075-0</t>
  </si>
  <si>
    <t>15.001.0076-0</t>
  </si>
  <si>
    <t>15.001.0077-0</t>
  </si>
  <si>
    <t>15.001.0078-0</t>
  </si>
  <si>
    <t>15.001.0079-0</t>
  </si>
  <si>
    <t>15.001.0080-0</t>
  </si>
  <si>
    <t>15.001.0090-0</t>
  </si>
  <si>
    <t>15.001.0095-0</t>
  </si>
  <si>
    <t>15.001.0100-0</t>
  </si>
  <si>
    <t>15.002.0062-0</t>
  </si>
  <si>
    <t>15.002.0063-0</t>
  </si>
  <si>
    <t>15.002.0080-0</t>
  </si>
  <si>
    <t>15.002.0082-0</t>
  </si>
  <si>
    <t>06.203.0094-0</t>
  </si>
  <si>
    <t>06.203.0095-0</t>
  </si>
  <si>
    <t>06.203.0096-0</t>
  </si>
  <si>
    <t>06.203.0097-0</t>
  </si>
  <si>
    <t>06.203.0098-0</t>
  </si>
  <si>
    <t>06.203.0099-0</t>
  </si>
  <si>
    <t>06.203.0100-0</t>
  </si>
  <si>
    <t>06.203.0101-0</t>
  </si>
  <si>
    <t>06.203.0102-0</t>
  </si>
  <si>
    <t>06.203.0106-0</t>
  </si>
  <si>
    <t>06.203.0107-0</t>
  </si>
  <si>
    <t>06.203.0108-0</t>
  </si>
  <si>
    <t>06.203.0109-0</t>
  </si>
  <si>
    <t>06.203.0110-0</t>
  </si>
  <si>
    <t>06.203.0111-0</t>
  </si>
  <si>
    <t>06.203.0112-0</t>
  </si>
  <si>
    <t>06.203.0113-0</t>
  </si>
  <si>
    <t>06.205.0112-0</t>
  </si>
  <si>
    <t>06.205.0113-0</t>
  </si>
  <si>
    <t>06.205.0114-0</t>
  </si>
  <si>
    <t>06.205.0115-0</t>
  </si>
  <si>
    <t>06.205.0116-0</t>
  </si>
  <si>
    <t>06.205.0117-0</t>
  </si>
  <si>
    <t>06.205.0118-0</t>
  </si>
  <si>
    <t>06.205.0119-0</t>
  </si>
  <si>
    <t>06.205.0120-0</t>
  </si>
  <si>
    <t>06.205.0121-0</t>
  </si>
  <si>
    <t>06.205.0122-0</t>
  </si>
  <si>
    <t>06.205.0123-0</t>
  </si>
  <si>
    <t>06.205.0124-0</t>
  </si>
  <si>
    <t>06.205.0125-0</t>
  </si>
  <si>
    <t>06.205.0126-0</t>
  </si>
  <si>
    <t>06.205.0127-0</t>
  </si>
  <si>
    <t>06.205.0128-0</t>
  </si>
  <si>
    <t>06.205.0129-0</t>
  </si>
  <si>
    <t>06.205.0130-0</t>
  </si>
  <si>
    <t>06.205.0131-0</t>
  </si>
  <si>
    <t>06.205.0132-0</t>
  </si>
  <si>
    <t>02.006.0050-0</t>
  </si>
  <si>
    <t>02.010.0001-0</t>
  </si>
  <si>
    <t>02.010.0002-0</t>
  </si>
  <si>
    <t>02.011.0001-0</t>
  </si>
  <si>
    <t>02.011.0002-0</t>
  </si>
  <si>
    <t>02.011.0003-0</t>
  </si>
  <si>
    <t>02.011.0010-0</t>
  </si>
  <si>
    <t>02.011.0014-0</t>
  </si>
  <si>
    <t>02.015.0001-0</t>
  </si>
  <si>
    <t>02.016.0001-0</t>
  </si>
  <si>
    <t>02.016.0003-0</t>
  </si>
  <si>
    <t>02.016.0004-0</t>
  </si>
  <si>
    <t>02.016.0006-0</t>
  </si>
  <si>
    <t>02.016.0008-0</t>
  </si>
  <si>
    <t>02.016.0010-0</t>
  </si>
  <si>
    <t>02.020.0001-0</t>
  </si>
  <si>
    <t>02.020.0002-0</t>
  </si>
  <si>
    <t>02.020.0003-0</t>
  </si>
  <si>
    <t>02.020.0005-0</t>
  </si>
  <si>
    <t>02.020.0009-0</t>
  </si>
  <si>
    <t>02.025.0010-0</t>
  </si>
  <si>
    <t>02.025.0012-0</t>
  </si>
  <si>
    <t>02.025.0015-0</t>
  </si>
  <si>
    <t>02.025.0020-0</t>
  </si>
  <si>
    <t>02.025.0025-0</t>
  </si>
  <si>
    <t>02.025.0030-0</t>
  </si>
  <si>
    <t>02.030.0005-0</t>
  </si>
  <si>
    <t>02.030.0010-0</t>
  </si>
  <si>
    <t>02.030.0020-0</t>
  </si>
  <si>
    <t>02.030.0025-0</t>
  </si>
  <si>
    <t>02.030.0035-0</t>
  </si>
  <si>
    <t>02.030.0040-0</t>
  </si>
  <si>
    <t>02.030.0060-0</t>
  </si>
  <si>
    <t>06.020.0620-0</t>
  </si>
  <si>
    <t>06.020.0625-0</t>
  </si>
  <si>
    <t>06.020.0626-0</t>
  </si>
  <si>
    <t>06.020.0627-0</t>
  </si>
  <si>
    <t>06.020.0628-0</t>
  </si>
  <si>
    <t>06.020.0629-0</t>
  </si>
  <si>
    <t>06.020.0630-0</t>
  </si>
  <si>
    <t>06.020.0631-0</t>
  </si>
  <si>
    <t>06.020.0632-0</t>
  </si>
  <si>
    <t>06.020.0636-0</t>
  </si>
  <si>
    <t>15.036.0030-0</t>
  </si>
  <si>
    <t>15.036.0031-0</t>
  </si>
  <si>
    <t>15.036.0032-0</t>
  </si>
  <si>
    <t>15.036.0033-0</t>
  </si>
  <si>
    <t>15.036.0034-0</t>
  </si>
  <si>
    <t>15.036.0035-0</t>
  </si>
  <si>
    <t>15.036.0036-0</t>
  </si>
  <si>
    <t>15.036.0037-0</t>
  </si>
  <si>
    <t>15.036.0038-0</t>
  </si>
  <si>
    <t>15.036.0039-0</t>
  </si>
  <si>
    <t>15.036.0040-0</t>
  </si>
  <si>
    <t>15.036.0041-0</t>
  </si>
  <si>
    <t>15.036.0042-0</t>
  </si>
  <si>
    <t>15.036.0043-0</t>
  </si>
  <si>
    <t>15.036.0044-0</t>
  </si>
  <si>
    <t>22.040.0020-0</t>
  </si>
  <si>
    <t>22.040.0025-0</t>
  </si>
  <si>
    <t>22.040.0030-0</t>
  </si>
  <si>
    <t>22.040.0035-0</t>
  </si>
  <si>
    <t>22.040.0040-0</t>
  </si>
  <si>
    <t>22.040.0045-0</t>
  </si>
  <si>
    <t>22.040.0050-0</t>
  </si>
  <si>
    <t>11.003.0007-0</t>
  </si>
  <si>
    <t>11.003.0008-0</t>
  </si>
  <si>
    <t>11.003.0010-0</t>
  </si>
  <si>
    <t>11.003.0014-1</t>
  </si>
  <si>
    <t>11.003.0015-0</t>
  </si>
  <si>
    <t>11.003.0020-0</t>
  </si>
  <si>
    <t>11.003.0050-0</t>
  </si>
  <si>
    <t>11.003.0052-0</t>
  </si>
  <si>
    <t>11.003.0054-0</t>
  </si>
  <si>
    <t>11.003.0056-0</t>
  </si>
  <si>
    <t>11.003.0060-0</t>
  </si>
  <si>
    <t>11.003.0062-0</t>
  </si>
  <si>
    <t>15.036.0045-0</t>
  </si>
  <si>
    <t>15.036.0046-0</t>
  </si>
  <si>
    <t>15.036.0047-0</t>
  </si>
  <si>
    <t>11.004.0030-1</t>
  </si>
  <si>
    <t>11.004.0035-1</t>
  </si>
  <si>
    <t>11.004.0036-0</t>
  </si>
  <si>
    <t>11.004.0037-0</t>
  </si>
  <si>
    <t>11.004.0038-1</t>
  </si>
  <si>
    <t>11.004.0053-1</t>
  </si>
  <si>
    <t>11.004.0055-0</t>
  </si>
  <si>
    <t>18.038.0010-0</t>
  </si>
  <si>
    <t>18.038.0020-0</t>
  </si>
  <si>
    <t>18.038.0030-0</t>
  </si>
  <si>
    <t>18.038.0035-0</t>
  </si>
  <si>
    <t>18.038.0045-0</t>
  </si>
  <si>
    <t>18.040.0010-0</t>
  </si>
  <si>
    <t>18.040.0015-0</t>
  </si>
  <si>
    <t>18.040.0020-0</t>
  </si>
  <si>
    <t>18.040.0025-0</t>
  </si>
  <si>
    <t>18.045.0010-0</t>
  </si>
  <si>
    <t>18.045.0011-0</t>
  </si>
  <si>
    <t>18.045.0012-0</t>
  </si>
  <si>
    <t>18.045.0013-0</t>
  </si>
  <si>
    <t>18.045.0015-0</t>
  </si>
  <si>
    <t>18.045.0016-0</t>
  </si>
  <si>
    <t>18.045.0017-1</t>
  </si>
  <si>
    <t>14.002.0125-0</t>
  </si>
  <si>
    <t>14.002.0131-0</t>
  </si>
  <si>
    <t>14.002.0132-0</t>
  </si>
  <si>
    <t>14.002.0133-0</t>
  </si>
  <si>
    <t>14.002.0134-0</t>
  </si>
  <si>
    <t>14.002.0155-0</t>
  </si>
  <si>
    <t>14.002.0156-0</t>
  </si>
  <si>
    <t>14.002.0158-0</t>
  </si>
  <si>
    <t>14.002.0161-0</t>
  </si>
  <si>
    <t>14.002.0162-0</t>
  </si>
  <si>
    <t>14.002.0166-0</t>
  </si>
  <si>
    <t>14.002.0180-0</t>
  </si>
  <si>
    <t>14.002.0182-0</t>
  </si>
  <si>
    <t>14.002.0184-0</t>
  </si>
  <si>
    <t>14.002.0186-0</t>
  </si>
  <si>
    <t>14.002.0187-0</t>
  </si>
  <si>
    <t>14.002.0188-0</t>
  </si>
  <si>
    <t>14.002.0189-0</t>
  </si>
  <si>
    <t>14.002.0191-0</t>
  </si>
  <si>
    <t>14.002.0192-0</t>
  </si>
  <si>
    <t>14.002.0193-0</t>
  </si>
  <si>
    <t>14.002.0194-0</t>
  </si>
  <si>
    <t>14.002.0195-0</t>
  </si>
  <si>
    <t>14.002.0196-0</t>
  </si>
  <si>
    <t>14.002.0198-0</t>
  </si>
  <si>
    <t>14.002.0199-0</t>
  </si>
  <si>
    <t>14.002.0200-0</t>
  </si>
  <si>
    <t>14.002.0205-0</t>
  </si>
  <si>
    <t>14.002.0206-0</t>
  </si>
  <si>
    <t>14.002.0207-1</t>
  </si>
  <si>
    <t>14.002.0208-0</t>
  </si>
  <si>
    <t>14.002.0209-0</t>
  </si>
  <si>
    <t>14.002.0210-0</t>
  </si>
  <si>
    <t>14.002.0211-0</t>
  </si>
  <si>
    <t>14.002.0212-0</t>
  </si>
  <si>
    <t>14.002.0213-0</t>
  </si>
  <si>
    <t>14.002.0214-0</t>
  </si>
  <si>
    <t>14.002.0220-0</t>
  </si>
  <si>
    <t>14.002.0225-0</t>
  </si>
  <si>
    <t>14.002.0227-0</t>
  </si>
  <si>
    <t>14.002.0230-0</t>
  </si>
  <si>
    <t>14.002.0232-0</t>
  </si>
  <si>
    <t>14.002.0235-0</t>
  </si>
  <si>
    <t>14.002.0240-0</t>
  </si>
  <si>
    <t>06.076.0005-0</t>
  </si>
  <si>
    <t>06.076.0010-0</t>
  </si>
  <si>
    <t>06.076.0015-0</t>
  </si>
  <si>
    <t>06.076.0020-0</t>
  </si>
  <si>
    <t>06.076.0025-0</t>
  </si>
  <si>
    <t>06.077.0005-0</t>
  </si>
  <si>
    <t>06.077.0010-0</t>
  </si>
  <si>
    <t>06.077.0015-0</t>
  </si>
  <si>
    <t>06.077.0020-0</t>
  </si>
  <si>
    <t>06.077.0025-0</t>
  </si>
  <si>
    <t>06.081.0010-0</t>
  </si>
  <si>
    <t>06.082.0010-0</t>
  </si>
  <si>
    <t>06.082.0015-0</t>
  </si>
  <si>
    <t>06.082.0020-0</t>
  </si>
  <si>
    <t>06.082.0050-0</t>
  </si>
  <si>
    <t>06.082.0053-0</t>
  </si>
  <si>
    <t>06.082.0055-0</t>
  </si>
  <si>
    <t>06.082.0070-0</t>
  </si>
  <si>
    <t>06.082.0075-0</t>
  </si>
  <si>
    <t>06.084.0005-0</t>
  </si>
  <si>
    <t>06.085.0010-0</t>
  </si>
  <si>
    <t>06.085.0015-0</t>
  </si>
  <si>
    <t>06.085.0020-0</t>
  </si>
  <si>
    <t>06.085.0025-0</t>
  </si>
  <si>
    <t>06.085.0030-0</t>
  </si>
  <si>
    <t>11.024.0001-1</t>
  </si>
  <si>
    <t>05.081.0052-0</t>
  </si>
  <si>
    <t>05.082.0001-0</t>
  </si>
  <si>
    <t>05.085.0010-1</t>
  </si>
  <si>
    <t>05.085.0011-0</t>
  </si>
  <si>
    <t>05.085.0012-0</t>
  </si>
  <si>
    <t>05.085.0013-1</t>
  </si>
  <si>
    <t>05.085.0014-0</t>
  </si>
  <si>
    <t>05.085.0015-0</t>
  </si>
  <si>
    <t>05.085.0016-1</t>
  </si>
  <si>
    <t>05.085.0017-0</t>
  </si>
  <si>
    <t>05.085.0018-0</t>
  </si>
  <si>
    <t>05.085.0019-0</t>
  </si>
  <si>
    <t>05.085.0020-0</t>
  </si>
  <si>
    <t>05.085.0021-0</t>
  </si>
  <si>
    <t>05.090.0001-0</t>
  </si>
  <si>
    <t>09.005.0007-0</t>
  </si>
  <si>
    <t>09.005.0008-0</t>
  </si>
  <si>
    <t>09.005.0009-0</t>
  </si>
  <si>
    <t>09.005.0011-0</t>
  </si>
  <si>
    <t>09.005.0012-0</t>
  </si>
  <si>
    <t>09.005.0020-0</t>
  </si>
  <si>
    <t>PREFEITURA MUNICIPAL DE TRAJANO DE MORAES - RJ</t>
  </si>
  <si>
    <t>01.001.0001-0</t>
  </si>
  <si>
    <t>01.001.0002-0</t>
  </si>
  <si>
    <t>01.001.0003-0</t>
  </si>
  <si>
    <t>15.018.0982-0</t>
  </si>
  <si>
    <t>15.018.0984-0</t>
  </si>
  <si>
    <t>15.018.0985-0</t>
  </si>
  <si>
    <t>15.018.0986-0</t>
  </si>
  <si>
    <t>15.018.0987-0</t>
  </si>
  <si>
    <t>15.018.0988-0</t>
  </si>
  <si>
    <t>15.018.0990-0</t>
  </si>
  <si>
    <t>15.018.0991-0</t>
  </si>
  <si>
    <t>15.018.0992-0</t>
  </si>
  <si>
    <t>15.018.0993-0</t>
  </si>
  <si>
    <t>15.018.0994-0</t>
  </si>
  <si>
    <t>15.018.0996-0</t>
  </si>
  <si>
    <t>15.018.0997-0</t>
  </si>
  <si>
    <t>15.018.0998-0</t>
  </si>
  <si>
    <t>15.018.1000-0</t>
  </si>
  <si>
    <t>15.018.1001-0</t>
  </si>
  <si>
    <t>15.018.1002-0</t>
  </si>
  <si>
    <t>15.018.1004-0</t>
  </si>
  <si>
    <t>15.018.1005-0</t>
  </si>
  <si>
    <t>15.018.1006-0</t>
  </si>
  <si>
    <t>15.018.1007-0</t>
  </si>
  <si>
    <t>15.018.1008-0</t>
  </si>
  <si>
    <t>15.018.1010-0</t>
  </si>
  <si>
    <t>15.018.1011-0</t>
  </si>
  <si>
    <t>15.018.1012-0</t>
  </si>
  <si>
    <t>15.018.1013-0</t>
  </si>
  <si>
    <t>15.018.1014-0</t>
  </si>
  <si>
    <t>15.018.1016-0</t>
  </si>
  <si>
    <t>15.018.1017-0</t>
  </si>
  <si>
    <t>15.019.0010-0</t>
  </si>
  <si>
    <t>09.015.0042-0</t>
  </si>
  <si>
    <t>09.015.0044-0</t>
  </si>
  <si>
    <t>09.015.0046-0</t>
  </si>
  <si>
    <t>09.015.0048-0</t>
  </si>
  <si>
    <t>09.015.0050-0</t>
  </si>
  <si>
    <t>09.015.0052-0</t>
  </si>
  <si>
    <t>09.015.0056-0</t>
  </si>
  <si>
    <t>09.015.0058-0</t>
  </si>
  <si>
    <t>09.015.0060-0</t>
  </si>
  <si>
    <t>09.015.0062-0</t>
  </si>
  <si>
    <t>09.015.0064-0</t>
  </si>
  <si>
    <t>09.015.0066-0</t>
  </si>
  <si>
    <t>09.015.0068-0</t>
  </si>
  <si>
    <t>09.015.0070-0</t>
  </si>
  <si>
    <t>09.015.0072-0</t>
  </si>
  <si>
    <t>09.015.0074-0</t>
  </si>
  <si>
    <t>09.015.0078-0</t>
  </si>
  <si>
    <t>09.015.0080-0</t>
  </si>
  <si>
    <t>09.015.0300-0</t>
  </si>
  <si>
    <t>09.015.0302-0</t>
  </si>
  <si>
    <t>09.015.0304-0</t>
  </si>
  <si>
    <t>09.015.0306-0</t>
  </si>
  <si>
    <t>09.015.0308-0</t>
  </si>
  <si>
    <t>10.008.0045-0</t>
  </si>
  <si>
    <t>10.008.0046-0</t>
  </si>
  <si>
    <t>10.008.0047-0</t>
  </si>
  <si>
    <t>10.008.0048-0</t>
  </si>
  <si>
    <t>10.008.0049-0</t>
  </si>
  <si>
    <t>10.008.0050-1</t>
  </si>
  <si>
    <t>10.008.0051-1</t>
  </si>
  <si>
    <t>10.008.0060-0</t>
  </si>
  <si>
    <t>10.008.0061-0</t>
  </si>
  <si>
    <t>10.008.0070-0</t>
  </si>
  <si>
    <t>10.008.0071-0</t>
  </si>
  <si>
    <t>10.009.0015-1</t>
  </si>
  <si>
    <t>10.009.0016-0</t>
  </si>
  <si>
    <t>10.009.0017-0</t>
  </si>
  <si>
    <t>10.009.0018-0</t>
  </si>
  <si>
    <t>10.009.0019-0</t>
  </si>
  <si>
    <t>10.009.0020-0</t>
  </si>
  <si>
    <t>10.009.0021-0</t>
  </si>
  <si>
    <t>10.009.0022-0</t>
  </si>
  <si>
    <t>10.009.0023-0</t>
  </si>
  <si>
    <t>10.010.0001-1</t>
  </si>
  <si>
    <t>10.010.0002-0</t>
  </si>
  <si>
    <t>10.010.0003-1</t>
  </si>
  <si>
    <t>10.010.0004-1</t>
  </si>
  <si>
    <t>10.010.0005-1</t>
  </si>
  <si>
    <t>10.010.0008-0</t>
  </si>
  <si>
    <t>10.010.0009-0</t>
  </si>
  <si>
    <t>10.010.0010-0</t>
  </si>
  <si>
    <t>10.010.0012-0</t>
  </si>
  <si>
    <t>10.010.0020-0</t>
  </si>
  <si>
    <t>10.010.0025-0</t>
  </si>
  <si>
    <t>10.010.0030-0</t>
  </si>
  <si>
    <t>10.010.0035-0</t>
  </si>
  <si>
    <t>06.203.0114-0</t>
  </si>
  <si>
    <t>06.203.0115-0</t>
  </si>
  <si>
    <t>06.203.0116-0</t>
  </si>
  <si>
    <t>06.203.0117-0</t>
  </si>
  <si>
    <t>06.203.0118-0</t>
  </si>
  <si>
    <t>06.203.0119-0</t>
  </si>
  <si>
    <t>06.203.0120-0</t>
  </si>
  <si>
    <t>06.203.0121-0</t>
  </si>
  <si>
    <t>06.203.0122-0</t>
  </si>
  <si>
    <t>06.203.0123-0</t>
  </si>
  <si>
    <t>06.203.0124-0</t>
  </si>
  <si>
    <t>06.203.0125-0</t>
  </si>
  <si>
    <t>06.203.0126-0</t>
  </si>
  <si>
    <t>06.203.0127-0</t>
  </si>
  <si>
    <t>06.203.0128-0</t>
  </si>
  <si>
    <t>06.203.0136-0</t>
  </si>
  <si>
    <t>06.203.0137-0</t>
  </si>
  <si>
    <t>06.203.0138-0</t>
  </si>
  <si>
    <t>06.203.0139-0</t>
  </si>
  <si>
    <t>06.203.0140-0</t>
  </si>
  <si>
    <t>06.203.0141-0</t>
  </si>
  <si>
    <t>06.203.0142-0</t>
  </si>
  <si>
    <t>06.203.0143-0</t>
  </si>
  <si>
    <t>06.203.0144-0</t>
  </si>
  <si>
    <t>06.203.0145-0</t>
  </si>
  <si>
    <t>06.203.0146-0</t>
  </si>
  <si>
    <t>06.203.0147-0</t>
  </si>
  <si>
    <t>06.203.0148-0</t>
  </si>
  <si>
    <t>06.203.0149-0</t>
  </si>
  <si>
    <t>06.203.0150-0</t>
  </si>
  <si>
    <t>06.203.0151-0</t>
  </si>
  <si>
    <t>06.203.0152-0</t>
  </si>
  <si>
    <t>06.203.0153-0</t>
  </si>
  <si>
    <t>06.203.0154-0</t>
  </si>
  <si>
    <t>06.203.0155-0</t>
  </si>
  <si>
    <t>06.203.0166-0</t>
  </si>
  <si>
    <t>06.203.0167-0</t>
  </si>
  <si>
    <t>06.203.0168-0</t>
  </si>
  <si>
    <t>06.203.0169-0</t>
  </si>
  <si>
    <t>06.203.0170-0</t>
  </si>
  <si>
    <t>06.203.0171-0</t>
  </si>
  <si>
    <t>06.203.0172-0</t>
  </si>
  <si>
    <t>06.203.0173-0</t>
  </si>
  <si>
    <t>06.203.0174-0</t>
  </si>
  <si>
    <t>06.203.0175-0</t>
  </si>
  <si>
    <t>06.203.0176-0</t>
  </si>
  <si>
    <t>06.203.0177-0</t>
  </si>
  <si>
    <t>06.203.0178-0</t>
  </si>
  <si>
    <t>06.203.0179-0</t>
  </si>
  <si>
    <t>06.203.0180-0</t>
  </si>
  <si>
    <t>06.203.0181-0</t>
  </si>
  <si>
    <t>06.203.0182-0</t>
  </si>
  <si>
    <t>06.203.0183-0</t>
  </si>
  <si>
    <t>06.203.0191-0</t>
  </si>
  <si>
    <t>06.203.0192-0</t>
  </si>
  <si>
    <t>06.203.0193-0</t>
  </si>
  <si>
    <t>06.203.0194-0</t>
  </si>
  <si>
    <t>06.203.0195-0</t>
  </si>
  <si>
    <t>06.203.0196-0</t>
  </si>
  <si>
    <t>06.203.0197-0</t>
  </si>
  <si>
    <t>06.203.0198-0</t>
  </si>
  <si>
    <t>06.203.0199-0</t>
  </si>
  <si>
    <t>06.203.0200-0</t>
  </si>
  <si>
    <t>06.203.0201-0</t>
  </si>
  <si>
    <t>06.203.0202-0</t>
  </si>
  <si>
    <t>06.203.0203-0</t>
  </si>
  <si>
    <t>06.203.0204-0</t>
  </si>
  <si>
    <t>06.203.0205-0</t>
  </si>
  <si>
    <t>06.203.0206-0</t>
  </si>
  <si>
    <t>06.203.0207-0</t>
  </si>
  <si>
    <t>06.203.0208-0</t>
  </si>
  <si>
    <t>06.203.0209-0</t>
  </si>
  <si>
    <t>06.205.0050-0</t>
  </si>
  <si>
    <t>06.205.0051-0</t>
  </si>
  <si>
    <t>06.205.0052-0</t>
  </si>
  <si>
    <t>06.205.0053-0</t>
  </si>
  <si>
    <t>06.205.0054-0</t>
  </si>
  <si>
    <t>06.205.0055-0</t>
  </si>
  <si>
    <t>06.205.0056-0</t>
  </si>
  <si>
    <t>06.205.0057-0</t>
  </si>
  <si>
    <t>06.205.0058-0</t>
  </si>
  <si>
    <t>06.205.0133-0</t>
  </si>
  <si>
    <t>06.205.0134-0</t>
  </si>
  <si>
    <t>06.205.0135-0</t>
  </si>
  <si>
    <t>06.205.0136-0</t>
  </si>
  <si>
    <t>06.205.0137-0</t>
  </si>
  <si>
    <t>06.205.0138-0</t>
  </si>
  <si>
    <t>06.205.0139-0</t>
  </si>
  <si>
    <t>06.205.0140-0</t>
  </si>
  <si>
    <t>11.035.0010-0</t>
  </si>
  <si>
    <t>11.035.0015-0</t>
  </si>
  <si>
    <t>11.035.0020-0</t>
  </si>
  <si>
    <t>11.036.0001-1</t>
  </si>
  <si>
    <t>04.010.0047-0</t>
  </si>
  <si>
    <t>04.011.0051-1</t>
  </si>
  <si>
    <t>04.011.0052-1</t>
  </si>
  <si>
    <t>04.011.0053-1</t>
  </si>
  <si>
    <t>04.011.0054-1</t>
  </si>
  <si>
    <t>04.011.0055-1</t>
  </si>
  <si>
    <t>04.011.0056-1</t>
  </si>
  <si>
    <t>04.011.0057-1</t>
  </si>
  <si>
    <t>04.011.0058-1</t>
  </si>
  <si>
    <t>04.012.0071-1</t>
  </si>
  <si>
    <t>04.012.0072-1</t>
  </si>
  <si>
    <t>04.012.0073-1</t>
  </si>
  <si>
    <t>06.011.0349-0</t>
  </si>
  <si>
    <t>06.011.0350-0</t>
  </si>
  <si>
    <t>06.011.0351-0</t>
  </si>
  <si>
    <t>06.011.0352-0</t>
  </si>
  <si>
    <t>06.011.0354-0</t>
  </si>
  <si>
    <t>06.011.0355-0</t>
  </si>
  <si>
    <t>06.011.0356-0</t>
  </si>
  <si>
    <t>06.011.0358-0</t>
  </si>
  <si>
    <t>12.015.0040-0</t>
  </si>
  <si>
    <t>12.015.0041-0</t>
  </si>
  <si>
    <t>12.015.0045-0</t>
  </si>
  <si>
    <t>12.015.0046-0</t>
  </si>
  <si>
    <t>12.015.0060-0</t>
  </si>
  <si>
    <t>12.015.0061-0</t>
  </si>
  <si>
    <t>12.015.0065-0</t>
  </si>
  <si>
    <t>12.015.0066-0</t>
  </si>
  <si>
    <t>12.015.0070-0</t>
  </si>
  <si>
    <t>12.015.0071-0</t>
  </si>
  <si>
    <t>12.015.0075-0</t>
  </si>
  <si>
    <t>12.015.0076-0</t>
  </si>
  <si>
    <t>12.016.0004-0</t>
  </si>
  <si>
    <t>12.016.0006-0</t>
  </si>
  <si>
    <t>12.016.0008-0</t>
  </si>
  <si>
    <t>12.016.0010-0</t>
  </si>
  <si>
    <t>12.016.0012-0</t>
  </si>
  <si>
    <t>12.016.0014-0</t>
  </si>
  <si>
    <t>12.016.0016-0</t>
  </si>
  <si>
    <t>12.016.0018-0</t>
  </si>
  <si>
    <t>12.016.0020-0</t>
  </si>
  <si>
    <t>12.016.0022-0</t>
  </si>
  <si>
    <t>12.016.0024-0</t>
  </si>
  <si>
    <t>12.016.0026-0</t>
  </si>
  <si>
    <t>12.016.0028-0</t>
  </si>
  <si>
    <t>12.016.0030-0</t>
  </si>
  <si>
    <t>12.016.0032-0</t>
  </si>
  <si>
    <t>12.016.0034-0</t>
  </si>
  <si>
    <t>12.020.0001-0</t>
  </si>
  <si>
    <t>12.025.0001-0</t>
  </si>
  <si>
    <t>12.030.0001-0</t>
  </si>
  <si>
    <t>06.011.0263-0</t>
  </si>
  <si>
    <t>06.011.0265-0</t>
  </si>
  <si>
    <t>06.011.0266-0</t>
  </si>
  <si>
    <t>06.011.0267-0</t>
  </si>
  <si>
    <t>06.011.0269-0</t>
  </si>
  <si>
    <t>06.011.0311-0</t>
  </si>
  <si>
    <t>06.011.0312-0</t>
  </si>
  <si>
    <t>06.011.0313-0</t>
  </si>
  <si>
    <t>06.011.0314-0</t>
  </si>
  <si>
    <t>06.011.0315-0</t>
  </si>
  <si>
    <t>06.011.0316-0</t>
  </si>
  <si>
    <t>06.011.0317-0</t>
  </si>
  <si>
    <t>06.011.0318-0</t>
  </si>
  <si>
    <t>06.011.0319-0</t>
  </si>
  <si>
    <t>06.011.0320-0</t>
  </si>
  <si>
    <t>06.011.0321-0</t>
  </si>
  <si>
    <t>06.011.0322-0</t>
  </si>
  <si>
    <t>13.345.0015-0</t>
  </si>
  <si>
    <t>13.345.0016-0</t>
  </si>
  <si>
    <t>13.345.0017-0</t>
  </si>
  <si>
    <t>13.345.0018-0</t>
  </si>
  <si>
    <t>13.345.0020-0</t>
  </si>
  <si>
    <t>13.345.0021-0</t>
  </si>
  <si>
    <t>13.345.0025-0</t>
  </si>
  <si>
    <t>13.345.0026-0</t>
  </si>
  <si>
    <t>06.020.0799-0</t>
  </si>
  <si>
    <t>06.020.0800-0</t>
  </si>
  <si>
    <t>06.020.0801-0</t>
  </si>
  <si>
    <t>06.020.0802-0</t>
  </si>
  <si>
    <t>06.020.0803-0</t>
  </si>
  <si>
    <t>06.020.0804-0</t>
  </si>
  <si>
    <t>06.020.0805-0</t>
  </si>
  <si>
    <t>06.020.0806-0</t>
  </si>
  <si>
    <t>15.007.0280-0</t>
  </si>
  <si>
    <t>15.007.0285-0</t>
  </si>
  <si>
    <t>15.007.0290-0</t>
  </si>
  <si>
    <t>15.007.0295-0</t>
  </si>
  <si>
    <t>15.007.0334-0</t>
  </si>
  <si>
    <t>15.007.0338-0</t>
  </si>
  <si>
    <t>15.007.0340-0</t>
  </si>
  <si>
    <t>15.007.0345-0</t>
  </si>
  <si>
    <t>15.007.0347-0</t>
  </si>
  <si>
    <t>15.007.0350-0</t>
  </si>
  <si>
    <t>15.007.0351-0</t>
  </si>
  <si>
    <t>08.010.0001-0</t>
  </si>
  <si>
    <t>08.010.0005-0</t>
  </si>
  <si>
    <t>08.011.0001-0</t>
  </si>
  <si>
    <t>08.012.0001-0</t>
  </si>
  <si>
    <t>08.012.0003-0</t>
  </si>
  <si>
    <t>08.012.0004-0</t>
  </si>
  <si>
    <t>08.012.0005-0</t>
  </si>
  <si>
    <t>08.013.0005-0</t>
  </si>
  <si>
    <t>08.013.0010-0</t>
  </si>
  <si>
    <t>08.013.0015-0</t>
  </si>
  <si>
    <t>08.015.0002-0</t>
  </si>
  <si>
    <t>08.015.0003-0</t>
  </si>
  <si>
    <t>08.015.0004-0</t>
  </si>
  <si>
    <t>08.015.0005-0</t>
  </si>
  <si>
    <t>08.015.0008-0</t>
  </si>
  <si>
    <t>08.015.0016-0</t>
  </si>
  <si>
    <t>08.015.0018-0</t>
  </si>
  <si>
    <t>08.015.0020-0</t>
  </si>
  <si>
    <t>08.015.0022-0</t>
  </si>
  <si>
    <t>08.015.0025-0</t>
  </si>
  <si>
    <t>08.015.0040-0</t>
  </si>
  <si>
    <t>08.015.0042-0</t>
  </si>
  <si>
    <t>01.050.0700-0</t>
  </si>
  <si>
    <t>06.069.0008-0</t>
  </si>
  <si>
    <t>06.069.0009-0</t>
  </si>
  <si>
    <t>06.069.0010-0</t>
  </si>
  <si>
    <t>06.069.0015-0</t>
  </si>
  <si>
    <t>06.069.0020-0</t>
  </si>
  <si>
    <t>06.069.0025-0</t>
  </si>
  <si>
    <t>06.069.0030-0</t>
  </si>
  <si>
    <t>06.069.0035-0</t>
  </si>
  <si>
    <t>06.069.0040-0</t>
  </si>
  <si>
    <t>06.069.0045-0</t>
  </si>
  <si>
    <t>06.069.0050-0</t>
  </si>
  <si>
    <t>06.069.0055-0</t>
  </si>
  <si>
    <t>06.069.0100-0</t>
  </si>
  <si>
    <t>06.069.0101-0</t>
  </si>
  <si>
    <t>06.069.0105-0</t>
  </si>
  <si>
    <t>06.069.0106-0</t>
  </si>
  <si>
    <t>06.069.0110-0</t>
  </si>
  <si>
    <t>06.069.0115-0</t>
  </si>
  <si>
    <t>06.069.0120-0</t>
  </si>
  <si>
    <t>06.069.0125-0</t>
  </si>
  <si>
    <t>06.069.0130-0</t>
  </si>
  <si>
    <t>06.069.0135-0</t>
  </si>
  <si>
    <t>06.069.0140-0</t>
  </si>
  <si>
    <t>11.024.0002-0</t>
  </si>
  <si>
    <t>11.024.0005-0</t>
  </si>
  <si>
    <t>05.001.0106-0</t>
  </si>
  <si>
    <t>05.001.0123-0</t>
  </si>
  <si>
    <t>05.001.0124-0</t>
  </si>
  <si>
    <t>05.001.0125-0</t>
  </si>
  <si>
    <t>05.001.0126-0</t>
  </si>
  <si>
    <t>05.001.0127-0</t>
  </si>
  <si>
    <t>05.001.0128-0</t>
  </si>
  <si>
    <t>05.001.0130-0</t>
  </si>
  <si>
    <t>05.001.0131-0</t>
  </si>
  <si>
    <t>05.001.0132-0</t>
  </si>
  <si>
    <t>05.001.0133-0</t>
  </si>
  <si>
    <t>05.001.0134-0</t>
  </si>
  <si>
    <t>05.001.0135-0</t>
  </si>
  <si>
    <t>05.001.0136-0</t>
  </si>
  <si>
    <t>05.001.0137-0</t>
  </si>
  <si>
    <t>05.001.0138-0</t>
  </si>
  <si>
    <t>05.001.0141-0</t>
  </si>
  <si>
    <t>05.001.0142-0</t>
  </si>
  <si>
    <t>05.001.0143-0</t>
  </si>
  <si>
    <t>05.001.0144-0</t>
  </si>
  <si>
    <t>05.001.0145-0</t>
  </si>
  <si>
    <t>05.001.0146-0</t>
  </si>
  <si>
    <t>05.001.0147-0</t>
  </si>
  <si>
    <t>05.001.0148-0</t>
  </si>
  <si>
    <t>05.001.0149-0</t>
  </si>
  <si>
    <t>05.001.0155-0</t>
  </si>
  <si>
    <t>05.001.0158-0</t>
  </si>
  <si>
    <t>05.001.0160-0</t>
  </si>
  <si>
    <t>05.001.0162-0</t>
  </si>
  <si>
    <t>05.001.0163-0</t>
  </si>
  <si>
    <t>06.012.0248-0</t>
  </si>
  <si>
    <t>06.012.0249-0</t>
  </si>
  <si>
    <t>06.012.0250-0</t>
  </si>
  <si>
    <t>06.012.0251-0</t>
  </si>
  <si>
    <t>06.012.0252-0</t>
  </si>
  <si>
    <t>06.012.0253-0</t>
  </si>
  <si>
    <t>06.012.0254-0</t>
  </si>
  <si>
    <t>06.012.0255-0</t>
  </si>
  <si>
    <t>06.012.0256-0</t>
  </si>
  <si>
    <t>06.012.0257-0</t>
  </si>
  <si>
    <t>06.012.0258-0</t>
  </si>
  <si>
    <t>06.012.0259-0</t>
  </si>
  <si>
    <t>06.012.0260-0</t>
  </si>
  <si>
    <t>06.012.0261-0</t>
  </si>
  <si>
    <t>06.012.0262-0</t>
  </si>
  <si>
    <t>06.012.0263-0</t>
  </si>
  <si>
    <t>06.012.0264-0</t>
  </si>
  <si>
    <t>06.012.0265-0</t>
  </si>
  <si>
    <t>06.012.0266-0</t>
  </si>
  <si>
    <t>06.012.0267-0</t>
  </si>
  <si>
    <t>06.012.0268-0</t>
  </si>
  <si>
    <t>06.012.0269-0</t>
  </si>
  <si>
    <t>06.012.0270-0</t>
  </si>
  <si>
    <t>06.012.0271-0</t>
  </si>
  <si>
    <t>06.012.0272-0</t>
  </si>
  <si>
    <t>06.012.0273-0</t>
  </si>
  <si>
    <t>06.012.0274-0</t>
  </si>
  <si>
    <t>06.001.0558-0</t>
  </si>
  <si>
    <t>06.001.0559-0</t>
  </si>
  <si>
    <t>06.001.0560-0</t>
  </si>
  <si>
    <t>11.019.0015-0</t>
  </si>
  <si>
    <t>11.020.0001-0</t>
  </si>
  <si>
    <t>11.020.0002-0</t>
  </si>
  <si>
    <t>11.020.0003-0</t>
  </si>
  <si>
    <t>11.020.0006-0</t>
  </si>
  <si>
    <t>11.020.0007-1</t>
  </si>
  <si>
    <t>11.020.0011-1</t>
  </si>
  <si>
    <t>11.020.0012-0</t>
  </si>
  <si>
    <t>11.020.0015-0</t>
  </si>
  <si>
    <t>11.020.0020-0</t>
  </si>
  <si>
    <t>11.021.0010-1</t>
  </si>
  <si>
    <t>11.023.0001-0</t>
  </si>
  <si>
    <t>11.023.0002-0</t>
  </si>
  <si>
    <t>11.023.0003-0</t>
  </si>
  <si>
    <t>04.005.0003-0</t>
  </si>
  <si>
    <t>04.005.0004-0</t>
  </si>
  <si>
    <t>04.005.0005-0</t>
  </si>
  <si>
    <t>04.005.0006-1</t>
  </si>
  <si>
    <t>04.005.0007-0</t>
  </si>
  <si>
    <t>04.005.0011-0</t>
  </si>
  <si>
    <t>04.005.0012-1</t>
  </si>
  <si>
    <t>04.005.0013-0</t>
  </si>
  <si>
    <t>04.005.0014-0</t>
  </si>
  <si>
    <t>04.005.0015-0</t>
  </si>
  <si>
    <t>04.005.0016-0</t>
  </si>
  <si>
    <t>04.005.0017-0</t>
  </si>
  <si>
    <t>04.005.0018-0</t>
  </si>
  <si>
    <t>04.005.0019-0</t>
  </si>
  <si>
    <t>04.005.0020-0</t>
  </si>
  <si>
    <t>04.005.0021-0</t>
  </si>
  <si>
    <t>04.005.0022-0</t>
  </si>
  <si>
    <t>04.005.0023-0</t>
  </si>
  <si>
    <t>04.005.0100-0</t>
  </si>
  <si>
    <t>04.005.0101-0</t>
  </si>
  <si>
    <t>04.005.0102-0</t>
  </si>
  <si>
    <t>04.005.0103-0</t>
  </si>
  <si>
    <t>04.005.0104-0</t>
  </si>
  <si>
    <t>04.005.0105-0</t>
  </si>
  <si>
    <t>04.005.0106-0</t>
  </si>
  <si>
    <t>04.005.0107-0</t>
  </si>
  <si>
    <t>04.005.0108-0</t>
  </si>
  <si>
    <t>04.005.0120-0</t>
  </si>
  <si>
    <t>04.005.0121-0</t>
  </si>
  <si>
    <t>04.005.0122-0</t>
  </si>
  <si>
    <t>04.005.0123-1</t>
  </si>
  <si>
    <t>04.005.0124-0</t>
  </si>
  <si>
    <t>04.005.0125-0</t>
  </si>
  <si>
    <t>04.005.0126-0</t>
  </si>
  <si>
    <t>04.005.0127-0</t>
  </si>
  <si>
    <t>04.005.0128-0</t>
  </si>
  <si>
    <t>04.005.0140-0</t>
  </si>
  <si>
    <t>04.005.0141-0</t>
  </si>
  <si>
    <t>04.005.0142-0</t>
  </si>
  <si>
    <t>04.005.0143-1</t>
  </si>
  <si>
    <t>04.005.0144-0</t>
  </si>
  <si>
    <t>04.005.0145-0</t>
  </si>
  <si>
    <t>04.005.0146-0</t>
  </si>
  <si>
    <t>04.005.0147-0</t>
  </si>
  <si>
    <t>04.005.0148-0</t>
  </si>
  <si>
    <t>04.005.0160-0</t>
  </si>
  <si>
    <t>04.005.0161-0</t>
  </si>
  <si>
    <t>04.005.0162-0</t>
  </si>
  <si>
    <t>04.005.0163-0</t>
  </si>
  <si>
    <t>05.002.0010-1</t>
  </si>
  <si>
    <t>05.002.0011-0</t>
  </si>
  <si>
    <t>05.002.0012-0</t>
  </si>
  <si>
    <t>05.002.0013-0</t>
  </si>
  <si>
    <t>05.002.0014-0</t>
  </si>
  <si>
    <t>05.002.0015-0</t>
  </si>
  <si>
    <t>05.002.0016-0</t>
  </si>
  <si>
    <t>05.002.0030-0</t>
  </si>
  <si>
    <t>05.002.0031-0</t>
  </si>
  <si>
    <t>05.002.0050-0</t>
  </si>
  <si>
    <t>05.002.0055-0</t>
  </si>
  <si>
    <t>05.002.0060-0</t>
  </si>
  <si>
    <t>05.002.0061-0</t>
  </si>
  <si>
    <t>05.002.0062-0</t>
  </si>
  <si>
    <t>05.002.0063-0</t>
  </si>
  <si>
    <t>05.002.0065-0</t>
  </si>
  <si>
    <t>05.002.0070-0</t>
  </si>
  <si>
    <t>05.002.0075-0</t>
  </si>
  <si>
    <t>05.002.0081-0</t>
  </si>
  <si>
    <t>05.002.0082-0</t>
  </si>
  <si>
    <t>05.002.0083-0</t>
  </si>
  <si>
    <t>05.002.0084-0</t>
  </si>
  <si>
    <t>05.002.0085-0</t>
  </si>
  <si>
    <t>05.002.0086-0</t>
  </si>
  <si>
    <t>05.002.0087-0</t>
  </si>
  <si>
    <t>05.002.0088-0</t>
  </si>
  <si>
    <t>05.002.0089-0</t>
  </si>
  <si>
    <t>05.002.0090-0</t>
  </si>
  <si>
    <t>05.002.0091-0</t>
  </si>
  <si>
    <t>05.002.0092-0</t>
  </si>
  <si>
    <t>05.002.0093-0</t>
  </si>
  <si>
    <t>05.002.0100-0</t>
  </si>
  <si>
    <t>05.002.0101-0</t>
  </si>
  <si>
    <t>03.016.0020-1</t>
  </si>
  <si>
    <t>03.016.0025-1</t>
  </si>
  <si>
    <t>06.300.0003-0</t>
  </si>
  <si>
    <t>06.300.0004-0</t>
  </si>
  <si>
    <t>06.300.0005-0</t>
  </si>
  <si>
    <t>06.400.0001-0</t>
  </si>
  <si>
    <t>06.400.0002-0</t>
  </si>
  <si>
    <t>06.400.0003-0</t>
  </si>
  <si>
    <t>06.400.0004-0</t>
  </si>
  <si>
    <t>06.400.0005-0</t>
  </si>
  <si>
    <t>06.400.0006-0</t>
  </si>
  <si>
    <t>06.400.0010-0</t>
  </si>
  <si>
    <t>06.400.0011-0</t>
  </si>
  <si>
    <t>06.400.0012-0</t>
  </si>
  <si>
    <t>06.400.0013-0</t>
  </si>
  <si>
    <t>06.400.0014-0</t>
  </si>
  <si>
    <t>06.400.0015-0</t>
  </si>
  <si>
    <t>06.400.0020-0</t>
  </si>
  <si>
    <t>06.500.0010-0</t>
  </si>
  <si>
    <t>06.501.0010-0</t>
  </si>
  <si>
    <t>06.502.0010-0</t>
  </si>
  <si>
    <t>06.502.0020-0</t>
  </si>
  <si>
    <t>06.502.0030-0</t>
  </si>
  <si>
    <t>06.502.0040-0</t>
  </si>
  <si>
    <t>07.001.0010-1</t>
  </si>
  <si>
    <t>07.001.0015-1</t>
  </si>
  <si>
    <t>07.001.0020-1</t>
  </si>
  <si>
    <t>07.001.0025-1</t>
  </si>
  <si>
    <t>07.001.0030-1</t>
  </si>
  <si>
    <t>07.001.0035-1</t>
  </si>
  <si>
    <t>07.001.0040-1</t>
  </si>
  <si>
    <t>07.001.0045-1</t>
  </si>
  <si>
    <t>07.001.0050-1</t>
  </si>
  <si>
    <t>07.001.0055-1</t>
  </si>
  <si>
    <t>07.001.0060-1</t>
  </si>
  <si>
    <t>07.001.0065-1</t>
  </si>
  <si>
    <t>07.001.0070-1</t>
  </si>
  <si>
    <t>07.001.0075-1</t>
  </si>
  <si>
    <t>07.001.0080-1</t>
  </si>
  <si>
    <t>07.001.0085-1</t>
  </si>
  <si>
    <t>07.001.0090-1</t>
  </si>
  <si>
    <t>07.001.0095-1</t>
  </si>
  <si>
    <t>07.001.0100-1</t>
  </si>
  <si>
    <t>07.001.0105-1</t>
  </si>
  <si>
    <t>07.001.0110-1</t>
  </si>
  <si>
    <t>07.001.0115-1</t>
  </si>
  <si>
    <t>07.001.0120-1</t>
  </si>
  <si>
    <t>07.001.0125-1</t>
  </si>
  <si>
    <t>07.001.0130-1</t>
  </si>
  <si>
    <t>07.001.0135-1</t>
  </si>
  <si>
    <t>07.001.0140-1</t>
  </si>
  <si>
    <t>07.001.0145-1</t>
  </si>
  <si>
    <t>07.001.0150-1</t>
  </si>
  <si>
    <t>07.001.0155-1</t>
  </si>
  <si>
    <t>07.001.0160-1</t>
  </si>
  <si>
    <t>07.002.0010-1</t>
  </si>
  <si>
    <t>07.002.0015-1</t>
  </si>
  <si>
    <t>07.002.0020-1</t>
  </si>
  <si>
    <t>07.002.0025-1</t>
  </si>
  <si>
    <t>07.002.0030-1</t>
  </si>
  <si>
    <t>07.002.0035-1</t>
  </si>
  <si>
    <t>07.002.0040-1</t>
  </si>
  <si>
    <t>07.002.0045-1</t>
  </si>
  <si>
    <t>07.003.0010-1</t>
  </si>
  <si>
    <t>07.003.0015-1</t>
  </si>
  <si>
    <t>07.005.0010-1</t>
  </si>
  <si>
    <t>07.005.0015-1</t>
  </si>
  <si>
    <t>07.005.0020-1</t>
  </si>
  <si>
    <t>07.005.0025-1</t>
  </si>
  <si>
    <t>07.005.0030-1</t>
  </si>
  <si>
    <t>07.005.0035-1</t>
  </si>
  <si>
    <t>07.006.0010-1</t>
  </si>
  <si>
    <t>07.006.0015-1</t>
  </si>
  <si>
    <t>07.006.0020-1</t>
  </si>
  <si>
    <t>07.006.0025-1</t>
  </si>
  <si>
    <t>05.004.0010-0</t>
  </si>
  <si>
    <t>05.004.0025-0</t>
  </si>
  <si>
    <t>05.004.0026-0</t>
  </si>
  <si>
    <t>05.004.0027-0</t>
  </si>
  <si>
    <t>05.004.0028-0</t>
  </si>
  <si>
    <t>05.004.0030-0</t>
  </si>
  <si>
    <t>05.004.0035-0</t>
  </si>
  <si>
    <t>05.004.0040-0</t>
  </si>
  <si>
    <t>05.004.0045-0</t>
  </si>
  <si>
    <t>06.020.0637-0</t>
  </si>
  <si>
    <t>06.020.0638-0</t>
  </si>
  <si>
    <t>06.020.0639-0</t>
  </si>
  <si>
    <t>06.020.0640-0</t>
  </si>
  <si>
    <t>06.020.0641-0</t>
  </si>
  <si>
    <t>06.020.0642-0</t>
  </si>
  <si>
    <t>06.020.0643-0</t>
  </si>
  <si>
    <t>06.020.0645-0</t>
  </si>
  <si>
    <t>06.020.0647-0</t>
  </si>
  <si>
    <t>06.020.0649-0</t>
  </si>
  <si>
    <t>06.020.0655-0</t>
  </si>
  <si>
    <t>06.020.0656-0</t>
  </si>
  <si>
    <t>06.020.0657-0</t>
  </si>
  <si>
    <t>06.020.0658-0</t>
  </si>
  <si>
    <t>06.020.0659-0</t>
  </si>
  <si>
    <t>06.020.0661-0</t>
  </si>
  <si>
    <t>06.020.0663-0</t>
  </si>
  <si>
    <t>06.009.0057-0</t>
  </si>
  <si>
    <t>06.009.0058-0</t>
  </si>
  <si>
    <t>06.009.0059-0</t>
  </si>
  <si>
    <t>06.009.0060-0</t>
  </si>
  <si>
    <t>06.009.0061-0</t>
  </si>
  <si>
    <t>06.009.0062-0</t>
  </si>
  <si>
    <t>06.009.0063-0</t>
  </si>
  <si>
    <t>01.001.0138-0</t>
  </si>
  <si>
    <t>01.001.0139-0</t>
  </si>
  <si>
    <t>01.001.0140-0</t>
  </si>
  <si>
    <t>01.001.0141-0</t>
  </si>
  <si>
    <t>01.001.0143-0</t>
  </si>
  <si>
    <t>01.001.0144-0</t>
  </si>
  <si>
    <t>01.001.0145-0</t>
  </si>
  <si>
    <t>01.001.0147-0</t>
  </si>
  <si>
    <t>01.001.0148-0</t>
  </si>
  <si>
    <t>01.001.0149-0</t>
  </si>
  <si>
    <t>01.001.0150-0</t>
  </si>
  <si>
    <t>01.001.0151-0</t>
  </si>
  <si>
    <t>01.001.0152-0</t>
  </si>
  <si>
    <t>01.001.0160-0</t>
  </si>
  <si>
    <t>01.001.0161-0</t>
  </si>
  <si>
    <t>01.001.0162-0</t>
  </si>
  <si>
    <t>01.001.0163-0</t>
  </si>
  <si>
    <t>01.001.0164-0</t>
  </si>
  <si>
    <t>01.001.0165-0</t>
  </si>
  <si>
    <t>01.001.0166-0</t>
  </si>
  <si>
    <t>01.001.0167-0</t>
  </si>
  <si>
    <t>01.001.0168-0</t>
  </si>
  <si>
    <t>01.001.0169-0</t>
  </si>
  <si>
    <t>01.001.0170-0</t>
  </si>
  <si>
    <t>01.001.0171-0</t>
  </si>
  <si>
    <t>01.001.0172-0</t>
  </si>
  <si>
    <t>01.001.0173-0</t>
  </si>
  <si>
    <t>01.001.0174-0</t>
  </si>
  <si>
    <t>01.001.0175-0</t>
  </si>
  <si>
    <t>12.003.0215-0</t>
  </si>
  <si>
    <t>12.003.0220-0</t>
  </si>
  <si>
    <t>12.003.0225-0</t>
  </si>
  <si>
    <t>12.003.0230-0</t>
  </si>
  <si>
    <t>12.003.0235-0</t>
  </si>
  <si>
    <t>12.003.0240-0</t>
  </si>
  <si>
    <t>12.003.0245-0</t>
  </si>
  <si>
    <t>12.003.0250-0</t>
  </si>
  <si>
    <t>12.004.0160-0</t>
  </si>
  <si>
    <t>12.005.0010-0</t>
  </si>
  <si>
    <t>12.005.0015-0</t>
  </si>
  <si>
    <t>12.005.0020-0</t>
  </si>
  <si>
    <t>12.005.0025-0</t>
  </si>
  <si>
    <t>12.005.0030-0</t>
  </si>
  <si>
    <t>12.005.0035-0</t>
  </si>
  <si>
    <t>12.005.0040-0</t>
  </si>
  <si>
    <t>12.005.0045-0</t>
  </si>
  <si>
    <t>12.005.0080-0</t>
  </si>
  <si>
    <t>12.005.0085-1</t>
  </si>
  <si>
    <t>12.005.0090-0</t>
  </si>
  <si>
    <t>12.005.0095-1</t>
  </si>
  <si>
    <t>12.005.0100-0</t>
  </si>
  <si>
    <t>12.005.0103-1</t>
  </si>
  <si>
    <t>12.005.0105-0</t>
  </si>
  <si>
    <t>12.005.0107-1</t>
  </si>
  <si>
    <t>12.005.0110-0</t>
  </si>
  <si>
    <t>12.005.0112-1</t>
  </si>
  <si>
    <t>12.005.0115-0</t>
  </si>
  <si>
    <t>12.005.0117-1</t>
  </si>
  <si>
    <t>12.005.0120-0</t>
  </si>
  <si>
    <t>12.005.0122-1</t>
  </si>
  <si>
    <t>12.005.0124-0</t>
  </si>
  <si>
    <t>06.009.0064-0</t>
  </si>
  <si>
    <t>06.009.0081-0</t>
  </si>
  <si>
    <t>06.009.0082-0</t>
  </si>
  <si>
    <t>06.009.0083-0</t>
  </si>
  <si>
    <t>06.009.0084-0</t>
  </si>
  <si>
    <t>13.026.0010-0</t>
  </si>
  <si>
    <t>01.050.0704-0</t>
  </si>
  <si>
    <t>09.015.0032-0</t>
  </si>
  <si>
    <t>09.015.0034-0</t>
  </si>
  <si>
    <t>09.015.0036-0</t>
  </si>
  <si>
    <t>09.015.0040-0</t>
  </si>
  <si>
    <t>15.018.0513-0</t>
  </si>
  <si>
    <t>15.018.0514-0</t>
  </si>
  <si>
    <t>15.018.0515-0</t>
  </si>
  <si>
    <t>15.018.0516-0</t>
  </si>
  <si>
    <t>15.018.0517-0</t>
  </si>
  <si>
    <t>15.018.0518-0</t>
  </si>
  <si>
    <t>15.018.0519-0</t>
  </si>
  <si>
    <t>15.018.0520-0</t>
  </si>
  <si>
    <t>15.018.0521-0</t>
  </si>
  <si>
    <t>15.018.0522-0</t>
  </si>
  <si>
    <t>15.018.0523-0</t>
  </si>
  <si>
    <t>15.018.0524-0</t>
  </si>
  <si>
    <t>15.018.0525-0</t>
  </si>
  <si>
    <t>15.018.0526-0</t>
  </si>
  <si>
    <t>15.018.0527-0</t>
  </si>
  <si>
    <t>15.018.0528-0</t>
  </si>
  <si>
    <t>15.018.0529-0</t>
  </si>
  <si>
    <t>15.018.0540-0</t>
  </si>
  <si>
    <t>09.005.0021-0</t>
  </si>
  <si>
    <t>09.005.0022-0</t>
  </si>
  <si>
    <t>09.005.0023-0</t>
  </si>
  <si>
    <t>09.005.0024-0</t>
  </si>
  <si>
    <t>06.020.0592-0</t>
  </si>
  <si>
    <t>06.020.0594-0</t>
  </si>
  <si>
    <t>06.020.0596-0</t>
  </si>
  <si>
    <t>06.020.0598-0</t>
  </si>
  <si>
    <t>06.020.0600-0</t>
  </si>
  <si>
    <t>06.020.0602-0</t>
  </si>
  <si>
    <t>06.020.0604-0</t>
  </si>
  <si>
    <t>06.020.0606-0</t>
  </si>
  <si>
    <t>06.020.0608-0</t>
  </si>
  <si>
    <t>06.020.0610-0</t>
  </si>
  <si>
    <t>06.020.0612-0</t>
  </si>
  <si>
    <t>06.020.0614-0</t>
  </si>
  <si>
    <t>06.020.0616-0</t>
  </si>
  <si>
    <t>06.020.0618-0</t>
  </si>
  <si>
    <t>18.035.0005-0</t>
  </si>
  <si>
    <t>18.035.0010-0</t>
  </si>
  <si>
    <t>18.036.0001-0</t>
  </si>
  <si>
    <t>18.037.0100-0</t>
  </si>
  <si>
    <t>13.462.0010-0</t>
  </si>
  <si>
    <t>13.462.0015-0</t>
  </si>
  <si>
    <t>13.462.0020-0</t>
  </si>
  <si>
    <t>13.462.0025-0</t>
  </si>
  <si>
    <t>13.468.0010-0</t>
  </si>
  <si>
    <t>13.469.0010-0</t>
  </si>
  <si>
    <t>18.030.0550-0</t>
  </si>
  <si>
    <t>18.030.0660-0</t>
  </si>
  <si>
    <t>18.030.0663-0</t>
  </si>
  <si>
    <t>18.030.0665-0</t>
  </si>
  <si>
    <t>18.030.0667-0</t>
  </si>
  <si>
    <t>18.030.0669-0</t>
  </si>
  <si>
    <t>18.030.0673-0</t>
  </si>
  <si>
    <t>18.030.0700-0</t>
  </si>
  <si>
    <t>18.030.0710-0</t>
  </si>
  <si>
    <t>18.030.0720-0</t>
  </si>
  <si>
    <t>18.030.0730-0</t>
  </si>
  <si>
    <t>18.030.0740-0</t>
  </si>
  <si>
    <t>18.030.0742-0</t>
  </si>
  <si>
    <t>18.030.0744-0</t>
  </si>
  <si>
    <t>18.030.0746-0</t>
  </si>
  <si>
    <t>18.030.0900-0</t>
  </si>
  <si>
    <t>18.030.0905-0</t>
  </si>
  <si>
    <t>18.030.0910-0</t>
  </si>
  <si>
    <t>18.030.0915-0</t>
  </si>
  <si>
    <t>18.030.0920-0</t>
  </si>
  <si>
    <t>18.030.0921-0</t>
  </si>
  <si>
    <t>18.030.0922-0</t>
  </si>
  <si>
    <t>18.030.0923-0</t>
  </si>
  <si>
    <t>18.045.0018-0</t>
  </si>
  <si>
    <t>18.045.0025-0</t>
  </si>
  <si>
    <t>18.045.0026-0</t>
  </si>
  <si>
    <t>18.045.0027-0</t>
  </si>
  <si>
    <t>18.045.0028-0</t>
  </si>
  <si>
    <t>18.045.0029-0</t>
  </si>
  <si>
    <t>18.045.0030-0</t>
  </si>
  <si>
    <t>18.045.0031-0</t>
  </si>
  <si>
    <t>18.045.0032-0</t>
  </si>
  <si>
    <t>18.045.0033-0</t>
  </si>
  <si>
    <t>18.045.0035-0</t>
  </si>
  <si>
    <t>18.050.0005-0</t>
  </si>
  <si>
    <t>18.050.0012-0</t>
  </si>
  <si>
    <t>18.050.0015-0</t>
  </si>
  <si>
    <t>18.050.0020-0</t>
  </si>
  <si>
    <t>18.050.0025-0</t>
  </si>
  <si>
    <t>18.050.0030-0</t>
  </si>
  <si>
    <t>18.050.0050-0</t>
  </si>
  <si>
    <t>14.002.0242-0</t>
  </si>
  <si>
    <t>03.040.0001-0</t>
  </si>
  <si>
    <t>03.040.0002-0</t>
  </si>
  <si>
    <t>03.040.0003-0</t>
  </si>
  <si>
    <t>03.040.0004-0</t>
  </si>
  <si>
    <t>03.040.0005-0</t>
  </si>
  <si>
    <t>03.040.0006-0</t>
  </si>
  <si>
    <t>03.040.0007-0</t>
  </si>
  <si>
    <t>03.040.0008-0</t>
  </si>
  <si>
    <t>03.040.0009-0</t>
  </si>
  <si>
    <t>03.040.0010-0</t>
  </si>
  <si>
    <t>03.040.0011-0</t>
  </si>
  <si>
    <t>03.040.0012-0</t>
  </si>
  <si>
    <t>03.040.0013-0</t>
  </si>
  <si>
    <t>03.040.0014-0</t>
  </si>
  <si>
    <t>03.040.0015-0</t>
  </si>
  <si>
    <t>03.040.0016-0</t>
  </si>
  <si>
    <t>03.040.0017-0</t>
  </si>
  <si>
    <t>03.040.0018-0</t>
  </si>
  <si>
    <t>03.040.0019-0</t>
  </si>
  <si>
    <t>03.040.0020-0</t>
  </si>
  <si>
    <t>03.040.0021-0</t>
  </si>
  <si>
    <t>03.040.0022-0</t>
  </si>
  <si>
    <t>03.040.0023-0</t>
  </si>
  <si>
    <t>03.040.0024-0</t>
  </si>
  <si>
    <t>03.040.0025-0</t>
  </si>
  <si>
    <t>03.040.0026-0</t>
  </si>
  <si>
    <t>03.040.0027-0</t>
  </si>
  <si>
    <t>03.040.0028-0</t>
  </si>
  <si>
    <t>03.040.0029-0</t>
  </si>
  <si>
    <t>03.040.0030-0</t>
  </si>
  <si>
    <t>03.040.0031-0</t>
  </si>
  <si>
    <t>03.040.0032-0</t>
  </si>
  <si>
    <t>03.040.0033-0</t>
  </si>
  <si>
    <t>03.040.0034-0</t>
  </si>
  <si>
    <t>03.040.0035-0</t>
  </si>
  <si>
    <t>03.040.0036-0</t>
  </si>
  <si>
    <t>03.040.0037-0</t>
  </si>
  <si>
    <t>03.040.0038-0</t>
  </si>
  <si>
    <t>03.040.0039-0</t>
  </si>
  <si>
    <t>03.040.0040-0</t>
  </si>
  <si>
    <t>03.040.0041-0</t>
  </si>
  <si>
    <t>03.040.0042-0</t>
  </si>
  <si>
    <t>03.040.0043-0</t>
  </si>
  <si>
    <t>03.040.0044-0</t>
  </si>
  <si>
    <t>03.040.0045-0</t>
  </si>
  <si>
    <t>03.040.0046-0</t>
  </si>
  <si>
    <t>05.001.0076-0</t>
  </si>
  <si>
    <t>05.001.0077-0</t>
  </si>
  <si>
    <t>05.001.0078-0</t>
  </si>
  <si>
    <t>05.001.0079-0</t>
  </si>
  <si>
    <t>05.001.0080-0</t>
  </si>
  <si>
    <t>14.002.0520-0</t>
  </si>
  <si>
    <t>14.002.0521-0</t>
  </si>
  <si>
    <t>14.002.0522-0</t>
  </si>
  <si>
    <t>14.002.0523-0</t>
  </si>
  <si>
    <t>14.002.0524-0</t>
  </si>
  <si>
    <t>14.002.0525-0</t>
  </si>
  <si>
    <t>14.002.0526-0</t>
  </si>
  <si>
    <t>14.002.0527-0</t>
  </si>
  <si>
    <t>14.002.0535-0</t>
  </si>
  <si>
    <t>14.002.0536-0</t>
  </si>
  <si>
    <t>14.002.0537-0</t>
  </si>
  <si>
    <t>14.002.0538-0</t>
  </si>
  <si>
    <t>14.002.0539-0</t>
  </si>
  <si>
    <t>14.002.0540-0</t>
  </si>
  <si>
    <t>14.002.0541-0</t>
  </si>
  <si>
    <t>14.002.0542-0</t>
  </si>
  <si>
    <t>14.003.0016-0</t>
  </si>
  <si>
    <t>14.003.0017-0</t>
  </si>
  <si>
    <t>14.003.0020-0</t>
  </si>
  <si>
    <t>14.003.0021-0</t>
  </si>
  <si>
    <t>14.003.0025-0</t>
  </si>
  <si>
    <t>14.003.0026-0</t>
  </si>
  <si>
    <t>14.003.0028-0</t>
  </si>
  <si>
    <t>14.003.0029-0</t>
  </si>
  <si>
    <t>14.003.0050-0</t>
  </si>
  <si>
    <t>14.003.0051-0</t>
  </si>
  <si>
    <t>14.003.0061-0</t>
  </si>
  <si>
    <t>14.003.0062-0</t>
  </si>
  <si>
    <t>14.003.0070-0</t>
  </si>
  <si>
    <t>14.003.0071-0</t>
  </si>
  <si>
    <t>14.003.0076-0</t>
  </si>
  <si>
    <t>14.003.0077-0</t>
  </si>
  <si>
    <t>14.003.0121-0</t>
  </si>
  <si>
    <t>14.003.0122-0</t>
  </si>
  <si>
    <t>14.003.0130-0</t>
  </si>
  <si>
    <t>14.003.0131-0</t>
  </si>
  <si>
    <t>14.003.0145-0</t>
  </si>
  <si>
    <t>14.003.0146-0</t>
  </si>
  <si>
    <t>14.003.0148-0</t>
  </si>
  <si>
    <t>14.003.0149-0</t>
  </si>
  <si>
    <t>14.003.0151-0</t>
  </si>
  <si>
    <t>14.003.0152-0</t>
  </si>
  <si>
    <t>14.003.0153-0</t>
  </si>
  <si>
    <t>14.003.0154-0</t>
  </si>
  <si>
    <t>14.003.0156-0</t>
  </si>
  <si>
    <t>14.003.0157-0</t>
  </si>
  <si>
    <t>06.020.0665-0</t>
  </si>
  <si>
    <t>06.020.0667-0</t>
  </si>
  <si>
    <t>06.020.0669-0</t>
  </si>
  <si>
    <t>06.020.0670-0</t>
  </si>
  <si>
    <t>08.001.0001-0</t>
  </si>
  <si>
    <t>08.001.0002-1</t>
  </si>
  <si>
    <t>08.001.0004-0</t>
  </si>
  <si>
    <t>08.001.0005-0</t>
  </si>
  <si>
    <t>08.001.0008-0</t>
  </si>
  <si>
    <t>08.001.0009-0</t>
  </si>
  <si>
    <t>08.002.0001-0</t>
  </si>
  <si>
    <t>08.003.0001-0</t>
  </si>
  <si>
    <t>08.003.0002-0</t>
  </si>
  <si>
    <t>08.003.0005-0</t>
  </si>
  <si>
    <t>08.003.0030-0</t>
  </si>
  <si>
    <t>08.003.0035-0</t>
  </si>
  <si>
    <t>08.004.0001-0</t>
  </si>
  <si>
    <t>08.004.0002-0</t>
  </si>
  <si>
    <t>08.004.0003-0</t>
  </si>
  <si>
    <t>08.004.0008-0</t>
  </si>
  <si>
    <t>08.005.0001-0</t>
  </si>
  <si>
    <t>08.005.0002-0</t>
  </si>
  <si>
    <t>08.005.0003-0</t>
  </si>
  <si>
    <t>08.006.0001-0</t>
  </si>
  <si>
    <t>08.006.0003-0</t>
  </si>
  <si>
    <t>08.006.0004-0</t>
  </si>
  <si>
    <t>08.006.0005-0</t>
  </si>
  <si>
    <t>08.006.0006-0</t>
  </si>
  <si>
    <t>08.006.0010-0</t>
  </si>
  <si>
    <t>08.006.0011-0</t>
  </si>
  <si>
    <t>08.006.0015-0</t>
  </si>
  <si>
    <t>08.007.0001-0</t>
  </si>
  <si>
    <t>08.007.0002-0</t>
  </si>
  <si>
    <t>08.008.0001-0</t>
  </si>
  <si>
    <t>08.008.0002-0</t>
  </si>
  <si>
    <t>08.009.0003-0</t>
  </si>
  <si>
    <t>08.009.0005-0</t>
  </si>
  <si>
    <t>08.009.0010-0</t>
  </si>
  <si>
    <t>10.013.0002-0</t>
  </si>
  <si>
    <t>10.013.0005-0</t>
  </si>
  <si>
    <t>11.023.0005-0</t>
  </si>
  <si>
    <t>09.026.0040-0</t>
  </si>
  <si>
    <t>09.026.0045-0</t>
  </si>
  <si>
    <t>10.001.0004-1</t>
  </si>
  <si>
    <t>10.001.0010-0</t>
  </si>
  <si>
    <t>10.001.0015-0</t>
  </si>
  <si>
    <t>10.002.0003-0</t>
  </si>
  <si>
    <t>10.002.0010-0</t>
  </si>
  <si>
    <t>10.002.0015-0</t>
  </si>
  <si>
    <t>10.002.0020-0</t>
  </si>
  <si>
    <t>10.002.0025-0</t>
  </si>
  <si>
    <t>10.002.0030-0</t>
  </si>
  <si>
    <t>10.002.0035-0</t>
  </si>
  <si>
    <t>10.002.0040-0</t>
  </si>
  <si>
    <t>10.002.0045-0</t>
  </si>
  <si>
    <t>15.018.0856-0</t>
  </si>
  <si>
    <t>15.018.0857-0</t>
  </si>
  <si>
    <t>15.018.0858-0</t>
  </si>
  <si>
    <t>15.018.0860-0</t>
  </si>
  <si>
    <t>15.018.0861-0</t>
  </si>
  <si>
    <t>15.018.0862-0</t>
  </si>
  <si>
    <t>15.018.0863-0</t>
  </si>
  <si>
    <t>15.018.0836-0</t>
  </si>
  <si>
    <t>15.018.0837-0</t>
  </si>
  <si>
    <t>15.018.0838-0</t>
  </si>
  <si>
    <t>15.018.0840-0</t>
  </si>
  <si>
    <t>15.018.0841-0</t>
  </si>
  <si>
    <t>15.018.0842-0</t>
  </si>
  <si>
    <t>15.018.0843-0</t>
  </si>
  <si>
    <t>15.018.0844-0</t>
  </si>
  <si>
    <t>15.018.0846-0</t>
  </si>
  <si>
    <t>15.018.0847-0</t>
  </si>
  <si>
    <t>15.018.0848-0</t>
  </si>
  <si>
    <t>15.018.0850-0</t>
  </si>
  <si>
    <t>15.018.0851-0</t>
  </si>
  <si>
    <t>15.018.0852-0</t>
  </si>
  <si>
    <t>21.045.0050-0</t>
  </si>
  <si>
    <t>21.045.0055-0</t>
  </si>
  <si>
    <t>21.045.0070-0</t>
  </si>
  <si>
    <t>21.045.0080-0</t>
  </si>
  <si>
    <t>21.045.0085-0</t>
  </si>
  <si>
    <t>21.045.0090-0</t>
  </si>
  <si>
    <t>21.045.0105-0</t>
  </si>
  <si>
    <t>21.045.0110-0</t>
  </si>
  <si>
    <t>21.035.0050-0</t>
  </si>
  <si>
    <t>21.035.0100-0</t>
  </si>
  <si>
    <t>21.035.0103-0</t>
  </si>
  <si>
    <t>21.035.0105-0</t>
  </si>
  <si>
    <t>21.035.0150-0</t>
  </si>
  <si>
    <t>21.035.0160-0</t>
  </si>
  <si>
    <t>21.035.0200-0</t>
  </si>
  <si>
    <t>21.035.0205-0</t>
  </si>
  <si>
    <t>21.035.0220-0</t>
  </si>
  <si>
    <t>21.035.0230-0</t>
  </si>
  <si>
    <t>21.035.0235-0</t>
  </si>
  <si>
    <t>21.035.0250-0</t>
  </si>
  <si>
    <t>21.036.0010-0</t>
  </si>
  <si>
    <t>21.036.0015-0</t>
  </si>
  <si>
    <t>21.036.0020-0</t>
  </si>
  <si>
    <t>21.036.0025-0</t>
  </si>
  <si>
    <t>21.036.0050-0</t>
  </si>
  <si>
    <t>21.036.0055-0</t>
  </si>
  <si>
    <t>21.036.0060-0</t>
  </si>
  <si>
    <t>21.036.0065-0</t>
  </si>
  <si>
    <t>21.036.0070-0</t>
  </si>
  <si>
    <t>21.036.0075-0</t>
  </si>
  <si>
    <t>21.036.0080-0</t>
  </si>
  <si>
    <t>21.037.0010-0</t>
  </si>
  <si>
    <t>21.037.0015-0</t>
  </si>
  <si>
    <t>21.037.0020-0</t>
  </si>
  <si>
    <t>21.037.0050-0</t>
  </si>
  <si>
    <t>21.037.0100-0</t>
  </si>
  <si>
    <t>21.037.0105-0</t>
  </si>
  <si>
    <t>21.037.0108-0</t>
  </si>
  <si>
    <t>21.037.0120-0</t>
  </si>
  <si>
    <t>21.037.0125-0</t>
  </si>
  <si>
    <t>21.037.0130-0</t>
  </si>
  <si>
    <t>21.037.0135-0</t>
  </si>
  <si>
    <t>15.019.0055-0</t>
  </si>
  <si>
    <t>15.019.0060-0</t>
  </si>
  <si>
    <t>15.019.0065-0</t>
  </si>
  <si>
    <t>15.019.0068-0</t>
  </si>
  <si>
    <t>15.019.0069-0</t>
  </si>
  <si>
    <t>15.019.0070-0</t>
  </si>
  <si>
    <t>15.019.0081-0</t>
  </si>
  <si>
    <t>15.019.0082-0</t>
  </si>
  <si>
    <t>15.019.0090-0</t>
  </si>
  <si>
    <t>15.019.0095-0</t>
  </si>
  <si>
    <t>15.019.0100-0</t>
  </si>
  <si>
    <t>15.019.0110-0</t>
  </si>
  <si>
    <t>15.020.0010-0</t>
  </si>
  <si>
    <t>15.020.0027-0</t>
  </si>
  <si>
    <t>15.020.0028-0</t>
  </si>
  <si>
    <t>15.020.0029-0</t>
  </si>
  <si>
    <t>15.020.0031-0</t>
  </si>
  <si>
    <t>15.020.0033-0</t>
  </si>
  <si>
    <t>15.020.0034-0</t>
  </si>
  <si>
    <t>15.020.0036-0</t>
  </si>
  <si>
    <t>15.020.0037-0</t>
  </si>
  <si>
    <t>15.020.0038-0</t>
  </si>
  <si>
    <t>15.020.0039-0</t>
  </si>
  <si>
    <t>15.020.0044-0</t>
  </si>
  <si>
    <t>15.020.0045-0</t>
  </si>
  <si>
    <t>15.020.0050-0</t>
  </si>
  <si>
    <t>15.020.0055-0</t>
  </si>
  <si>
    <t>15.020.0058-0</t>
  </si>
  <si>
    <t>15.020.0060-0</t>
  </si>
  <si>
    <t>15.020.0061-0</t>
  </si>
  <si>
    <t>15.020.0070-0</t>
  </si>
  <si>
    <t>15.020.0072-0</t>
  </si>
  <si>
    <t>15.020.0075-0</t>
  </si>
  <si>
    <t>15.018.0922-0</t>
  </si>
  <si>
    <t>15.018.0924-0</t>
  </si>
  <si>
    <t>15.018.0925-0</t>
  </si>
  <si>
    <t>15.018.0926-0</t>
  </si>
  <si>
    <t>15.018.0927-0</t>
  </si>
  <si>
    <t>15.018.0928-0</t>
  </si>
  <si>
    <t>15.018.0930-0</t>
  </si>
  <si>
    <t>15.018.0931-0</t>
  </si>
  <si>
    <t>15.018.0932-0</t>
  </si>
  <si>
    <t>15.018.0933-0</t>
  </si>
  <si>
    <t>15.018.0934-0</t>
  </si>
  <si>
    <t>15.018.0936-0</t>
  </si>
  <si>
    <t>21.045.0125-0</t>
  </si>
  <si>
    <t>21.045.0135-0</t>
  </si>
  <si>
    <t>21.045.0140-0</t>
  </si>
  <si>
    <t>21.045.0145-0</t>
  </si>
  <si>
    <t>21.045.0150-0</t>
  </si>
  <si>
    <t>21.045.0160-0</t>
  </si>
  <si>
    <t>21.046.0010-0</t>
  </si>
  <si>
    <t>21.046.0020-0</t>
  </si>
  <si>
    <t>21.046.0025-0</t>
  </si>
  <si>
    <t>21.046.0035-0</t>
  </si>
  <si>
    <t>21.046.0040-0</t>
  </si>
  <si>
    <t>21.046.0055-0</t>
  </si>
  <si>
    <t>21.046.0060-0</t>
  </si>
  <si>
    <t>21.046.0065-0</t>
  </si>
  <si>
    <t>21.046.0070-0</t>
  </si>
  <si>
    <t>21.048.0010-0</t>
  </si>
  <si>
    <t>21.048.0015-0</t>
  </si>
  <si>
    <t>21.048.0020-0</t>
  </si>
  <si>
    <t>21.048.0025-0</t>
  </si>
  <si>
    <t>10.010.0040-0</t>
  </si>
  <si>
    <t>10.010.0045-0</t>
  </si>
  <si>
    <t>10.010.0050-0</t>
  </si>
  <si>
    <t>10.010.0055-0</t>
  </si>
  <si>
    <t>10.010.0060-0</t>
  </si>
  <si>
    <t>10.010.0065-0</t>
  </si>
  <si>
    <t>10.010.0070-0</t>
  </si>
  <si>
    <t>10.010.0075-0</t>
  </si>
  <si>
    <t>10.010.0080-0</t>
  </si>
  <si>
    <t>10.010.0085-0</t>
  </si>
  <si>
    <t>10.010.0090-0</t>
  </si>
  <si>
    <t>10.010.0095-0</t>
  </si>
  <si>
    <t>10.010.0100-0</t>
  </si>
  <si>
    <t>10.010.0105-0</t>
  </si>
  <si>
    <t>10.011.0006-1</t>
  </si>
  <si>
    <t>10.011.0007-0</t>
  </si>
  <si>
    <t>10.011.0008-0</t>
  </si>
  <si>
    <t>10.011.0009-1</t>
  </si>
  <si>
    <t>10.011.0010-0</t>
  </si>
  <si>
    <t>10.011.0011-0</t>
  </si>
  <si>
    <t>10.011.0020-0</t>
  </si>
  <si>
    <t>10.012.0001-0</t>
  </si>
  <si>
    <t>10.012.0005-0</t>
  </si>
  <si>
    <t>10.012.0010-0</t>
  </si>
  <si>
    <t>10.012.0015-0</t>
  </si>
  <si>
    <t>10.012.0050-0</t>
  </si>
  <si>
    <t>10.012.0055-1</t>
  </si>
  <si>
    <t>10.012.0060-0</t>
  </si>
  <si>
    <t>10.012.0065-0</t>
  </si>
  <si>
    <t>10.012.0070-0</t>
  </si>
  <si>
    <t>10.012.0080-0</t>
  </si>
  <si>
    <t>10.012.0100-0</t>
  </si>
  <si>
    <t>10.012.0101-0</t>
  </si>
  <si>
    <t>10.012.0105-0</t>
  </si>
  <si>
    <t>10.012.0107-0</t>
  </si>
  <si>
    <t>10.012.0110-0</t>
  </si>
  <si>
    <t>10.012.0112-0</t>
  </si>
  <si>
    <t>10.012.0115-0</t>
  </si>
  <si>
    <t>10.012.0120-0</t>
  </si>
  <si>
    <t>10.012.0150-0</t>
  </si>
  <si>
    <t>10.012.0155-0</t>
  </si>
  <si>
    <t>10.012.0160-0</t>
  </si>
  <si>
    <t>15.031.0020-0</t>
  </si>
  <si>
    <t>15.031.0021-0</t>
  </si>
  <si>
    <t>15.031.0022-0</t>
  </si>
  <si>
    <t>15.031.0023-0</t>
  </si>
  <si>
    <t>15.031.0024-0</t>
  </si>
  <si>
    <t>15.031.0025-0</t>
  </si>
  <si>
    <t>15.031.0026-0</t>
  </si>
  <si>
    <t>10.060.0004-0</t>
  </si>
  <si>
    <t>10.065.0001-0</t>
  </si>
  <si>
    <t>10.065.0002-0</t>
  </si>
  <si>
    <t>10.065.0003-0</t>
  </si>
  <si>
    <t>10.065.0004-0</t>
  </si>
  <si>
    <t>10.070.0001-0</t>
  </si>
  <si>
    <t>10.080.0001-0</t>
  </si>
  <si>
    <t>11.001.0001-1</t>
  </si>
  <si>
    <t>11.001.0005-1</t>
  </si>
  <si>
    <t>11.001.0006-1</t>
  </si>
  <si>
    <t>11.001.0007-1</t>
  </si>
  <si>
    <t>11.001.0008-1</t>
  </si>
  <si>
    <t>11.001.0010-0</t>
  </si>
  <si>
    <t>11.001.0013-1</t>
  </si>
  <si>
    <t>11.001.0018-0</t>
  </si>
  <si>
    <t>11.001.0019-0</t>
  </si>
  <si>
    <t>11.001.0020-1</t>
  </si>
  <si>
    <t>11.001.0030-0</t>
  </si>
  <si>
    <t>11.002.0010-0</t>
  </si>
  <si>
    <t>11.002.0011-1</t>
  </si>
  <si>
    <t>11.002.0012-1</t>
  </si>
  <si>
    <t>11.002.0013-1</t>
  </si>
  <si>
    <t>11.002.0014-1</t>
  </si>
  <si>
    <t>11.002.0015-1</t>
  </si>
  <si>
    <t>11.002.0017-1</t>
  </si>
  <si>
    <t>11.002.0018-0</t>
  </si>
  <si>
    <t>11.002.0021-1</t>
  </si>
  <si>
    <t>11.002.0022-1</t>
  </si>
  <si>
    <t>11.002.0023-1</t>
  </si>
  <si>
    <t>11.002.0024-1</t>
  </si>
  <si>
    <t>11.002.0025-1</t>
  </si>
  <si>
    <t>11.002.0027-1</t>
  </si>
  <si>
    <t>11.002.0028-1</t>
  </si>
  <si>
    <t>11.002.0029-1</t>
  </si>
  <si>
    <t>11.002.0030-1</t>
  </si>
  <si>
    <t>11.002.0031-1</t>
  </si>
  <si>
    <t>11.002.0033-1</t>
  </si>
  <si>
    <t>11.002.0034-1</t>
  </si>
  <si>
    <t>11.002.0035-1</t>
  </si>
  <si>
    <t>11.002.0036-1</t>
  </si>
  <si>
    <t>11.002.0037-1</t>
  </si>
  <si>
    <t>11.002.0039-1</t>
  </si>
  <si>
    <t>11.002.0040-1</t>
  </si>
  <si>
    <t>11.002.0041-0</t>
  </si>
  <si>
    <t>11.002.0042-0</t>
  </si>
  <si>
    <t>11.002.0043-1</t>
  </si>
  <si>
    <t>11.002.0044-0</t>
  </si>
  <si>
    <t>11.002.0045-0</t>
  </si>
  <si>
    <t>11.002.0060-0</t>
  </si>
  <si>
    <t>11.003.0001-1</t>
  </si>
  <si>
    <t>11.003.0002-0</t>
  </si>
  <si>
    <t>11.003.0003-1</t>
  </si>
  <si>
    <t>11.003.0005-1</t>
  </si>
  <si>
    <t>11.003.0006-0</t>
  </si>
  <si>
    <t>10.028.0005-0</t>
  </si>
  <si>
    <t>10.028.0010-0</t>
  </si>
  <si>
    <t>10.028.0015-0</t>
  </si>
  <si>
    <t>10.028.0025-0</t>
  </si>
  <si>
    <t>10.028.0030-0</t>
  </si>
  <si>
    <t>10.028.0035-0</t>
  </si>
  <si>
    <t>10.028.0040-0</t>
  </si>
  <si>
    <t>10.028.0045-0</t>
  </si>
  <si>
    <t>10.028.0050-0</t>
  </si>
  <si>
    <t>14.001.0300-0</t>
  </si>
  <si>
    <t>14.002.0010-0</t>
  </si>
  <si>
    <t>14.002.0012-0</t>
  </si>
  <si>
    <t>14.002.0013-0</t>
  </si>
  <si>
    <t>14.002.0014-0</t>
  </si>
  <si>
    <t>14.002.0020-0</t>
  </si>
  <si>
    <t>14.002.0025-0</t>
  </si>
  <si>
    <t>14.002.0041-0</t>
  </si>
  <si>
    <t>14.002.0046-0</t>
  </si>
  <si>
    <t>14.002.0050-0</t>
  </si>
  <si>
    <t>18.037.0110-0</t>
  </si>
  <si>
    <t>18.037.0120-0</t>
  </si>
  <si>
    <t>18.037.0130-0</t>
  </si>
  <si>
    <t>18.037.0140-0</t>
  </si>
  <si>
    <t>18.037.0150-0</t>
  </si>
  <si>
    <t>18.037.0160-0</t>
  </si>
  <si>
    <t>18.037.0170-0</t>
  </si>
  <si>
    <t>18.037.0180-0</t>
  </si>
  <si>
    <t>18.037.0200-0</t>
  </si>
  <si>
    <t>05.090.0002-0</t>
  </si>
  <si>
    <t>05.095.0001-0</t>
  </si>
  <si>
    <t>05.095.0002-1</t>
  </si>
  <si>
    <t>05.097.0001-0</t>
  </si>
  <si>
    <t>05.098.0002-0</t>
  </si>
  <si>
    <t>05.099.0001-1</t>
  </si>
  <si>
    <t>05.099.0002-1</t>
  </si>
  <si>
    <t>05.099.0003-0</t>
  </si>
  <si>
    <t>05.099.0004-1</t>
  </si>
  <si>
    <t>05.100.0900-0</t>
  </si>
  <si>
    <t>05.105.0100-0</t>
  </si>
  <si>
    <t>05.105.0101-0</t>
  </si>
  <si>
    <t>05.105.0102-0</t>
  </si>
  <si>
    <t>05.105.0103-0</t>
  </si>
  <si>
    <t>05.105.0104-0</t>
  </si>
  <si>
    <t>05.105.0105-0</t>
  </si>
  <si>
    <t>05.105.0106-0</t>
  </si>
  <si>
    <t>05.105.0107-0</t>
  </si>
  <si>
    <t>05.105.0108-0</t>
  </si>
  <si>
    <t>05.105.0109-0</t>
  </si>
  <si>
    <t>05.105.0110-0</t>
  </si>
  <si>
    <t>05.105.0111-0</t>
  </si>
  <si>
    <t>05.105.0112-0</t>
  </si>
  <si>
    <t>05.105.0113-0</t>
  </si>
  <si>
    <t>05.105.0114-0</t>
  </si>
  <si>
    <t>05.105.0115-0</t>
  </si>
  <si>
    <t>05.105.0116-0</t>
  </si>
  <si>
    <t>05.105.0117-0</t>
  </si>
  <si>
    <t>05.105.0118-0</t>
  </si>
  <si>
    <t>05.105.0119-0</t>
  </si>
  <si>
    <t>05.105.0120-0</t>
  </si>
  <si>
    <t>05.105.0121-0</t>
  </si>
  <si>
    <t>05.105.0122-0</t>
  </si>
  <si>
    <t>05.105.0123-0</t>
  </si>
  <si>
    <t>05.105.0124-0</t>
  </si>
  <si>
    <t>05.105.0125-0</t>
  </si>
  <si>
    <t>05.105.0126-0</t>
  </si>
  <si>
    <t>05.105.0127-0</t>
  </si>
  <si>
    <t>05.105.0128-0</t>
  </si>
  <si>
    <t>05.105.0129-0</t>
  </si>
  <si>
    <t>05.105.0130-0</t>
  </si>
  <si>
    <t>05.105.0131-0</t>
  </si>
  <si>
    <t>05.105.0132-0</t>
  </si>
  <si>
    <t>05.105.0133-0</t>
  </si>
  <si>
    <t>05.105.0134-0</t>
  </si>
  <si>
    <t>05.105.0135-0</t>
  </si>
  <si>
    <t>05.105.0136-0</t>
  </si>
  <si>
    <t>05.105.0138-0</t>
  </si>
  <si>
    <t>05.105.0139-0</t>
  </si>
  <si>
    <t>05.105.0140-0</t>
  </si>
  <si>
    <t>05.105.0141-0</t>
  </si>
  <si>
    <t>05.105.0142-0</t>
  </si>
  <si>
    <t>05.105.0143-0</t>
  </si>
  <si>
    <t>05.105.0144-0</t>
  </si>
  <si>
    <t>05.105.0145-0</t>
  </si>
  <si>
    <t>05.105.0146-0</t>
  </si>
  <si>
    <t>05.105.0147-0</t>
  </si>
  <si>
    <t>05.105.0148-0</t>
  </si>
  <si>
    <t>02.003.0001-1</t>
  </si>
  <si>
    <t>02.004.0001-0</t>
  </si>
  <si>
    <t>02.004.0002-1</t>
  </si>
  <si>
    <t>02.004.0003-0</t>
  </si>
  <si>
    <t>02.004.0004-0</t>
  </si>
  <si>
    <t>02.004.0005-0</t>
  </si>
  <si>
    <t>02.004.0006-0</t>
  </si>
  <si>
    <t>02.004.0007-0</t>
  </si>
  <si>
    <t>02.004.0010-0</t>
  </si>
  <si>
    <t>06.020.0831-0</t>
  </si>
  <si>
    <t>06.020.0832-0</t>
  </si>
  <si>
    <t>06.020.0833-0</t>
  </si>
  <si>
    <t>06.020.0835-0</t>
  </si>
  <si>
    <t>06.020.0840-0</t>
  </si>
  <si>
    <t>06.020.0841-0</t>
  </si>
  <si>
    <t>06.020.0842-0</t>
  </si>
  <si>
    <t>01.001.0033-0</t>
  </si>
  <si>
    <t>01.001.0034-0</t>
  </si>
  <si>
    <t>01.001.0035-0</t>
  </si>
  <si>
    <t>01.001.0036-0</t>
  </si>
  <si>
    <t>01.001.0037-0</t>
  </si>
  <si>
    <t>01.001.0038-0</t>
  </si>
  <si>
    <t>01.001.0039-0</t>
  </si>
  <si>
    <t>01.001.0040-0</t>
  </si>
  <si>
    <t>01.001.0042-0</t>
  </si>
  <si>
    <t>01.001.0043-0</t>
  </si>
  <si>
    <t>01.001.0044-0</t>
  </si>
  <si>
    <t>01.001.0046-0</t>
  </si>
  <si>
    <t>01.001.0047-0</t>
  </si>
  <si>
    <t>01.001.0048-0</t>
  </si>
  <si>
    <t>01.001.0049-0</t>
  </si>
  <si>
    <t>01.001.0050-0</t>
  </si>
  <si>
    <t>01.001.0051-0</t>
  </si>
  <si>
    <t>01.001.0052-0</t>
  </si>
  <si>
    <t>01.001.0053-0</t>
  </si>
  <si>
    <t>01.001.0054-0</t>
  </si>
  <si>
    <t>01.001.0055-0</t>
  </si>
  <si>
    <t>01.001.0056-0</t>
  </si>
  <si>
    <t>01.001.0057-0</t>
  </si>
  <si>
    <t>01.001.0059-0</t>
  </si>
  <si>
    <t>01.001.0060-0</t>
  </si>
  <si>
    <t>01.001.0061-0</t>
  </si>
  <si>
    <t>01.001.0062-0</t>
  </si>
  <si>
    <t>01.001.0063-0</t>
  </si>
  <si>
    <t>01.001.0064-0</t>
  </si>
  <si>
    <t>01.001.0065-0</t>
  </si>
  <si>
    <t>01.001.0066-0</t>
  </si>
  <si>
    <t>01.001.0068-0</t>
  </si>
  <si>
    <t>01.001.0069-0</t>
  </si>
  <si>
    <t>01.001.0071-0</t>
  </si>
  <si>
    <t>01.001.0073-0</t>
  </si>
  <si>
    <t>01.001.0075-1</t>
  </si>
  <si>
    <t>01.001.0076-0</t>
  </si>
  <si>
    <t>01.001.0077-0</t>
  </si>
  <si>
    <t>01.001.0078-0</t>
  </si>
  <si>
    <t>01.001.0081-0</t>
  </si>
  <si>
    <t>01.001.0082-0</t>
  </si>
  <si>
    <t>01.001.0083-0</t>
  </si>
  <si>
    <t>01.001.0084-0</t>
  </si>
  <si>
    <t>01.001.0085-0</t>
  </si>
  <si>
    <t>01.001.0086-0</t>
  </si>
  <si>
    <t>01.001.0087-0</t>
  </si>
  <si>
    <t>01.001.0088-0</t>
  </si>
  <si>
    <t>01.001.0089-0</t>
  </si>
  <si>
    <t>01.001.0176-0</t>
  </si>
  <si>
    <t>01.001.0177-0</t>
  </si>
  <si>
    <t>01.001.0178-0</t>
  </si>
  <si>
    <t>01.001.0179-0</t>
  </si>
  <si>
    <t>01.001.0180-0</t>
  </si>
  <si>
    <t>01.001.0181-0</t>
  </si>
  <si>
    <t>01.001.0182-0</t>
  </si>
  <si>
    <t>01.001.0183-0</t>
  </si>
  <si>
    <t>06.010.0041-0</t>
  </si>
  <si>
    <t>01.001.0137-0</t>
  </si>
  <si>
    <t>05.008.0001-0</t>
  </si>
  <si>
    <t>05.008.0002-0</t>
  </si>
  <si>
    <t>05.008.0003-0</t>
  </si>
  <si>
    <t>05.008.0004-0</t>
  </si>
  <si>
    <t>05.008.0005-0</t>
  </si>
  <si>
    <t>05.008.0006-0</t>
  </si>
  <si>
    <t>05.008.0008-1</t>
  </si>
  <si>
    <t>05.008.0009-0</t>
  </si>
  <si>
    <t>05.008.0010-0</t>
  </si>
  <si>
    <t>05.008.0012-0</t>
  </si>
  <si>
    <t>05.008.0013-0</t>
  </si>
  <si>
    <t>05.009.0002-0</t>
  </si>
  <si>
    <t>05.009.0003-0</t>
  </si>
  <si>
    <t>05.009.0004-0</t>
  </si>
  <si>
    <t>05.009.0010-0</t>
  </si>
  <si>
    <t>05.009.0015-0</t>
  </si>
  <si>
    <t>05.010.0001-0</t>
  </si>
  <si>
    <t>05.010.0005-0</t>
  </si>
  <si>
    <t>05.010.0006-0</t>
  </si>
  <si>
    <t>05.010.0020-0</t>
  </si>
  <si>
    <t>05.010.0021-0</t>
  </si>
  <si>
    <t>05.011.0001-0</t>
  </si>
  <si>
    <t>05.011.0002-0</t>
  </si>
  <si>
    <t>05.011.0006-0</t>
  </si>
  <si>
    <t>05.012.0001-0</t>
  </si>
  <si>
    <t>05.012.0005-0</t>
  </si>
  <si>
    <t>05.013.0001-0</t>
  </si>
  <si>
    <t>05.013.0002-0</t>
  </si>
  <si>
    <t>01.001.0184-0</t>
  </si>
  <si>
    <t>01.001.0185-0</t>
  </si>
  <si>
    <t>01.001.0186-0</t>
  </si>
  <si>
    <t>01.001.0187-0</t>
  </si>
  <si>
    <t>01.001.0188-0</t>
  </si>
  <si>
    <t>01.001.0189-0</t>
  </si>
  <si>
    <t>01.001.0190-0</t>
  </si>
  <si>
    <t>01.001.0191-0</t>
  </si>
  <si>
    <t>01.001.0192-0</t>
  </si>
  <si>
    <t>01.001.0193-0</t>
  </si>
  <si>
    <t>01.001.0194-0</t>
  </si>
  <si>
    <t>01.001.0195-0</t>
  </si>
  <si>
    <t>01.001.0196-0</t>
  </si>
  <si>
    <t>01.001.0197-0</t>
  </si>
  <si>
    <t>01.001.0198-0</t>
  </si>
  <si>
    <t>01.001.0199-0</t>
  </si>
  <si>
    <t>01.001.0200-0</t>
  </si>
  <si>
    <t>01.001.0201-0</t>
  </si>
  <si>
    <t>01.001.0202-0</t>
  </si>
  <si>
    <t>01.001.0203-0</t>
  </si>
  <si>
    <t>01.001.0204-0</t>
  </si>
  <si>
    <t>01.001.0205-0</t>
  </si>
  <si>
    <t>01.001.0206-0</t>
  </si>
  <si>
    <t>01.001.0208-0</t>
  </si>
  <si>
    <t>01.001.0209-0</t>
  </si>
  <si>
    <t>01.001.0210-0</t>
  </si>
  <si>
    <t>01.001.0220-0</t>
  </si>
  <si>
    <t>01.001.0221-0</t>
  </si>
  <si>
    <t>01.001.0222-0</t>
  </si>
  <si>
    <t>01.001.0223-0</t>
  </si>
  <si>
    <t>01.001.0224-0</t>
  </si>
  <si>
    <t>01.001.0225-0</t>
  </si>
  <si>
    <t>01.001.0226-0</t>
  </si>
  <si>
    <t>01.001.0227-0</t>
  </si>
  <si>
    <t>01.001.0228-0</t>
  </si>
  <si>
    <t>01.001.0229-0</t>
  </si>
  <si>
    <t>01.001.0230-0</t>
  </si>
  <si>
    <t>01.001.0231-0</t>
  </si>
  <si>
    <t>01.001.0232-0</t>
  </si>
  <si>
    <t>01.001.0233-0</t>
  </si>
  <si>
    <t>01.001.0234-0</t>
  </si>
  <si>
    <t>01.001.0235-0</t>
  </si>
  <si>
    <t>01.001.0236-0</t>
  </si>
  <si>
    <t>01.001.0237-0</t>
  </si>
  <si>
    <t>01.001.0238-0</t>
  </si>
  <si>
    <t>01.001.0239-0</t>
  </si>
  <si>
    <t>01.001.0240-0</t>
  </si>
  <si>
    <t>01.001.0241-0</t>
  </si>
  <si>
    <t>01.001.0242-0</t>
  </si>
  <si>
    <t>01.001.0243-0</t>
  </si>
  <si>
    <t>01.001.0244-0</t>
  </si>
  <si>
    <t>01.001.0245-0</t>
  </si>
  <si>
    <t>01.001.0246-0</t>
  </si>
  <si>
    <t>01.001.0247-0</t>
  </si>
  <si>
    <t>01.001.0248-0</t>
  </si>
  <si>
    <t>01.001.0249-0</t>
  </si>
  <si>
    <t>01.001.0250-0</t>
  </si>
  <si>
    <t>01.001.0251-0</t>
  </si>
  <si>
    <t>01.001.0252-0</t>
  </si>
  <si>
    <t>01.001.0253-0</t>
  </si>
  <si>
    <t>01.001.0254-0</t>
  </si>
  <si>
    <t>01.001.0255-0</t>
  </si>
  <si>
    <t>01.001.0256-0</t>
  </si>
  <si>
    <t>01.001.0257-0</t>
  </si>
  <si>
    <t>01.001.0258-0</t>
  </si>
  <si>
    <t>01.001.0259-0</t>
  </si>
  <si>
    <t>01.001.0260-0</t>
  </si>
  <si>
    <t>01.001.0261-0</t>
  </si>
  <si>
    <t>01.001.0262-0</t>
  </si>
  <si>
    <t>01.001.0263-0</t>
  </si>
  <si>
    <t>01.001.0264-0</t>
  </si>
  <si>
    <t>01.001.0265-0</t>
  </si>
  <si>
    <t>01.001.0266-0</t>
  </si>
  <si>
    <t>01.001.0267-0</t>
  </si>
  <si>
    <t>01.001.0268-0</t>
  </si>
  <si>
    <t>01.001.0269-0</t>
  </si>
  <si>
    <t>01.001.0270-0</t>
  </si>
  <si>
    <t>01.001.0271-0</t>
  </si>
  <si>
    <t>01.001.0272-0</t>
  </si>
  <si>
    <t>01.001.0273-0</t>
  </si>
  <si>
    <t>01.001.0274-0</t>
  </si>
  <si>
    <t>01.001.0275-0</t>
  </si>
  <si>
    <t>01.001.0278-0</t>
  </si>
  <si>
    <t>01.001.0279-0</t>
  </si>
  <si>
    <t>01.001.0280-0</t>
  </si>
  <si>
    <t>01.001.0281-0</t>
  </si>
  <si>
    <t>01.001.0290-0</t>
  </si>
  <si>
    <t>01.001.0298-0</t>
  </si>
  <si>
    <t>01.001.0300-0</t>
  </si>
  <si>
    <t>01.001.0301-0</t>
  </si>
  <si>
    <t>01.001.0302-0</t>
  </si>
  <si>
    <t>01.001.0303-0</t>
  </si>
  <si>
    <t>01.001.0304-0</t>
  </si>
  <si>
    <t>01.001.0305-0</t>
  </si>
  <si>
    <t>01.001.0306-0</t>
  </si>
  <si>
    <t>01.001.0307-0</t>
  </si>
  <si>
    <t>14.002.0244-0</t>
  </si>
  <si>
    <t>14.002.0246-0</t>
  </si>
  <si>
    <t>14.002.0250-0</t>
  </si>
  <si>
    <t>14.002.0254-0</t>
  </si>
  <si>
    <t>14.002.0260-0</t>
  </si>
  <si>
    <t>14.002.0280-0</t>
  </si>
  <si>
    <t>14.002.0283-0</t>
  </si>
  <si>
    <t>14.002.0285-0</t>
  </si>
  <si>
    <t>14.002.0372-0</t>
  </si>
  <si>
    <t>14.002.0373-0</t>
  </si>
  <si>
    <t>14.002.0374-0</t>
  </si>
  <si>
    <t>14.002.0375-0</t>
  </si>
  <si>
    <t>14.002.0376-0</t>
  </si>
  <si>
    <t>14.002.0416-0</t>
  </si>
  <si>
    <t>14.002.0430-0</t>
  </si>
  <si>
    <t>14.002.0432-0</t>
  </si>
  <si>
    <t>14.002.0478-0</t>
  </si>
  <si>
    <t>14.002.0480-0</t>
  </si>
  <si>
    <t>14.002.0482-0</t>
  </si>
  <si>
    <t>14.002.0483-0</t>
  </si>
  <si>
    <t>14.002.0485-0</t>
  </si>
  <si>
    <t>14.002.0486-0</t>
  </si>
  <si>
    <t>14.002.0487-0</t>
  </si>
  <si>
    <t>14.002.0489-0</t>
  </si>
  <si>
    <t>14.002.0490-0</t>
  </si>
  <si>
    <t>14.002.0491-0</t>
  </si>
  <si>
    <t>14.002.0493-0</t>
  </si>
  <si>
    <t>14.002.0494-0</t>
  </si>
  <si>
    <t>14.002.0495-0</t>
  </si>
  <si>
    <t>14.002.0496-0</t>
  </si>
  <si>
    <t>14.002.0498-0</t>
  </si>
  <si>
    <t>14.002.0499-0</t>
  </si>
  <si>
    <t>14.002.0501-0</t>
  </si>
  <si>
    <t>14.002.0503-0</t>
  </si>
  <si>
    <t>13.024.0021-0</t>
  </si>
  <si>
    <t>13.025.0005-0</t>
  </si>
  <si>
    <t>13.025.0010-0</t>
  </si>
  <si>
    <t>13.025.0016-0</t>
  </si>
  <si>
    <t>13.025.0020-0</t>
  </si>
  <si>
    <t>13.025.0055-0</t>
  </si>
  <si>
    <t>13.025.0058-0</t>
  </si>
  <si>
    <t>13.025.0059-0</t>
  </si>
  <si>
    <t>13.025.0060-0</t>
  </si>
  <si>
    <t>13.025.0061-0</t>
  </si>
  <si>
    <t>13.025.0080-0</t>
  </si>
  <si>
    <t>10.014.0001-0</t>
  </si>
  <si>
    <t>10.014.0005-0</t>
  </si>
  <si>
    <t>10.014.0010-0</t>
  </si>
  <si>
    <t>10.014.0015-0</t>
  </si>
  <si>
    <t>10.014.0020-0</t>
  </si>
  <si>
    <t>10.014.0021-0</t>
  </si>
  <si>
    <t>10.014.0022-0</t>
  </si>
  <si>
    <t>10.015.0001-0</t>
  </si>
  <si>
    <t>10.015.0005-0</t>
  </si>
  <si>
    <t>10.015.0010-0</t>
  </si>
  <si>
    <t>10.015.0015-0</t>
  </si>
  <si>
    <t>10.016.0001-0</t>
  </si>
  <si>
    <t>10.017.0002-0</t>
  </si>
  <si>
    <t>10.017.0005-0</t>
  </si>
  <si>
    <t>10.017.0008-1</t>
  </si>
  <si>
    <t>10.017.0013-0</t>
  </si>
  <si>
    <t>10.017.0016-0</t>
  </si>
  <si>
    <t>10.017.0021-0</t>
  </si>
  <si>
    <t>01.001.0400-0</t>
  </si>
  <si>
    <t>01.001.0405-0</t>
  </si>
  <si>
    <t>01.001.0410-0</t>
  </si>
  <si>
    <t>01.002.0001-0</t>
  </si>
  <si>
    <t>06.011.0370-0</t>
  </si>
  <si>
    <t>06.011.0371-0</t>
  </si>
  <si>
    <t>06.011.0372-0</t>
  </si>
  <si>
    <t>06.011.0373-0</t>
  </si>
  <si>
    <t>06.011.0374-0</t>
  </si>
  <si>
    <t>06.011.0375-0</t>
  </si>
  <si>
    <t>06.011.0376-0</t>
  </si>
  <si>
    <t>06.011.0377-0</t>
  </si>
  <si>
    <t>06.011.0378-0</t>
  </si>
  <si>
    <t>06.011.0379-0</t>
  </si>
  <si>
    <t>06.011.0380-0</t>
  </si>
  <si>
    <t>06.011.0381-0</t>
  </si>
  <si>
    <t>06.011.0382-0</t>
  </si>
  <si>
    <t>06.011.0383-0</t>
  </si>
  <si>
    <t>06.011.0390-0</t>
  </si>
  <si>
    <t>06.011.0391-0</t>
  </si>
  <si>
    <t>06.011.0392-0</t>
  </si>
  <si>
    <t>06.011.0393-0</t>
  </si>
  <si>
    <t>06.011.0394-0</t>
  </si>
  <si>
    <t>06.011.0395-0</t>
  </si>
  <si>
    <t>06.011.0396-0</t>
  </si>
  <si>
    <t>06.011.0397-0</t>
  </si>
  <si>
    <t>06.011.0398-0</t>
  </si>
  <si>
    <t>06.011.0399-0</t>
  </si>
  <si>
    <t>06.011.0400-0</t>
  </si>
  <si>
    <t>06.011.0401-0</t>
  </si>
  <si>
    <t>06.011.0402-0</t>
  </si>
  <si>
    <t>06.011.0403-0</t>
  </si>
  <si>
    <t>06.011.0404-0</t>
  </si>
  <si>
    <t>06.011.0411-0</t>
  </si>
  <si>
    <t>06.011.0412-0</t>
  </si>
  <si>
    <t>06.011.0413-0</t>
  </si>
  <si>
    <t>06.011.0414-0</t>
  </si>
  <si>
    <t>06.011.0415-0</t>
  </si>
  <si>
    <t>06.011.0416-0</t>
  </si>
  <si>
    <t>06.011.0417-0</t>
  </si>
  <si>
    <t>06.011.0418-0</t>
  </si>
  <si>
    <t>06.011.0419-0</t>
  </si>
  <si>
    <t>06.011.0420-0</t>
  </si>
  <si>
    <t>06.011.0421-0</t>
  </si>
  <si>
    <t>06.011.0422-0</t>
  </si>
  <si>
    <t>06.011.0423-0</t>
  </si>
  <si>
    <t>06.011.0424-0</t>
  </si>
  <si>
    <t>06.011.0425-0</t>
  </si>
  <si>
    <t>06.011.0426-0</t>
  </si>
  <si>
    <t>06.011.0427-0</t>
  </si>
  <si>
    <t>06.011.0431-0</t>
  </si>
  <si>
    <t>06.011.0432-0</t>
  </si>
  <si>
    <t>06.011.0433-0</t>
  </si>
  <si>
    <t>06.011.0434-0</t>
  </si>
  <si>
    <t>06.011.0435-0</t>
  </si>
  <si>
    <t>06.011.0436-0</t>
  </si>
  <si>
    <t>06.011.0437-0</t>
  </si>
  <si>
    <t>06.011.0438-0</t>
  </si>
  <si>
    <t>06.011.0439-0</t>
  </si>
  <si>
    <t>06.011.0440-0</t>
  </si>
  <si>
    <t>06.011.0441-0</t>
  </si>
  <si>
    <t>06.011.0442-0</t>
  </si>
  <si>
    <t>06.011.0443-0</t>
  </si>
  <si>
    <t>06.011.0445-0</t>
  </si>
  <si>
    <t>06.011.0446-0</t>
  </si>
  <si>
    <t>06.011.0447-0</t>
  </si>
  <si>
    <t>06.011.0449-0</t>
  </si>
  <si>
    <t>06.012.0001-0</t>
  </si>
  <si>
    <t>06.012.0002-0</t>
  </si>
  <si>
    <t>06.012.0003-0</t>
  </si>
  <si>
    <t>06.012.0004-0</t>
  </si>
  <si>
    <t>06.012.0005-0</t>
  </si>
  <si>
    <t>06.012.0006-0</t>
  </si>
  <si>
    <t>06.012.0007-0</t>
  </si>
  <si>
    <t>06.012.0008-0</t>
  </si>
  <si>
    <t>06.012.0009-0</t>
  </si>
  <si>
    <t>06.012.0015-0</t>
  </si>
  <si>
    <t>06.012.0016-0</t>
  </si>
  <si>
    <t>06.012.0017-0</t>
  </si>
  <si>
    <t>06.012.0018-0</t>
  </si>
  <si>
    <t>06.012.0019-0</t>
  </si>
  <si>
    <t>06.012.0020-0</t>
  </si>
  <si>
    <t>06.012.0021-0</t>
  </si>
  <si>
    <t>06.012.0022-0</t>
  </si>
  <si>
    <t>06.012.0039-0</t>
  </si>
  <si>
    <t>06.012.0040-0</t>
  </si>
  <si>
    <t>06.012.0041-0</t>
  </si>
  <si>
    <t>06.012.0042-0</t>
  </si>
  <si>
    <t>06.012.0043-0</t>
  </si>
  <si>
    <t>06.012.0200-0</t>
  </si>
  <si>
    <t>06.012.0201-0</t>
  </si>
  <si>
    <t>06.012.0202-0</t>
  </si>
  <si>
    <t>06.012.0203-0</t>
  </si>
  <si>
    <t>06.012.0204-0</t>
  </si>
  <si>
    <t>06.012.0205-0</t>
  </si>
  <si>
    <t>06.012.0206-0</t>
  </si>
  <si>
    <t>06.012.0207-0</t>
  </si>
  <si>
    <t>06.012.0208-0</t>
  </si>
  <si>
    <t>06.012.0209-0</t>
  </si>
  <si>
    <t>06.012.0210-0</t>
  </si>
  <si>
    <t>06.012.0211-0</t>
  </si>
  <si>
    <t>06.012.0212-0</t>
  </si>
  <si>
    <t>06.012.0213-0</t>
  </si>
  <si>
    <t>06.012.0214-0</t>
  </si>
  <si>
    <t>06.012.0215-0</t>
  </si>
  <si>
    <t>06.012.0216-0</t>
  </si>
  <si>
    <t>06.012.0217-0</t>
  </si>
  <si>
    <t>06.012.0218-0</t>
  </si>
  <si>
    <t>06.012.0219-0</t>
  </si>
  <si>
    <t>06.012.0220-0</t>
  </si>
  <si>
    <t>06.012.0221-0</t>
  </si>
  <si>
    <t>06.012.0222-0</t>
  </si>
  <si>
    <t>06.012.0223-0</t>
  </si>
  <si>
    <t>06.012.0224-0</t>
  </si>
  <si>
    <t>06.012.0225-0</t>
  </si>
  <si>
    <t>06.012.0226-0</t>
  </si>
  <si>
    <t>13.030.0292-0</t>
  </si>
  <si>
    <t>13.035.0010-0</t>
  </si>
  <si>
    <t>13.035.0015-0</t>
  </si>
  <si>
    <t>13.035.0020-0</t>
  </si>
  <si>
    <t>13.035.0025-0</t>
  </si>
  <si>
    <t>13.036.0010-0</t>
  </si>
  <si>
    <t>13.036.0011-0</t>
  </si>
  <si>
    <t>13.036.0015-0</t>
  </si>
  <si>
    <t>13.036.0016-0</t>
  </si>
  <si>
    <t>13.036.0050-0</t>
  </si>
  <si>
    <t>13.036.0051-0</t>
  </si>
  <si>
    <t>13.036.0080-0</t>
  </si>
  <si>
    <t>13.036.0081-0</t>
  </si>
  <si>
    <t>13.045.0040-0</t>
  </si>
  <si>
    <t>13.045.0045-0</t>
  </si>
  <si>
    <t>13.045.0050-0</t>
  </si>
  <si>
    <t>13.045.0051-0</t>
  </si>
  <si>
    <t>13.045.0052-0</t>
  </si>
  <si>
    <t>13.045.0054-0</t>
  </si>
  <si>
    <t>13.045.0065-0</t>
  </si>
  <si>
    <t>13.045.0066-0</t>
  </si>
  <si>
    <t>13.045.0070-0</t>
  </si>
  <si>
    <t>13.045.0071-0</t>
  </si>
  <si>
    <t>13.045.0075-0</t>
  </si>
  <si>
    <t>13.045.0076-0</t>
  </si>
  <si>
    <t>13.045.0080-0</t>
  </si>
  <si>
    <t>13.045.0081-0</t>
  </si>
  <si>
    <t>13.050.0055-0</t>
  </si>
  <si>
    <t>13.050.0065-0</t>
  </si>
  <si>
    <t>13.050.0070-0</t>
  </si>
  <si>
    <t>13.065.0010-0</t>
  </si>
  <si>
    <t>13.065.0015-0</t>
  </si>
  <si>
    <t>13.065.0030-0</t>
  </si>
  <si>
    <t>13.075.0010-0</t>
  </si>
  <si>
    <t>13.080.0005-0</t>
  </si>
  <si>
    <t>13.080.0020-0</t>
  </si>
  <si>
    <t>13.157.0010-0</t>
  </si>
  <si>
    <t>13.160.0010-0</t>
  </si>
  <si>
    <t>13.165.0010-0</t>
  </si>
  <si>
    <t>13.168.0010-0</t>
  </si>
  <si>
    <t>06.012.0325-0</t>
  </si>
  <si>
    <t>06.012.0327-0</t>
  </si>
  <si>
    <t>06.012.0329-0</t>
  </si>
  <si>
    <t>06.012.0331-0</t>
  </si>
  <si>
    <t>06.012.0332-0</t>
  </si>
  <si>
    <t>06.012.0335-0</t>
  </si>
  <si>
    <t>06.012.0337-0</t>
  </si>
  <si>
    <t>06.012.0340-0</t>
  </si>
  <si>
    <t>06.012.0345-0</t>
  </si>
  <si>
    <t>06.012.0347-0</t>
  </si>
  <si>
    <t>06.012.0348-0</t>
  </si>
  <si>
    <t>06.012.0349-0</t>
  </si>
  <si>
    <t>06.012.0351-0</t>
  </si>
  <si>
    <t>06.012.0352-0</t>
  </si>
  <si>
    <t>06.012.0355-0</t>
  </si>
  <si>
    <t>06.012.0357-0</t>
  </si>
  <si>
    <t>06.012.0359-0</t>
  </si>
  <si>
    <t>06.012.0362-0</t>
  </si>
  <si>
    <t>06.012.0363-0</t>
  </si>
  <si>
    <t>06.012.0364-0</t>
  </si>
  <si>
    <t>06.012.0366-0</t>
  </si>
  <si>
    <t>06.012.0368-0</t>
  </si>
  <si>
    <t>06.012.0370-0</t>
  </si>
  <si>
    <t>06.012.0372-0</t>
  </si>
  <si>
    <t>06.012.0375-0</t>
  </si>
  <si>
    <t>06.012.0377-0</t>
  </si>
  <si>
    <t>06.012.0379-0</t>
  </si>
  <si>
    <t>06.012.0381-0</t>
  </si>
  <si>
    <t>06.012.0383-0</t>
  </si>
  <si>
    <t>06.012.0385-0</t>
  </si>
  <si>
    <t>06.012.0387-0</t>
  </si>
  <si>
    <t>06.012.0389-0</t>
  </si>
  <si>
    <t>06.012.0391-0</t>
  </si>
  <si>
    <t>06.012.0393-0</t>
  </si>
  <si>
    <t>01.050.0701-0</t>
  </si>
  <si>
    <t>01.050.0702-0</t>
  </si>
  <si>
    <t>01.050.0703-0</t>
  </si>
  <si>
    <t>06.021.0012-0</t>
  </si>
  <si>
    <t>06.021.0013-0</t>
  </si>
  <si>
    <t>06.021.0014-0</t>
  </si>
  <si>
    <t>06.021.0015-0</t>
  </si>
  <si>
    <t>06.021.0016-0</t>
  </si>
  <si>
    <t>06.021.0017-0</t>
  </si>
  <si>
    <t>06.021.0018-0</t>
  </si>
  <si>
    <t>06.021.0019-0</t>
  </si>
  <si>
    <t>06.021.0020-0</t>
  </si>
  <si>
    <t>06.021.0021-0</t>
  </si>
  <si>
    <t>06.021.0025-0</t>
  </si>
  <si>
    <t>06.021.0026-0</t>
  </si>
  <si>
    <t>06.021.0027-0</t>
  </si>
  <si>
    <t>06.021.0028-0</t>
  </si>
  <si>
    <t>06.021.0029-0</t>
  </si>
  <si>
    <t>06.021.0030-0</t>
  </si>
  <si>
    <t>06.021.0031-0</t>
  </si>
  <si>
    <t>06.021.0032-0</t>
  </si>
  <si>
    <t>06.021.0033-0</t>
  </si>
  <si>
    <t>06.021.0034-0</t>
  </si>
  <si>
    <t>06.021.0035-0</t>
  </si>
  <si>
    <t>06.021.0036-0</t>
  </si>
  <si>
    <t>14.001.0072-0</t>
  </si>
  <si>
    <t>14.001.0076-0</t>
  </si>
  <si>
    <t>14.001.0080-0</t>
  </si>
  <si>
    <t>14.001.0100-0</t>
  </si>
  <si>
    <t>14.001.0105-0</t>
  </si>
  <si>
    <t>14.001.0110-0</t>
  </si>
  <si>
    <t>14.001.0115-0</t>
  </si>
  <si>
    <t>14.001.0120-0</t>
  </si>
  <si>
    <t>14.001.0125-0</t>
  </si>
  <si>
    <t>14.001.0130-0</t>
  </si>
  <si>
    <t>05.022.0035-0</t>
  </si>
  <si>
    <t>05.025.0025-1</t>
  </si>
  <si>
    <t>05.025.0026-0</t>
  </si>
  <si>
    <t>05.025.0027-1</t>
  </si>
  <si>
    <t>05.025.0028-0</t>
  </si>
  <si>
    <t>05.025.0029-1</t>
  </si>
  <si>
    <t>05.025.0030-0</t>
  </si>
  <si>
    <t>05.025.0031-1</t>
  </si>
  <si>
    <t>05.025.0032-0</t>
  </si>
  <si>
    <t>05.025.0033-1</t>
  </si>
  <si>
    <t>05.025.0034-0</t>
  </si>
  <si>
    <t>05.025.0035-1</t>
  </si>
  <si>
    <t>05.025.0036-0</t>
  </si>
  <si>
    <t>05.025.0041-1</t>
  </si>
  <si>
    <t>05.025.0042-0</t>
  </si>
  <si>
    <t>05.025.0043-1</t>
  </si>
  <si>
    <t>05.025.0044-0</t>
  </si>
  <si>
    <t>05.025.0045-1</t>
  </si>
  <si>
    <t>05.025.0046-0</t>
  </si>
  <si>
    <t>05.025.0047-1</t>
  </si>
  <si>
    <t>05.025.0048-0</t>
  </si>
  <si>
    <t>05.025.0049-0</t>
  </si>
  <si>
    <t>05.025.0050-0</t>
  </si>
  <si>
    <t>05.025.0051-0</t>
  </si>
  <si>
    <t>05.025.0052-0</t>
  </si>
  <si>
    <t>05.025.0053-0</t>
  </si>
  <si>
    <t>05.026.0001-0</t>
  </si>
  <si>
    <t>05.026.0002-0</t>
  </si>
  <si>
    <t>05.026.0003-0</t>
  </si>
  <si>
    <t>05.026.0004-0</t>
  </si>
  <si>
    <t>05.027.0001-0</t>
  </si>
  <si>
    <t>05.027.0003-0</t>
  </si>
  <si>
    <t>05.027.0005-0</t>
  </si>
  <si>
    <t>05.027.0007-0</t>
  </si>
  <si>
    <t>05.027.0009-0</t>
  </si>
  <si>
    <t>05.027.0011-0</t>
  </si>
  <si>
    <t>05.028.0001-0</t>
  </si>
  <si>
    <t>05.028.0002-0</t>
  </si>
  <si>
    <t>05.028.0003-0</t>
  </si>
  <si>
    <t>06.020.0763-0</t>
  </si>
  <si>
    <t>06.020.0764-0</t>
  </si>
  <si>
    <t>06.020.0766-0</t>
  </si>
  <si>
    <t>06.020.0768-0</t>
  </si>
  <si>
    <t>06.020.0770-0</t>
  </si>
  <si>
    <t>06.020.0772-0</t>
  </si>
  <si>
    <t>06.020.0774-0</t>
  </si>
  <si>
    <t>06.020.0775-0</t>
  </si>
  <si>
    <t>06.020.0780-0</t>
  </si>
  <si>
    <t>06.020.0781-0</t>
  </si>
  <si>
    <t>06.020.0782-0</t>
  </si>
  <si>
    <t>06.020.0783-0</t>
  </si>
  <si>
    <t>06.020.0784-0</t>
  </si>
  <si>
    <t>06.020.0786-0</t>
  </si>
  <si>
    <t>06.020.0788-0</t>
  </si>
  <si>
    <t>06.020.0790-0</t>
  </si>
  <si>
    <t>06.020.0792-0</t>
  </si>
  <si>
    <t>06.020.0794-0</t>
  </si>
  <si>
    <t>06.020.0795-0</t>
  </si>
  <si>
    <t>06.020.0796-0</t>
  </si>
  <si>
    <t>06.020.0797-0</t>
  </si>
  <si>
    <t>06.020.0798-0</t>
  </si>
  <si>
    <t>14.005.0025-0</t>
  </si>
  <si>
    <t>14.006.0005-0</t>
  </si>
  <si>
    <t>14.006.0008-0</t>
  </si>
  <si>
    <t>14.006.0010-0</t>
  </si>
  <si>
    <t>14.006.0012-0</t>
  </si>
  <si>
    <t>06.002.0014-0</t>
  </si>
  <si>
    <t>06.002.0015-0</t>
  </si>
  <si>
    <t>06.002.0016-0</t>
  </si>
  <si>
    <t>06.002.0017-0</t>
  </si>
  <si>
    <t>06.002.0018-0</t>
  </si>
  <si>
    <t>06.002.0019-0</t>
  </si>
  <si>
    <t>06.002.0020-0</t>
  </si>
  <si>
    <t>06.002.0041-0</t>
  </si>
  <si>
    <t>06.002.0042-0</t>
  </si>
  <si>
    <t>06.002.0043-0</t>
  </si>
  <si>
    <t>06.002.0044-0</t>
  </si>
  <si>
    <t>06.002.0045-0</t>
  </si>
  <si>
    <t>06.002.0046-0</t>
  </si>
  <si>
    <t>06.002.0047-0</t>
  </si>
  <si>
    <t>06.002.0049-0</t>
  </si>
  <si>
    <t>06.002.0050-0</t>
  </si>
  <si>
    <t>06.002.0061-0</t>
  </si>
  <si>
    <t>06.002.0062-0</t>
  </si>
  <si>
    <t>06.002.0063-0</t>
  </si>
  <si>
    <t>06.002.0064-0</t>
  </si>
  <si>
    <t>06.002.0065-0</t>
  </si>
  <si>
    <t>06.002.0066-0</t>
  </si>
  <si>
    <t>06.002.0067-0</t>
  </si>
  <si>
    <t>06.002.0069-0</t>
  </si>
  <si>
    <t>06.002.0070-0</t>
  </si>
  <si>
    <t>06.003.0010-0</t>
  </si>
  <si>
    <t>06.003.0011-0</t>
  </si>
  <si>
    <t>06.003.0012-0</t>
  </si>
  <si>
    <t>06.003.0013-0</t>
  </si>
  <si>
    <t>06.003.0015-0</t>
  </si>
  <si>
    <t>06.003.0017-0</t>
  </si>
  <si>
    <t>06.003.0050-0</t>
  </si>
  <si>
    <t>06.003.0053-0</t>
  </si>
  <si>
    <t>06.003.0055-0</t>
  </si>
  <si>
    <t>06.003.0057-0</t>
  </si>
  <si>
    <t>06.003.0058-0</t>
  </si>
  <si>
    <t>06.003.0060-0</t>
  </si>
  <si>
    <t>06.003.0062-0</t>
  </si>
  <si>
    <t>06.003.0064-0</t>
  </si>
  <si>
    <t>06.003.0066-0</t>
  </si>
  <si>
    <t>06.003.0068-0</t>
  </si>
  <si>
    <t>06.004.0060-0</t>
  </si>
  <si>
    <t>06.004.0062-0</t>
  </si>
  <si>
    <t>06.004.0064-0</t>
  </si>
  <si>
    <t>06.004.0066-0</t>
  </si>
  <si>
    <t>06.004.0068-0</t>
  </si>
  <si>
    <t>06.004.0070-0</t>
  </si>
  <si>
    <t>06.004.0072-0</t>
  </si>
  <si>
    <t>06.004.0074-0</t>
  </si>
  <si>
    <t>06.004.0076-0</t>
  </si>
  <si>
    <t>06.004.0078-0</t>
  </si>
  <si>
    <t>06.004.0080-0</t>
  </si>
  <si>
    <t>06.004.0082-0</t>
  </si>
  <si>
    <t>06.004.0084-0</t>
  </si>
  <si>
    <t>06.004.0090-0</t>
  </si>
  <si>
    <t>06.004.0092-0</t>
  </si>
  <si>
    <t>06.004.0094-0</t>
  </si>
  <si>
    <t>06.004.0096-0</t>
  </si>
  <si>
    <t>06.004.0098-0</t>
  </si>
  <si>
    <t>06.004.0100-0</t>
  </si>
  <si>
    <t>06.004.0102-0</t>
  </si>
  <si>
    <t>06.004.0104-0</t>
  </si>
  <si>
    <t>06.004.0106-0</t>
  </si>
  <si>
    <t>06.004.0108-0</t>
  </si>
  <si>
    <t>06.004.0110-0</t>
  </si>
  <si>
    <t>06.004.0112-0</t>
  </si>
  <si>
    <t>06.004.0114-0</t>
  </si>
  <si>
    <t>06.004.0120-0</t>
  </si>
  <si>
    <t>06.004.0122-0</t>
  </si>
  <si>
    <t>06.004.0124-0</t>
  </si>
  <si>
    <t>06.004.0126-0</t>
  </si>
  <si>
    <t>06.004.0128-0</t>
  </si>
  <si>
    <t>06.004.0130-0</t>
  </si>
  <si>
    <t>06.004.0132-0</t>
  </si>
  <si>
    <t>06.004.0134-0</t>
  </si>
  <si>
    <t>06.004.0136-0</t>
  </si>
  <si>
    <t>06.004.0138-0</t>
  </si>
  <si>
    <t>06.004.0140-0</t>
  </si>
  <si>
    <t>06.004.0142-0</t>
  </si>
  <si>
    <t>06.004.0144-0</t>
  </si>
  <si>
    <t>06.004.0150-0</t>
  </si>
  <si>
    <t>06.004.0152-0</t>
  </si>
  <si>
    <t>06.004.0154-0</t>
  </si>
  <si>
    <t>06.004.0156-0</t>
  </si>
  <si>
    <t>06.004.0158-0</t>
  </si>
  <si>
    <t>06.004.0160-0</t>
  </si>
  <si>
    <t>06.004.0162-0</t>
  </si>
  <si>
    <t>06.004.0164-0</t>
  </si>
  <si>
    <t>06.004.0166-0</t>
  </si>
  <si>
    <t>06.004.0168-0</t>
  </si>
  <si>
    <t>06.004.0170-0</t>
  </si>
  <si>
    <t>06.004.0172-0</t>
  </si>
  <si>
    <t>06.004.0174-0</t>
  </si>
  <si>
    <t>06.004.0253-1</t>
  </si>
  <si>
    <t>06.004.0254-1</t>
  </si>
  <si>
    <t>06.004.0400-0</t>
  </si>
  <si>
    <t>06.004.0405-0</t>
  </si>
  <si>
    <t>06.004.0410-0</t>
  </si>
  <si>
    <t>06.004.0415-0</t>
  </si>
  <si>
    <t>03.016.0050-1</t>
  </si>
  <si>
    <t>03.016.0055-1</t>
  </si>
  <si>
    <t>03.020.0030-1</t>
  </si>
  <si>
    <t>03.020.0035-1</t>
  </si>
  <si>
    <t>03.020.0040-1</t>
  </si>
  <si>
    <t>03.020.0045-1</t>
  </si>
  <si>
    <t>03.020.0050-1</t>
  </si>
  <si>
    <t>03.020.0052-1</t>
  </si>
  <si>
    <t>03.020.0055-1</t>
  </si>
  <si>
    <t>03.020.0057-1</t>
  </si>
  <si>
    <t>03.020.0060-1</t>
  </si>
  <si>
    <t>03.020.0065-1</t>
  </si>
  <si>
    <t>03.020.0070-1</t>
  </si>
  <si>
    <t>03.020.0075-1</t>
  </si>
  <si>
    <t>03.020.0080-1</t>
  </si>
  <si>
    <t>03.020.0085-1</t>
  </si>
  <si>
    <t>03.020.0090-1</t>
  </si>
  <si>
    <t>03.020.0100-1</t>
  </si>
  <si>
    <t>03.020.0200-0</t>
  </si>
  <si>
    <t>03.021.0005-1</t>
  </si>
  <si>
    <t>03.022.0010-0</t>
  </si>
  <si>
    <t>03.023.0010-1</t>
  </si>
  <si>
    <t>03.025.0005-0</t>
  </si>
  <si>
    <t>03.025.0010-0</t>
  </si>
  <si>
    <t>03.025.0015-1</t>
  </si>
  <si>
    <t>03.025.0020-0</t>
  </si>
  <si>
    <t>03.025.0025-0</t>
  </si>
  <si>
    <t>03.025.0027-0</t>
  </si>
  <si>
    <t>03.025.0030-0</t>
  </si>
  <si>
    <t>08.035.0005-0</t>
  </si>
  <si>
    <t>08.036.0001-0</t>
  </si>
  <si>
    <t>08.036.0002-0</t>
  </si>
  <si>
    <t>15.014.0140-0</t>
  </si>
  <si>
    <t>15.014.0145-0</t>
  </si>
  <si>
    <t>15.015.0020-0</t>
  </si>
  <si>
    <t>15.015.0021-0</t>
  </si>
  <si>
    <t>15.015.0022-0</t>
  </si>
  <si>
    <t>15.015.0025-0</t>
  </si>
  <si>
    <t>15.015.0026-0</t>
  </si>
  <si>
    <t>15.015.0027-0</t>
  </si>
  <si>
    <t>15.015.0035-0</t>
  </si>
  <si>
    <t>15.015.0036-0</t>
  </si>
  <si>
    <t>15.015.0037-0</t>
  </si>
  <si>
    <t>15.015.0040-0</t>
  </si>
  <si>
    <t>08.015.0083-0</t>
  </si>
  <si>
    <t>08.015.0084-0</t>
  </si>
  <si>
    <t>08.015.0085-0</t>
  </si>
  <si>
    <t>08.015.0086-0</t>
  </si>
  <si>
    <t>08.015.0087-0</t>
  </si>
  <si>
    <t>08.015.0088-0</t>
  </si>
  <si>
    <t>08.015.0090-0</t>
  </si>
  <si>
    <t>08.015.0095-0</t>
  </si>
  <si>
    <t>08.015.0096-0</t>
  </si>
  <si>
    <t>08.015.0097-0</t>
  </si>
  <si>
    <t>08.015.0098-0</t>
  </si>
  <si>
    <t>04.012.0074-1</t>
  </si>
  <si>
    <t>04.012.0075-1</t>
  </si>
  <si>
    <t>04.012.0076-1</t>
  </si>
  <si>
    <t>04.012.0077-1</t>
  </si>
  <si>
    <t>04.012.0078-1</t>
  </si>
  <si>
    <t>04.013.0015-0</t>
  </si>
  <si>
    <t>06.012.0246-0</t>
  </si>
  <si>
    <t>06.012.0247-0</t>
  </si>
  <si>
    <t>14.003.0240-0</t>
  </si>
  <si>
    <t>14.003.0243-0</t>
  </si>
  <si>
    <t>09.015.0310-0</t>
  </si>
  <si>
    <t>09.015.0312-0</t>
  </si>
  <si>
    <t>09.015.0314-0</t>
  </si>
  <si>
    <t>09.015.0316-0</t>
  </si>
  <si>
    <t>09.015.0318-0</t>
  </si>
  <si>
    <t>09.015.0320-0</t>
  </si>
  <si>
    <t>05.004.0050-0</t>
  </si>
  <si>
    <t>05.004.0055-0</t>
  </si>
  <si>
    <t>05.004.0060-0</t>
  </si>
  <si>
    <t>05.004.0065-0</t>
  </si>
  <si>
    <t>05.004.0070-0</t>
  </si>
  <si>
    <t>05.004.0080-0</t>
  </si>
  <si>
    <t>05.004.0081-0</t>
  </si>
  <si>
    <t>05.004.0083-0</t>
  </si>
  <si>
    <t>05.004.0084-0</t>
  </si>
  <si>
    <t>05.004.0085-0</t>
  </si>
  <si>
    <t>05.004.0086-0</t>
  </si>
  <si>
    <t>05.004.0090-0</t>
  </si>
  <si>
    <t>05.005.0001-1</t>
  </si>
  <si>
    <t>05.005.0002-0</t>
  </si>
  <si>
    <t>05.005.0003-1</t>
  </si>
  <si>
    <t>05.005.0004-0</t>
  </si>
  <si>
    <t>05.005.0005-1</t>
  </si>
  <si>
    <t>05.005.0006-1</t>
  </si>
  <si>
    <t>05.005.0012-1</t>
  </si>
  <si>
    <t>05.005.0013-0</t>
  </si>
  <si>
    <t>05.005.0014-0</t>
  </si>
  <si>
    <t>05.005.0015-0</t>
  </si>
  <si>
    <t>05.005.0018-0</t>
  </si>
  <si>
    <t>05.005.0019-0</t>
  </si>
  <si>
    <t>05.005.0020-0</t>
  </si>
  <si>
    <t>05.005.0025-0</t>
  </si>
  <si>
    <t>05.005.0030-0</t>
  </si>
  <si>
    <t>05.005.0035-0</t>
  </si>
  <si>
    <t>05.005.0040-0</t>
  </si>
  <si>
    <t>05.005.0046-0</t>
  </si>
  <si>
    <t>05.005.0050-0</t>
  </si>
  <si>
    <t>05.005.0053-0</t>
  </si>
  <si>
    <t>05.005.0055-0</t>
  </si>
  <si>
    <t>05.006.0001-1</t>
  </si>
  <si>
    <t>05.006.0002-1</t>
  </si>
  <si>
    <t>05.006.0004-0</t>
  </si>
  <si>
    <t>05.006.0010-0</t>
  </si>
  <si>
    <t>05.006.0015-0</t>
  </si>
  <si>
    <t>05.007.0007-0</t>
  </si>
  <si>
    <t>05.007.0015-0</t>
  </si>
  <si>
    <t>01.001.0090-0</t>
  </si>
  <si>
    <t>01.001.0091-0</t>
  </si>
  <si>
    <t>01.001.0092-0</t>
  </si>
  <si>
    <t>01.001.0093-0</t>
  </si>
  <si>
    <t>01.001.0094-0</t>
  </si>
  <si>
    <t>01.001.0095-0</t>
  </si>
  <si>
    <t>01.001.0096-0</t>
  </si>
  <si>
    <t>01.001.0097-0</t>
  </si>
  <si>
    <t>01.001.0098-0</t>
  </si>
  <si>
    <t>01.001.0121-0</t>
  </si>
  <si>
    <t>01.001.0123-0</t>
  </si>
  <si>
    <t>01.001.0124-0</t>
  </si>
  <si>
    <t>01.001.0125-0</t>
  </si>
  <si>
    <t>01.001.0126-0</t>
  </si>
  <si>
    <t>01.001.0127-0</t>
  </si>
  <si>
    <t>01.001.0128-0</t>
  </si>
  <si>
    <t>01.001.0129-0</t>
  </si>
  <si>
    <t>01.001.0130-0</t>
  </si>
  <si>
    <t>01.001.0131-0</t>
  </si>
  <si>
    <t>01.001.0132-0</t>
  </si>
  <si>
    <t>01.001.0133-0</t>
  </si>
  <si>
    <t>01.001.0134-0</t>
  </si>
  <si>
    <t>01.001.0135-0</t>
  </si>
  <si>
    <t>01.001.0136-0</t>
  </si>
  <si>
    <t>06.061.0105-0</t>
  </si>
  <si>
    <t>06.061.0110-0</t>
  </si>
  <si>
    <t>06.061.0115-0</t>
  </si>
  <si>
    <t>06.061.0120-0</t>
  </si>
  <si>
    <t>06.061.0150-0</t>
  </si>
  <si>
    <t>06.061.0155-0</t>
  </si>
  <si>
    <t>06.061.0160-0</t>
  </si>
  <si>
    <t>06.061.0165-0</t>
  </si>
  <si>
    <t>06.061.0170-0</t>
  </si>
  <si>
    <t>06.061.0171-0</t>
  </si>
  <si>
    <t>06.061.0172-0</t>
  </si>
  <si>
    <t>06.061.0173-0</t>
  </si>
  <si>
    <t>06.061.0174-0</t>
  </si>
  <si>
    <t>06.061.0176-0</t>
  </si>
  <si>
    <t>06.061.0177-0</t>
  </si>
  <si>
    <t>06.062.0001-0</t>
  </si>
  <si>
    <t>06.062.0002-0</t>
  </si>
  <si>
    <t>05.002.0102-0</t>
  </si>
  <si>
    <t>05.002.0105-0</t>
  </si>
  <si>
    <t>05.002.0106-0</t>
  </si>
  <si>
    <t>05.003.0010-1</t>
  </si>
  <si>
    <t>05.003.0011-0</t>
  </si>
  <si>
    <t>05.003.0015-1</t>
  </si>
  <si>
    <t>05.003.0016-1</t>
  </si>
  <si>
    <t>05.003.0017-1</t>
  </si>
  <si>
    <t>05.003.0020-0</t>
  </si>
  <si>
    <t>05.003.0021-0</t>
  </si>
  <si>
    <t>05.003.0022-0</t>
  </si>
  <si>
    <t>05.003.0090-0</t>
  </si>
  <si>
    <t>05.003.0091-0</t>
  </si>
  <si>
    <t>05.003.0092-0</t>
  </si>
  <si>
    <t>05.035.0003-0</t>
  </si>
  <si>
    <t>05.035.0004-0</t>
  </si>
  <si>
    <t>05.035.0005-0</t>
  </si>
  <si>
    <t>05.035.0006-0</t>
  </si>
  <si>
    <t>05.035.0007-0</t>
  </si>
  <si>
    <t>05.035.0008-0</t>
  </si>
  <si>
    <t>05.035.0009-0</t>
  </si>
  <si>
    <t>05.035.0010-0</t>
  </si>
  <si>
    <t>05.035.0011-0</t>
  </si>
  <si>
    <t>05.035.0012-0</t>
  </si>
  <si>
    <t>05.035.0013-0</t>
  </si>
  <si>
    <t>05.035.0015-0</t>
  </si>
  <si>
    <t>05.035.0016-0</t>
  </si>
  <si>
    <t>05.035.0019-0</t>
  </si>
  <si>
    <t>05.035.0020-0</t>
  </si>
  <si>
    <t>05.035.0021-0</t>
  </si>
  <si>
    <t>05.035.0025-0</t>
  </si>
  <si>
    <t>05.038.0001-0</t>
  </si>
  <si>
    <t>05.039.0001-0</t>
  </si>
  <si>
    <t>05.039.0005-0</t>
  </si>
  <si>
    <t>05.039.0010-0</t>
  </si>
  <si>
    <t>05.040.0870-0</t>
  </si>
  <si>
    <t>05.041.0875-0</t>
  </si>
  <si>
    <t>05.042.0880-0</t>
  </si>
  <si>
    <t>06.012.0227-0</t>
  </si>
  <si>
    <t>06.012.0228-0</t>
  </si>
  <si>
    <t>06.012.0229-0</t>
  </si>
  <si>
    <t>06.012.0230-0</t>
  </si>
  <si>
    <t>06.012.0231-0</t>
  </si>
  <si>
    <t>06.012.0232-0</t>
  </si>
  <si>
    <t>06.012.0233-0</t>
  </si>
  <si>
    <t>06.012.0234-0</t>
  </si>
  <si>
    <t>06.012.0235-0</t>
  </si>
  <si>
    <t>06.012.0236-0</t>
  </si>
  <si>
    <t>06.012.0237-0</t>
  </si>
  <si>
    <t>06.012.0238-0</t>
  </si>
  <si>
    <t>06.012.0239-0</t>
  </si>
  <si>
    <t>06.012.0240-0</t>
  </si>
  <si>
    <t>06.012.0241-0</t>
  </si>
  <si>
    <t>TRANSPORTE DE CARGA DE QUALQUER NATUREZA,EXCLUSIVE AS DESPESAS DE CARGA E DESCARGA,TANTO DE ESPERA DO CAMINHAO COMO DO SERVENTE OU EQUIPAMENTO AUXILIAR,A VELOCIDADE MEDIA DE 10KM/H,EM CAMINHAO BASCULANTE A OLEO DIESEL,COM CAPACIDADE UTIL DE12T</t>
  </si>
  <si>
    <t>UNITÁRIO SEM BDI</t>
  </si>
  <si>
    <t>TOTAL SEM BDI</t>
  </si>
  <si>
    <t>TOTAL COM BDI</t>
  </si>
  <si>
    <t>2 - CATEGORIA. MOBILIZAÇÃO DESMOBILIZAÇÃO</t>
  </si>
  <si>
    <t xml:space="preserve">TOTAL ORÇAMENTO </t>
  </si>
  <si>
    <t>L</t>
  </si>
  <si>
    <t>1 - CATEGORIA. CANTEIRO DE OBRAS</t>
  </si>
  <si>
    <t>T</t>
  </si>
  <si>
    <t>19.004.0035-C</t>
  </si>
  <si>
    <t>MICRO-ONIBUS COM CAPACIDADE MINIMA DE 15 LUGARES,MOTOR DIESEL,INCLUSIVE MOTORISTA</t>
  </si>
  <si>
    <t>19.004.0021-C</t>
  </si>
  <si>
    <t>LIMITE DE PLASTICIDADE</t>
  </si>
  <si>
    <t>01.001.0001-A</t>
  </si>
  <si>
    <t>LIMITE DE LIQUIDEZ</t>
  </si>
  <si>
    <t>01.001.0002-A</t>
  </si>
  <si>
    <t>LIMITE DE CONTRACAO</t>
  </si>
  <si>
    <t>01.001.0003-A</t>
  </si>
  <si>
    <t>ANALISE GRANULOMETRICA SEM SEDIMENTACAO (PENEIRAMENTO)</t>
  </si>
  <si>
    <t>01.001.0004-A</t>
  </si>
  <si>
    <t>ANALISE GRANULOMETRICA COM SEDIMENTACAO</t>
  </si>
  <si>
    <t>01.001.0005-A</t>
  </si>
  <si>
    <t>MASSA ESPECIFICA REAL</t>
  </si>
  <si>
    <t>01.001.0006-A</t>
  </si>
  <si>
    <t>MASSA ESPECIFICA APARENTE "IN SITU"</t>
  </si>
  <si>
    <t>01.001.0007-A</t>
  </si>
  <si>
    <t>UMIDADE NATURAL EM ESTUFA</t>
  </si>
  <si>
    <t>01.001.0008-A</t>
  </si>
  <si>
    <t>EQUIVALENTE DE AREIA</t>
  </si>
  <si>
    <t>01.001.0009-A</t>
  </si>
  <si>
    <t>UMIDADE PELO METODO EXPEDITO "SPEEDY"</t>
  </si>
  <si>
    <t>01.001.0010-A</t>
  </si>
  <si>
    <t>COMPACTACAO: ENERGIA PROCTOR NORMAL</t>
  </si>
  <si>
    <t>01.001.0011-A</t>
  </si>
  <si>
    <t>COMPACTACAO: ENERGIA AASHO INTERMEDIARIA</t>
  </si>
  <si>
    <t>01.001.0012-A</t>
  </si>
  <si>
    <t>COMPACTACAO: ENERGIA AASHO MODIFICADA</t>
  </si>
  <si>
    <t>01.001.0013-A</t>
  </si>
  <si>
    <t>INDICE SUPORTE CALIFORNIA,POR 1 PONTO,COMPACTACAO COM ENERGIA PROCTOR NORMAL</t>
  </si>
  <si>
    <t>01.001.0014-A</t>
  </si>
  <si>
    <t>INDICE SUPORTE CALIFORNIA,POR 1 PONTO,COMPACTACAO COM ENERGIA AASHO INTERMEDIARIA</t>
  </si>
  <si>
    <t>01.001.0015-A</t>
  </si>
  <si>
    <t>INDICE SUPORTE CALIFORNIA,POR 1 PONTO,COMPACTACAO COM ENERGIA AASHO MODIFICADA</t>
  </si>
  <si>
    <t>01.001.0016-A</t>
  </si>
  <si>
    <t>INDICE SUPORTE CALIFORNIA,POR 3 PONTOS,COMPACTACAO COM ENERGIA PROCTOR NORMAL</t>
  </si>
  <si>
    <t>01.001.0017-A</t>
  </si>
  <si>
    <t>INDICE SUPORTE CALIFORNIA,POR 3 PONTOS,COMPACTACAO COM ENERGIA AASHO INTERMEDIARIA</t>
  </si>
  <si>
    <t>01.001.0018-A</t>
  </si>
  <si>
    <t>INDICE SUPORTE CALIFORNIA,POR 3 PONTOS,COMPACTACAO COM ENERGIA AASHO MODIFICADA</t>
  </si>
  <si>
    <t>01.001.0019-A</t>
  </si>
  <si>
    <t>INDICE SUPORTE CALIFORNIA,POR 5 PONTOS,COMPACTACAO COM ENERGIA PROCTOR NORMAL</t>
  </si>
  <si>
    <t>01.001.0020-A</t>
  </si>
  <si>
    <t>INDICE SUPORTE CALIFORNIA,POR 5 PONTOS,COMPACTACAO COM ENERGIA AASHO INTERMEDIARIA</t>
  </si>
  <si>
    <t>01.001.0021-A</t>
  </si>
  <si>
    <t>INDICE SUPORTE CALIFORNIA,POR 5 PONTOS,COMPACTACAO COM ENERGIA AASHO MODIFICADA</t>
  </si>
  <si>
    <t>01.001.0022-A</t>
  </si>
  <si>
    <t>PERMEABILIDADE EM AMOSTRA NATURAL</t>
  </si>
  <si>
    <t>01.001.0023-A</t>
  </si>
  <si>
    <t>PERMEABILIDADE EM AMOSTRA MOLDADA ARGILOSA</t>
  </si>
  <si>
    <t>01.001.0024-A</t>
  </si>
  <si>
    <t>PERMEABILIDADE EM AMOSTRA DE AREIA</t>
  </si>
  <si>
    <t>01.001.0025-A</t>
  </si>
  <si>
    <t>COMPRESSAO SIMPLES EM AMOSTRA NATURAL,POR CORPO DE PROVA</t>
  </si>
  <si>
    <t>01.001.0026-A</t>
  </si>
  <si>
    <t>COMPRESSAO SIMPLES EM AMOSTRA MOLDADA,POR CORPO DE PROVA</t>
  </si>
  <si>
    <t>01.001.0027-A</t>
  </si>
  <si>
    <t>ADENSAMENTO EM AMOSTRA NATURAL</t>
  </si>
  <si>
    <t>01.001.0028-A</t>
  </si>
  <si>
    <t>ADENSAMENTO EM AMOSTRA MOLDADA</t>
  </si>
  <si>
    <t>01.001.0029-A</t>
  </si>
  <si>
    <t>ADENSAMENTO:PAR DE ENSAIOS PARA DETERMINACAO DO FATOR DE CORRECAO DE COEFICIENTE DE RECALQUE</t>
  </si>
  <si>
    <t>01.001.0030-A</t>
  </si>
  <si>
    <t>CISALHAMENTO LENTO,POR CORPO DE PROVA</t>
  </si>
  <si>
    <t>01.001.0031-A</t>
  </si>
  <si>
    <t>CISALHAMENTO RAPIDO,POR CORPO DE PROVA</t>
  </si>
  <si>
    <t>01.001.0032-A</t>
  </si>
  <si>
    <t>TRIAXIAL DRENADO,EM AMOSTRA NATURAL,POR CORPO DE PROVA</t>
  </si>
  <si>
    <t>01.001.0033-A</t>
  </si>
  <si>
    <t>TRIAXIAL DRENADO,EM AMOSTRA MOLDADA,POR CORPO DE PROVA</t>
  </si>
  <si>
    <t>01.001.0034-A</t>
  </si>
  <si>
    <t>TRIAXIAL NAO DRENADO,EM AMOSTRA NATURAL,POR CORPO DE PROVA</t>
  </si>
  <si>
    <t>01.001.0035-A</t>
  </si>
  <si>
    <t>TRIAXIAL NAO DRENADO,EM AMOSTRA MOLDADA,POR CORPO DE PROVA</t>
  </si>
  <si>
    <t>01.001.0036-A</t>
  </si>
  <si>
    <t>TRIAXIAL NAO DRENADO,PRE-ADENSADO,EM AMOSTRA NATURAL,POR CORPO DE PROVA</t>
  </si>
  <si>
    <t>01.001.0037-A</t>
  </si>
  <si>
    <t>TRIAXIAL NAO DRENADO,PRE-ADENSADO,EM AMOSTRA MOLDADA,POR CORPO DE PROVA</t>
  </si>
  <si>
    <t>01.001.0038-A</t>
  </si>
  <si>
    <t>DURABILIDADE POR MOLHAGEM E SECAGEM,EM SOLO-CIMENTO,POR ENSAIO</t>
  </si>
  <si>
    <t>01.001.0039-A</t>
  </si>
  <si>
    <t>SONDAGEM MANUAL,COM TRADO CAVADEIRA,POR METRO LINEAR OU FRACAO</t>
  </si>
  <si>
    <t>M</t>
  </si>
  <si>
    <t>01.001.0040-A</t>
  </si>
  <si>
    <t>SONDAGEM MANUAL,COM PA E PICARETA,POR METRO LINEAR OU FRACAO</t>
  </si>
  <si>
    <t>01.001.0042-A</t>
  </si>
  <si>
    <t>SONDAGEM DE RECONHECIMENTO A TRADO MANUAL DE 4".PARA TRADO DE 6",ACRESCENTAR 50% AO VALOR DESTE ITEM</t>
  </si>
  <si>
    <t>01.001.0043-A</t>
  </si>
  <si>
    <t>SONDAGEM EXPEDITA,DE SIMPLES RECONHECIMENTO A PERCUSSAO,EXCLUSIVAMENTE POR LAVAGEM,DIAMETRO DE 2",INCLUSIVE DESLOCAMENTOE INSTALACAO</t>
  </si>
  <si>
    <t>01.001.0044-A</t>
  </si>
  <si>
    <t>FRACIONAMENTO QUIMICO (METODO ROSTLER)</t>
  </si>
  <si>
    <t>01.001.0046-A</t>
  </si>
  <si>
    <t>ENSAIO DE PALHETA("VANE TEST")REALIZADO NO CAMPO,EXCLUSIVE PERFURACAO</t>
  </si>
  <si>
    <t>01.001.0047-A</t>
  </si>
  <si>
    <t>ENSAIO DE PALHETA("VANE TEST"),REALIZADO EM LABORATORIO</t>
  </si>
  <si>
    <t>01.001.0048-A</t>
  </si>
  <si>
    <t>CLASSIFICACAO MACROSCOPICA DE AMOSTRAS DE SONDAGEM ROTATIVA</t>
  </si>
  <si>
    <t>01.001.0049-A</t>
  </si>
  <si>
    <t>CLASSIFICACAO MACROSCOPICA DE AMOSTRAS DE SONDAGEM ROTATIVA,COM LAMINA DE ROCHA</t>
  </si>
  <si>
    <t>01.001.0050-A</t>
  </si>
  <si>
    <t>BRITAGEM EM LABORATORIO,DE BLOCOS DE ROCHA,MATACOES OU TESTEMUNHOS DE SONDAGEM ROTATIVA,POR AMOSTRA REPRESENTATIVA</t>
  </si>
  <si>
    <t>01.001.0051-A</t>
  </si>
  <si>
    <t>MINI-CBR E EXPANSAO DE SOLO COMPACTADO EM EQUIPAMENTO MINIATURA</t>
  </si>
  <si>
    <t>01.001.0052-A</t>
  </si>
  <si>
    <t>MINI-MCV - SOLO COMPACTADO EM EQUIPAMENTO MINIATURA</t>
  </si>
  <si>
    <t>01.001.0053-A</t>
  </si>
  <si>
    <t>DETERMINACAO DA PERDA DE MASSA POR IMERSAO DE SOLOS COMPACTADOS EM EQUIPAMENTO MINIATURA</t>
  </si>
  <si>
    <t>01.001.0054-A</t>
  </si>
  <si>
    <t>EXTRACAO DE AMOSTRA INDEFORMADA EM BLOCOS DE 30X30X30CM,INCLUSIVE EMBALAGEM DE MADEIRA,EXCLUSIVE TRANSPORTE</t>
  </si>
  <si>
    <t>01.001.0055-A</t>
  </si>
  <si>
    <t>CLASSIFICACAO DE SOLOS TROPICAIS PARA FINALIDADES RODOVIARIAS,UTILIZANDO CORPOS DE PROVA COMPACTADOS EM EQUIPAMENTO MINIATURA</t>
  </si>
  <si>
    <t>01.001.0056-A</t>
  </si>
  <si>
    <t>EXTRACAO DE AMOSTRA INDEFORMADA EM ANEL BISELADO,EXCLUSIVE TRANSPORTE</t>
  </si>
  <si>
    <t>01.001.0057-A</t>
  </si>
  <si>
    <t>EXTRACAO DE AMOSTRA TIPO "SHELBY" DURANTE SERVICO DE SONDAGEM DO SOLO,EXCLUSIVE TRANSPORTE</t>
  </si>
  <si>
    <t>01.001.0059-A</t>
  </si>
  <si>
    <t>AMOSTRA DE SOLO - PREPARACAO PARA ENSAIOS DE COMPACTACAO E ENSAIOS DE CARACTERIZACAO</t>
  </si>
  <si>
    <t>01.001.0060-A</t>
  </si>
  <si>
    <t>GRAOS DE SOLOS QUE PASSAM NA PENEIRA DE MALHA 4,8MM - DETERMINACAO DA MASSA ESPECIFICA</t>
  </si>
  <si>
    <t>01.001.0061-A</t>
  </si>
  <si>
    <t>ADENSAMENTO UNIDIMENSIONAL</t>
  </si>
  <si>
    <t>01.001.0062-A</t>
  </si>
  <si>
    <t>METODO RIEDEL-WEBER(AGREGADO GRAUDO)</t>
  </si>
  <si>
    <t>01.001.0063-A</t>
  </si>
  <si>
    <t>COMPACTACAO DE SOLO EM EQUIPAMENTO MINIATURA</t>
  </si>
  <si>
    <t>01.001.0064-A</t>
  </si>
  <si>
    <t>ENSAIO DE PERDA D'AGUA DURANTE A SONDAGEM ROTATIVA EM ROCHA,CONSTANDO DE 3 ESTAGIOS DE PRESSAO</t>
  </si>
  <si>
    <t>01.001.0065-A</t>
  </si>
  <si>
    <t>ENSAIO DE PERDA D'AGUA DURANTE A SONDAGEM ROTATIVA EM ROCHA,CONSTANDO DE 5 ESTAGIOS DE PRESSAO</t>
  </si>
  <si>
    <t>01.001.0066-A</t>
  </si>
  <si>
    <t>ENSAIO DE PENETRACAO TIPO "DEEP SOUNDING"</t>
  </si>
  <si>
    <t>01.001.0068-A</t>
  </si>
  <si>
    <t>ENSAIO DE INFILTRACAO EM SOLO</t>
  </si>
  <si>
    <t>01.001.0069-A</t>
  </si>
  <si>
    <t>ENSAIO DE CARACTERIZACAO GEOTECNICA DE SOLOS,COM UTILIZACAODE DILATOMETRO,EXCLUSIVE PERFURACAO</t>
  </si>
  <si>
    <t>01.001.0071-A</t>
  </si>
  <si>
    <t>ENSAIO DE PENETRACAO TIPO SPT</t>
  </si>
  <si>
    <t>01.001.0073-A</t>
  </si>
  <si>
    <t>PERFURACAO MANUAL DE SOLO,A TRADO ATE 6"</t>
  </si>
  <si>
    <t>01.001.0075-B</t>
  </si>
  <si>
    <t>PERFURACAO MANUAL DE SOLO,A TRADO ATE 8"</t>
  </si>
  <si>
    <t>01.001.0076-A</t>
  </si>
  <si>
    <t>PERFURACAO MANUAL DE SOLO,A TRADO ATE 10"</t>
  </si>
  <si>
    <t>01.001.0077-A</t>
  </si>
  <si>
    <t>PERFURACAO MANUAL DE SOLO,A TRADO ACIMA DE 10"</t>
  </si>
  <si>
    <t>01.001.0078-A</t>
  </si>
  <si>
    <t>ANALISE GRANULOMETRICA EM AGREGADO MIUDO</t>
  </si>
  <si>
    <t>01.001.0081-A</t>
  </si>
  <si>
    <t>ANALISE GRANULOMETRICA EM AGREGADO GRAUDO</t>
  </si>
  <si>
    <t>01.001.0082-A</t>
  </si>
  <si>
    <t>AVALIACAO DAS IMPUREZAS ORGANICAS DAS AREIAS</t>
  </si>
  <si>
    <t>01.001.0083-A</t>
  </si>
  <si>
    <t>QUALIDADE DA AREIA COM ANALISE GRANULOMETRICA E INDICE DE MATERIA ORGANICA</t>
  </si>
  <si>
    <t>01.001.0084-A</t>
  </si>
  <si>
    <t>TEOR DE ARGILA EM TORROES(AGREGADO MIUDO)</t>
  </si>
  <si>
    <t>01.001.0085-A</t>
  </si>
  <si>
    <t>TEOR DE ARGILA EM TORROES(AGREGADO GRAUDO)</t>
  </si>
  <si>
    <t>01.001.0086-A</t>
  </si>
  <si>
    <t>TEOR DE MATERIAIS PULVERULENTOS(AGREGADO MIUDO)</t>
  </si>
  <si>
    <t>01.001.0087-A</t>
  </si>
  <si>
    <t>TEOR DE MATERIAIS PULVERULENTOS(AGREGADO GRAUDO)</t>
  </si>
  <si>
    <t>01.001.0088-A</t>
  </si>
  <si>
    <t>DENSIDADE REAL(AGREGADO MIUDO)</t>
  </si>
  <si>
    <t>01.001.0089-A</t>
  </si>
  <si>
    <t>DENSIDADE REAL(AGREGADO GRAUDO)</t>
  </si>
  <si>
    <t>01.001.0090-A</t>
  </si>
  <si>
    <t>DENSIDADE APARENTE(AGREGADO MIUDO)</t>
  </si>
  <si>
    <t>01.001.0091-A</t>
  </si>
  <si>
    <t>DENSIDADE APARENTE(AGREGADO GRAUDO)</t>
  </si>
  <si>
    <t>01.001.0092-A</t>
  </si>
  <si>
    <t>DESGASTE A ABRASAO "LOS ANGELES"</t>
  </si>
  <si>
    <t>01.001.0093-A</t>
  </si>
  <si>
    <t>ESMAGAMENTO</t>
  </si>
  <si>
    <t>01.001.0094-A</t>
  </si>
  <si>
    <t>RESISTENCIA AO IMPACTO "TRETON"</t>
  </si>
  <si>
    <t>01.001.0095-A</t>
  </si>
  <si>
    <t>INDICE DE FORMA(CUBICIDADE)</t>
  </si>
  <si>
    <t>01.001.0096-A</t>
  </si>
  <si>
    <t>QUALIDADE DE AGREGADO PELO USO DE SOLUCAO DE SULFATO DE SODIO OU MAGNESIO,EM AGREGADO MIUDO</t>
  </si>
  <si>
    <t>01.001.0097-A</t>
  </si>
  <si>
    <t>QUALIDADE DE AGREGADO PELO USO DE SOLUCAO DE SULFATO DE SODIO OU MAGNESIO,EM AGREGADO GRAUDO</t>
  </si>
  <si>
    <t>01.001.0098-A</t>
  </si>
  <si>
    <t>REMATE OU CAPEAMENTO DE CORPO DE PROVA CILINDRICO,DE 15X30CMPOR TOPO</t>
  </si>
  <si>
    <t>01.001.0121-A</t>
  </si>
  <si>
    <t>RESISTENCIA A COMPRESSAO DE CORPO DE PROVA CILINDRICO DE 15X30CM,POR CORPO DE PROVA</t>
  </si>
  <si>
    <t>01.001.0123-A</t>
  </si>
  <si>
    <t>RESISTENCIA A COMPRESSAO SIMPLES DE CORPO DE PROVA DE ARGAMASSA DE CONCRETO,COM 5X10CM,POR CORPO DE PROVA</t>
  </si>
  <si>
    <t>01.001.0124-A</t>
  </si>
  <si>
    <t>RESISTENCIA A TRACAO,NA FLEXAO,EM CORPO DE PROVA PRISMATICO,COM ESFORCO ATE 5T</t>
  </si>
  <si>
    <t>01.001.0125-A</t>
  </si>
  <si>
    <t>RESISTENCIA A TRACAO,NA FLEXAO,EM CORPO DE PROVA PRISMATICO,COM ESFORCO DE 5 ATE 30T</t>
  </si>
  <si>
    <t>01.001.0126-A</t>
  </si>
  <si>
    <t>RESISTENCIA A TRACAO,NA FLEXAO,EM CORPO DE PROVA PRISMATICO,COM ESFORCO DE 30 ATE 200T</t>
  </si>
  <si>
    <t>01.001.0127-A</t>
  </si>
  <si>
    <t>RESISTENCIA A COMPRESSAO SIMPLES DE CORPO DE PROVA,COM AUXILIO DE ESCLEROMETRO,POR CORPO DE PROVA</t>
  </si>
  <si>
    <t>01.001.0128-A</t>
  </si>
  <si>
    <t>"SLUMP TEST"</t>
  </si>
  <si>
    <t>01.001.0129-A</t>
  </si>
  <si>
    <t>DOSAGEM COM ESTUDO GRANULOMETRICO DOS AGREGADOS,DETERMINACAODE UM TRACO A PARTIR DOS GRAFICOS OBTIDOS DE MISTURAS EXPERIMENTAIS E COM RUPTURA DE CORPO DE PROVA,DE 15X30CM,AOS 3,7E 28 DIAS DE IDADE,UTILIZANDO COMO MATERIAIS CIMENTO,UM AGREGADO GRAUDO E UM AGREGADO MIUDO</t>
  </si>
  <si>
    <t>01.001.0130-A</t>
  </si>
  <si>
    <t>DOSAGEM COM ESTUDO GRANULOMETRICO DOS AGREGADOS,DETERMINACAODE UM TRACO A PARTIR DOS GRAFICOS OBTIDOS DE MISTURAS EXPERIMENTAIS E COM RUPTURA DE CORPO DE PROVA,DE 15X30CM,AOS 3,7E 28 DIAS DE IDADE,PARA CADA AGREGADO MIUDO ADICIONAL AO ITEM 01.001.0130</t>
  </si>
  <si>
    <t>01.001.0131-A</t>
  </si>
  <si>
    <t>DOSAGEM COM ESTUDO GRANULOMETRICO DOS AGREGADOS,DETERMINACAODE UM TRACO A PARTIR DOS GRAFICOS OBTIDOS DE MISTURAS EXPERIMENTAIS E COM RUPTURA DE CORPO DE PROVA,DE 15X30CM,AOS 3,7E 28 DIAS DE IDADE,PARA CADA AGREGADO GRAUDO ADICIONAL AO ITEM 01.001.0130</t>
  </si>
  <si>
    <t>01.001.0132-A</t>
  </si>
  <si>
    <t>DETERMINACAO DE OUTROS TRACOS A PARTIR DOS MESMOS GRAFICOS,MENCIONADOS NO ITEM 01.001.0130,POR TRACO</t>
  </si>
  <si>
    <t>01.001.0133-A</t>
  </si>
  <si>
    <t>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t>
  </si>
  <si>
    <t>01.001.0134-A</t>
  </si>
  <si>
    <t>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t>
  </si>
  <si>
    <t>01.001.0135-A</t>
  </si>
  <si>
    <t>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t>
  </si>
  <si>
    <t>01.001.0136-A</t>
  </si>
  <si>
    <t>TRACADO DAS CURVAS QUE CORRELACIONAM A RESISTENCIA A COMPRESSAO AO FATOR AGUA-CIMENTO,COM MOLDAGEM DE 24 CORPOS-DE-PROVACILINDRICOS DE CONCRETO,DE 15X30CM,COM TRACOS 1:5,1:6,1:7,1:8 E DETERMINACAO DAS TENSOES DE RUPTURA A COMPRESSAO AOS 3,7 E 28 DIAS DE IDADE(AMOSTRAS 6 SACOS DE CIMENTO)</t>
  </si>
  <si>
    <t>01.001.0137-A</t>
  </si>
  <si>
    <t>RECONSTITUICAO DE TRACOS DE CONCRETO,POR TRACO</t>
  </si>
  <si>
    <t>01.001.0138-A</t>
  </si>
  <si>
    <t>AVALIACAO DA ESPESSURA DE CARBONATACAO,POR PONTO,EM ESTRUTURAS DE CONCRETO ARMADO OU PROTENDIDO,ATRAVES DE ASPERSAO DE SOLUCAO DE FENOLFTALEINA,INCLUSIVE COLETA DA AMOSTRA</t>
  </si>
  <si>
    <t>01.001.0139-A</t>
  </si>
  <si>
    <t>DETERMINACAO DO TEOR DE CLORETOS,POR AMOSTRA,EM ESTRUTURAS DE CONCRETO ARMADO OU PROTENDIDO,CONFORME NORMA DA ACI-318/31-BR36,INCLUSIVE COLETA DA AMOSTRA</t>
  </si>
  <si>
    <t>01.001.0140-A</t>
  </si>
  <si>
    <t>DETERMINACAO DO TEOR DE SULFATOS,POR AMOSTRA,EM ESTRUTURAS DE CONCRETO ARMADO OU PROTENDIDO,CONFORME BOLETIM N°25 DO IPT,INCLUSIVE COLETA DA AMOSTRA</t>
  </si>
  <si>
    <t>01.001.0141-A</t>
  </si>
  <si>
    <t>ENSAIO DE RESISTENCIA A TRACAO SIMPLES,POR COMPRESSAO DIAMETRAL DE CORPOS DE PROVA CILINDRICOS DE 15X30CM,EXCLUSIVE CORPO DE PROVA</t>
  </si>
  <si>
    <t>01.001.0143-A</t>
  </si>
  <si>
    <t>RESISTENCIA A COMPRESSAO E TRACAO,MODULO DE ELASTICIDADE DINAMICA,EXCLUSIVE CORPO DE PROVA</t>
  </si>
  <si>
    <t>01.001.0144-A</t>
  </si>
  <si>
    <t>DETERMINACAO DO AR INCORPORADO EM CONCRETO,EXCLUSIVE CORPO DE PROVA</t>
  </si>
  <si>
    <t>01.001.0145-A</t>
  </si>
  <si>
    <t>MOLDAGEM E COLETA DE CORPO DE PROVA DE CONCRETO,EXECUTADO POR FIRMA ESPECIALIZADA,INCLUSIVE TRANSPORTE ATE 50KM</t>
  </si>
  <si>
    <t>01.001.0147-A</t>
  </si>
  <si>
    <t>MOLDAGEM E COLETA DE CORPO DE PROVA DE CONCRETO,EXECUTADO POR FIRMA ESPECIALIZADA,INCLUSIVE TRANSPORTE PARA UMA DISTANCIA DE 51 A 100KM</t>
  </si>
  <si>
    <t>01.001.0148-A</t>
  </si>
  <si>
    <t>MOLDAGEM E COLETA DE CORPO DE PROVA DE CONCRETO,EXECUTADO POR FIRMA ESPECIALIZADA,INCLUSIVE TRANSPORTE PARA UMA DISTANCIA DE 101 A 250KM</t>
  </si>
  <si>
    <t>01.001.0149-A</t>
  </si>
  <si>
    <t>CONTROLE TECNOLOGICO DE OBRAS EM CONCRETO ARMADO CONSIDERANDO APENAS O CONTROLE DO CONCRETO E CONSTANDO DE COLETA,MOLDAGEM E CAPEAMENTO DE CORPOS DE PROVA,TRANSPORTE ATE 50KM,ENSAIOS DE RESISTENCIA A COMPRESSAO AOS 3, 7 E 28 DIAS E "SLUMP TEST",MEDIDO POR M3 DE CONCRETO COLOCADO NAS FORMAS</t>
  </si>
  <si>
    <t>M3</t>
  </si>
  <si>
    <t>01.001.0150-A</t>
  </si>
  <si>
    <t>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t>
  </si>
  <si>
    <t>01.001.0151-A</t>
  </si>
  <si>
    <t>CONTROLE TECNOLOGICO DE OBRAS EM CONCRETO ARMADO CONSIDERANDO APENAS O CONTROLE DO CONCRETO E CONSTANDO DE COLETA,MOLDAGEM E CAPEAMENTO DE CORPOS DE PROVA,TRANSPORTE ATE 250KM,ENSAIOS DE RESISTENCIA A COMPRESSAO AOS 3, 7 E 28 DIAS E "SLUMPTEST",MEDIDO POR M3 DE CONCRETO COLOCADO NAS FORMAS</t>
  </si>
  <si>
    <t>01.001.0152-A</t>
  </si>
  <si>
    <t>PENETRACAO A 25°C,100G E 5S</t>
  </si>
  <si>
    <t>01.001.0160-A</t>
  </si>
  <si>
    <t>PONTO DE FULGOR CLEVELAND</t>
  </si>
  <si>
    <t>01.001.0161-A</t>
  </si>
  <si>
    <t>DUCTIBILIDADE A 25°C</t>
  </si>
  <si>
    <t>01.001.0162-A</t>
  </si>
  <si>
    <t>VISCOSIDADE SSF,A CADA TEMPERATURA PARA EMULSAO</t>
  </si>
  <si>
    <t>01.001.0163-A</t>
  </si>
  <si>
    <t>VISCOSIDADE SSF,A CADA TEMPERATURA PARA ASFALTO DILUIDO</t>
  </si>
  <si>
    <t>01.001.0164-A</t>
  </si>
  <si>
    <t>VISCOSIDADE CINEMATICA,A CADA TEMPERATURA</t>
  </si>
  <si>
    <t>01.001.0165-A</t>
  </si>
  <si>
    <t>VISCOSIDADE DINAMICA,A CADA TEMPERATURA</t>
  </si>
  <si>
    <t>01.001.0166-A</t>
  </si>
  <si>
    <t>TEOR DE BETUME (SOLUBILIDADE)</t>
  </si>
  <si>
    <t>01.001.0167-A</t>
  </si>
  <si>
    <t>INDICE DE SUSCETIBILIDADE TERMICA</t>
  </si>
  <si>
    <t>01.001.0168-A</t>
  </si>
  <si>
    <t>EFEITO DO CALOR E DO AR,POR PERCENTAGEM DA PENETRACAO ORIGINAL</t>
  </si>
  <si>
    <t>01.001.0169-A</t>
  </si>
  <si>
    <t>EFEITO DO CALOR E DO AR,POR PERCENTAGEM DA VARIACAO EM PESO</t>
  </si>
  <si>
    <t>01.001.0170-A</t>
  </si>
  <si>
    <t>PONTO DE AMOLECIMENTO</t>
  </si>
  <si>
    <t>01.001.0171-A</t>
  </si>
  <si>
    <t>DENSIDADE A 25°C</t>
  </si>
  <si>
    <t>01.001.0172-A</t>
  </si>
  <si>
    <t>DETERMINACAO DA CURVA VISCOSIDADE X TEMPERATURA</t>
  </si>
  <si>
    <t>01.001.0173-A</t>
  </si>
  <si>
    <t>PONTO DE FULGOR TAG</t>
  </si>
  <si>
    <t>01.001.0174-A</t>
  </si>
  <si>
    <t>DESTILACAO DE ASFALTOS DILUIDOS</t>
  </si>
  <si>
    <t>01.001.0175-A</t>
  </si>
  <si>
    <t>DETERMINACAO DE AGUA POR DESTILACAO</t>
  </si>
  <si>
    <t>01.001.0176-A</t>
  </si>
  <si>
    <t>ENSAIOS DO RESIDUO DA DESTILACAO</t>
  </si>
  <si>
    <t>01.001.0177-A</t>
  </si>
  <si>
    <t>VISCOSIDADE ESPECIFICA ENGLER</t>
  </si>
  <si>
    <t>01.001.0178-A</t>
  </si>
  <si>
    <t>FLUTUACAO</t>
  </si>
  <si>
    <t>01.001.0179-A</t>
  </si>
  <si>
    <t>DESTILACAO DO ALCATRAO</t>
  </si>
  <si>
    <t>01.001.0180-A</t>
  </si>
  <si>
    <t>INDICE DE SULFONACAO</t>
  </si>
  <si>
    <t>01.001.0181-A</t>
  </si>
  <si>
    <t>BETUME TOTAL</t>
  </si>
  <si>
    <t>01.001.0182-A</t>
  </si>
  <si>
    <t>SEDIMENTACAO A 5 DIAS</t>
  </si>
  <si>
    <t>01.001.0183-A</t>
  </si>
  <si>
    <t>PENEIRACAO</t>
  </si>
  <si>
    <t>01.001.0184-A</t>
  </si>
  <si>
    <t>RESISTENCIA A AGUA</t>
  </si>
  <si>
    <t>01.001.0185-A</t>
  </si>
  <si>
    <t>MISTURA COM CIMENTO OU COM FILLER SILICICO</t>
  </si>
  <si>
    <t>01.001.0186-A</t>
  </si>
  <si>
    <t>CARGA DAS PARTICULAS</t>
  </si>
  <si>
    <t>01.001.0187-A</t>
  </si>
  <si>
    <t>DESEMULSIBILIDADE</t>
  </si>
  <si>
    <t>01.001.0188-A</t>
  </si>
  <si>
    <t>DESTILACAO DE EMULSOES ASFALTICAS E OLEO DESTILADO</t>
  </si>
  <si>
    <t>01.001.0189-A</t>
  </si>
  <si>
    <t>RESISTENCIA AO CALOR</t>
  </si>
  <si>
    <t>01.001.0190-A</t>
  </si>
  <si>
    <t>ENSAIO RRL PARA AGREGADO GRAUDO</t>
  </si>
  <si>
    <t>01.001.0191-A</t>
  </si>
  <si>
    <t>DETERMINACAO DE PERCENTAGEM DE AGENTES ATIVOS</t>
  </si>
  <si>
    <t>01.001.0192-A</t>
  </si>
  <si>
    <t>ENSAIO LCPC</t>
  </si>
  <si>
    <t>01.001.0193-A</t>
  </si>
  <si>
    <t>MATERIAL DE ENCHIMENTO (AMOSTRA GRANULOMETRICA)</t>
  </si>
  <si>
    <t>01.001.0194-A</t>
  </si>
  <si>
    <t>DETERMINACAO DE PERCENTAGEM DE CARBONATO DE CALCIO</t>
  </si>
  <si>
    <t>01.001.0195-A</t>
  </si>
  <si>
    <t>MASSA ESPECIFICA REAL DO CORRETIVO DE ADESIVIDADE</t>
  </si>
  <si>
    <t>01.001.0196-A</t>
  </si>
  <si>
    <t>MASSA ESPECIFICA APARENTE DO CORRETIVO DE ADESIVIDADE</t>
  </si>
  <si>
    <t>01.001.0197-A</t>
  </si>
  <si>
    <t>DETERMINACAO DO TEOR DE BETUME</t>
  </si>
  <si>
    <t>01.001.0198-A</t>
  </si>
  <si>
    <t>DETERMINACAO DA ESTABILIDADE E FLUENCIA MARSHALL</t>
  </si>
  <si>
    <t>01.001.0199-A</t>
  </si>
  <si>
    <t>DENSIDADE APARENTE</t>
  </si>
  <si>
    <t>01.001.0200-A</t>
  </si>
  <si>
    <t>PERCENTAGEM DE VAZIOS RICE</t>
  </si>
  <si>
    <t>01.001.0201-A</t>
  </si>
  <si>
    <t>DOSAGEM MARSHALL</t>
  </si>
  <si>
    <t>01.001.0202-A</t>
  </si>
  <si>
    <t>RECUPERACAO DO LIGANTE (ALSON)</t>
  </si>
  <si>
    <t>01.001.0203-A</t>
  </si>
  <si>
    <t>AMOSTRA GRANULOMETRICA APOS EXTRACAO DO LIGANTE</t>
  </si>
  <si>
    <t>01.001.0204-A</t>
  </si>
  <si>
    <t>DETERMINACAO,COM AUXILIO DE SONDA ROTATIVA,DA DENSIDADE DE MISTURA COMPACTADA,POR CORPO DE PROVA</t>
  </si>
  <si>
    <t>01.001.0205-A</t>
  </si>
  <si>
    <t>CONTROLE DE COMPACTACAO,POR PONTO(METODO DO ANEL)</t>
  </si>
  <si>
    <t>01.001.0206-A</t>
  </si>
  <si>
    <t>DETERMINACAO DA RESISTENCIA A TRACAO POR COMPRESSAO DIAMETRAL DE MISTURAS BETUMINOSAS</t>
  </si>
  <si>
    <t>01.001.0208-A</t>
  </si>
  <si>
    <t>DETERMINACAO DO MODULO DE RESISTENCIA DE MISTURAS BETUMINOSAS</t>
  </si>
  <si>
    <t>01.001.0209-A</t>
  </si>
  <si>
    <t>DETERMINACAO DE MASSA ESPECIFICA APARENTE "IN SITU" COM EMPREGO DO FRASCO DE AREIA</t>
  </si>
  <si>
    <t>01.001.0210-A</t>
  </si>
  <si>
    <t>ENSAIO NORMAL COMPLETO</t>
  </si>
  <si>
    <t>01.001.0220-A</t>
  </si>
  <si>
    <t>ENSAIO DE PEGA</t>
  </si>
  <si>
    <t>01.001.0221-A</t>
  </si>
  <si>
    <t>ENSAIO DE EXPANSIBILIDADE(LE CHATELIER)</t>
  </si>
  <si>
    <t>01.001.0222-A</t>
  </si>
  <si>
    <t>ENSAIO DE EXPANSIBILIDADE EM AUTO-CLAVE</t>
  </si>
  <si>
    <t>01.001.0223-A</t>
  </si>
  <si>
    <t>ENSAIO DE FINURA: RESIDUO NA PENEIRA Nº 200</t>
  </si>
  <si>
    <t>01.001.0224-A</t>
  </si>
  <si>
    <t>ENSAIO DE FINURA: SUPERFICIE ESPECIFICA BLAINE</t>
  </si>
  <si>
    <t>01.001.0225-A</t>
  </si>
  <si>
    <t>RESISTENCIA A COMPRESSAO AOS 3,7 E 28 DIAS DE IDADE</t>
  </si>
  <si>
    <t>01.001.0226-A</t>
  </si>
  <si>
    <t>RESISTENCIA A COMPRESSAO,PARA CADA IDADE COMPLEMENTAR</t>
  </si>
  <si>
    <t>01.001.0227-A</t>
  </si>
  <si>
    <t>MASSA ESPECIFICA REAL DO CIMENTO PORTLAND</t>
  </si>
  <si>
    <t>01.001.0228-A</t>
  </si>
  <si>
    <t>CALOR DE HIDRATACAO AOS 7 E 28 DIAS DE IDADE</t>
  </si>
  <si>
    <t>01.001.0229-A</t>
  </si>
  <si>
    <t>PERDA AO FOGO(PORTLAND COMUM)</t>
  </si>
  <si>
    <t>01.001.0230-A</t>
  </si>
  <si>
    <t>PERDA AO FOGO(POZOLANICO)</t>
  </si>
  <si>
    <t>01.001.0231-A</t>
  </si>
  <si>
    <t>RESIDUO INSOLUVEL</t>
  </si>
  <si>
    <t>01.001.0232-A</t>
  </si>
  <si>
    <t>QUANTIDADE DE ANIDRIDO SULFURICO</t>
  </si>
  <si>
    <t>01.001.0233-A</t>
  </si>
  <si>
    <t>QUANTIDADE DE SILICA</t>
  </si>
  <si>
    <t>01.001.0234-A</t>
  </si>
  <si>
    <t>QUANTIDADE DE OXIDO DE FERRO</t>
  </si>
  <si>
    <t>01.001.0235-A</t>
  </si>
  <si>
    <t>QUANTIDADE DE OXIDO DE ALUMINIO</t>
  </si>
  <si>
    <t>01.001.0236-A</t>
  </si>
  <si>
    <t>QUANTIDADE DE OXIDO DE CALCIO</t>
  </si>
  <si>
    <t>01.001.0237-A</t>
  </si>
  <si>
    <t>QUANTIDADE DE OXIDO DE MAGNESIO</t>
  </si>
  <si>
    <t>01.001.0238-A</t>
  </si>
  <si>
    <t>QUANTIDADE DE ANIDRIDO SILICICO</t>
  </si>
  <si>
    <t>01.001.0239-A</t>
  </si>
  <si>
    <t>QUANTIDADE DE OXIDO DE POTASSIO</t>
  </si>
  <si>
    <t>01.001.0240-A</t>
  </si>
  <si>
    <t>QUANTIDADE DE OXIDO DE SODIO</t>
  </si>
  <si>
    <t>01.001.0241-A</t>
  </si>
  <si>
    <t>QUANTIDADE DE CALCIO</t>
  </si>
  <si>
    <t>01.001.0242-A</t>
  </si>
  <si>
    <t>QUANTIDADE DE OXIDO DE MANGANES</t>
  </si>
  <si>
    <t>01.001.0243-A</t>
  </si>
  <si>
    <t>QUANTIDADE DE SULFATO</t>
  </si>
  <si>
    <t>01.001.0244-A</t>
  </si>
  <si>
    <t>DETERMINACAO DOS COMPOSTOS PRINCIPAIS PRESENTES NO CIMENTO PORTLAND</t>
  </si>
  <si>
    <t>01.001.0245-A</t>
  </si>
  <si>
    <t>ENSAIO QUIMICO COMPLETO DE CIMENTO</t>
  </si>
  <si>
    <t>01.001.0246-A</t>
  </si>
  <si>
    <t>CONTROLE TECNOLOGICO DE OBRAS,CONSIDERANDO APENAS O CONTROLEDAS ARMADURAS,CONSTANDO DE COLETA DE CORPOS DE PROVA,TRANSPORTE ATE 50KM,ENSAIO DE DOBRAMENTO E DE TRACAO SIMPLES,MEDIDO POR TONELADA DE ACO GEOMETRICAMENTE NECESSARIO</t>
  </si>
  <si>
    <t>01.001.0247-A</t>
  </si>
  <si>
    <t>CONTROLE TECNOLOGICO DE OBRAS,CONSIDERANDO APENAS O CONTROLEDAS ARMADURAS,CONSTANDO DE COLETA DE CORPOS DE PROVA,TRANSPORTE ATE 100KM,ENSAIO DE DOBRAMENTO E DE TRACAO SIMPLES,MEDIDO POR TONELADA DE ACO GEOMETRICAMENTE NECESSARIO</t>
  </si>
  <si>
    <t>01.001.0248-A</t>
  </si>
  <si>
    <t>CONTROLE TECNOLOGICO DE OBRAS,CONSIDERANDO APENAS O CONTROLEDAS ARMADURAS,CONSTANDO DE COLETA DE CORPOS DE PROVA,TRANSPORTE ATE 250KM,ENSAIO DE DOBRAMENTO E DE TRACAO SIMPLES,MEDIDO POR TONELADA DE ACO GEOMETRICAMENTE NECESSARIO</t>
  </si>
  <si>
    <t>01.001.0249-A</t>
  </si>
  <si>
    <t>DOBRAMENTO SIMPLES,EM UMA OPERACAO</t>
  </si>
  <si>
    <t>01.001.0250-A</t>
  </si>
  <si>
    <t>DOBRAMENTO SIMPLES, EM DUAS OPERACOES (FLEXAO E COMPRESSAO)</t>
  </si>
  <si>
    <t>01.001.0251-A</t>
  </si>
  <si>
    <t>TRACAO SIMPLES,COM ESFORCO ATE 5T</t>
  </si>
  <si>
    <t>01.001.0252-A</t>
  </si>
  <si>
    <t>TRACAO SIMPLES,COM ESFORCO DE 5 ATE 30T</t>
  </si>
  <si>
    <t>01.001.0253-A</t>
  </si>
  <si>
    <t>TRACAO SIMPLES,COM ESFORCO DE 30 ATE 100T</t>
  </si>
  <si>
    <t>01.001.0254-A</t>
  </si>
  <si>
    <t>TRACAO COM DETERMINACAO DE ALONGAMENTO SOB CARGA</t>
  </si>
  <si>
    <t>01.001.0255-A</t>
  </si>
  <si>
    <t>MODULO DE ELASTICIDADE</t>
  </si>
  <si>
    <t>01.001.0256-A</t>
  </si>
  <si>
    <t>FLEXAO POR IMPACTO,COM TRACADO DO DIAGRAMA TENSAO X DEFORMACAO ESPECIFICA,NA TEMPERATURA AMBIENTE</t>
  </si>
  <si>
    <t>01.001.0257-A</t>
  </si>
  <si>
    <t>TRACAO COM MEDIDAS DE DEFORMACAO(0,2%),INCLUSIVE TRACADO DEGRAFICOS SENDO O ESFORCO ATE 5T</t>
  </si>
  <si>
    <t>01.001.0258-A</t>
  </si>
  <si>
    <t>TRACAO COM MEDIDAS DE DEFORMACAO(0,2%),INCLUSIVE TRACADO DEGRAFICOS,SENDO O ESFORCO DE 5 ATE 30T</t>
  </si>
  <si>
    <t>01.001.0259-A</t>
  </si>
  <si>
    <t>TRACAO COM MEDIDAS DE DEFORMACAO(0,2%),INCLUSIVE TRACADO DEGRAFICOS SENDO O ESFORCO DE 30 ATE 200T</t>
  </si>
  <si>
    <t>01.001.0260-A</t>
  </si>
  <si>
    <t>COMPRESSAO DIAMETRAL</t>
  </si>
  <si>
    <t>01.001.0261-A</t>
  </si>
  <si>
    <t>PERMEABILIDADE</t>
  </si>
  <si>
    <t>01.001.0262-A</t>
  </si>
  <si>
    <t>ABSORCAO</t>
  </si>
  <si>
    <t>01.001.0263-A</t>
  </si>
  <si>
    <t>DIMENSAO</t>
  </si>
  <si>
    <t>01.001.0264-A</t>
  </si>
  <si>
    <t>COMPRESSAO DIAMETRAL EM TUBOS OU CALHAS DE CONCRETO SIMPLES,DIAMETRO ATE 0,30M</t>
  </si>
  <si>
    <t>01.001.0265-A</t>
  </si>
  <si>
    <t>COMPRESSAO DIAMETRAL EM TUBOS OU CALHAS DE CONCRETO SIMPLES,DIAMETRO ACIMA DE 0,30M</t>
  </si>
  <si>
    <t>01.001.0266-A</t>
  </si>
  <si>
    <t>COMPRESSAO DIAMETRAL EM TUBOS OU CALHAS DE CONCRETO ARMADO,DIAMETRO DE 0,30 A 0,60M</t>
  </si>
  <si>
    <t>01.001.0267-A</t>
  </si>
  <si>
    <t>COMPRESSAO DIAMETRAL EM TUBOS OU CALHAS DE CONCRETO ARMADO,DIAMETRO DE 0,60 A 1,20M</t>
  </si>
  <si>
    <t>01.001.0268-A</t>
  </si>
  <si>
    <t>COMPRESSAO DIAMETRAL EM TUBOS OU CALHAS DE CONCRETO ARMADO,DIAMETRO DE 1,20 A 2,00M</t>
  </si>
  <si>
    <t>01.001.0269-A</t>
  </si>
  <si>
    <t>01.001.0270-A</t>
  </si>
  <si>
    <t>01.001.0271-A</t>
  </si>
  <si>
    <t>RESISTENCIA A COMPRESSAO EM UNIDADES MACICAS</t>
  </si>
  <si>
    <t>01.001.0272-A</t>
  </si>
  <si>
    <t>RESISTENCIA A COMPRESSAO EM UNIDADES FURADAS</t>
  </si>
  <si>
    <t>01.001.0273-A</t>
  </si>
  <si>
    <t>INDICE DE VICAT DE CAL HIDRAULICA</t>
  </si>
  <si>
    <t>01.001.0274-A</t>
  </si>
  <si>
    <t>ENSAIO QUIMICO COMPLETO DE CAL</t>
  </si>
  <si>
    <t>01.001.0275-A</t>
  </si>
  <si>
    <t>FINURA</t>
  </si>
  <si>
    <t>01.001.0278-A</t>
  </si>
  <si>
    <t>ESTABILIDADE</t>
  </si>
  <si>
    <t>01.001.0279-A</t>
  </si>
  <si>
    <t>VERIFICACAO DA QUALIDADE PARA POSSIBILIDADE DE EMPREGO EM PREPARO DE CONCRETO</t>
  </si>
  <si>
    <t>01.001.0280-A</t>
  </si>
  <si>
    <t>ENSAIO COMPARATIVO DE RESISTENCIA A COMPRESSAO DE CORPOS DEPROVA DE ARGAMASSA</t>
  </si>
  <si>
    <t>01.001.0281-A</t>
  </si>
  <si>
    <t>DETERMINACAO DAS CONSTANTES ELASTICAS DOS MATERIAIS DE CONSTRUCAO(PROCESSO MECANICO OU ELETRONICO)</t>
  </si>
  <si>
    <t>01.001.0290-A</t>
  </si>
  <si>
    <t>ENSAIO COMPLETO</t>
  </si>
  <si>
    <t>01.001.0298-A</t>
  </si>
  <si>
    <t>DETERMINACAO DA TAXA DE LIGANTE</t>
  </si>
  <si>
    <t>01.001.0300-A</t>
  </si>
  <si>
    <t>DETERMINACAO DA TAXA DE AGREGADO</t>
  </si>
  <si>
    <t>01.001.0301-A</t>
  </si>
  <si>
    <t>DETERMINACAO DA DEFORMACAO DE PAVIMENTOS COM O AUXILIO DA VIGA BENKELMANN,POR PONTO</t>
  </si>
  <si>
    <t>01.001.0302-A</t>
  </si>
  <si>
    <t>EXTRACAO COM O AUXILIO DE SONDA ROTATIVA,DE CORPOS DE PROVACOM 15CM DE DIAMETRO,EM PAVIMENTOS COM REVESTIMENTO BETUMINOSO,COM ATE 10CM DE ESPESSURA,POR CORPO DE PROVA</t>
  </si>
  <si>
    <t>01.001.0303-A</t>
  </si>
  <si>
    <t>EXTRACAO,COM O AUXILIO DE SONDA ROTATIVA,DE CORPOS DE PROVACOM 15CM DE DIAMETRO,EM PAVIMENTOS COM REVESTIMENTO BETUMINOSO,COM MAIS DE 10CM DE ESPESSURA,POR CORPO DE PROVA</t>
  </si>
  <si>
    <t>01.001.0304-A</t>
  </si>
  <si>
    <t>EXTRACAO COM O AUXILIO DE SONDA ROTATIVA,DE CORPOS DE PROVACOM 15CM DE DIAMETRO,EM PAVIMENTOS COM PLACAS DE CONCRETO,COM ATE 15CM DE ESPESSURA,POR CORPO DE PROVA</t>
  </si>
  <si>
    <t>01.001.0305-A</t>
  </si>
  <si>
    <t>EXTRACAO COM O AUXILIO DE SONDA ROTATIVA,DE CORPOS DE PROVACOM 15CM DE DIAMETRO,EM PAVIMENTOS COM PLACAS DE CONCRETO,COM ESPESSURA ENTRE 15 E 20CM,POR CORPO DE PROVA</t>
  </si>
  <si>
    <t>01.001.0306-A</t>
  </si>
  <si>
    <t>EXTRACAO COM O AUXILIO DE SONDA ROTATIVA,DE CORPOS DE PROVACOM 15CM DE DIAMETRO,EM PAVIMENTOS COM PLACAS DE CONCRETO,COM MAIS DE 20CM DE ESPESSURA,POR CORPO DE PROVA</t>
  </si>
  <si>
    <t>01.001.0307-A</t>
  </si>
  <si>
    <t>ENSAIOS PARA RECUPERACAO DE CORROSAO EM ARMADURAS,CONSTANDODE ENSAIO DO POTENCIAL ELETRICO DA ARMADURA EM RELACAO AO ELEMENTO ESTRUTURAL QUE A CERCA</t>
  </si>
  <si>
    <t>01.001.0400-A</t>
  </si>
  <si>
    <t>ENSAIOS PARA RECUPERACAO DE ARMADURAS,CONSTANDO DE APLICACAODE LAPIS COLORIMETRICO PARA TESTES DE PH E AVALIACAO DA FRENTE DE CARBONATACAO</t>
  </si>
  <si>
    <t>01.001.0405-A</t>
  </si>
  <si>
    <t>ENSAIOS PARA RECUPERACAO DE CORROSAO EM ARMADURAS,CONSTANDODE CRAVACAO POR AMOSTRAGEM,EM DIVERSAS LAJES E VIGAS,DE PINOS LISOS PARA ESTIMATIVA DA TENSAO DE COMPRESSAO DO CONCRETO</t>
  </si>
  <si>
    <t>01.001.0410-A</t>
  </si>
  <si>
    <t>SONDAGEM ROTATIVA COM COROA DE WIDIA,EM SOLO,DIAMETRO AX,VERTICAL,INCLUSIVE DESLOCAMENTO DENTRO DO CANTEIRO E INSTALACAODA SONDA EM CADA FURO</t>
  </si>
  <si>
    <t>01.002.0001-A</t>
  </si>
  <si>
    <t>SONDAGEM ROTATIVA COM COROA DE WIDIA,EM SOLO,DIAMETRO AX,HORIZONTAL,INCLUSIVE DESLOCAMENTO DENTRO DO CANTEIRO E INSTALACAO DA SONDA EM CADA FURO</t>
  </si>
  <si>
    <t>01.002.0002-A</t>
  </si>
  <si>
    <t>SONDAGEM ROTATIVA COM COROA DE WIDIA,EM SOLO,DIAMETRO BX,VERTICAL,INCLUSIVE DESLOCAMENTO DENTRO DO CANTEIRO E INSTALACAODA SONDA EM CADA FURO</t>
  </si>
  <si>
    <t>01.002.0003-A</t>
  </si>
  <si>
    <t>SONDAGEM ROTATIVA COM COROA DE WIDIA,EM SOLO,DIAMETRO BX,HORIZONTAL,INCLUSIVE DESLOCAMENTO DENTRO DO CANTEIRO E INSTALACAO DA SONDA EM CADA FURO</t>
  </si>
  <si>
    <t>01.002.0004-A</t>
  </si>
  <si>
    <t>SONDAGEM ROTATIVA COM COROA DE WIDIA,EM SOLO,DIAMETRO NX,VERTICAL,INCLUSIVE DESLOCAMENTO DENTRO DO CANTEIRO E INSTALACAODA SONDA EM CADA FURO</t>
  </si>
  <si>
    <t>01.002.0005-A</t>
  </si>
  <si>
    <t>SONDAGEM ROTATIVA COM COROA DE WIDIA,EM SOLO,DIAMETRO NX,HORIZONTAL,INCLUSIVE DESLOCAMENTO DENTRO DO CANTEIRO E INSTALACAO DA SONDA EM CADA FURO</t>
  </si>
  <si>
    <t>01.002.0006-A</t>
  </si>
  <si>
    <t>SONDAGEM ROTATIVA COM COROA DE WIDIA,EM SOLO,DIAMETRO H,VERTICAL,INCLUSIVE DESLOCAMENTO DENTRO DO CANTEIRO E INSTALACAODA SONDA EM CADA FURO</t>
  </si>
  <si>
    <t>01.002.0007-A</t>
  </si>
  <si>
    <t>SONDAGEM ROTATIVA COM COROA DE WIDIA,EM SOLO,DIAMETRO H,HORIZONTAL,INCLUSIVE DESLOCAMENTO DENTRO DO CANTEIRO E INSTALACAO DA SONDA EM CADA FURO</t>
  </si>
  <si>
    <t>01.002.0008-A</t>
  </si>
  <si>
    <t>SONDAGEM ROTATIVA COM COROA DE WIDIA,EM ALTERACAO DE ROCHA,DIAMETRO AX,VERTICAL,INCLUSIVE DESLOCAMENTO DENTRO DO CANTEIRO E INSTALACAO DA SONDA EM CADA FURO</t>
  </si>
  <si>
    <t>01.002.0009-A</t>
  </si>
  <si>
    <t>SONDAGEM ROTATIVA COM COROA DE WIDIA,EM ALTERACAO DE ROCHA,DIAMETRO BX,VERTICAL,INCLUSIVE DESLOCAMENTO DENTRO DO CANTEIRO E INSTALACAO DA SONDA EM CADA FURO</t>
  </si>
  <si>
    <t>01.002.0010-A</t>
  </si>
  <si>
    <t>SONDAGEM ROTATIVA COM COROA DE WIDIA,EM ALTERACAO DE ROCHA,DIAMETRO NX,VERTICAL,INCLUSIVE DESLOCAMENTO DENTRO DO CANTEIRO E INSTALACAO DA SONDA EM CADA FURO</t>
  </si>
  <si>
    <t>01.002.0011-A</t>
  </si>
  <si>
    <t>SONDAGEM ROTATIVA COM COROA DE WIDIA,EM ALTERACAO DE ROCHA,DIAMETRO H,VERTICAL,INCLUSIVE DESLOCAMENTO DENTRO DO CANTEIRO E INSTALACAO DA SONDA EM CADA FURO</t>
  </si>
  <si>
    <t>01.002.0012-A</t>
  </si>
  <si>
    <t>SONDAGEM ROTATIVA COM COROA DE WIDIA,EM ROCHA SA,DIAMETRO AX,VERTICAL,INCLUSIVE DESLOCAMENTO DENTRO DO CANTEIRO E INSTALACAO DA SONDA EM CADA FURO</t>
  </si>
  <si>
    <t>01.002.0013-A</t>
  </si>
  <si>
    <t>SONDAGEM ROTATIVA COM COROA DE WIDIA,EM ROCHA SA,DIAMETRO BX,VERTICAL,INCLUSIVE DESLOCAMNETO DENTRO DO CANTEIRO E INSTALACAO DA SONDA EM CADA FURO</t>
  </si>
  <si>
    <t>01.002.0014-A</t>
  </si>
  <si>
    <t>SONDAGEM ROTATIVA COM COROA DE WIDIA,EM ROCHA SA,DIAMETRO NX,VERTICAL,INCLUSIVE DESLOCAMENTO DENTRO DO CANTEIRO E INSTALACAO DA SONDA EM CADA FURO</t>
  </si>
  <si>
    <t>01.002.0015-A</t>
  </si>
  <si>
    <t>SONDAGEM ROTATIVA COM COROA DE WIDIA,EM ROCHA SA,DIAMETRO H,VERTICAL,INCLUSIVE DESLOCAMENTO DENTRO DO CANTEIRO E INSTALACAO DA SONDA EM CADA FURO</t>
  </si>
  <si>
    <t>01.002.0016-A</t>
  </si>
  <si>
    <t>PERFURACAO ROTATIVA COM COROA DE WIDIA,EM SOLO,DIAMETRO AX,VERTICAL,INCLUSIVE DESLOCAMENTO DENTRO DO CANTEIRO E INSTALACAO DA SONDA EM CADA FURO</t>
  </si>
  <si>
    <t>01.002.0021-A</t>
  </si>
  <si>
    <t>PERFURACAO ROTATIVA COM COROA DE WIDIA,EM SOLO,DIAMETRO AX,HORIZONTAL,INCLUSIVE DESLOCAMENTO DENTRO DO CANTEIRO E INSTALACAO DA SONDA EM CADA FURO</t>
  </si>
  <si>
    <t>01.002.0022-A</t>
  </si>
  <si>
    <t>PERFURACAO ROTATIVA COM COROA DE WIDIA,EM SOLO,DIAMETRO BX,VERTICAL,INCLUSIVE DESLOCAMENTO DENTRO DO CANTEIRO E INSTALACAO DA SONDA EM CADA FURO</t>
  </si>
  <si>
    <t>01.002.0023-A</t>
  </si>
  <si>
    <t>PERFURACAO ROTATIVA COM COROA DE WIDIA,EM SOLO,DIAMETRO BX,HORIZONTAL,INCLUSIVE DESLOCAMENTO DENTRO DO CANTEIRO E INSTALACAO DA SONDA EM CADA FURO</t>
  </si>
  <si>
    <t>01.002.0024-A</t>
  </si>
  <si>
    <t>PERFURACAO ROTATIVA COM COROA DE WIDIA,EM SOLO,DIAMETRO NX,VERTICAL,INCLUSIVE DESLOCAMENTO DENTRO DO CANTEIRO E INSTALACAO DA SONDA EM CADA FURO</t>
  </si>
  <si>
    <t>01.002.0025-A</t>
  </si>
  <si>
    <t>PERFURACAO ROTATIVA COM COROA DE WIDIA,EM SOLO,DIAMETRO NX,HORIZONTAL,INCLUSIVE DESLOCAMENTO DENTRO DO CANTEIRO E INSTALACAO DA SONDA EM CADA FURO</t>
  </si>
  <si>
    <t>01.002.0026-A</t>
  </si>
  <si>
    <t>PERFURACAO ROTATIVA COM COROA DE WIDIA,EM SOLO,DIAMETRO H,VERTICAL,INCLUSIVE DESLOCAMENTO DENTRO DO CANTEIRO E INSTALACAO DA SONDA EM CADA FURO</t>
  </si>
  <si>
    <t>01.002.0027-A</t>
  </si>
  <si>
    <t>PERFURACAO ROTATIVA COM COROA DE WIDIA,EM SOLO,DIAMETRO H,HORIZONTAL,INCLUSIVE DESLOCAMENTO DENTRO DO CANTEIRO E INSTALACAO DA SONDA EM CADA FURO</t>
  </si>
  <si>
    <t>01.002.0028-A</t>
  </si>
  <si>
    <t>PERFURACAO ROTATIVA COM COROA DE WIDIA,EM SOLO,DIAMETRO 5",VERTICAL,INCLUSIVE DESLOCAMENTO DENTRO DO CANTEIRO E INSTALACAO DA SONDA EM CADA FURO</t>
  </si>
  <si>
    <t>01.002.0039-A</t>
  </si>
  <si>
    <t>PERFURACAO ROTATIVA COM COROA DE WIDIA,EM SOLO,DIAMETRO 6",VERTICAL,INCLUSIVE DESLOCAMENTO DENTRO DO CANTEIRO E INSTALACAO DA SONDA EM CADA FURO</t>
  </si>
  <si>
    <t>01.002.0041-A</t>
  </si>
  <si>
    <t>PERFURACAO ROTATIVA COM COROA DE WIDIA,EM SOLO,DIAMETRO 8",VERTICAL,INCLUSIVE DESLOCAMENTO DENTRO DO CANTEIRO E INSTALACAO DA SONDA EM CADA FURO</t>
  </si>
  <si>
    <t>01.002.0042-A</t>
  </si>
  <si>
    <t>PERFURACAO ROTATIVA COM COROA DE WIDIA,EM SOLO,DIAMETRO 10",VERTICAL,INCLUSIVE DESLOCAMENTO DENTRO DO CANTEIRO E INSTALACAO DA SONDA EM CADA FURO</t>
  </si>
  <si>
    <t>01.002.0043-A</t>
  </si>
  <si>
    <t>PERFURACAO ROTATIVA COM COROA DE WIDIA,EM SOLO,DIAMETRO 12",VERTICAL,INCLUSIVE DESLOCAMENTO DENTRO DO CANTEIRO E INSTALACAO DA SONDA EM CADA FURO</t>
  </si>
  <si>
    <t>01.002.0044-A</t>
  </si>
  <si>
    <t>PERFURACAO ROTATIVA COM COROA DE WIDIA,EM SOLO,DIAMETRO 14",VERTICAL,INCLUSIVE DESLOCAMENTO DENTRO DO CANTEIRO E INSTALACAO DA SONDA EM CADA FURO</t>
  </si>
  <si>
    <t>01.002.0045-A</t>
  </si>
  <si>
    <t>PERFURACAO ROTATIVA COM COROA DE WIDIA,EM SOLO,DIAMETRO 16",VERTICAL,INCLUSIVE DESLOCAMENTO DENTRO DO CANTEIRO E INSTALACAO DA SONDA EM CADA FURO</t>
  </si>
  <si>
    <t>01.002.0046-A</t>
  </si>
  <si>
    <t>PERFURACAO ROTATIVA COM COROA DE WIDIA,EM ALTERACAO DE ROCHA,DIAMETRO AX,VERTICAL,INCLUSIVE DESLOCAMENTO DENTRO DO CANTEIRO E INSTALACAO DA SONDA EM CADA FURO</t>
  </si>
  <si>
    <t>01.002.0060-A</t>
  </si>
  <si>
    <t>PERFURACAO ROTATIVA COM COROA DE WIDIA,EM ALTERACAO DE ROCHA,DIAMETRO BX,VERTICAL,INCLUSIVE DESLOCAMENTO DENTRO DO CANTEIRO E INSTALACAO DA SONDA EM CADA FURO</t>
  </si>
  <si>
    <t>01.002.0061-A</t>
  </si>
  <si>
    <t>PERFURACAO ROTATIVA COM COROA DE WIDIA,EM ALTERACAO DE ROCHA,DIAMETRO NX,VERTICAL,INCLUSIVE DESLOCAMENTO DENTRO DO CANTEIRO E INSTALACAO DA SONDA EM CADA FURO</t>
  </si>
  <si>
    <t>01.002.0062-A</t>
  </si>
  <si>
    <t>PERFURACAO ROTATIVA COM COROA DE WIDIA,EM ALTERACAO EM ROCHA,DIAMETRO H,VERTICAL,INCLUSIVE DESLOCAMENTO DENTRO DO CANTEIRO E INSTALACAO DA SONDA EM CADA FURO</t>
  </si>
  <si>
    <t>01.002.0063-A</t>
  </si>
  <si>
    <t>PERFURACAO ROTATIVA COM COROA DE WIDIA,EM ALTERACAO DE ROCHA,DIAMETRO 5",VERTICAL,INCLUSIVE DESLOCAMENTO DENTRO DO CANTEIRO E INSTALACAO DA SONDA EM CADA FURO</t>
  </si>
  <si>
    <t>01.002.0064-A</t>
  </si>
  <si>
    <t>PERFURACAO ROTATIVA COM COROA DE WIDIA,EM ALTERACAO DE ROCHA,DIAMETRO 6",VERTICAL,INCLUSIVE DESLOCAMENTO DENTRO DO CANTEIRO E INSTALACAO DA SONDA EM CADA FURO</t>
  </si>
  <si>
    <t>01.002.0065-A</t>
  </si>
  <si>
    <t>PERFURACAO ROTATIVA COM COROA DE WIDIA,EM ALTERACAO DE ROCHA,DIAMETRO 8",VERTICAL,INCLUSIVE DESLOCAMENTO DENTRO DO CANTEIRO E INSTALACAO DA SONDA EM CADA FURO</t>
  </si>
  <si>
    <t>01.002.0066-A</t>
  </si>
  <si>
    <t>PERFURACAO ROTATIVA COM COROA DE WIDIA,EM ALTERACAO DE ROCHA,DIAMETRO 10",VERTICAL,INCLUSIVE DESLOCAMENTO DENTRO DO CANTEIRO E INSTALACAO DA SONDA EM CADA FURO</t>
  </si>
  <si>
    <t>01.002.0067-A</t>
  </si>
  <si>
    <t>PERFURACAO ROTATIVA COM COROA DE WIDIA,EM ALTERACAO DE ROCHA,DIAMETRO 12",VERTICAL,INCLUSIVE DESLOCAMENTO DENTRO DO CANTEIRO E INSTALACAO DA SONDA EM CADA FURO</t>
  </si>
  <si>
    <t>01.002.0068-A</t>
  </si>
  <si>
    <t>PERFURACAO ROTATIVA COM COROA DE WIDIA,EM ALTERACAO DE ROCHA,DIAMETRO 14",VERTICAL,INCLUSIVE DESLOCAMENTO DENTRO DO CANTEIRO E INSTALACAO DA SONDA EM CADA FURO</t>
  </si>
  <si>
    <t>01.002.0069-A</t>
  </si>
  <si>
    <t>PERFURACAO ROTATIVA COM COROA DE WIDIA,EM ALTERACAO DE ROCHA,DIAMETRO 16",VERTICAL,INCLUSIVE DESLOCAMENTO DENTRO DO CANTEIRO E INSTALACAO DA SONDA EM CADA FURO</t>
  </si>
  <si>
    <t>01.002.0070-A</t>
  </si>
  <si>
    <t>PERFURACAO ROTATIVA COM COROA DE WIDIA,EM ROCHA SA,DIAMETROAX,VERTICAL,INCLUSIVE DESLOCAMENTO DENTRO DO CANTEIRO E INSTALACAO DA SONDA EM CADA FURO</t>
  </si>
  <si>
    <t>01.002.0075-A</t>
  </si>
  <si>
    <t>PERFURACAO ROTATIVA COM COROA DE WIDIA,EM ROCHA SA,DIAMETROBX,VERTICAL,INCLUSIVE DESLOCAMENTO DENTRO DO CANTEIRO E INSTALACAO DA SONDA EM CADA FURO</t>
  </si>
  <si>
    <t>01.002.0076-A</t>
  </si>
  <si>
    <t>PERFURACAO ROTATIVA COM COROA DE WIDIA,EM ROCHA SA,DIAMETRONX,VERTICAL,INCLUSIVE DESLOCAMENTO DENTRO DO CANTEIRO E INSTALACAO DA SONDA EM CADA FURO</t>
  </si>
  <si>
    <t>01.002.0077-A</t>
  </si>
  <si>
    <t>PERFURACAO ROTATIVA COM COROA DE WIDIA,EM ROCHA SA,DIAMETROH,VERTICAL,INCLUSIVE DESLOCAMENTO DENTRO DO CANTEIRO E INSTALACAO DA SONDA EM CADA FURO</t>
  </si>
  <si>
    <t>01.002.0078-A</t>
  </si>
  <si>
    <t>PERFURACAO ROTATIVA COM COROA DE WIDIA,EM ROCHA SA,DIAMETRO5",VERTICAL,INCLUSIVE DESLOCAMENTO DENTRO DO CANTEIRO E INSTALACAO DA SONDA EM CADA FURO</t>
  </si>
  <si>
    <t>01.002.0079-A</t>
  </si>
  <si>
    <t>PERFURACAO ROTATIVA COM COROA DE WIDIA,EM ROCHA SA,DIAMETRO6",VERTICAL,INCLUSIVE DESLOCAMENTO DENTRO DO CANTEIRO E INSTALACAO DA SONDA EM CADA FURO</t>
  </si>
  <si>
    <t>01.002.0080-A</t>
  </si>
  <si>
    <t>PERFURACAO ROTATIVA COM COROA DE WIDIA,EM ROCHA SA,DIAMETRO8",VERTICAL,INCLUSIVE DESLOCAMENTO DENTRO DO CANTEIRO E INSTALACAO DA SONDA EM CADA FURO</t>
  </si>
  <si>
    <t>01.002.0081-A</t>
  </si>
  <si>
    <t>PERFURACAO ROTATIVA COM COROA DE WIDIA,EM ROCHA SA,DIAMETRO10",VERTICAL,INCLUSIVE DESLOCAMENTO DENTRO DO CANTEIRO E INSTALACAO DA SONDA EM CADA FURO</t>
  </si>
  <si>
    <t>01.002.0082-A</t>
  </si>
  <si>
    <t>PERFURACAO ROTATIVA COM COROA DE WIDIA,EM ROCHA SA,DIAMETRO12",VERTICAL,INCLUSIVE DESLOCAMENTO DENTRO DO CANTEIRO E INSTALACAO DA SONDA EM CADA FURO</t>
  </si>
  <si>
    <t>01.002.0083-A</t>
  </si>
  <si>
    <t>PERFURACAO ROTATIVA COM COROA DE WIDIA,EM ROCHA SA,DIAMETRO14",VERTICAL,INCLUSIVE DESLOCAMENTO DENTRO DO CANTEIRO E INSTALACAO DA SONDA EM CADA FURO</t>
  </si>
  <si>
    <t>01.002.0084-A</t>
  </si>
  <si>
    <t>PERFURACAO ROTATIVA COM COROA DE WIDIA,EM ROCHA SA,DIAMETRO16",VERTICAL,INCLUSIVE DESLOCAMENTO DENTRO DO CANTEIRO E INSTALACAO DA SONDA EM CADA FURO</t>
  </si>
  <si>
    <t>01.002.0085-A</t>
  </si>
  <si>
    <t>SONDAGEM A PERCUSSAO,EM TERRENO COMUM,COM ENSAIO DE PENETRACAO,DIAMETRO 3",INCLUSIVE DESLOCAMENTO DENTRO DO CANTEIRO E INSTALACAO DA SONDA EM CADA FURO</t>
  </si>
  <si>
    <t>01.003.0001-A</t>
  </si>
  <si>
    <t>SONDAGEM A PERCUSSAO,EM TERRENO COMUM,COM ENSAIO DE PENETRACAO,DIAMETRO 4.1/2",INCLUSIVE DESLOCAMENTO DENTRO DO CANTEIROE INSTALACAO DA SONDA EM CADA FURO</t>
  </si>
  <si>
    <t>01.003.0002-A</t>
  </si>
  <si>
    <t>SONDAGEM A PERCUSSAO,EM TERRENO COMUM,COM ENSAIO DE PENETRACAO,DIAMETRO 6",INCLUSIVE DESLOCAMENTO DENTRO DO CANTEIRO E INSTALACAO DA SONDA EM CADA FURO</t>
  </si>
  <si>
    <t>01.003.0003-A</t>
  </si>
  <si>
    <t>SONDAGEM A PERCUSSAO,EM TERRENO COMUM,COM ENSAIO DE PENETRACAO,DIAMETRO 8",INCLUSIVE DESLOCAMENTO DENTRO DO CANTEIRO E INSTALACAO DA SONDA EM CADA FURO</t>
  </si>
  <si>
    <t>01.003.0005-A</t>
  </si>
  <si>
    <t>SONDAGEM A PERCUSSAO,EM TERRENO COMUM,COM ENSAIO DE PENETRACAO,DIAMETRO 10",INCLUSIVE DESLOCAMENTO DENTRO DO CANTEIRO EINSTALACAO DA SONDA EM CADA FURO</t>
  </si>
  <si>
    <t>01.003.0006-A</t>
  </si>
  <si>
    <t>SONDAGEM A PERCUSSAO,SOB LAMINA D'AGUA DE RIOS E LAGOAS,COMENSAIO DE PENETRACAO,DIAMETRO 3",INCLUSIVE DESLOCAMENTO DENTRO DO CANTEIRO E INSTALACAO DA SONDA EM CADA FURO (VIDE ITENS DE MOBILIZACAO E DESMOBILIZACAO NA FAMILIA 01.008)</t>
  </si>
  <si>
    <t>01.003.0011-A</t>
  </si>
  <si>
    <t>SONDAGEM A PERCUSSAO,SOB LAMINA D'AGUA DE RIOS E LAGOAS,COMENSAIO DE PENETRACAO,DIAMETRO 4.1/2",INCLUSIVE DESLOCAMENTODENTRO DO CANTEIRO E INSTALACAO DA SONDA EM CADA FURO (VIDEITENS DE MOBILIZACAO E DESMOBILIZACAO NA FAMILIA 01.008)</t>
  </si>
  <si>
    <t>01.003.0012-A</t>
  </si>
  <si>
    <t>SONDAGEM A PERCUSSAO,SOB LAMINA D'AGUA DE RIOS E LAGOAS,COMENSAIO DE PENETRACAO,DIAMETRO 6",INCLUSIVE DESLOCAMENTO DENTRO DO CANTEIRO E INSTALACAO DA SONDA EM CADA FURO (VIDE ITENS DE MOBILIZACAO E DESMOBILIZACAO NA FAMILIA 01.008)</t>
  </si>
  <si>
    <t>01.003.0013-A</t>
  </si>
  <si>
    <t>PERFURACAO A PERCUSSAO,EM TERRENO COMUM,DIAMETRO 3",INCLUSIVE DESLOCAMENTO DENTRO DO CANTEIRO E INSTALACAO DA SONDA EM CADA FURO</t>
  </si>
  <si>
    <t>01.003.0021-A</t>
  </si>
  <si>
    <t>PERFURACAO A PERCUSSAO,EM TERRENO COMUM,DIAMETRO 4.1/2",INCLUSIVE DESLOCAMENTO DENTRO DO CANTEIRO E INSTALACAO DA SONDAEM CADA FURO</t>
  </si>
  <si>
    <t>01.003.0022-A</t>
  </si>
  <si>
    <t>PERFURACAO A PERCUSSAO,EM TERRENO COMUM,DIAMETRO 6",INCLUSIVE DESLOCAMENTO DENTRO DO CANTEIRO E INSTALACAO DA SONDA EM CADA FURO</t>
  </si>
  <si>
    <t>01.003.0023-A</t>
  </si>
  <si>
    <t>PERFURACAO A PERCUSSAO,EM TERRENO COMUM,DIAMETRO 8",INCLUSIVE DESLOCAMENTO DENTRO DO CANTEIRO E INSTALACAO DA SONDA EM CADA FURO</t>
  </si>
  <si>
    <t>01.003.0029-A</t>
  </si>
  <si>
    <t>PERFURACAO A PERCUSSAO,EM TERRENO COMUM,DIAMETRO 10",INCLUSIVE DESLOCAMENTO DENTRO DO CANTEIRO E INSTALACAO DA SONDA EMCADA FURO</t>
  </si>
  <si>
    <t>01.003.0030-A</t>
  </si>
  <si>
    <t>PERFURACAO A PERCUSSAO,EM ROCHA ALTERADA,DIAMETRO 3",INCLUSIVE DESLOCAMENTO DENTRO DO CANTEIRO E INSTALACAO DA SONDA EMCADA FURO</t>
  </si>
  <si>
    <t>01.003.0032-A</t>
  </si>
  <si>
    <t>PERFURACAO A PERCUSSAO,EM ROCHA ALTERADA,DIAMETRO 4.1/2",INCLUSIVE DESLOCAMENTO DENTRO DO CANTEIRO E INSTALACAO DA SONDAEM CADA FURO</t>
  </si>
  <si>
    <t>01.003.0034-A</t>
  </si>
  <si>
    <t>PERFURACAO A PERCUSSAO,EM ROCHA ALTERADA,DIAMETRO 6",INCLUSIVE DESLOCAMENTO DENTRO DO CANTEIRO E INSTALACAO DA SONDA EMCADA FURO</t>
  </si>
  <si>
    <t>01.003.0036-A</t>
  </si>
  <si>
    <t>PERFURACAO A PERCUSSAO,EM ROCHA ALTERADA,DIAMETRO 8",INCLUSIVE DESLOCAMENTO DENTRO DO CANTEIRO E INSTALACAO DA SONDA EMCADA FURO</t>
  </si>
  <si>
    <t>01.003.0038-A</t>
  </si>
  <si>
    <t>PERFURACAO A PERCUSSAO,EM ROCHA ALTERADA,DIAMETRO 10",INCLUSIVE DESLOCAMENTO DENTRO DO CANTEIRO E INSTALACAO DA SONDA EMCADA FURO</t>
  </si>
  <si>
    <t>01.003.0040-A</t>
  </si>
  <si>
    <t>PERFURACAO COM "WAGON DRILL" DIAMETRO ATE 2.1/2",EM GRANITOOU GNAISSE,INCLUSIVE AR COMPRIMIDO</t>
  </si>
  <si>
    <t>01.003.0050-A</t>
  </si>
  <si>
    <t>PERFURACAO COM "WAGON DRILL" PESADO,DIAMETRO ATE 4.1/2",EM GRANITO OU GNAISSE,INCLUSIVE AR COMPRIMIDO</t>
  </si>
  <si>
    <t>01.003.0052-A</t>
  </si>
  <si>
    <t>PERFURACAO COM EQUIPAMENTO DE AR COMPRIMIDO,DIAMETRO ATE 1.1/4",EM GRANITO OU GNAISSE,ADMITINDO UMA PRODUCAO MEDIA BRUTAEM TORNO DE 2,00M/H</t>
  </si>
  <si>
    <t>01.003.0054-A</t>
  </si>
  <si>
    <t>PERFURACAO COM EQUIPAMENTO DE AR COMPRIMIDO,DIAMETRO ATE 1.1/4",EM GRANITO OU GNAISSE,ADMITINDO UMA PRODUCAO MEDIA BRUTAEM TORNO DE 0,50M/H</t>
  </si>
  <si>
    <t>01.003.0056-A</t>
  </si>
  <si>
    <t>SONDAGEM ROTATIVA COM COROA DE DIAMANTE,EM ALTERACAO DE ROCHA,DIAMETRO EX(35MM),INCLUSIVE DESLOCAMENTO DENTRO DO CANTEIRO E INSTALACAO DA SONDA EM CADA FURO</t>
  </si>
  <si>
    <t>01.004.0001-A</t>
  </si>
  <si>
    <t>SONDAGEM ROTATIVA COM COROA DE DIAMANTE,EM ALTERACAO DE ROCHA,DIAMETRO AWG(45MM),INCLUSIVE DESLOCAMENTO DENTRO DO CANTEIRO E INSTALACAO DA SONDA EM CADA FURO</t>
  </si>
  <si>
    <t>01.004.0002-A</t>
  </si>
  <si>
    <t>SONDAGEM ROTATIVA COM COROA DE DIAMANTE,EM ALTERACAO DE ROCHA,DIAMETRO BWG(60MM),INCLUSIVE DESLOCAMENTO DENTRO DO CANTEIRO E INSTALACAO DA SONDA EM CADA FURO</t>
  </si>
  <si>
    <t>01.004.0003-A</t>
  </si>
  <si>
    <t>SONDAGEM ROTATIVA COM COROA DE DIAMANTE,EM ALTERACAO DE ROCHA,DIAMETRO NWG(75MM),INCLUSIVE DESLOCAMENTO DENTRO DO CANTEIRO E INSTALACAO DA SONDA EM CADA FURO</t>
  </si>
  <si>
    <t>01.004.0004-A</t>
  </si>
  <si>
    <t>SONDAGEM ROTATIVA COM COROA DE DIAMANTE,EM ALTERACAO DE ROCHA,DIAMETRO HWG(100MM),INCLUSIVE DESLOCAMENTO DENTRO DO CANTEIRO E INSTALACAO DA SONDA EM CADA FURO</t>
  </si>
  <si>
    <t>01.004.0005-A</t>
  </si>
  <si>
    <t>SONDAGEM ROTATIVA COM COROA DE DIAMANTE,EM ALTERACAO DE ROCHA,DIAMETRO DE SW,INCLUSIVE DESLOCAMENTO DENTRO DO CANTEIRO EINSTALACAO DE SONDA EM CADA FURO</t>
  </si>
  <si>
    <t>01.004.0011-A</t>
  </si>
  <si>
    <t>SONDAGEM ROTATIVA COM COROA DE DIAMANTE,EM ROCHA SA,DIAMETROEX(35MM),INCLUSIVE DESLOCAMENTO DENTRO DO CANTEIRO E INSTALACAO DA SONDA EM CADA FURO</t>
  </si>
  <si>
    <t>01.004.0012-A</t>
  </si>
  <si>
    <t>SONDAGEM ROTATIVA COM COROA DE DIAMANTE,EM ROCHA SA,DIAMETROAWG(45MM),INCLUSIVE DESLOCAMENTO DENTRO DO CANTEIRO E INSTALACAO DA SONDA EM CADA FURO</t>
  </si>
  <si>
    <t>01.004.0013-A</t>
  </si>
  <si>
    <t>SONDAGEM ROTATIVA COM COROA DE DIAMANTE,EM ROCHA SA,DIAMETROBWG(60MM),INCLUSIVE DESLOCAMENTO DENTRO DO CANTEIRO E INSTALACAO DA SONDA EM CADA FURO</t>
  </si>
  <si>
    <t>01.004.0014-A</t>
  </si>
  <si>
    <t>SONDAGEM ROTATIVA COM COROA DE DIAMANTE,EM ROCHA SA,DIAMETRONWG(75MM),INCLUSIVE DESLOCAMENTO DENTRO DO CANTEIRO E INSTALACAO DA SONDA EM CADA FURO</t>
  </si>
  <si>
    <t>01.004.0015-A</t>
  </si>
  <si>
    <t>SONDAGEM ROTATIVA COM COROA DE DIAMANTE,EM ROCHA SA,DIAMETROHWG(100MM),INCLUSIVE DESLOCAMENTO DENTRO DO CANTEIRO E INSTALACAO DA SONDA EM CADA FURO</t>
  </si>
  <si>
    <t>01.004.0016-A</t>
  </si>
  <si>
    <t>SONDAGEM ROTATIVA COM COROA DE DIAMANTE,ROCHA SA,DIAMETRO DESW, INCLUSIVE DESLOCAMENTO DENTRO DO CANTEIRO E INSTALACAODA SONDA EM CADA FURO</t>
  </si>
  <si>
    <t>01.004.0017-A</t>
  </si>
  <si>
    <t>PERFURACAO ROTATIVA COM COROA DE DIAMANTE,EM ALTERACAO DE ROCHA,DIAMETRO EX(35MM),INCLUSIVE DESLOCAMENTO DENTRO DO CANTEIRO E INSTALACAO DA SONDA EM CADA FURO</t>
  </si>
  <si>
    <t>01.004.0021-A</t>
  </si>
  <si>
    <t>PERFURACAO ROTATIVA COM COROA DE DIAMANTE,EM ALTERACAO DE ROCHA,DIAMETRO AWG(45MM),INCLUSIVE DESLOCAMENTO DENTRO DO CANTEIRO E INSTALACAO DA SONDA EM CADA FURO</t>
  </si>
  <si>
    <t>01.004.0022-A</t>
  </si>
  <si>
    <t>PERFURACAO ROTATIVA COM COROA DE DIAMANTE,EM ALTERACAO DE ROCHA,DIAMETRO BWG(60MM),INCLUSIVE DESLOCAMENTO DENTRO DO CANTEIRO E INSTALACAO DA SONDA EM CADA FURO</t>
  </si>
  <si>
    <t>01.004.0023-A</t>
  </si>
  <si>
    <t>PERFURACAO ROTATIVA COM COROA DE DIAMANTE,EM ALTERACAO DE ROCHA,DIAMETRO NWG(75MM),INCLUSIVE DESLOCAMENTO DENTRO DO CANTEIRO E INSTALACAO DA SONDA EM CADA FURO</t>
  </si>
  <si>
    <t>01.004.0024-A</t>
  </si>
  <si>
    <t>PERFURACAO ROTATIVA COM COROA DE DIAMANTE,EM ALTERACAO DE ROCHA,DIAMETRO HWG(100MM),INCLUSIVE DESLOCAMENTO DENTRO DO CANTEIRO E INSTALACAO DA SONDA EM CADA FURO</t>
  </si>
  <si>
    <t>01.004.0025-A</t>
  </si>
  <si>
    <t>PERFURACAO ROTATIVA COM COROA DE DIAMANTE,EM ALTERACAO DE ROCHA DIAMETRO SW,INCLUSIVE DESLOCAMENTO DENTRO DO CANTEIRO EINSTALACAO DA SONDA EM CADA FURO</t>
  </si>
  <si>
    <t>01.004.0031-A</t>
  </si>
  <si>
    <t>PERFURACAO ROTATIVA COM COROA DE DIAMANTE,EM ROCHA SA,DIAMETRO EX(35MM),INCLUSIVE DESLOCAMENTO DENTRO DO CANTEIRO E INSTALACAO DA SONDA EM CADA FURO</t>
  </si>
  <si>
    <t>01.004.0035-A</t>
  </si>
  <si>
    <t>PERFURACAO ROTATIVA COM COROA DE DIAMANTE,EM ROCHA SA,DIAMETRO AWG(45MM),INCLUSIVE DESLOCAMENTO DENTRO DO CANTEIRO E INSTALACAO DA SONDA EM CADA FURO</t>
  </si>
  <si>
    <t>01.004.0037-A</t>
  </si>
  <si>
    <t>PERFURACAO ROTATIVA COM COROA DE DIAMANTE,EM ROCHA SA,DIAMETRO BWG(60MM),INCLUSIVE DESLOCAMENTO DENTRO DO CANTEIRO E INSTALACAO DA SONDA EM CADA FURO</t>
  </si>
  <si>
    <t>01.004.0039-A</t>
  </si>
  <si>
    <t>PERFURACAO ROTATIVA COM COROA DE DIAMANTE,EM ROCHA SA,DIAMETRO NWG(75MM),INCLUSIVE DESLOCAMENTO DENTRO DO CANTEIRO E INSTALACAO DA SONDA EM CADA FURO</t>
  </si>
  <si>
    <t>01.004.0041-A</t>
  </si>
  <si>
    <t>PERFURACAO ROTATIVA COM COROA DE DIAMANTE,EM ROCHA SA,DIAMETRO HWG(100MM),INCLUSIVE DESLOCAMENTO DENTRO DO CANTEIRO E INSTALACAO DA SONDA EM CADA FURO</t>
  </si>
  <si>
    <t>01.004.0043-A</t>
  </si>
  <si>
    <t>PERFURACAO ROTATIVA COM COROA DE DIAMANTE,EM ROCHA SA,DIAMETRO SW,INCLUSIVE DESLOCAMENTO DENTRO DO CANTEIRO E INSTALACAODA SONDA EM CADA FURO</t>
  </si>
  <si>
    <t>01.004.0045-A</t>
  </si>
  <si>
    <t>PERFURACAO ROTATIVA COM COROA DE DIAMANTE EM CONCRETO,COM DIAMETRO DE 45MM(2"),INCLUSIVE DESLOCAMENTO DENTRO DO CANTEIROE INSTALACAO DA SONDA EM CADA FURO</t>
  </si>
  <si>
    <t>01.004.0070-A</t>
  </si>
  <si>
    <t>PERFURACAO ROTATIVA COM COROA DE DIAMANTE EM CONCRETO,COM DIAMETRO DE 75MM(3"),INCLUSIVE DESLOCAMENTO DENTRO DO CANTEIROE INSTALACAO DA SONDA EM CADA FURO</t>
  </si>
  <si>
    <t>01.004.0073-A</t>
  </si>
  <si>
    <t>PERFURACAO ROTATIVA COM COROA DE DIAMANTE EM CONCRETO,COM DIAMETRO DE 100MM(4"),INCLUSIVE DESLOCAMENTO DENTRO DO CANTEIRO E INSTALACAO DA SONDA EM CADA FURO</t>
  </si>
  <si>
    <t>01.004.0075-A</t>
  </si>
  <si>
    <t>PERFURACAO ROTATIVA COM COROA DE DIAMANTE EM CONCRETO,COM DIAMETRO DE 150MM(6"),INCLUSIVE DESLOCAMENTO DENTRO DO CANTEIRO E INSTALACAO DA SONDA EM CADA FURO</t>
  </si>
  <si>
    <t>01.004.0079-A</t>
  </si>
  <si>
    <t>EXECUCAO DE SONDAGEM ELETRICA VERTICAL(SEV),INCLUSIVE O PROCESSAMENTO E INTERPRETACAO DOS PERFIS,BEM COMO A APRESENTACAODOS RESULTADOS EM PAPEL E EM MEIO DIGITAL</t>
  </si>
  <si>
    <t>01.004.0100-A</t>
  </si>
  <si>
    <t>EXECUCAO DE LINHA DE PROSPECCAO GEOFISICA PELO METODO DE CAMINHAMENTO ELETRICO,INCLUSIVE O PROCESSAMENTO E INTERPRETACAODAS SECOES BEM COMO A APRESENTACAO DOS RESULTADOS(SECOES ORIGINAIS E INTERPRETADAS),EM PAPEL E EM MEIO DIGITAL</t>
  </si>
  <si>
    <t>01.004.0105-A</t>
  </si>
  <si>
    <t>EXECUCAO DE LINHA DE PROSPECCAO SISMICA PELO METODO DE REFLEXAO,UTILIZANDO MARTELO OU EXPLOSIVO COMO FONTE GERADORA DO PULSO SISMICO,INCLUSIVE A APRESENTACAO DO RELATORIO COM OS DADOS,EM PAPEL E EM MEIO DIGITAL,EXCLUSIVE O PROCESSAMENTO E INTERPRETACAO DOS DADOS</t>
  </si>
  <si>
    <t>01.004.0110-A</t>
  </si>
  <si>
    <t>EXECUCAO DE LINHA DE PROSPECCAO SISMICA PELO METODO DE REFRACAO,UTILIZANDO MARTELO OU EXPLOSIVO COMO FONTE GERADORA DO PULSO SISMICO,INCLUSIVE A APRESENTACAO DO RELATORIO COM OS DADOS,EM PAPEL E EM MEIO DIGITAL,EXCLUSIVE O PROCESSAMENTO E INTERPRETACAO DOS DADOS</t>
  </si>
  <si>
    <t>01.004.0115-A</t>
  </si>
  <si>
    <t>EXECUCAO DE LINHA DE PROSPECCAO POR RADAR DE PENETRACAO NO SOLO(GPR),INCLUSIVE A APRESENTACAO DO RELATORIO COM AS SECOESPROCESSADAS,EM PAPEL E EM MEIO DIGITAL,EXCLUSIVE O PROCESSAMENTO E INTERPRETACAO DOS DADOS</t>
  </si>
  <si>
    <t>01.004.0120-A</t>
  </si>
  <si>
    <t>INTERPRETACAO DE DADOS DE RADAR DE PENETRACAO NO SOLO(GPR),INCLUSIVE A ANALISE DE SECOES MIGRADAS E NAO MIGRADAS E APRESENTACAO DO RELATORIO COM AS SECOES INTERPRETADAS,EM PAPEL EEM MEIO DIGITAL</t>
  </si>
  <si>
    <t>01.004.0125-A</t>
  </si>
  <si>
    <t>PROCESSAMENTO DE DADOS DE RADAR DE PENETRACAO NO SOLO(GPR),INCLUSIVE CORRECAO TOPOGRAFICA,FILTROS,GANHOS E MIGRACAO,ATRAVES DE SOFTWARES PARA ESSE FIM,E A APRESENTACAO DO RELATORIOCOM AS SECOES PROCESSADAS,EM PAPEL E EM MEIO DIGITAL</t>
  </si>
  <si>
    <t>01.004.0130-A</t>
  </si>
  <si>
    <t>INTERPRETACAO DE LINHA SISMICA DE REFLEXAO,INCLUSIVE A ANALISE DE SECOES MIGRADAS E NAO MIGRADAS E A APRESENTACAO DO RELATORIO COM AS SECOES INTERPRETADAS,EM PAPEL E EM MEIO DIGITAL</t>
  </si>
  <si>
    <t>01.004.0135-A</t>
  </si>
  <si>
    <t>PROCESSAMENTO DE LINHA SISMICA DE REFRACAO,INCLUSIVE CORRECAO TOPOGRAFICA,FILTROS,GANHOS,ANALISES DE VELOCIDADE E MIGRACAO,ATRAVES DE SOFTWARES ESPECIFICOS PARA ESTE FIM,E A APRESENTACAO DO RELATORIO COM AS SECOES PROCESSADAS EM PAPEL E EMMEIO DIGITAL</t>
  </si>
  <si>
    <t>01.004.0140-A</t>
  </si>
  <si>
    <t>PROCESSAMENTO E INTERPRETACAO DE LINHA SISMICA DE REFRACAO,INCLUSIVE A APRESENTACAO DE RELATORIO COM AS SECOES PROCESSADAS E INTERPRETADAS,EM PAPEL E EM MEIO DIGITAL</t>
  </si>
  <si>
    <t>01.004.0145-A</t>
  </si>
  <si>
    <t>PREPARO MANUAL DE TERRENO,COMPREENDENDO ACERTO,RASPAGEM EVENTUALMENTE ATE 0.30M DE PROFUNDIDADE E AFASTAMENTO LATERAL DOMATERIAL EXCEDENTE,EXCLUSIVE COMPACTACAO</t>
  </si>
  <si>
    <t>M2</t>
  </si>
  <si>
    <t>PREPARO MANUAL DE TERRENO,COMPREENDENDO ACERTO,RASPAGEM EVENTUALMENTE ATE 0.30M DE PROFUNDIDADE E AFASTAMENTO LATERAL DOMATERIAL EXCEDENTE,INCLUSIVE COMPACTACAO MECANICA</t>
  </si>
  <si>
    <t>01.005.0003-A</t>
  </si>
  <si>
    <t>PREPARO MANUAL DE TERRENO,COMPREENDENDO ACERTO,RASPAGEM EVENTUAL ATE 0.30M DE PROFUNDIDADE E AFASTAMENTO LATERAL DO MATERIAL EXCEDENTE,INCLUSIVE COMPACTACAO MANUAL</t>
  </si>
  <si>
    <t>01.005.0004-A</t>
  </si>
  <si>
    <t>ROCADO EM VEGETACAO ESPESSA,COM EMPILHAMENTO LATERAL E QUEIMA DOS RESIDUOS</t>
  </si>
  <si>
    <t>01.005.0005-A</t>
  </si>
  <si>
    <t>ROCADO EM VEGETACAO RALA,COM EMPILHAMENTO LATERAL E QUEIMA DOS RESIDUOS</t>
  </si>
  <si>
    <t>01.005.0006-A</t>
  </si>
  <si>
    <t>ROCADO A FOICE E MACHADO EM MATA DE PEQUENO PORTE E QUEIMA DOS RESIDUOS SEM DESTOCAMENTO OU REMOCAO</t>
  </si>
  <si>
    <t>01.005.0007-A</t>
  </si>
  <si>
    <t>DESTOCAMENTO DE ARVORES DE PORTE MEDIO E RAIZES PROFUNDAS,SEM REMOCAO E AUXILIO MECANICO</t>
  </si>
  <si>
    <t>01.005.0008-A</t>
  </si>
  <si>
    <t>ABERTURA DE PICADA,EM ENCOSTA,EM TERRENO DE VEGETACAO DENSA</t>
  </si>
  <si>
    <t>01.005.0009-A</t>
  </si>
  <si>
    <t>ABERTURA DE PICADAS EM TERRENO COM VEGETACAO QUE POSSIBILITEO USO APENAS DE FACAO E FOICE</t>
  </si>
  <si>
    <t>KM</t>
  </si>
  <si>
    <t>01.005.0013-A</t>
  </si>
  <si>
    <t>ABERTURA DE PICADAS EM TERRENO QUE EXIJA ALEM DO USO DE FACAO E FOICE,TAMBEM MACHADO E MOTOSSERRA</t>
  </si>
  <si>
    <t>01.005.0014-A</t>
  </si>
  <si>
    <t>SUAVIZACAO E RECONFORMACAO MANUAL DE TALUDES,COM PEQUENO DESMATAMENTO E ALTURA MEDIA DE 0,50M</t>
  </si>
  <si>
    <t>01.005.0020-A</t>
  </si>
  <si>
    <t>SUAVIZACAO E RECONFORMACAO MANUAL DE TALUDES,COM PEQUENO DESMATAMENTO E ALTURA MEDIA DE 1,00M</t>
  </si>
  <si>
    <t>01.005.0021-A</t>
  </si>
  <si>
    <t>SUAVIZACAO E RECONFORMACAO MANUAL DE TALUDES,COM PEQUENO DESMATAMENTO E ALTURA MEDIA DE 1,50M</t>
  </si>
  <si>
    <t>01.005.0022-A</t>
  </si>
  <si>
    <t>DESTOCAMENTO MECANICO DE TOCOS DE ATE 0,30M DE DIAMETRO</t>
  </si>
  <si>
    <t>01.006.0001-A</t>
  </si>
  <si>
    <t>DESTOCAMENTO MECANICO DE TOCOS DE 0,30 A 0,50M DE DIAMETRO</t>
  </si>
  <si>
    <t>01.006.0002-A</t>
  </si>
  <si>
    <t>DESTOCAMENTO MECANICO DE TOCOS MAIORES QUE O,50M DE DIAMETRO</t>
  </si>
  <si>
    <t>01.006.0003-A</t>
  </si>
  <si>
    <t>DESMATAMENTO E LIMPEZA DE TERRENOS COM TRATOR DE ESTEIRAS COM POTENCIA EM TORNO DE 200CV</t>
  </si>
  <si>
    <t>01.006.0004-A</t>
  </si>
  <si>
    <t>REGULARIZACAO DE TERRENO COM TRATOR EM TORNO DE 80CV,COMPREENDENDO ACERTO,RASPAGEM EVENTUALMENTE ATE 0,30M DE PROFUNDIDADE E AFASTAMENTO LATERAL DO MATERIAL EXCEDENTE</t>
  </si>
  <si>
    <t>01.006.0010-A</t>
  </si>
  <si>
    <t>MONTAGEM E DESMONTAGEM DE UM CONJUNTO DE BOMBAS (15CV) PARAATE 70,00M DE COLETORES (INCLUSIVE ESTES)</t>
  </si>
  <si>
    <t>01.007.0010-A</t>
  </si>
  <si>
    <t>CRAVACAO E RETIRADA DE UMA PONTEIRA FILTRANTE</t>
  </si>
  <si>
    <t>01.007.0020-A</t>
  </si>
  <si>
    <t>OPERACAO E MANUTENCAO DO SISTEMA,EXCLUSIVE ENERGIA ELETRICA,PELO TEMPO CORRIDO DE EMPREGO NA OBRA</t>
  </si>
  <si>
    <t>DIA</t>
  </si>
  <si>
    <t>01.007.0025-A</t>
  </si>
  <si>
    <t>ENERGIA CONSUMIDA PELO SISTEMA,MEDIDA PELA POTENCIA INSTALADA E PELO TEMPO DE FUNCIONAMENTO</t>
  </si>
  <si>
    <t>CV X H</t>
  </si>
  <si>
    <t>01.007.0030-A</t>
  </si>
  <si>
    <t>POCO ARTESIANO,PROFUNDIDADE ATE 50 METROS,INCLUSIVE PERFURACAO,INSTALACAO E ANALISE DA AGUA,EXCLUSIVE MOTOBOMBA</t>
  </si>
  <si>
    <t>01.007.0080-A</t>
  </si>
  <si>
    <t>POCO ARTESIANO PROFUNDO,PROFUNDIDADE DE 51 METROS ATE 100 METROS,INCLUSIVE PERFURACAO,REVESTIMENTO E ANALISE DA AGUA,EXCLUSIVE MOTOBOMBA</t>
  </si>
  <si>
    <t>01.007.0081-A</t>
  </si>
  <si>
    <t>MOBILIZACAO E DESMOBILIZACAO DE EQUIPAMENTO E EQUIPE DE SONDAGEM E PERFURACAO A PERCUSSAO,COM TRANSPORTE ATE 50KM</t>
  </si>
  <si>
    <t>01.008.0050-A</t>
  </si>
  <si>
    <t>MOBILIZACAO E DESMOBILIZACAO DE EQUIPAMENTO E EQUIPE DE SONDAGEM E PERFURACAO A PERCUSSAO,COM TRANSPORTE DE 51 A 100KM</t>
  </si>
  <si>
    <t>01.008.0100-A</t>
  </si>
  <si>
    <t>MOBILIZACAO E DESMOBILIZACAO DE EQUIPAMENTO E EQUIPE DE SONDAGEM E PERFURACAO A PERCUSSAO,COM TRANSPORTE DE 101 A 200KM</t>
  </si>
  <si>
    <t>01.008.0200-A</t>
  </si>
  <si>
    <t>MOBILIZACAO E DESMOBILIZACAO DE EQUIPAMENTO E EQUIPE DE SONDAGEM E PERFURACAO ROTATIVA,COM TRANSPORTE ATE 50KM</t>
  </si>
  <si>
    <t>01.009.0050-A</t>
  </si>
  <si>
    <t>MOBILIZACAO E DESMOBILIZACAO DE EQUIPAMENTO E EQUIPE DE SONDAGEM E PERFURACAO ROTATIVA,COM TRANSPORTE DE 51 A 100KM</t>
  </si>
  <si>
    <t>01.009.0100-A</t>
  </si>
  <si>
    <t>MOBILIZACAO E DESMOBILIZACAO DE EQUIPAMENTO E EQUIPE DE SONDAGEM E PERFURACAO ROTATIVA,COM TRANSPORTE DE 101 A 200KM</t>
  </si>
  <si>
    <t>01.009.0200-A</t>
  </si>
  <si>
    <t>LEVANTAMENTO TOPOGRAFICO,PLANIALTIMETRICO E CADASTRAL,DE TERRENO DE OROGRAFIA ACIDENTADA,VEGETACAO DENSA E EDIFICACAO DENSA (ESCALA 1:500)</t>
  </si>
  <si>
    <t>HA</t>
  </si>
  <si>
    <t>01.016.0001-A</t>
  </si>
  <si>
    <t>LEVANTAMENTO TOPOGRAFICO,PLANIALTIMETRICO E CADASTRAL,DE TERRENO DE OROGRAFIA ACIDENTADA,VEGETACAO DENSA E EDIFICACAO MEDIA</t>
  </si>
  <si>
    <t>01.016.0002-A</t>
  </si>
  <si>
    <t>LEVANTAMENTO TOPOGRAFICO,PLANIALTIMETRICO E CADASTRAL,DE TERRENO DE OROGRAFIA ACIDENTADA,VEGETACAO DENSA E EDIFICACAO LEVE</t>
  </si>
  <si>
    <t>01.016.0003-A</t>
  </si>
  <si>
    <t>LEVANTAMENTO TOPOGRAFICO,PLANIALTIMETRICO E CADASTRAL,DE TERRENO DE OROGRAFIA ACIDENTADA,VEGETACAO RALA E EDIFICACAO DENSA</t>
  </si>
  <si>
    <t>01.016.0004-A</t>
  </si>
  <si>
    <t>LEVANTAMENTO TOPOGRAFICO,PLANIALTIMETRICO E CADASTRAL,DE TERRENO DE OROGRAFIA ACIDENTADA,VEGETACAO RALA E EDIFICACAO MEDIA</t>
  </si>
  <si>
    <t>01.016.0005-A</t>
  </si>
  <si>
    <t>LEVANTAMENTO TOPOGRAFICO,PLANIALTIMETRICO E CADASTRAL,DE TERRENO DE OROGRAFIA ACIDENTADA,VEGETACAO RALA E EDIFICACAO LEVE</t>
  </si>
  <si>
    <t>01.016.0006-A</t>
  </si>
  <si>
    <t>LEVANTAMENTO TOPOGRAFICO,PLANIALTIMETRICO E CADASTRAL,DE TERRENO DE OROGRAFIA NAO ACIDENTADA,VEGETACAO DENSA E EDIFICACAO DENSA</t>
  </si>
  <si>
    <t>01.016.0007-A</t>
  </si>
  <si>
    <t>LEVANTAMENTO TOPOGRAFICO,PLANIALTIMETRICO E CADASTRAL,DE TERRENO OROGRAFIA NAO ACIDENTADA,VEGETACAO DENSA E EDIFICACAO MEDIA</t>
  </si>
  <si>
    <t>01.016.0008-A</t>
  </si>
  <si>
    <t>LEVANTAMENTO TOPOGRAFICO,PLANIALTIMETRICO E CADASTRAL,DE TERRENO DE OROGRAFIA NAO ACIDENTADA,VEGETACAO DENSA E EDIFICACAO LEVE</t>
  </si>
  <si>
    <t>01.016.0009-A</t>
  </si>
  <si>
    <t>LEVANTAMENTO TOPOGRAFICO,PLANIALTIMETRICO E CADASTRAL,DE TERRENO DE OROGRAFIA NAO ACIDENTADA,VEGETACAO RALA E EDIFICACAODENSA</t>
  </si>
  <si>
    <t>01.016.0010-A</t>
  </si>
  <si>
    <t>LEVANTAMENTO TOPOGRAFICO,PLANIALTIMETRICO E CADASTRAL,DE TERRENO DE OROGRAFIA NAO ACIDENTADA,VEGETACAO RALA E EDIFICACAOMEDIA</t>
  </si>
  <si>
    <t>01.016.0011-A</t>
  </si>
  <si>
    <t>LEVANTAMENTO TOPOGRAFICO,PLANIALTIMETRICO E CADASTRAL,DE TERRENO DE OROGRAFIA NAO ACIDENTADA,VEGETACAO RALA E EDIFICACAOLEVE</t>
  </si>
  <si>
    <t>01.016.0012-A</t>
  </si>
  <si>
    <t>DETERMINACAO DE NORTE VERDADEIRO(N.V.)POR OBSERVACAO DIRETADE ALTURA DE SOL,PELO PROCESSO DAS DISTANCIAS ZENITAIS ABSOLUTAS</t>
  </si>
  <si>
    <t>01.016.0020-A</t>
  </si>
  <si>
    <t>IMPLANTACAO DE MARCO DE R.N.,EM CONCRETO COM TARUGO METALICO,E DETERMINACAO DE SUA COTA POR TRANSPORTE DE COTA,DE R.N.JAESTABELECIDO.O CUSTO INCLUI ESTE TRANSPORTE ATE A DISTANCIADE 150,00M.ALEM DESTE CUSTO,PAGAR O NIVELAMENTO PELOS CODIGOS 01.016.0050 A 01.016.0052</t>
  </si>
  <si>
    <t>01.016.0021-A</t>
  </si>
  <si>
    <t>LANCAMENTO DE LINHA POLIGONAL BASICA,COM PRECISAO DE FECHAMENTO RELATIVA A 1ª ORDEM,USANDO DISTANCIOMETRO ELETRONICO EMTERRENO DE OROGRAFIA ACIDENTADA E VEGETACAO DENSA,PARA POLIGONAIS DE 2ª ORDEM TOMAR 85% DO CUSTO</t>
  </si>
  <si>
    <t>01.016.0030-A</t>
  </si>
  <si>
    <t>LANCAMENTO DE LINHA POLIGONAL BASICA,COM PRECISAO DE FECHAMENTO RELATIVA A 1ª ORDEM,USANDO DISTANCIOMETRO ELETRONICO EMTERRENO DE OROGRAFIA ACIDENTADA E VEGETACAO RALA,PARA POLIGONAIS DE 2ª ORDEM TOMAR 85% DO CUSTO</t>
  </si>
  <si>
    <t>01.016.0031-A</t>
  </si>
  <si>
    <t>LANCAMENTO DE LINHA POLIGONAL BASICA,COM PRECISAO DE FECHAMENTO RELATIVA A 1ª ORDEM,USANDO DISTANCIOMETRO ELETRONICO EMTERRENO DE OROGRAFIA NAO ACIDENTADA E VEGETACAO DENSA,PARAPOLIGONAIS DE 2ª ORDEM TOMAR 85% DO CUSTO</t>
  </si>
  <si>
    <t>01.016.0032-A</t>
  </si>
  <si>
    <t>LANCAMENTO DE LINHA POLIGONAL BASICA,COM PRECISAO DE FECHAMENTO RELATIVA A 1ª ORDEM,USANDO DISTANCIOMETRO ELETRONICO EMTERRENO DE OROGRAFIA NAO ACIDENTADA E VEGETACAO RALA,PARAPOLIGONAIS DE 2ª ORDEM TOMAR 85% DO CUSTO</t>
  </si>
  <si>
    <t>01.016.0033-A</t>
  </si>
  <si>
    <t>LANCAMENTO DE LINHA POLIGONAL,COM PRECISAO DE FECHAMENTO RELATIVO A 3ª ORDEM,EM TERRENO DE OROGRAFIA ACIDENTADA E VEGETACAO DENSA</t>
  </si>
  <si>
    <t>01.016.0034-A</t>
  </si>
  <si>
    <t>LANCAMENTO DE LINHA POLIGONAL,COM PRECISAO DE FECHAMENTO RELATIVO A 3ª ORDEM,EM TERRENO DE OROGRAFIA ACIDENTADA E VEGETACAO RALA</t>
  </si>
  <si>
    <t>01.016.0035-A</t>
  </si>
  <si>
    <t>LANCAMENTO DE LINHA POLIGONAL,COM PRECISAO DE FECHAMENTO RELATIVO A 3ª ORDEM,EM TERRENO DE OROGRAFIA NAO ACIDENTADA E VEGETACAO DENSA</t>
  </si>
  <si>
    <t>01.016.0036-A</t>
  </si>
  <si>
    <t>LANCAMENTO DE LINHA POLIGONAL,COM PRECISAO DE FECHAMENTO RELATIVO A 3ª ORDEM,EM TERRENO DE OROGRAFIA NAO ACIDENTADA E VEGETACAO RALA</t>
  </si>
  <si>
    <t>01.016.0037-A</t>
  </si>
  <si>
    <t>NIVELAMENTO E CONTRANIVELAMENTO DE LINHA TOPOGRAFICA,EM TERRENO DE OROGRAFIA ACIDENTADA.O CUSTO INCLUI O DESENHO EM ESCALA 1:2000(H) OU 1:1000(H) E 1:200(V) OU 1:100(V)</t>
  </si>
  <si>
    <t>01.016.0050-A</t>
  </si>
  <si>
    <t>NIVELAMENTO E CONTRANIVELAMENTO DE LINHA TOPOGRAFICA,EM TERRENO DE OROGRAFIA ONDULADA.O CUSTO INCLUI O DESENHO EM ESCALA1:2000(H) OU 1:1000(H) E 1:200(V) OU 1:100(V)</t>
  </si>
  <si>
    <t>01.016.0051-A</t>
  </si>
  <si>
    <t>NIVELAMENTO E CONTRANIVELAMENTO DE LINHA TOPOGRAFICA,EM TERRENO DE OROGRAFIA NAO ACIDENTADA OU EM ESTRADA IMPLANTADA.O CUSTO INCLUI O DESENHO EM ESCALA 1:2000(H) OU 1:1000(H) E 1:200(V) OU 1:100(V)</t>
  </si>
  <si>
    <t>01.016.0052-A</t>
  </si>
  <si>
    <t>LEVANTAMENTO DE SECAO TRANSVERSAL EM TERRENO DE OROGRAFIA ACIDENTADA E VEGETACAO DENSA.O EQUIPAMENTO CONSIDERADO E O TEODOLITO,USANDO-SE A ESTADIMETRIA.MEDIDO POR METRO LINEAR DE SECAO.O CUSTO INCLUI DESENHO NA ESCALA 1:200</t>
  </si>
  <si>
    <t>01.016.0060-A</t>
  </si>
  <si>
    <t>LEVANTAMENTO DE SECAO TRANSVERSAL EM TERRENO DE OROGRAFIA ACIDENTADA E VEGETACAO RALA.O EQUIPAMENTO CONSIDERADO E O TEODOLITO,USANDO-SE A ESTADIMETRIA.MEDIDO POR METRO LINEAR DE SECAO.O CUSTO INCLUI DESENHO NA ESCALA 1:200</t>
  </si>
  <si>
    <t>01.016.0061-A</t>
  </si>
  <si>
    <t>LEVANTAMENTO DE SECAO TRANSVERSAL EM TERRENO DE OROGRAFIA NAO ACIDENTADA E VEGETACAO DENSA.O EQUIPAMENTO CONSIDERADO E ONIVEL.O CUSTO INCLUI DESENHO DE SECAO NA ESCALA 1:200.MEDIDO POR METRO LINEAR DE SECAO</t>
  </si>
  <si>
    <t>01.016.0062-A</t>
  </si>
  <si>
    <t>LEVANTAMENTO DE SECAO TRANSVERSAL EM TERRENO DE OROGRAFIA NAO ACIDENTADA E VEGETACAO RALA.O EQUIPAMENTO CONSIDERADO E ONIVEL.O CUSTO INCLUI DESENHO DE SECAO NA ESCALA 1:200.MEDIDOPOR METRO LINEAR DE SECAO</t>
  </si>
  <si>
    <t>01.016.0063-A</t>
  </si>
  <si>
    <t>LEVANTAMENTO TOPOGRAFICO PLANIALTIMETRICO E CADASTRAL,EM AREAS DE FAVELAS,EM TERRENOS DE OROGRAFIA NAO ACIDENTADA.ESTAOINCLUIDOS NOS SERVICOS O LEVANTAMENTO DE SOLEIRAS E TESTADASDAS EDIFICACOES</t>
  </si>
  <si>
    <t>01.016.0064-A</t>
  </si>
  <si>
    <t>LEVANTAMENTO TOPOGRAFICO PLANIALTIMETRICO E CADASTRAL EXECUTADO EM AREAS DE FAVELAS,EM TERRENOS DE OROGRAFIA ACIDENTADA.ESTAO INCLUIDOS NOS SERVICOS O LEVANTAMENTO DE SOLEIRAS E TESTADAS DAS EDIFICACOES</t>
  </si>
  <si>
    <t>01.016.0067-A</t>
  </si>
  <si>
    <t>MOBILIZACAO E DESMOBILIZACAO DE EQUIPE E EQUIPAMENTO DE TOPOGRAFIA COM DESLOCAMENTO SUPERIOR A 20KM,MEDIDO POR KM EXCEDENTE,A PARTIR DA CIDADE DO RIO DE JANEIRO (KM 0 DA AV.BRASIL)</t>
  </si>
  <si>
    <t>01.016.0070-A</t>
  </si>
  <si>
    <t>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t>
  </si>
  <si>
    <t>01.016.0080-A</t>
  </si>
  <si>
    <t>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t>
  </si>
  <si>
    <t>01.016.0081-A</t>
  </si>
  <si>
    <t>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t>
  </si>
  <si>
    <t>01.016.0082-A</t>
  </si>
  <si>
    <t>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t>
  </si>
  <si>
    <t>01.016.0083-A</t>
  </si>
  <si>
    <t>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t>
  </si>
  <si>
    <t>01.016.0084-A</t>
  </si>
  <si>
    <t>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t>
  </si>
  <si>
    <t>01.016.0085-A</t>
  </si>
  <si>
    <t>LEVANTAMENTO PLANIALTIMETRICO CADASTRAL DE AREA RURAL,DESTINADO A PROJETOS VIARIOS,DE SANEAMENTO,DUTOS,LINHAS DE TRANSMISSAO,ETC,EXECUTADOS COM POLIGONAL CLASSE II PAC,COMPREENDENDO CALCULOS E DESENHOS NA ESCALA DE 1:2000 ATE 1:500 EM AREASATE 1HA</t>
  </si>
  <si>
    <t>01.016.0086-A</t>
  </si>
  <si>
    <t>LEVANTAMENTO PLANIALTIMETRICO CADASTRAL DE AREA RURAL,DESTINADO A PROJETOS VIARIOS,DE SANEAMENTO,DUTOS,LINHAS DE TRANSMISSAO,ETC,EXECUTADOS COM POLIGONAL CLASSE II PAC,COMPREENDENDO CALCULOS E DESENHOS NA ESCALA DE 1:2000 ATE 1:500 EM AREASACIMA DE 1HA</t>
  </si>
  <si>
    <t>01.016.0087-A</t>
  </si>
  <si>
    <t>LEVANTAMENTO TOPOGRAFICO POR BATIMETRIA,SERVICOS DE CAMPO EESCRITORIO,COM SECOES DE LEVANTAMENTO EQUIDISTANTE DE ATE 20METROS,INCLUSIVE TRANSPORTE DO PESSOAL,COM AREA DE ATE 10 HA (ESCALA 1:500)</t>
  </si>
  <si>
    <t>01.016.0090-A</t>
  </si>
  <si>
    <t>LEVANTAMENTO FOTOGRAFICO DE ASPECTO DE AREA URBANA,COM IMPRESSAO COLORIDA</t>
  </si>
  <si>
    <t>01.016.0092-A</t>
  </si>
  <si>
    <t>LEVANTAMENTO TOPOGRAFICO,PLANIALTIMETRICO CADASTRAL DE AREASDE LOGRADOUROS PUBLICOS,COMPREENDENDO NIVELAMENTO DO EIXO DE LOGRADOUROS,COM COTAS DE TAMPOES DE POCOS DE VISITA,COTASDE SOLEIRAS DE EDIFICACOES E/OU TERRENOS,LEVANTAMENTO DE POSTEACAO,ARVORES,ETC</t>
  </si>
  <si>
    <t>01.016.0100-A</t>
  </si>
  <si>
    <t>IMPLANTACAO DE POLIGONAL PELO PERIMETRO DE AREA DE ENCOSTA ASER LEVANTADA,LOCADA EM RELACAO A MARCOS TOPOGRAFICOS(EXCLUINDO ESTES),TERRENO DE VEGETACAO LEVE</t>
  </si>
  <si>
    <t>01.016.0150-A</t>
  </si>
  <si>
    <t>IMPLANTACAO DE POLIGONAL PELO PERIMETRO DE AREA DE ENCOSTA ASER LEVANTADA,LOCADA EM RELACAO A MARCOS TOPOGRAFICOS(EXCLUINDO ESTES),TERRENO DE VEGETACAO DENSA</t>
  </si>
  <si>
    <t>01.016.0152-A</t>
  </si>
  <si>
    <t>MARCOS TOPOGRAFICOS DE CONCRETO COM PINO DE REFERENCIA,EM ENCOSTA.FORNECIMENTO E COLOCACAO</t>
  </si>
  <si>
    <t>01.016.0155-A</t>
  </si>
  <si>
    <t>EXECUCAO DE PERFIS TOPOGRAFICOS,EM ENCOSTAS COM LEVANTAMENTODE DETALHES,TERRENO DE VEGETACAO LEVE,INCLUINDO SERVICOS DECAMPO,DE ESCRITORIO E APRESENTACAO DE DESENHOS</t>
  </si>
  <si>
    <t>01.016.0160-A</t>
  </si>
  <si>
    <t>EXECUCAO DE PERFIS TOPOGRAFICOS,EM ENCOSTAS COM LEVANTAMENTODE DETALHES,TERRENO DE VEGETACAO DENSA,INCLUINDO SERVICOS DE CAMPO,DE ESCRITORIO E APRESENTACAO DE DESENHOS</t>
  </si>
  <si>
    <t>01.016.0165-A</t>
  </si>
  <si>
    <t>LEVANTAMENTO TOPOGRAFICO PLANIALTIMETRICO, EM AREAS DE RECUPERACAO DE LOGRADOUROS PUBLICOS</t>
  </si>
  <si>
    <t>01.016.0190-A</t>
  </si>
  <si>
    <t>LEVANTAMENTO TOPOGRAFICO PLANIALTIMETRICO E CADASTRAL,COM CURVAS DE NIVEL A CADA 1,00M,CONSIDERANDO TERRENO DE OROGRAFIAACIDENTADA,VEGETACAO DENSA E EDIFICACAO LEVE.CUSTO PARA AREA ATE 5000M2 (ESCALA 1:250/500)</t>
  </si>
  <si>
    <t>01.016.0200-A</t>
  </si>
  <si>
    <t>01.016.0201-0</t>
  </si>
  <si>
    <t>LEVANTAMENTO TOPOGRAFICO PLANIALTIMETRICO E CADASTRAL,COM CURVAS DE NIVEL A CADA 1,00M,CONSIDERANDO TERRENO DE OROGRAFIAACIDENTADA,VEGETACAO DENSA E EDIFICACAO MEDIA.CUSTO PARA AREA ATE 5000M2 (ESCALA 1:250/500)</t>
  </si>
  <si>
    <t>01.016.0201-A</t>
  </si>
  <si>
    <t>01.016.0202-0</t>
  </si>
  <si>
    <t>LEVANTAMENTO TOPOGRAFICO PLANIALTIMETRICO E CADASTRAL,COM CURVAS DE NIVEL A CADA 1,00M,CONSIDERANDO TERRENO DE OROGRAFIAACIDENTADA,VEGETACAO DENSA E EDIFICACAO DENSA.CUSTO PARA AREA ATE 5000M2 (ESCALA 1:250/500)</t>
  </si>
  <si>
    <t>01.016.0202-A</t>
  </si>
  <si>
    <t>LEVANTAMENTO TOPOGRAFICO PLANIALTIMETRICO E CADASTRAL,COM CURVAS DE NIVEL A CADA 1,00M,CONSIDERANDO TERRENO DE OROGRAFIAACIDENTADA,VEGETACAO RALA E EDIFICACAO LEVE.CUSTO PARA AREAATE 5000M2 (ESCALA 1:250/500)</t>
  </si>
  <si>
    <t>01.016.0203-A</t>
  </si>
  <si>
    <t>01.016.0204-0</t>
  </si>
  <si>
    <t>LEVANTAMENTO TOPOGRAFICO PLANIALTIMETRICO E CADASTRAL,COM CURVAS DE NIVEL A CADA 1,00M,CONSIDERANDO TERRENO DE OROGRAFIAACIDENTADA,VEGETACAO RALA E EDIFICACAO MEDIA.CUSTO PARA AREA ATE 5000M2 (ESCALA 1:250/500)</t>
  </si>
  <si>
    <t>01.016.0204-A</t>
  </si>
  <si>
    <t>01.016.0205-0</t>
  </si>
  <si>
    <t>LEVANTAMENTO TOPOGRAFICO PLANIALTIMETRICO E CADASTRAL,COM CURVAS DE NIVEL A CADA 1,00M,CONSIDERANDO TERRENO DE OROGRAFIAACIDENTADA,VEGETACAO RALA E EDIFICACAO DENSA.CUSTO PARA AREA ATE 5000M2 (ESCALA 1:250/500)</t>
  </si>
  <si>
    <t>01.016.0205-A</t>
  </si>
  <si>
    <t>LEVANTAMENTO TOPOGRAFICO PLANIALTIMETRICO E CADASTRAL,COM CURVAS DE NIVEL A CADA 1,00M,CONSIDERANDO TERRENO DE OROGRAFIANAO ACIDENTADA,VEGETACAO DENSA E EDIFICACAO LEVE.CUSTO PARAAREA ATE 5000M2 (ESCALA 1:250/500)</t>
  </si>
  <si>
    <t>01.016.0206-A</t>
  </si>
  <si>
    <t>01.016.0207-0</t>
  </si>
  <si>
    <t>LEVANTAMENTO TOPOGRAFICO PLANIALTIMETRICO E CADASTRAL,COM CURVAS DE NIVEL A CADA 1,00M,CONSIDERANDO TERRENO DE OROGRAFIANAO ACIDENTADA,VEGETACAO DENSA E EDIFICACAO MEDIA.CUSTO PARAAREA ATE 5000M2 (ESCALA 1:250/500)</t>
  </si>
  <si>
    <t>01.016.0207-A</t>
  </si>
  <si>
    <t>01.016.0208-0</t>
  </si>
  <si>
    <t>LEVANTAMENTO TOPOGRAFICO PLANIALTIMETRICO E CADASTRAL,COM CURVAS DE NIVEL A CADA 1,00M,CONSIDERANDO TERRENO DE OROGRAFIANAO ACIDENTADA,VEGETACAO DENSA E EDIFICACAO DENSA.CUSTO PARA AREA ATE 5000M2 (ESCALA 1:250/500)</t>
  </si>
  <si>
    <t>01.016.0208-A</t>
  </si>
  <si>
    <t>LEVANTAMENTO TOPOGRAFICO PLANIALTIMETRICO E CADASTRAL,COM CURVAS DE NIVEL A CADA 1,00M,CONSIDERANDO TERRENO DE OROGRAFIANAO ACIDENTADA,VEGETACAO RALA E EDIFICACAO LEVE.CUSTO PARAAREA ATE 5000M2 (ESCALA 1:250/500)</t>
  </si>
  <si>
    <t>01.016.0209-A</t>
  </si>
  <si>
    <t>01.016.0210-0</t>
  </si>
  <si>
    <t>LEVANTAMENTO TOPOGRAFICO PLANIALTIMETRICO E CADASTRAL,COM CURVAS DE NIVEL A CADA 1,00M,CONSIDERANDO TERRENO DE OROGRAFIANAO ACIDENTADA,VEGETACAO RALA E EDIFICACAO MEDIA.CUSTO PARAAREA ATE 5000M2 (ESCALA 1:250/500)</t>
  </si>
  <si>
    <t>01.016.0210-A</t>
  </si>
  <si>
    <t>01.016.0211-0</t>
  </si>
  <si>
    <t>LEVANTAMENTO TOPOGRAFICO PLANIALTIMETRICO E CADASTRAL,COM CURVAS DE NIVEL A CADA 1,00M,CONSIDERANDO TERRENO DE OROGRAFIANAO ACIDENTADA,VEGETACAO RALA E EDIFICACAO DENSA.CUSTO PARAAREA ATE 5000M2 (ESCALA 1:250/500)</t>
  </si>
  <si>
    <t>01.016.0211-A</t>
  </si>
  <si>
    <t>LEVANTAMENTO TOPOGRAFICO PLANIALTIMETRICO E CADASTRAL,COM CURVAS DE NIVEL A CADA 1,00M,CONSIDERANDO TERRENO DE OROGRAFIAACIDENTADA,VEGETACAO DENSA E EDIFICACAO LEVE.CUSTO PARA AREA DE 5000 A 10000M2 (ESCALA 1:200/500)</t>
  </si>
  <si>
    <t>01.016.0220-A</t>
  </si>
  <si>
    <t>01.016.0221-0</t>
  </si>
  <si>
    <t>LEVANTAMENTO TOPOGRAFICO PLANIALTIMETRICO E CADASTRAL,COM CURVAS DE NIVEL A CADA 1,00M,CONSIDERANDO TERRENO DE OROGRAFIAACIDENTADA,VEGETACAO DENSA E EDIFICACAO MEDIA.CUSTO PARA AREA DE 5000 A 10000M2 (ESCALA 1:250/500)</t>
  </si>
  <si>
    <t>01.016.0221-A</t>
  </si>
  <si>
    <t>01.016.0222-0</t>
  </si>
  <si>
    <t>LEVANTAMENTO TOPOGRAFICO PLANIALTIMETRICO E CADASTRAL,COM CURVAS DE NIVEL A CADA 1,00M,CONSIDERANDO TERRENO DE OROGRAFIAACIDENTADA,VEGETACAO DENSA E EDIFICACAO DENSA.CUSTO PARA AREA DE 5000 A 10000M2 (ESCALA 1:250/500)</t>
  </si>
  <si>
    <t>01.016.0222-A</t>
  </si>
  <si>
    <t>LEVANTAMENTO TOPOGRAFICO PLANIALTIMETRICO E CADASTRAL,COM CURVAS DE NIVEL A CADA 1,00M,CONSIDERANDO TERRENO DE OROGRAFIAACIDENTADA,VEGETACAO RALA E EDIFICACAO LEVE.CUSTO PARA AREADE 5000 A 10000M2 (ESCALA 1:250/500)</t>
  </si>
  <si>
    <t>01.016.0223-A</t>
  </si>
  <si>
    <t>01.016.0224-0</t>
  </si>
  <si>
    <t>LEVANTAMENTO TOPOGRAFICO PLANIALTIMETRICO E CADASTRAL,COM CURVAS DE NIVEL A CADA 1,00M,CONSIDERANDO TERRENO DE OROGRAFIAACIDENTADA,VEGETACAO RALA E EDIFICACAO MEDIA.CUSTO PARA AREA DE 5000 A 10000M2 (ESCALA 1:250/500)</t>
  </si>
  <si>
    <t>01.016.0224-A</t>
  </si>
  <si>
    <t>01.016.0225-0</t>
  </si>
  <si>
    <t>LEVANTAMENTO TOPOGRAFICO PLANIALTIMETRICO E CADASTRAL,COM CURVAS DE NIVEL A CADA 1,00M,CONSIDERANDO TERRENO DE OROGRAFIAACIDENTADA,VEGETACAO RALA E EDIFICACAO DENSA.CUSTO PARA AREA DE 5000 A 10000M2 (ESCALA 1:250/500)</t>
  </si>
  <si>
    <t>01.016.0225-A</t>
  </si>
  <si>
    <t>LEVANTAMENTO TOPOGRAFICO PLANIALTIMETRICO E CADASTRAL,COM CURVAS DE NIVEL A CADA 1,00M,CONSIDERANDO TERRENO DE OROGRAFIANAO ACIDENTADA,VEGETACAO DENSA E EDIFICACAO LEVE.CUSTO PARAAREA DE 5000 A 10000M2 (ESCALA 1:250/500)</t>
  </si>
  <si>
    <t>01.016.0226-A</t>
  </si>
  <si>
    <t>01.016.0227-0</t>
  </si>
  <si>
    <t>LEVANTAMENTO TOPOGRAFICO PLANIALTIMETRICO E CADASTRAL,COM CURVAS DE NIVEL A CADA 1,00M,CONSIDERANDO TERRENO DE OROGRAFIANAO ACIDENTADA,VEGETACAO DENSA E EDIFICACAO MEDIA.CUSTO PARA AREA DE 5000 A 10000M2 (ESCALA 1:250/500)</t>
  </si>
  <si>
    <t>01.016.0227-A</t>
  </si>
  <si>
    <t>01.016.0228-0</t>
  </si>
  <si>
    <t>LEVANTAMENTO TOPOGRAFICO PLANIALTIMETRICO E CADASTRAL,COM CURVAS DE NIVEL A CADA 1,00M,CONSIDERANDO TERRENO DE OROGRAFIANAO ACIDENTADA,VEGETACAO DENSA E EDIFICACAO DENSA.CUSTO PARA AREA DE 5000 A 10000M2 (ESCALA 1:250/500)</t>
  </si>
  <si>
    <t>01.016.0228-A</t>
  </si>
  <si>
    <t>LEVANTAMENTO TOPOGRAFICO PLANIALTIMETRICO E CADASTRAL,COM CURVAS DE NIVEL A CADA 1,00M,CONSIDERANDO TERRENO DE OROGRAFIANAO ACIDENTADA,VEGETACAO RALA E EDIFICACAO LEVE.CUSTO PARAAREA DE 5000 A 10000M2 (ESCALA 1:250/500)</t>
  </si>
  <si>
    <t>01.016.0229-A</t>
  </si>
  <si>
    <t>01.016.0230-0</t>
  </si>
  <si>
    <t>LEVANTAMENTO TOPOGRAFICO PLANIALTIMETRICO E CADASTRAL,COM CURVAS DE NIVEL A CADA 1,00M,CONSIDERANDO TERRENO DE OROGRAFIANAO ACIDENTADA,VEGETACAO RALA E EDIFICACAO MEDIA.CUSTO PARAAREA DE 5000 A 10000M2 (ESCALA 1:250/500)</t>
  </si>
  <si>
    <t>01.016.0230-A</t>
  </si>
  <si>
    <t>01.016.0231-0</t>
  </si>
  <si>
    <t>LEVANTAMENTO TOPOGRAFICO PLANIALTIMETRICO E CADASTRAL,COM CURVAS DE NIVEL A CADA 1,00M,CONSIDERANDO TERRENO DE OROGRAFIANAO ACIDENTADA,VEGETACAO RALA E EDIFICACAO DENSA.CUSTO PARAAREA DE 5000 A 10000M2 (ESCALA 1:250/500)</t>
  </si>
  <si>
    <t>01.016.0231-A</t>
  </si>
  <si>
    <t>LEVANTAMENTO TOPOGRAFICO PLANIALTIMETRICO E CADASTRAL,COM CURVAS DE NIVEL A CADA 1,00M,CONSIDERANDO TERRENO DE OROGRAFIAACIDENTADA,VEGETACAO DENSA E EDIFICACAO LEVE.CUSTO PARA AREA DE 10000 A 20000M2 (ESCALA 1:250/500)</t>
  </si>
  <si>
    <t>01.016.0240-A</t>
  </si>
  <si>
    <t>01.016.0241-0</t>
  </si>
  <si>
    <t>LEVANTAMENTO TOPOGRAFICO PLANIALTIMETRICO E CADASTRAL,COM CURVAS DE NIVEL A CADA 1,00M,CONSIDERANDO TERRENO DE OROGRAFIAACIDENTADA,VEGETACAO DENSA E EDIFICACAO MEDIA.CUSTO PARA AREA DE 10000 A 20000M2 (ESCALA 1:250/500)</t>
  </si>
  <si>
    <t>01.016.0241-A</t>
  </si>
  <si>
    <t>01.016.0242-0</t>
  </si>
  <si>
    <t>LEVANTAMENTO TOPOGRAFICO PLANIALTIMETRICO E CADASTRAL,COM CURVAS DE NIVEL A CADA 1,00M,CONSIDERANDO TERRENO DE OROGRAFIAACIDENTADA,VEGETACAO DENSA E EDIFICACAO DENSA.CUSTO PARA AREA DE 10000 A 20000M2 (ESCALA 1:250/500)</t>
  </si>
  <si>
    <t>01.016.0242-A</t>
  </si>
  <si>
    <t>LEVANTAMENTO TOPOGRAFICO PLANIALTIMETRICO E CADASTRAL,COM CURVAS DE NIVEL A CADA 1,00M,CONSIDERANDO TERRENO DE OROGRAFIAACIDENTADA,VEGETACAO RALA E EDIFICACAO LEVE.CUSTO PARA AREADE 10000 A 20000M2 (ESCALA 1:250/500)</t>
  </si>
  <si>
    <t>01.016.0243-A</t>
  </si>
  <si>
    <t>01.016.0244-0</t>
  </si>
  <si>
    <t>LEVANTAMENTO TOPOGRAFICO PLANIALTIMETRICO E CADASTRAL,COM CURVAS DE NIVEL A CADA 1,00M,CONSIDERANDO TERRENO DE OROGRAFIAACIDENTADA,VEGETACAO RALA E EDIFICACAO MEDIA.CUSTO PARA AREA DE 10000 A 20000M2 (ESCALA 1:250/500)</t>
  </si>
  <si>
    <t>01.016.0244-A</t>
  </si>
  <si>
    <t>01.016.0245-0</t>
  </si>
  <si>
    <t>LEVANTAMENTO TOPOGRAFICO PLANIALTIMETRICO E CADASTRAL,COM CURVAS DE NIVEL A CADA 1,00M,CONSIDERANDO TERRENO DE OROGRAFIAACIDENTADA,VEGETACAO RALA E EDIFICACAO DENSA.CUSTO PARA AREA DE 10000 A 20000M2 (ESCALA 1:250/500)</t>
  </si>
  <si>
    <t>01.016.0245-A</t>
  </si>
  <si>
    <t>LEVANTAMENTO TOPOGRAFICO PLANIALTIMETRICO E CADASTRAL,COM CURVAS DE NIVEL A CADA 1,00M,CONSIDERANDO TERRENO DE OROGRAFIANAO ACIDENTADA,VEGETACAO DENSA E EDIFICACAO LEVE.CUSTO PARAAREA DE 10000 ATE 20000M2 (ESCALA 1:250/500)</t>
  </si>
  <si>
    <t>01.016.0246-A</t>
  </si>
  <si>
    <t>01.016.0247-0</t>
  </si>
  <si>
    <t>LEVANTAMENTO TOPOGRAFICO PLANIALTIMETRICO E CADASTRAL,COM CURVAS DE NIVEL A CADA 1,00M,CONSIDERANDO TERRENO DE OROGRAFIANAO ACIDENTADA,VEGETACAO DENSA E EDIFICACAO MEDIA.CUSTO PARA AREA DE 10000 A 20000M2 (ESCALA 1:250/500)</t>
  </si>
  <si>
    <t>01.016.0247-A</t>
  </si>
  <si>
    <t>01.016.0248-0</t>
  </si>
  <si>
    <t>LEVANTAMENTO TOPOGRAFICO PLANIALTIMETRICO E CADASTRAL,COM CURVAS DE NIVEL A CADA 1,00M,CONSIDERANDO TERRENO DE OROGRAFIANAO ACIDENTADA,VEGETACAO DENSA E EDIFICACAO DENSA.CUSTO PARA AREA DE 10000 A 20000M2 (ESCALA 1:250/500)</t>
  </si>
  <si>
    <t>01.016.0248-A</t>
  </si>
  <si>
    <t>LEVANTAMENTO TOPOGRAFICO PLANIALTIMETRICO E CADASTRAL,COM CURVAS DE NIVEL A CADA 1,00M,CONSIDERANDO TERRENO DE OROGRAFIANAO ACIDENTADA,VEGETACAO RALA E EDIFICACAO LEVE.CUSTO PARAAREA DE 10000 A 20.000M2 (ESCALA 1:250/500)</t>
  </si>
  <si>
    <t>01.016.0249-A</t>
  </si>
  <si>
    <t>01.016.0250-0</t>
  </si>
  <si>
    <t>LEVANTAMENTO TOPOGRAFICO PLANIALTIMETRICO E CADASTRAL,COM CURVAS DE NIVEL A CADA 1,00M,CONSIDERANDO TERRENO DE OROGRAFIANAO ACIDENTADA,VEGETACAO RALA E EDIFICACAO MEDIA.CUSTO PARAAREA DE 10000 A 20000M2 (ESCALA 1:250/500)</t>
  </si>
  <si>
    <t>01.016.0250-A</t>
  </si>
  <si>
    <t>01.016.0251-0</t>
  </si>
  <si>
    <t>LEVANTAMENTO TOPOGRAFICO PLANIALTIMETRICO E CADASTRAL,COM CURVAS DE NIVEL A CADA 1,00M,CONSIDERANDO TERRENO DE OROGRAFIANAO ACIDENTADA,VEGETACAO RALA E EDIFICACAO DENSA.CUSTO PARAAREA DE 10000 A 20000M2 (ESCALA 1:250/500)</t>
  </si>
  <si>
    <t>01.016.0251-A</t>
  </si>
  <si>
    <t>LOCACAO DE PROJETO DE ESTRADAS,EXECUTADAS DE ACORDO COM A INSTRUCAO IT-28/80 DO DER-RJ,INCLUSIVE NIVELAMENTO E SECOES TRANSVERSAIS E DELIMITACAO DAS LINHAS DEMARCADORAS DE FAIXA DEDOMINIO,EM TERRENO DE OROGRAFIA ACIDENTADA E VEGETACAO DENSA</t>
  </si>
  <si>
    <t>01.017.0001-A</t>
  </si>
  <si>
    <t>LOCACAO DE PROJETO DE ESTRADAS,EXECUTADAS DE ACORDO COM A INSTRUCAO IT-28/80 DO DER-RJ,INCLUSIVE NIVELAMENTO E SECOES TRANSVERSAIS E DELIMITACAO DAS LINHAS DEMARCADORAS DE FAIXA DEDOMINIO,EM TERRENO DE OROGRAFIA ACIDENTADA E VEGETACAO LEVE</t>
  </si>
  <si>
    <t>01.017.0002-A</t>
  </si>
  <si>
    <t>LOCACAO DE PROJETO DE ESTRADAS,EXECUTADAS DE ACORDO COM A INSTRUCAO IT-28/80 DO DER-RJ,INCLUSIVE NIVELAMENTO E SECOES TRANSVERSAIS E DELIMITACAO DAS LINHAS DEMARCADORAS DE FAIXA DEDOMINIO,EM TERRENO DE OROGRAFIA NAO ACIDENTADA E VEGETACAODENSA</t>
  </si>
  <si>
    <t>01.017.0003-A</t>
  </si>
  <si>
    <t>LOCACAO DE PROJETO DE ESTRADAS,EXECUTADAS DE ACORDO COM A INSTRUCAO IT-28/80 DO DER-RJ,INCLUSIVE NIVELAMENTO E SECOES TRANSVERSAIS E DELIMITACAO DAS LINHAS DEMARCADORAS DE FAIXA DEDOMINIO,EM TERRENO DE OROGRAFIA NAO ACIDENTADA E VEGETACAOLEVE</t>
  </si>
  <si>
    <t>01.017.0004-A</t>
  </si>
  <si>
    <t>RELOCACAO DE PROJETO DE ESTRADA EXISTENTE EXECUTADA DE ACORDO COM A INSTRUCAO IT-28/80 DO DER-RJ,INCLUSIVE NIVELAMENTO ESECOES TRANSVERSAIS PARA TRAFEGO COM VOLUME MEDIO DIARIO MENOR QUE 500 VEICULOS/DIA</t>
  </si>
  <si>
    <t>01.017.0005-A</t>
  </si>
  <si>
    <t>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t>
  </si>
  <si>
    <t>01.017.0010-A</t>
  </si>
  <si>
    <t>MARCACAO DE OBRA SEM INSTRUMENTO TOPOGRAFICO,CONSIDERADA A PROJECAO HORIZONTAL DA AREA ENVOLVENTE</t>
  </si>
  <si>
    <t>LOCACAO DE OBRA COM APARELHO TOPOGRAFICO SOBRE CERCA DE MARCACAO,INCLUSIVE CONSTRUCAO DESTA E SUA PRE-LOCACAO E O FORNECIMENTO DO MATERIAL E TENDO POR MEDICAO O PERIMETRO A CONSTRUIR</t>
  </si>
  <si>
    <t>01.018.0002-A</t>
  </si>
  <si>
    <t>01.019.0010-0</t>
  </si>
  <si>
    <t>LEVANTAMENTO CADASTRAL GEOMETRICO DE IMOVEIS COM AREA ATE 1500M2</t>
  </si>
  <si>
    <t>01.019.0010-A</t>
  </si>
  <si>
    <t>01.019.0012-0</t>
  </si>
  <si>
    <t>LEVANTAMENTO CADASTRAL GEOMETRICO DE IMOVEIS COM AREA ENTRE1501 E 3000M2. ESTE ITEM DEVE SER UTILIZADO COMO COMPLEMENTODO ANTERIOR</t>
  </si>
  <si>
    <t>01.019.0012-A</t>
  </si>
  <si>
    <t>01.019.0015-0</t>
  </si>
  <si>
    <t>LEVANTAMENTO CADASTRAL GEOMETRICO DE IMOVEIS COM AREA ACIMADE 3000M2. ESTE ITEM DEVE SER UTILIZADO COMO COMPLEMENTO DOSANTERIORES</t>
  </si>
  <si>
    <t>01.019.0015-A</t>
  </si>
  <si>
    <t>LEVANTAMENTO CADASTRAL DAS PROFUNDIDADES DOS TUBOS E GALERIAS QUE CONCORREM EM UM POCO DE VISITA,PROFUNDIDADES ESTAS,MEDIDAS A REGUA E REFERENCIADAS A COTA DA TAMPA DO POCO-POCO ENCONTRADO EM CONDICOES DE LIMPEZA QUE PERMITAM A LEITURA IMEDIATA</t>
  </si>
  <si>
    <t>01.019.0040-A</t>
  </si>
  <si>
    <t>LEVANTAMENTO CADASTRAL DAS PROFUNDIDADES DOS TUBOS E GALERIAS QUE CONCORREM EM UM POCO DE VISITA,PROFUNDIDADES ESTAS,MEDIDAS A REGUA E REFERENCIADAS A COTA DA TAMPA DO POCO-POCO ENCONTRADO INUNDADO TENDO QUE SER ESGOTADO ANTES QUE SE POSSAFAZER A LEITURA</t>
  </si>
  <si>
    <t>01.019.0045-A</t>
  </si>
  <si>
    <t>LEVANTAMENTO CADASTRAL DAS PROFUNDIDADES DOS TUBOS E GALERIAS QUE CONCORREM EM UM POCO DE VISITA,PROFUNDIDADES ESTAS,MEDIDAS A REGUA E REFERENCIADAS A COTA DA TAMPA DO POCO-POCO ENCONTRADO ASSOREADO TENDO QUE SER LIMPO ANTES QUE SE POSSA FAZER A LEITURA</t>
  </si>
  <si>
    <t>01.019.0050-A</t>
  </si>
  <si>
    <t>LEVANTAMENTO CADASTRAL DAS PROFUNDIDADES DOS TUBOS E GALERIAS QUE CONCORREM EM UM POCO DE VISITA,PROFUNDIDADES ESTAS,MEDIDAS A REGUA E REFERENCIADAS A COTA DA TAMPA DO POCO-POCO EMMEIO A UMA VIA PUBLICA COM TRAFEGO,ENCONTRADO EM CONDICOESDE LIMPEZA QUE PERMITAM A LEITURA IMEDIATA</t>
  </si>
  <si>
    <t>01.019.0055-A</t>
  </si>
  <si>
    <t>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t>
  </si>
  <si>
    <t>01.019.0060-A</t>
  </si>
  <si>
    <t>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t>
  </si>
  <si>
    <t>01.019.0065-A</t>
  </si>
  <si>
    <t>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t>
  </si>
  <si>
    <t>01.019.0070-A</t>
  </si>
  <si>
    <t>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t>
  </si>
  <si>
    <t>01.019.0075-A</t>
  </si>
  <si>
    <t>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t>
  </si>
  <si>
    <t>01.019.0080-A</t>
  </si>
  <si>
    <t>PROJETO BASICO DE ARQUITETURA PARA PREDIOS HOSPITALARES ATE1.000M2,APRESENTADO EM AUTOCAD NOS PADROES DA CONTRATANTE,INCLUSIVE AS LEGALIZACOES PERTINENTES,COORDENACAO E COMPATIBILIZACAO COM OS PROJETOS COMPLEMENTARES</t>
  </si>
  <si>
    <t>01.050.0010-A</t>
  </si>
  <si>
    <t>PROJETO BASICO DE ARQUITETURA PARA PREDIOS HOSPITALARES DE 1.001 ATE 4.000M2,APRESENTADO EM AUTOCAD NOS PADROES DA CONTRATANTE,INCLUSIVE AS LEGALIZACOES PERTINENTES,COORDENACAO E COMPATIBILIZACAO COM OS PROJETOS COMPLEMENTARES</t>
  </si>
  <si>
    <t>01.050.0011-A</t>
  </si>
  <si>
    <t>PROJETO BASICO DE ARQUITETURA PARA PREDIOS HOSPITALARES ACIMA DE 4.000M2,APRESENTADO EM AUTOCAD NOS PADROES DA CONTRATANTE,INCLUSIVE AS LEGALIZACOES PERTINENTES,COORDENACAO E COMPATIBILIZACAO COM OS PROJETOS COMPLEMENTARES</t>
  </si>
  <si>
    <t>01.050.0012-A</t>
  </si>
  <si>
    <t>PROJETO EXECUTIVO ESTRUTURAL PARA PREDIOS HOSPITALARES ATE 1000M2,INCLUSIVE PROJETO BASICO,APRESENTADO EM AUTOCAD NOS PADROES DA CONTRATANTE,CONSTANDO DE PLANTAS DE FORMA,ARMACAO EDETALHES,DE ACORDO COM A ABNT</t>
  </si>
  <si>
    <t>01.050.0013-A</t>
  </si>
  <si>
    <t>PROJETO EXECUTIVO ESTRUTURAL PARA PREDIOS HOSPITALARES DE 1001 ATE 4000M2,INCLUSIVE PROJETO BASICO,APRESENTADO EM AUTOCAD NOS PADROES DA CONTRATANTE,CONSTANDO DE PLANTAS DE FORMA,ARMACAO E DETALHES,DE ACORDO COM A ABNT</t>
  </si>
  <si>
    <t>01.050.0014-A</t>
  </si>
  <si>
    <t>PROJETO EXECUTIVO ESTRUTURAL PARA PREDIOS HOSPITALARES ACIMADE 4000M2,INCLUSIVE PROJETO BASICO,APRESENTADO EM AUTOCAD NOS PADROES DA CONTRATANTE,CONSTANDO DE PLANTAS DE FORMA,ARMACAO E DETALHES,DE ACORDO COM A ABNT</t>
  </si>
  <si>
    <t>01.050.0015-A</t>
  </si>
  <si>
    <t>PROJETO EXECUTIVO DE ARQUITETURA PARA PREDIOS HOSPITALARES ATE 1000M2,INCLUSIVE PROJETO BASICO,APRESENTADO EM AUTOCAD NOS PADROES DA CONTRATANTE,INCLUSIVE AS LEGALIZACOES PERTINENTES,COORDENACAO E COMPATIBILIZACAO COM OS PROJETOS COMPLEMENTARES</t>
  </si>
  <si>
    <t>01.050.0016-A</t>
  </si>
  <si>
    <t>PROJETO EXECUTIVO DE ARQUITETURA PARA PREDIOS HOSPITALARES DE 1001 ATE 4000M2,INCLUSIVE PROJETO BASICO,APRESENTADO EM AUTOCAD NOS PADROES DA CONTRATANTE,INCLUSIVE AS LEGALIZACOESPERTINENTES,COORDENACAO E COMPATIBILIZACAO COM OS PROJETOS COMPLEMENTARES</t>
  </si>
  <si>
    <t>01.050.0017-A</t>
  </si>
  <si>
    <t>PROJETO EXECUTIVO DE ARQUITETURA PARA PREDIOS HOSPITALARES ACIMA DE 4.000M2,INCLUSIVE PROJETO BASICO,APRESENTADO EM AUTOCAD NO PADROES DA CONTRATANTE,INCLUSIVE AS LEGALIZACOES PERTINENTES,COORDENACAO E COMPATIBILIZACAO COM OS PROJETOS COMPLEMENTARES</t>
  </si>
  <si>
    <t>01.050.0018-A</t>
  </si>
  <si>
    <t>PROJETO BASICO DE ARQUITETURA PARA PREDIOS CULTURAIS ATE 500M2,APRESENTADO EM AUTOCAD NOS PADROES DA CONTRATANTE,INCLUSIVE AS LEGALIZACOES PERTINENTES,COORDENACAO E COMPATIBILIZACAO COM OS PROJETOS COMPLEMENTARES</t>
  </si>
  <si>
    <t>01.050.0019-A</t>
  </si>
  <si>
    <t>PROJETO BASICO DE ARQUITETURA PARA PREDIOS CULTURAIS DE 501ATE 3.000M2,APRESENTADO EM AUTOCAD NOS PADROES DA CONTRATANTE,INCLUSIVE AS LEGALIZACOES PERTINENTES,COORDENACAO E COMPATIBILIZACAO COM OS PROJETOS COMPLEMENTARES</t>
  </si>
  <si>
    <t>01.050.0020-A</t>
  </si>
  <si>
    <t>PROJETO BASICO DE ARQUITETURA PARA PREDIOS CULTURAIS ACIMA DE 3.000M2,APRESENTADO EM AUTOCAD NOS PADROES DA CONTRATANTE,INCLUSIVE AS LEGALIZACOES PERTINENTES,COORDENACAO E COMPATIBILIZACAO COM OS PROJETOS COMPLEMENTARES</t>
  </si>
  <si>
    <t>01.050.0021-A</t>
  </si>
  <si>
    <t>PROJETO EXECUTIVO DE ARQUITETURA PARA PREDIOS CULTURAIS ATE500M2,INCLUSIVE PROJETO BASICO,APRESENTADO EM AUTOCAD NOS PADROES DA CONTRATANTE,INCLUSIVE AS LEGALIZACOES PERTINENTES,COORDENACAO E COMPATIBILIZACAO COM OS PROJETOS COMPLEMENTARES</t>
  </si>
  <si>
    <t>01.050.0022-A</t>
  </si>
  <si>
    <t>PROJETO EXECUTIVO DE ARQUITETURA PARA PREDIOS CULTURAIS DE 501 ATE 3.000M2,INCLUSIVE PROJETO BASICO,APRESENTADO EM AUTOCAD NOS PADROES DA CONTRATANTE,INCLUSIVE AS LEGALIZACOES PERTINENTES,COORDENACAO E COMPATIBILIZACAO COM OS PROJETOS COMPLEMENTARES</t>
  </si>
  <si>
    <t>01.050.0023-A</t>
  </si>
  <si>
    <t>PROJETO EXECUTIVO DE ARQUITETURA PARA PREDIOS CULTURAIS ACIMA DE 3.000M2,INCLUSIVE PROJETO BASICO,APRESENTADO EM AUTOCADNOS PADROES DA CONTRATANTE,INCLUSIVE AS LEGALIZACOES PERTINENTES,COORDENACAO E COMPATIBILIZACAO COM OS PROJETOS COMPLEMENTARES</t>
  </si>
  <si>
    <t>01.050.0024-A</t>
  </si>
  <si>
    <t>PROJETO EXECUTIVO ESTRUTURAL PARA PREDIOS CULTURAIS ATE 500M2,INCLUSIVE PROJETO BASICO,APRESENTADO EM AUTOCAD NOS PADROES DA CONTRATANTE,CONSTANDO DE PLANTAS DE FORMA,ARMACAO E DETALHES,DE ACORDO COM A ABNT</t>
  </si>
  <si>
    <t>01.050.0025-A</t>
  </si>
  <si>
    <t>PROJETO EXECUTIVO ESTRUTURAL PARA PREDIOS CULTURAIS DE 501 ATE 3000M2,INCLUSIVE PROJETO BASICO,APRESENTADO EM AUTOCAD NOS PADROES DA CONTRATANTE,CONSTANDO DE PLANTAS DE FORMA,ARMACAO E DETALHES,DE ACORDO COM A ABNT</t>
  </si>
  <si>
    <t>01.050.0026-A</t>
  </si>
  <si>
    <t>PROJETO EXECUTIVO ESTRUTURAL PARA PREDIOS CULTURAIS ACIMA DE3000M2,INCLUSIVE PROJETO BASICO,APRESENTADO EM AUTOCAD NOSPADROES DA CONTRATANTE,CONSTANDO DE PLANTAS DE FORMA,ARMACAOE DETALHES,DE ACORDO COM A ABNT</t>
  </si>
  <si>
    <t>01.050.0027-A</t>
  </si>
  <si>
    <t>PROJETO BASICO DE ARQUITETURA PARA PREDIOS ESCOLARES E/OU ADMINISTRATIVOS ATE 500M2,APRESENTADO EM AUTOCAD NOS PADROES DA CONTRATANTE,INCLUSIVE AS LEGALIZACOES PERTINENTES,COORDENACAO E COMPATIBILIZACAO COM OS PROJETOS COMPLEMENTARES</t>
  </si>
  <si>
    <t>01.050.0028-A</t>
  </si>
  <si>
    <t>PROJETO BASICO DE ARQUITETURA PARA PREDIOS ESCOLARES E/OU ADMINISTRATIVOS DE 501 ATE 3.000M2,APRESENTADO EM AUTOCAD NOSPADROES DA CONTRATANTE,INCLUSIVE AS LEGALIZACOES PERTINENTES,COORDENACAO E COMPATIBILIZACAO COM OS PROJETOS COMPLEMENTARES</t>
  </si>
  <si>
    <t>01.050.0029-A</t>
  </si>
  <si>
    <t>PROJETO BASICO DE ARQUITETURA PARA PREDIOS ESCOLARES E/OU ADMINISTRATIVOS ACIMA DE 3.000M2,APRESENTADO EM AUTOCAD NOS PADROES DA CONTRATANTE,INCLUSIVE AS LEGALIZACOES PERTINENTES,COORDENACAO E COMPATIBILIZACAO COM OS PROJETOS COMPLEMENTARES</t>
  </si>
  <si>
    <t>01.050.0030-A</t>
  </si>
  <si>
    <t>PROJETO EXECUTIVO DE ARQUITETURA PARA PREDIOS ESCOLARES E/OUADMINISTRATIVOS ATE 500M2,INCLUSIVE PROJETO BASICO,APRESENTADO EM AUTOCAD NOS PADROES DA CONTRATANTE,INCLUSIVE AS LEGALIZACOES PERTINENTES,COORDENACAO E COMPATIBILIZACAO COM OS PROJETOS COMPLEMENTARES</t>
  </si>
  <si>
    <t>01.050.0031-A</t>
  </si>
  <si>
    <t>PROJETO EXECUTIVO DE ARQUITETURA PARA PREDIOS ESCOLARES E/OUADMINISTRATIVOS DE 501 ATE 3.000M2,INCLUSIVE PROJETO BASICO,APRESENTADO EM AUTOCAD NOS PADROES DA CONTRATANTE,INCLUSIVEAS LEGALIZACOES PERTINENTES,COORDENACAO E COMPATIBILIZACAOCOM OS PROJETOS COMPLEMENTARES</t>
  </si>
  <si>
    <t>01.050.0032-A</t>
  </si>
  <si>
    <t>PROJETO EXECUTIVO DE ARQUITETURA PARA PREDIOS ESCOLARES E/OUADMINISTRATIVOS ACIMA DE 3.000M2,INCLUSIVE PROJETO BASICO,APRESENTADO EM AUTOCAD NOS PADROES DA CONTRATANTE,INCLUSIVE AS LEGALIZACOES PERTINENTES,COORDENACAO E COMPATIBILIZACAO COM OS PROJETOS COMPLEMENTARES</t>
  </si>
  <si>
    <t>01.050.0033-A</t>
  </si>
  <si>
    <t>PROJETO EXECUTIVO ESTRUTURAL PARA PREDIOS ESCOLARES E ADMINISTRATIVOS ATE 500M2,INCLUSIVE PROJETO BASICO,APRESENTADO EMAUTOCAD NOS PADROES DA CONTRATANTE,CONSTANDO DE PLANTAS DE FORMA,ARMACAO E DETALHES, DE ACORDO COM A ABNT</t>
  </si>
  <si>
    <t>01.050.0034-A</t>
  </si>
  <si>
    <t>PROJETO EXECUTIVO ESTRUTURAL PARA PREDIOS ESCOLARES E ADMINISTRATIVOS DE 501 ATE 3.000M2,INCLUSIVE PROJETO BASICO,APRESENTADO EM AUTOCAD NOS PADROES DA CONTRATANTE,CONSTANDO DE PLANTAS DE FORMA,ARMACAO E DETALHES,DE ACORDO COM A ABNT</t>
  </si>
  <si>
    <t>01.050.0035-A</t>
  </si>
  <si>
    <t>PROJETO EXECUTIVO ESTRUTURAL PARA PREDIOS ESCOLARES E ADMINISTRATIVOS ACIMA DE 3.000M2,INCLUSIVE PROJETO BASICO,APRESENTADO EM AUTOCAD NOS PADROES DA CONTRATANTE,CONSTANDO DE PLANTAS DE FORMA,ARMACAO E DETALHES,DE ACORDO COM A ABNT</t>
  </si>
  <si>
    <t>01.050.0036-A</t>
  </si>
  <si>
    <t>PROJETO BASICO DE ARQUITETURA PARA LOTEAMENTOS COM 3 UNIDADES UNIFAMILIARES OU BIFAMILIARES PARA AREAS ATE 12.000M2,APRESENTADO EM AUTOCAD NOS PADROES DA CONTRATANTE,INCLUSIVE AS LEGALIZACOES PERTINENTES,COORDENACAO E COMPATIBILIZACAO COM OS PROJETOS COMPLEMENTARES</t>
  </si>
  <si>
    <t>01.050.0037-A</t>
  </si>
  <si>
    <t>PROJETO BASICO DE ARQUITETURA PARA LOTEAMENTOS COM 3 UNIDADES UNIFAMILIARES OU BIFAMILIARES PARA AREAS DE 12.001 ATE 36.000M2,APRESENTADO EM AUTOCAD NOS PADROES DA CONTRATANTE,INCLUSIVE AS LEGALIZACOES PERTINENTES,COORDENACAO E COMPATIBILIZACAO COM OS PROJETOS COMPLEMENTARES</t>
  </si>
  <si>
    <t>01.050.0038-A</t>
  </si>
  <si>
    <t>PROJETO BASICO DE ARQUITETURA PARA LOTEAMENTOS COM 3 UNIDADES UNIFAMILIARES OU BIFAMILIARES PARA AREAS ACIMA DE 36.000M2,APRESENTADO EM AUTOCAD NOS PADROES DA CONTRATANTE,INCLUSIVEAS LEGALIZACOES PERTINENTES,COORDENACAO E COMPATIBILIZACAOCOM OS PROJETOS COMPLEMENTARES</t>
  </si>
  <si>
    <t>01.050.0039-A</t>
  </si>
  <si>
    <t>PROJETO EXECUTIVO DE ARQUITETURA PARA LOTEAMENTOS COM 3 UNIDADES UNIFAMILIARES OU BIFAMILIARES TIPO PARA AREAS ATE 12.000M2,INCLUSIVE PROJETO BASICO,APRESENTADO EM AUTOCAD NOS PADROES DA CONTRATANTE,INCLUSIVE AS LEGALIZACOES PERTINENTES,COORDENACAO E COMPATIBILIZACAO COM OS PROJETOS COMPLEMENTARES</t>
  </si>
  <si>
    <t>01.050.0040-A</t>
  </si>
  <si>
    <t>PROJETO EXECUTIVO DE ARQUITETURA PARA LOTEAMENTOS COM 3 UNIDADES UNIFAMILIARES OU BIFAMILIARES TIPO PARA AREAS DE 12.001ATE 36.000M2,INCLUSIVE PROJETO BASICO,APRESENTADO EM AUTOCAD NOS PADROES DA CONTRATANTE,INCLUSIVE AS LEGALIZACOES PERTINENTES,COORDENACAO E COMPATIBILIZACAO COM OS PROJETOS COMPLEMENTARES</t>
  </si>
  <si>
    <t>01.050.0041-A</t>
  </si>
  <si>
    <t>PROJETO EXECUTIVO DE ARQUITETURA PARA LOTEAMENTOS COM 3 UNIDADES UNIFAMILIARES OU BIFAMILIARES TIPO PARA AREAS ACIMA DE36.000M2,INCLUSIVE PROJETO BASICO,APRESENTADO EM AUTOCAD NOSPADROES DA CONTRATANTE,INCLUSIVE AS LEGALIZACOES PERTINENTES,COORDENACAO E COMPATIBILIZACAO COM OS PROJETOS COMPLEMENTARES</t>
  </si>
  <si>
    <t>01.050.0042-A</t>
  </si>
  <si>
    <t>PROJETO BASICO DE ARQUITETURA PARA HABITACAO/EDIFICIOS ATE 6.000M2,APRESENTADO EM AUTOCAD NOS PADROES DA CONTRATANTE,INCLUSIVE AS LEGALIZACOES PERTINENTES,COORDENACAO E COMPATIBILIZACAO COM OS PROJETOS COMPLEMENTARES</t>
  </si>
  <si>
    <t>01.050.0043-A</t>
  </si>
  <si>
    <t>PROJETO BASICO DE ARQUITETURA PARA HABITACAO/EDIFICIOS DE 6.001 ATE 12.000M2,APRESENTADO EM AUTOCAD NOS PADROES DA CONTRATANTE,INCLUSIVE AS LEGALIZACOES PERTINENTES,COORDENACAO E CCOMPATIBILIZACAO COM OS PROJETOS COMPLEMENTARES</t>
  </si>
  <si>
    <t>01.050.0044-A</t>
  </si>
  <si>
    <t>PROJETO BASICO DE ARQUITETURA PARA HABITACAO/EDIFICIOS ACIMADE 12.000M2,APRESENTADO EM AUTOCAD NOS PADROES DA CONTRATANTE,INCLUSIVE AS LEGALIZACOES PERTINENTES,COORDENACAO E COMPATIBILIZACAO COM OS PROJETOS COMPLEMENTARES</t>
  </si>
  <si>
    <t>01.050.0045-A</t>
  </si>
  <si>
    <t>PROJETO EXECUTIVO DE ARQUITETURA PARA HABITACAO/EDIFICIOS ATE 6.000M2,INCLUSIVE PROJETO BASICO,APRESENTADO EM AUTOCAD NOS PADROES DA CONTRATANTE,INCLUSIVE AS LEGALIZACOES PERTINENTES,COORDENACAO E COMPATIBILIZACAO COM OS PROJETOS COMPLEMENTARES</t>
  </si>
  <si>
    <t>01.050.0046-A</t>
  </si>
  <si>
    <t>PROJETO EXECUTIVO DE ARQUITETURA PARA HABITACAO/EDIFICIOS DE6.001 ATE 12.000M2,INCLUSIVE PROJETO BASICO,APRESENTADO EMAUTOCAD NOS PADROES DA CONTRATANTE,INCLUSIVE AS LEGALIZACOESPERTINENTES,COORDENACAO E COMPATIBILIZACAO COM OS PROJETOS COMPLEMENTARES</t>
  </si>
  <si>
    <t>01.050.0047-A</t>
  </si>
  <si>
    <t>PROJETO EXECUTIVO DE ARQUITETURA PARA HABITACAO/EDIFICIOS ACIMA DE 12.000M2,INCLUSIVE PROJETO BASICO,APRESENTADO EM AUTOCAD NOS PADROES DA CONTRATANTE,INCLUSIVE AS LEGALIZACOES PERTINENTES,COORDENACAO E COMPATIBLIZACAO COM OS PROJETOS COMPLEMENTARES</t>
  </si>
  <si>
    <t>01.050.0048-A</t>
  </si>
  <si>
    <t>PROJETO EXECUTIVO DE INSTALACAO DE INCENDIO E SPDA PARA PREDIOS ESCOLARES E/OU ADMINISTRATIVOS ATE 500M2,INCLUSIVE PROJETO BASICO,APRESENTADO EM AUTOCAD,INCLUSIVE AS LEGALIZACOES PERTINENTES</t>
  </si>
  <si>
    <t>01.050.0049-A</t>
  </si>
  <si>
    <t>PROJETO EXECUTIVO DE INSTALACAO DE INCENDIO E SPDA PARA PREDIOS ESCOLARES E/OU ADMINISTRATIVOS DE 501 ATE 3.000M2,INCLUSIVE PROJETO BASICO,APRESENTADO EM AUTOCAD,INCLUSIVE AS LEGALIZACOES PERTINENTES</t>
  </si>
  <si>
    <t>01.050.0050-A</t>
  </si>
  <si>
    <t>PROJETO EXECUTIVO DE INSTALACAO DE INCENDIO E SPDA PARA PREDIOS ESCOLARES E/OU ADMINISTRATIVOS ACIMA DE 3.000M2,INCLUSIVE PROJETO BASICO,APRESENTADO EM AUTOCAD,INCLUSIVE AS LEGALILIZACOES PERTINENTES</t>
  </si>
  <si>
    <t>01.050.0051-A</t>
  </si>
  <si>
    <t>PROJETO EXECUTIVO DE INSTALACAO DE INCENDIO E SPDA PARA PREDIOS CULTURAIS ATE 500M2,INCLUSIVE PROJETO BASICO,APRESENTADOEM AUTOCAD,INCLUSIVE AS LEGALIZACOES PERTINENTES</t>
  </si>
  <si>
    <t>01.050.0052-A</t>
  </si>
  <si>
    <t>PROJETO EXECUTIVO DE INSTALACAO DE INCENDIO E SPDA PARA PREDIOS CULTURAIS ACIMA DE 500M2,INCLUSIVE PROJETO BASICO,APRESENTADO EM AUTOCAD,INCLUSIVE AS LEGALIZACOES PERTINENTES</t>
  </si>
  <si>
    <t>01.050.0053-A</t>
  </si>
  <si>
    <t>PROJETO EXECUTIVO DE INSTALACAO DE INCENDIO E SPDA PARA PREDIOS HOSPITALARES,INCLUSIVE PROJETO BASICO,APRESENTADO EM AUTOCAD,INCLUSIVE AS LEGALIZACOES ERTINENTES</t>
  </si>
  <si>
    <t>01.050.0054-A</t>
  </si>
  <si>
    <t>PROJETO EXECUTIVO DE INSTALACAO DE INCENDIO E SPDA PARA HABITACOES/EDIFICIOS ATE 500M2,INCLUSIVE PROJETO BASICO,APRESENTADO EM AUTOCAD,INCLUSIVE AS LEGALIZACOES PERTINENTES</t>
  </si>
  <si>
    <t>01.050.0055-A</t>
  </si>
  <si>
    <t>PROJETO EXECUTIVO DE INSTALACAO DE INCENDIO E SPDA PARA HABITACOES/EDIFICIOS DE 501 ATE 3.000M2,INCLUSIVE PROJETO BASICO,APRESENTADO EM AUTOCAD,INCLUSIVE AS LEGALIZACOES PERTINENTES</t>
  </si>
  <si>
    <t>01.050.0056-A</t>
  </si>
  <si>
    <t>PROJETO EXECUTIVO DE INSTALACAO DE INCENDIO E SPDA PARA HABITACOES/EDIFICIOS ACIMA DE 3000M2,INCLUSIVE PROJETO BASICO,APRESENTADO EM AUTOCAD,INCLUSIVE AS LEGALIZACOES PERTINENTES</t>
  </si>
  <si>
    <t>01.050.0057-A</t>
  </si>
  <si>
    <t>PROJETO EXECUTIVO DE INSTALACAO DE INCENDIO E SPDA PARA HABITACAO/LOTEAMENTO ATE 36.000M2,INCLUSIVE PROJETO BASICO,APRESENTADO EM AUTOCAD,INCLUSIVE AS LEGALIZACOES PERTINENTES</t>
  </si>
  <si>
    <t>01.050.0058-A</t>
  </si>
  <si>
    <t>PROJETO EXECUTIVO DE INSTALACAO DE INCENDIO E SPDA PARA HABITACAO/LOTEAMENTO ACIMA DE 36.000M2,INCLUSIVE PROJETO BASICO,APRESENTADO EM AUTOCAD,INCLUSIVE AS LEGALIZACOES PERTINENTES</t>
  </si>
  <si>
    <t>01.050.0059-A</t>
  </si>
  <si>
    <t>PROJETO EXECUTIVO DE INSTALACAO DE GAS PARA PREDIOS ESCOLARES E/OU ADMINISTRATIVOS ATE 500M2,INCLUSIVE PROJETO BASICO,APRESNTADO EM AUTOCAD,INCLUSIVE AS LEGALIZACOES PERTINENTES</t>
  </si>
  <si>
    <t>01.050.0060-A</t>
  </si>
  <si>
    <t>PROJETO EXECUTIVO DE INSTALACAO DE GAS PARA PREDIOS ESCOLARES E/OU ADMINISTRATIVOS ACIMA DE 500M2,INCLUSIVE PROJETO BASICO,APRESENTADO EM AUTOCAD,INCLUSIVE AS LEGALIZACOES PERTINENTES</t>
  </si>
  <si>
    <t>01.050.0061-A</t>
  </si>
  <si>
    <t>PROJETO EXECUTIVO DE INSTALACAO DE GAS PARA PREDIOS CULTURAIS,INCLUSIVE PROJETO BASICO,APRESENTADO EM AUTOCAD,INCLUSIVEAS LEGALIZACOES PERTINENTES</t>
  </si>
  <si>
    <t>01.050.0062-A</t>
  </si>
  <si>
    <t>PROJETO EXECUTIVO DE INSTALACAO DE GAS PARA PREDIOS HOSPITALARES ATE 4.000M2,INCLUSIVE PROJETO BASICO,APRESENTADO EM AUTOCAD,INCLUSIVE AS LEGALIZACOES PERTINENTES</t>
  </si>
  <si>
    <t>01.050.0063-A</t>
  </si>
  <si>
    <t>PROJETO EXECUTIVO DE INSTALACAO DE GAS PARA PREDIOS HOSPITALARES ACIMA DE 4.000M2,INCLUSIVE PROJETO BASICO,APRESENTADO EM AUTOCAD,INCLUSIVE AS LEGALIZACOES PERTINENTES</t>
  </si>
  <si>
    <t>01.050.0064-A</t>
  </si>
  <si>
    <t>PROJETO EXECUTIVO DE INSTALACAO DE GAS PARA HABITACOES/EDIFICIOS ATE 500M2,INCLUSIVE PROJETO BASICO,APRESENTADO EM AUTOCAD,INCLUSIVE AS LEGALIZACOES PERTINENTES</t>
  </si>
  <si>
    <t>01.050.0065-A</t>
  </si>
  <si>
    <t>PROJETO EXECUTIVO DE INSTALACAO DE GAS PARA HABITACOES/EDIFICIOS ACIMA DE 500M2,INCLUSIVE PROJETO BASICO,APRESENTADO EMAUTOCAD,INCLUSEVE AS LEGALIZACOES PERTINENTES</t>
  </si>
  <si>
    <t>01.050.0066-A</t>
  </si>
  <si>
    <t>PROJETO EXECUTIVO DE INSTALACAO DE GAS PARA HABITACAO/LOTEAMENTO ATE 12.000M2,INCLUSIVE PROJETO BASICO,APRESENTADO EM AUTOCAD,INCLUSIVE AS LEGALIZACOES PERTINENTES</t>
  </si>
  <si>
    <t>01.050.0067-A</t>
  </si>
  <si>
    <t>PROJETO EXECUTIVO DE INSTALACAO DE GAS PARA HABITACAO/LOTEAMENTO ACIMA DE 12.000M2,INCLUSIVE PROJETO BASICO,APRESENTADOEM AUTOCAD,INCLUSIVE AS LEGALIZACOES PERTINENTES</t>
  </si>
  <si>
    <t>01.050.0068-A</t>
  </si>
  <si>
    <t>PROJETO EXECUTIVO DE INSTALACAO DE TELEMATICA PARA PREDIOS ESCOLARES E/OU ADMINISTRATIVOS ATE 500M2,INCLUSIVE PROJETO BASICO,APRESENTADO EM AUTOCAD,INCLUSIVE AS LEGALIZACOES PERTINENTES</t>
  </si>
  <si>
    <t>01.050.0078-A</t>
  </si>
  <si>
    <t>PROJETO EXECUTIVO DE INSTALACAO DE TELEMATICA PARA PREDIOS ESCOLARES E/OU ADMINISTRATIVOS ACIMA DE 500M2,INCLUSIVE PROJETO BASICO,APRESENTADO EM AUTOCAD,INCLUSIVE AS LEGALIZACOES PERTINENTES</t>
  </si>
  <si>
    <t>01.050.0079-A</t>
  </si>
  <si>
    <t>PROJETO EXECUTIVO DE INSTALACAO DE TELEMATICA PARA PREDIOS CULTURAIS ATE 500M2,INCLUSIVE PROJETO BASICO,APRESENTADO EM AUTOCAD,INCLUSIVE AS LEGALIZACOES PERTINENTES</t>
  </si>
  <si>
    <t>01.050.0080-A</t>
  </si>
  <si>
    <t>PROJETO EXECUTIVO DE INSTALACAO DE TELEMATICA PARA PREDIOS CULTURAIS ACIMA DE 500M2,INCLUSIVE PROJETO BASICO,APRESENTADOEM AUTOCAD,INCLUSIVE AS LEGALIZACOES PERTINENTES</t>
  </si>
  <si>
    <t>01.050.0081-A</t>
  </si>
  <si>
    <t>PROJETO EXECUTIVO DE INSTALACAO DE TELEMATICA PARA PREDIOS HOSPITALARES,INCLUSIVE PROJETO BASICO,APRESENTADO EM AUTOCAD,INCLUSIVE AS LEGALIZACOES PERTINENTES</t>
  </si>
  <si>
    <t>01.050.0082-A</t>
  </si>
  <si>
    <t>PROJETO EXECUTIVO DE INSTALACAO DE TELEMATICA PARA HABITACOES/EDIFICIOS ATE 500M2,INCLUSIVE PROJETO BASICO,APRESENTADO EM AUTOCAD,INCLUSIVE AS LEGALIZACOES PERTINENTES</t>
  </si>
  <si>
    <t>01.050.0083-A</t>
  </si>
  <si>
    <t>PROJETO EXECUTIVO DE INSTALACAO DE TELEMATICA PARA HABITACOES/EDIFICIOS DE 501 ATE 3.000M2,INCLUSIVE PROJETO BASICO,APRESENTADO EM AUTOCAD,INCLUSIVE AS LEGALIZACOES PERTINENTES</t>
  </si>
  <si>
    <t>01.050.0084-A</t>
  </si>
  <si>
    <t>PROJETO EXECUTIVO DE INSTALACAO DE TELEMATICA PARA HABITACAO/LOTEAMENTO ATE 12.000M2,INCLUSIVE PROJETO BASICO,APRESENTADO EM AUTOCAD,INCLUSIVE AS LEGALIZACOES PERTINENTES</t>
  </si>
  <si>
    <t>01.050.0085-A</t>
  </si>
  <si>
    <t>PROJETO EXECUTIVO DE INSTALACAO DE TELEMATICA PARA HABITACAO/LOTEAMENTO ACIMA DE 12.000M2,INCLUSIVE PROJETO BASICO,APRESENTADO EM AUTOCAD,INCLUSIVE AS LEGALIZACOES PERTINENTES</t>
  </si>
  <si>
    <t>01.050.0086-A</t>
  </si>
  <si>
    <t>PROJETO EXECUTIVO DE INSTALACAO DE ESGOTO SANITARIO E AGUASPLUVIAIS PARA PREDIOS ESCOLARES E/OU ADMINISTRATIVOS ATE 500M2,INCLUSIVE PROJETO BASICO,APRESENTADO EM AUTOCAD,INCLUSIVEAS LEGALIZACOES PERTINENTES</t>
  </si>
  <si>
    <t>01.050.0087-A</t>
  </si>
  <si>
    <t>PROJETO EXECUTIVO DE INSTALACAO DE ESGOTO SANITARIO E AGUASPLUVIAIS PARA PREDIOS ESCOLARES E/OU ADMINISTRATIVOS DE 501ATE 3.000M2,INCLUSIVE PROJETO BASICO,APRESENTADO EM AUTOCAD,INCLUSIVE AS LEGALIZACOES PERTINENTES</t>
  </si>
  <si>
    <t>01.050.0088-A</t>
  </si>
  <si>
    <t>PROJETO EXECUTIVO DE INSTALACAO DE ESGOTO SANITARIO E AGUASPLUVIAIS PARA PREDIOS ESCOLARES E/OU ADMINISTRATIVOS ACIMA DE 3.000M2,INCLUSIVE PROJETO BASICO,APRESENTADO EM AUTOCAD,INCLUSIVE AS LEGALIZACOES PERTINENTES</t>
  </si>
  <si>
    <t>01.050.0089-A</t>
  </si>
  <si>
    <t>PROJETO EXECUTIVO DE INSTALACAO DE ESGOTO SANITARIO E AGUASPLUVIAIS PARA PREDIOS CULTURAIS,INCLUSIVE PROJETO BASICO,APRESENTADO EM AUTOCAD,INCLUSIVE AS LEGALIZACOES PERTINENTES</t>
  </si>
  <si>
    <t>01.050.0090-A</t>
  </si>
  <si>
    <t>PROJETO EXECUTIVO DE INSTALACAO DE ESGOTO SANITARIO E AGUASPLUVIAIS PARA PREDIOS HOSPITALARES ATE 4.000M2,INCLUSIVE PROJETO BASICO,APRESENTADO EM AUTOCAD,INCLUSIVE AS LEGALIZACOESPERTINENTES</t>
  </si>
  <si>
    <t>01.050.0091-A</t>
  </si>
  <si>
    <t>PROJETO EXECUTIVO DE INSTALACAO DE ESGOTO SANITARIO E AGUASPLUVIAIS PARA PREDIOS HOSPITALARES ACIMA DE 4.000M2,INCLUSIVE PROJETO BASICO,APRESENTADO EM AUTOCAD,INCLUSIVE AS LEGALIZACOES PERTINENTES</t>
  </si>
  <si>
    <t>01.050.0092-A</t>
  </si>
  <si>
    <t>PROJETO EXECUTIVO DE INSTALACAO DE ESGOTO SANITARIO E AGUASPLUVIAIS PARA URBANIZACAO ATE 15.000M2,INCLUSIVE PROJETO BASICO,APRESENTADO EM AUTOCAD,INCLUSIVE AS LEGALIZACOES PERTINENTES</t>
  </si>
  <si>
    <t>01.050.0093-A</t>
  </si>
  <si>
    <t>PROJETO EXECUTIVO DE INSTALACAO DE ESGOTO SANITARIO E AGUASPLUVIAIS PARA URBANIZACAO ACIMA DE 15.000M2,INCLUSIVE PROJETO BASICO,APRESENTADO EM AUTOCAD,INCLUSIVE AS LEGALIZACOES PERTINENTES</t>
  </si>
  <si>
    <t>01.050.0094-A</t>
  </si>
  <si>
    <t>PROJETO EXECUTIVO DE INSTALACAO DE ESGOTO SANITARIO E AGUASPLUVIAIS PARA HABITACAO/LOTEAMENTO ATE 12.000M2,INCLUSIVE PROJETO BASICO,APRESENTADO EM AUTOCAD,INCLUSIVE AS LEGALIZACOES PERTINENTES</t>
  </si>
  <si>
    <t>01.050.0095-A</t>
  </si>
  <si>
    <t>PROJETO EXECUTIVO DE INSTALACAO DE ESGOTO SANITARIO E AGUASPLUVIAIS PARA HABITACAO/LOTEAMENTO DE 12.001 ATE 36.000M2,INCLUSIVE PROJETO BASICO,APRESENTADO EM AUTOCAD,INCLUSIVE AS LEGALIZACOES PERTINENTES</t>
  </si>
  <si>
    <t>01.050.0096-A</t>
  </si>
  <si>
    <t>PROJETO EXECUTIVO DE INSTALACAO DE ESGOTO SANITARIO E AGUASPLUVIAIS PARA HABITACAO/LOTEAMENTO ACIMA DE 36.000M2,INCLUSIVE PROJETO BASICO,APRESENTADO EM AUTOCAD,INCLUSIVE AS LEGALIZACOES PERTINENTES</t>
  </si>
  <si>
    <t>01.050.0097-A</t>
  </si>
  <si>
    <t>PROJETO EXECUTIVO DE INSTALACAO HIDRAULICA PARA PREDIOS ESCOLARES E/OU ADMINISTRATIVOS ATE 500M2,INCLUSIVE PROJETO BASICO,APRESENTADO EM AUTOCAD,INCLUSIVE AS LEGALIZACOES PERTINENTES</t>
  </si>
  <si>
    <t>01.050.0098-A</t>
  </si>
  <si>
    <t>PROJETO EXECUTIVO DE INSTALACAO HIDRAULICA PARA PREDIOS ESCOLARES E/OU ADMINISTRATIVOS DE 501 A 3.000M2,INCLUSIVE PROJETO BASICO,APRESENTADO EM AUTOCAD,INCLUSIVE AS LEGALIZACOES PERTINENTES</t>
  </si>
  <si>
    <t>01.050.0099-A</t>
  </si>
  <si>
    <t>PROJETO EXECUTIVO DE INSTALACAO HIDRAULICA PARA PREDIOS ESCOLARES E/OU ADMINISTRATIVOS ACIMA DE 3.000M2,INCLUSIVE PROJETO BASICO,APRESENTADO EM AUTOCAD,INCLUSIVE AS LEGALIZACOES PERTINENTES</t>
  </si>
  <si>
    <t>01.050.0100-A</t>
  </si>
  <si>
    <t>PROJETO EXECUTIVO DE INSTALACAO HIDRAULICA PARA PREDIOS CULTURAIS,INCLUSIVE PROJETO BASICO,APRESENTADO EM AUTOCAD,INCLUSIVE AS LEGALIZACOES PERTINENTES</t>
  </si>
  <si>
    <t>01.050.0101-A</t>
  </si>
  <si>
    <t>PROJETO EXECUTIVO DE INSTALACAO HIDRAULICA PARA PREDIOS HOSPITALARES ATE 4.000M2,INCLUSIVE PROJETO BASICO,APRESENTADO EMAUTOCAD,INCLUSIVE AS LEGALIZACOES PERTINENTES</t>
  </si>
  <si>
    <t>01.050.0102-A</t>
  </si>
  <si>
    <t>PROJETO EXECUTIVO DE INSTALACAO HIDRAULICA PARA PREDIOS HOSPITALARES ACIMA DE 4.000M2,INCLUSIVE PROJETO BASICO,APRESENTADO EM AUTOCAD,INCLUSIVE AS LEGALIZACOES PERTINENTES</t>
  </si>
  <si>
    <t>01.050.0103-A</t>
  </si>
  <si>
    <t>PROJETO EXECUTIVO DE INSTALACAO HIDRAULICA PARA HABITACOES/EDIFICIOS ATE 500M2,INCLUSIVE PROJETO BASICO,APRESENTADO EM AUTOCAD,INCLUSIVE AS LEGALIZACOES PERTINENTES</t>
  </si>
  <si>
    <t>01.050.0104-A</t>
  </si>
  <si>
    <t>PROJETO EXECUTIVO DE INSTALACAO HIDRAULICA PARA HABITACOES/EDIFICIOS DE 501 ATE 3.000M2,INCLUSVE PROJETO BASICO,APRESENTADO EM AUTOCAD,INCLUSIVE AS LEGALIZACOES PERTINENTES</t>
  </si>
  <si>
    <t>01.050.0105-A</t>
  </si>
  <si>
    <t>PROJETO EXECUTIVO DE INSTALACAO HIDRAULICA PARA HABITACOES/EDIFICIOS ACIMA DE 3.000M2,INCLUSIVE PROJETO BASICO,APRESENTADO EM AUTOCAD,INCLUSIVE AS LEGALIZACOES PERTINENTES</t>
  </si>
  <si>
    <t>01.050.0106-A</t>
  </si>
  <si>
    <t>PROJETO EXECUTIVO DE INSTALACAO HIDRAULICA PARA URBANIZACAOATE 15.000M2,INCLUSIVE PROJETO BASICO,APRESENTADO EM AUTOCAD,INCLUSIVE AS LEGALIZACOES PERTINENTES</t>
  </si>
  <si>
    <t>01.050.0107-A</t>
  </si>
  <si>
    <t>PROJETO EXECUTIVO DE INSTALACAO HIDRAULICA PARA URBANIZACAOACIMA DE 15.000M2,INCLUSIVE PROJETO BASICO,APRESENTADO EM AUTOCAD,INCLUSIVE AS LEGALIZACOES PERTINENTES</t>
  </si>
  <si>
    <t>01.050.0108-A</t>
  </si>
  <si>
    <t>PROJETO EXECUTIVO DE INSTALACAO HIDRAULICA PARA HABITACAO/LOTEAMENTO ATE 12.000M2,INCLUSIVE PROJETO BASICO,APRESENTADO EM AUTOCAD,INCLUSIVE AS LEGALIZACOES PERTINENTES</t>
  </si>
  <si>
    <t>01.050.0109-A</t>
  </si>
  <si>
    <t>PROJETO EXECUTIVO DE INSTALACAO HIDRAULICA PARA HABITACAO/LOTEAMENTO DE 12.001 ATE 36.000M2,INCLUSIVE PROJETO BASICO,APRESENTADO EM AUTOCAD,INCLUSIVE AS LEGALIZACOES PERTINENTES</t>
  </si>
  <si>
    <t>01.050.0110-A</t>
  </si>
  <si>
    <t>PROJETO EXECUTIVO DE INSTALACAO HIDRAULICA PARA HABITACAO/LOTEAMENTO ACIMA DE 36.000M2,INCLUSIVE PROJETO BASICO,APRESENTADO EM AUTOCAD,INCLUSIVE AS LEGALIZACOES PERTINENTES</t>
  </si>
  <si>
    <t>01.050.0111-A</t>
  </si>
  <si>
    <t>PROJETO EXECUTIVO DE INSTALACAO HIDRAULICA DE MONTAGEM INTERNA DE CHAFARIZES,APRESENTADO EM AUTOCAD NOS PADROES DA CONTRATADA,DE ACORDO COM A ABNT</t>
  </si>
  <si>
    <t>01.050.0112-A</t>
  </si>
  <si>
    <t>PROJETO EXECUTIVO DE INSTALACAO ELETRICA PARA PREDIOS ESCOLARES E/OU ADMINISTRATIVOS ATE 500M2,INCLUSIVE PROJETO BASICO,APRESENTADO EM AUTOCAD,INCLUSIVE AS LEGALIZACOES PERTINENTES</t>
  </si>
  <si>
    <t>01.050.0113-A</t>
  </si>
  <si>
    <t>PROJETO EXECUTIVO DE INSTALACAO ELETRICA PARA PREDIOS ESCOLARES E/OU ADMINISTRATIVOS DE 501 ATE 3.000M2,INCLUSIVE PROJETO BASICO,APRESENTADO EM AUTOCAD,INCLUSIVE AS LEGALIZACOES PERTINENTES</t>
  </si>
  <si>
    <t>01.050.0114-A</t>
  </si>
  <si>
    <t>PROJETO EXECUTIVO DE INSTALACAO ELETRICA PARA PREDIOS ESCOLARES E/OU ADMINISTRATIVOS ACIMA DE 3.000M2,INCLUSIVE PROJETOBASICO,APRESENTADO EM AUTOCAD,INCLUSIVE AS LEGALIZACOES PERTINENTES</t>
  </si>
  <si>
    <t>01.050.0115-A</t>
  </si>
  <si>
    <t>PROJETO EXECUTIVO DE INSTALACAO ELETRICA PARA PREDIOS CULTURAIS ATE 3.000M2,INCLUSIVE PROJETO BASICO,APRESENTADO EM AUTOCAD,INCLUSIVE AS LEGALIZACOES PERTINENTES</t>
  </si>
  <si>
    <t>01.050.0116-A</t>
  </si>
  <si>
    <t>PROJETO EXECUTIVO DE INSTALACAO ELETRICA PARA PREDIOS CULTURAIS ACIMA DE 3.000M2,INCLUSIVE PROJETO BASICO,APRESENTADO EMAUTOCAD,INCLUSIVE AS LEGALIZACOES PERTINENTES</t>
  </si>
  <si>
    <t>01.050.0117-A</t>
  </si>
  <si>
    <t>PROJETO EXECUTIVO DE INSTALACAO ELETRICA PARA PREDIOS HOSPITALARES,INCLUSIVE PROJETO BASICO,APRESENTADO EM AUTOCAD,INCLUSIVE AS LEGALIZACOES PERTINENTES</t>
  </si>
  <si>
    <t>01.050.0118-A</t>
  </si>
  <si>
    <t>PROJETO EXECUTIVO DE INSTALACAO ELETRICA PARA HABITACOES/EDIFICIOS ATE 500M2,INCLUSIVE PROJETO BASICO,APRESENTADO EM AUTOCAD,INCLUSIVE AS LEGALIZACOES PERTINENTES</t>
  </si>
  <si>
    <t>01.050.0119-A</t>
  </si>
  <si>
    <t>PROJETO EXECUTIVO DE INSTALACAO ELETRICA PARA HABITACOES/EDIFICIOS DE 501 ATE 3.000M2,INCLUSIVE PROJETO BASICO,APRESENTADO EM AUTOCAD,INCLUSIVE AS LEGALIZACOES PERTINENTES</t>
  </si>
  <si>
    <t>01.050.0120-A</t>
  </si>
  <si>
    <t>PROJETO EXECUTIVO DE INSTALACAO ELETRICA PARA HABITACOES/EDIFICIOS ACIMA DE 3.000M2,INCLUSIVE PROJETO BASICO,APRESENTADOEM AUTOCAD,INCLUSIVE AS LEGALIZACOES PERTINENTES</t>
  </si>
  <si>
    <t>01.050.0121-A</t>
  </si>
  <si>
    <t>PROJETO EXECUTIVO DE INSTALACAO ELETRICA PARA URBANIZACAO ATE 15.000M2,INCLUSIVE PROJETO BASICO,APRESENTADO EM AUTOCAD,INCLUSIVE AS LEGALIZACOES PERTINENTES</t>
  </si>
  <si>
    <t>01.050.0122-A</t>
  </si>
  <si>
    <t>PROJETO EXECUTIVO DE INSTALACAO ELETRICA PARA URBANIZACAO ACIMA DE 15.000M2,INCLUSIVE PROJETO BASICO,APRESENTADO EM AUTOCAD,INCLUSIVE AS LEGALIZACOES PERTINENTES</t>
  </si>
  <si>
    <t>01.050.0123-A</t>
  </si>
  <si>
    <t>PROJETO EXECUTIVO DE INSTALACAO ELETRICA PARA HABITACAO/LOTEAMENTO ATE 12.000M2,INCLUSIVE PROJETO BASICO,APRESENTADO EMAUTOCAD,INCLUSIVE AS LEGALIZACOES PERTINENTES</t>
  </si>
  <si>
    <t>01.050.0124-A</t>
  </si>
  <si>
    <t>PROJETO EXECUTIVO DE INSTALACAO ELETRICA PARA HABITACAO/LOTEAMENTO DE 12.001 ATE 36.000M2,INCLUSIVE PROJETO BASICO,APRESENTADO EM AUTOCAD,INCLUSIVE AS LEGALIZACOES PERTINENTES</t>
  </si>
  <si>
    <t>01.050.0125-A</t>
  </si>
  <si>
    <t>PROJETO EXECUTIVO DE INSTALACAO ELETRICA PARA HABITACAO/LOTEAMENTO ACIMA DE 36.000M2,INCLUSIVE PROJETO BASICO,APRESENTADO EM AUTOCAD,INCLUSIVE AS LEGALIZACOES PERTINENTES</t>
  </si>
  <si>
    <t>01.050.0126-A</t>
  </si>
  <si>
    <t>PROJETO EXECUTIVO DE INSTALACAO ELETRICA DO QUADRO DOS COMANDOS DE MOTORES PARA CHAFARIZES,APRESENTADO EM AUTOCAD NOS PADROES DA CONTRATADA,DE ACORDO COM A ABNT</t>
  </si>
  <si>
    <t>01.050.0127-A</t>
  </si>
  <si>
    <t>PROJETO EXECUTIVO DE SISTEMA DE AR CONDICIONADO,INCLUSIVE PROJETO BASICO,APRESENTADO EM AUTOCAD NOS PADROES DA CONTRATANTE,EM PREDIOS COM AREA DE ATE 500M2</t>
  </si>
  <si>
    <t>01.050.0128-A</t>
  </si>
  <si>
    <t>PROJETO EXECUTIVO DE SISTEMA DE AR CONDICIONADO,INCLUSIVE PROJETO BASICO,APRESENTADO EM AUTOCAD NOS PADROES DA CONTRATANTE,EM PREDIOS COM AREA DE 501 ATE 3000M2</t>
  </si>
  <si>
    <t>01.050.0129-A</t>
  </si>
  <si>
    <t>PROJETO EXECUTIVO DE SISTEMA DE AR CONDICIONADO,INCLUSIVE PROJETO BASICO,APRESENTADO EM AUTOCAD NOS PADROES DA CONTRATANTE,EM PREDIOS COM AREA ACIMA DE 3000M2</t>
  </si>
  <si>
    <t>01.050.0130-A</t>
  </si>
  <si>
    <t>PROJETO EXECUTIVO DE ARQUITETURA PARA CONSTRUCAO DE GALPAO (GEOMETRICO,CORTES,DETALHAMENTO E PERSPECTIVA) ATE 500M2,APRESENTADO EM AUTOCAD NOS PADROES DA CONTRATANTE,DE ACORDO COMA ABNT</t>
  </si>
  <si>
    <t>01.050.0137-A</t>
  </si>
  <si>
    <t>PROJETO EXECUTIVO DE ARQUITETURA PARA AREA DESTINADA A ABRIGAR SUBESTACAO,ATE 2750KVA,INCLUSIVE DETALHAMENTO DA SERRALHERIA E DOS CUBICULOS,APRESENTADO EM AUTOCAD NOS PADROES DA CONTRATANTE</t>
  </si>
  <si>
    <t>01.050.0138-A</t>
  </si>
  <si>
    <t>DESENHO EM PERSPECTIVA NO TAMANHO DE (70X50)CM,COLORIDO,PARAPROJETO DE TRATAMENTO PAISAGISTICO EM AREAS PUBLICAS</t>
  </si>
  <si>
    <t>01.050.0139-A</t>
  </si>
  <si>
    <t>PROJETO EXECUTIVO DE ARQUITETURA PARA IMPLANTACAO DE VIVEIROS DE MUDAS DE ARVORES E HORTAS (GEOMETRICO,CORTES,DETALHAMENTO E PERSPECTIVAS) ATE 20.000M2,APRESENTADO EM AUTOCAD NOS PADROES DA CONTRATANTE,DE ACORDO COM A ABNT</t>
  </si>
  <si>
    <t>01.050.0140-A</t>
  </si>
  <si>
    <t>PROJETO EXECUTIVO DE INSTALACAO ELETRICA PARA CHAFARIZES,APRESENTADO EM AUTOCAD NOS PADROES DA CONTRATANTE,DE ACORDO COMA ABNT,INCLUSIVE AS LEGALIZACOES PERTINENTES</t>
  </si>
  <si>
    <t>01.050.0141-A</t>
  </si>
  <si>
    <t>PROJETO EXECUTIVO DE INSTALACAO HIDROSSANITARIA PARA CHAFARIZES,APRESENTADO EM AUTOCAD NOS PADROES DA CONTRATANTE,DE ACORDO COM ABNT,INCLUSIVE AS LEGALIZACOES PERTINENTES</t>
  </si>
  <si>
    <t>01.050.0142-A</t>
  </si>
  <si>
    <t>PROJETO EXECUTIVO DE SISTEMA DE DRENAGEM E IRRIGACAO PARA IMPLANTACAO DE VIVEIROS DE MUDAS DE ARVORES E HORTAS,ATE 20.000M2,APRESENTADO EM AUTOCAD NOS PADROES DA CONTRATANTE,DE ACORDO COM A ABNT</t>
  </si>
  <si>
    <t>01.050.0143-A</t>
  </si>
  <si>
    <t>PROJETO EXECUTIVO DE INSTALACOES ESPECIAIS,COMPREENDENDO PROJETOS DE ILUMINACAO CENICA,SONORIZACAO DE AUDITORIO,PLATEIAE PALCO,SISTEMA DE AUDIVISUAL E TRADUCAO SIMULTANEA,ATE 500M2,APRESENTADO EM AUTOCAD,INCLUSIVE AS LEGALIZACOES PERTINENTES</t>
  </si>
  <si>
    <t>01.050.0147-A</t>
  </si>
  <si>
    <t>PROJETO EXECUTIVO DE INSTALACOES ESPECIAIS,COMPREENDENDO PROJETOS DE ILUMINACAO CENICA,SONORIZACAO DE AUDITORIO,PLATEIAE PALCO,SISTEMA DE AUDIVISUAL E TRADUCAO SIMULTANEA,DE 501 ATE 3.000M2,APRESENTADO EM AUTOCAD,INCLUSIVE AS LEGALIZACOESPERTINENTES</t>
  </si>
  <si>
    <t>01.050.0148-A</t>
  </si>
  <si>
    <t>PROJETO EXECUTIVO DE INSTALACOES ESPECIAIS,COMPREENDENDO PROJETOS DE ILUMINACAO CENICA,SONORIZACAO DE AUDITORIO,PLATEIAE PALCO,SISTEMA DE AUDIVISUAL E TRADUCAO SIMULTANEA,ACIMA DE3.000M2,APRESENTADO EM AUTOCAD,INCLUSIVE AS LEGALIZACOES PERTINENTES</t>
  </si>
  <si>
    <t>01.050.0149-A</t>
  </si>
  <si>
    <t>01.050.0150-0</t>
  </si>
  <si>
    <t>PROJETO EXECUTIVO DE INSTALACAO DE SEGURANCA (CFTV E SONORIZACAO),ATE 500M2,INCLUSIVE PROJETO BASICO,APRESENTADO EM AUTOCAD,INCLUSIVE AS LEGALIZACOES PERTINENTES</t>
  </si>
  <si>
    <t>01.050.0150-A</t>
  </si>
  <si>
    <t>01.050.0151-0</t>
  </si>
  <si>
    <t>PROJETO EXECUTIVO DE INSTALACAO DE SEGURANCA (CFTV E SONORIZACAO),DE 501 ATE 3000M2,INCLUSIVE PROJETO BASICO,APRESENTADOEM AUTOCAD,INCLUSIVE AS LEGALIZACOES PERTINENTES</t>
  </si>
  <si>
    <t>01.050.0151-A</t>
  </si>
  <si>
    <t>01.050.0152-0</t>
  </si>
  <si>
    <t>PROJETO EXECUTIVO DE INSTALACAO DE SEGURANCA (CFTV E SONORIZACAO),ACIMA DE 3000M2,INCLUSIVE PROJETO BASICO,APRESENTADO EM AUTOCAD,INCLUSIVE AS LEGALIZACOES PERTINENTES</t>
  </si>
  <si>
    <t>01.050.0152-A</t>
  </si>
  <si>
    <t>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t>
  </si>
  <si>
    <t>01.050.0153-A</t>
  </si>
  <si>
    <t>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t>
  </si>
  <si>
    <t>01.050.0154-A</t>
  </si>
  <si>
    <t>PROJETO EXECUTIVO DE SISTEMA DE DRENAGEM ATE 20.000M2,APRESENTADO EM AUTOCAD</t>
  </si>
  <si>
    <t>01.050.0156-A</t>
  </si>
  <si>
    <t>PROJETO EXECUTIVO DE SISTEMA DE DRENAGEM ACIMA DE 20.000M2,APRESENTADO EM AUTOCAD</t>
  </si>
  <si>
    <t>01.050.0157-A</t>
  </si>
  <si>
    <t>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t>
  </si>
  <si>
    <t>01.050.0160-A</t>
  </si>
  <si>
    <t>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t>
  </si>
  <si>
    <t>01.050.0162-A</t>
  </si>
  <si>
    <t>PROJETO EXECUTIVO PARA URBANIZACAO/REURBANIZACAO (GEOMETRICO,CORTES E DETALHES) PARA TRATAMENTO PAISAGISTICO DE AREAS PUBLICAS,APRESENTADO EM AUTOCAD NOS PADROES DA CONTRATANTE,INCLUSIVE AS OPERACOES PERTINENTES E A COORDENACAO DOS PROJETOSCOMPLEMENTARES</t>
  </si>
  <si>
    <t>01.050.0165-A</t>
  </si>
  <si>
    <t>PROJETO DE VIA SIMPLES DE VEICULOS EM FAVELA,COM 1 FAIXA DEROLAMENTO,COM LARGURA MAXIMA DE 3M</t>
  </si>
  <si>
    <t>01.050.0168-A</t>
  </si>
  <si>
    <t>PROJETO PARA PASSARELA SOBRE LOGRADOURO PUBLICO,COM RAMPAS EOU ESCADAS</t>
  </si>
  <si>
    <t>01.050.0170-A</t>
  </si>
  <si>
    <t>PROJETO EXECUTIVO PARA TRATAMENTO PAISAGISTICO COM ESPECIFICACAO VEGETAL LEGENDADA E QUANTIFICADA,EM AREAS PUBLICAS,CONSIDERANDO A AREA EFETIVA DE PLANTIO,APRESENTADO EM AUTOCAD NOS PADROES DA CONTRATANTE</t>
  </si>
  <si>
    <t>01.050.0175-A</t>
  </si>
  <si>
    <t>PROJETO EXECUTIVO DE VIA ESPECIAL PARA VEICULOS E PEDESTRES,EM AVENIDAS CANAL,COM CALCADAS EM AMBOS OS LADOS,COM LARGURAMAXIMA DE 40M,APRESENTADO EM AUTOCAD NOS PADROES DA CONTRATANTE</t>
  </si>
  <si>
    <t>01.050.0180-A</t>
  </si>
  <si>
    <t>PROJETO EXECUTIVO DE VIA ESPECIAL PARA VEICULOS E PEDESTRESEM RUAS E AVENIDAS URBANAS,COM CALCADAS EM AMBOS OS LADOS,CANTEIRO CENTRAL E SEPARADORES DE PISTAS LATERAIS EM AMBOS OSSENTIDOS E COM LARGURA MAXIMA DE 46M,APRESENTADO EM AUTOCADNOS PADROES DA CONTRATANTE</t>
  </si>
  <si>
    <t>01.050.0185-A</t>
  </si>
  <si>
    <t>PROJETO EXECUTIVO DE VIA PARA VEICULOS E PEDESTRES EM RUAS EAVENIDAS URBANAS,COM CALCADAS EM AMBOS OS LADOS E 2 FAIXASDE ROLAMENTO COM LARGURA MAXIMA DE 13M,APRESENTADO EM AUTOCAD NOS PADROES DA CONTRATANTE</t>
  </si>
  <si>
    <t>01.050.0190-A</t>
  </si>
  <si>
    <t>PROJETO EXECUTIVO DE VIA PARA VEICULOS E PEDESTRES EM RUAS EAVENIDAS URBANAS,COM CALCADAS EM AMBOS OS LADOS E 3 FAIXASDE ROLAMENTO COM LARGURA MAXIMA DE 16M,APRESENTADO EM AUTOCAD NOS PADROES DA CONTRATANTE</t>
  </si>
  <si>
    <t>01.050.0195-A</t>
  </si>
  <si>
    <t>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t>
  </si>
  <si>
    <t>01.050.0200-A</t>
  </si>
  <si>
    <t>PROJETO EXECUTIVO DE VIA PARA VEICULOS E PEDESTRES EM RUAS EAVENIDAS URBANAS,COM CALCADAS EM AMBOS OS LADOS E 4 FAIXASDE ROLAMENTO COM LARGURA MAXIMA DE 25M,APRESENTADO EM AUTOCAD NOS PADROES DA CONTRATANTE</t>
  </si>
  <si>
    <t>01.050.0205-A</t>
  </si>
  <si>
    <t>PROJETO EXECUTIVO DE VIA ESPECIAL PARA VEICULOS E PEDESTRESEM RUAS E AVENIDAS URBANAS,COM CALCADAS EM AMBOS OS LADOS,CANTEIRO CENTRAL E PISTAS COM 4 FAIXAS DE ROLAMENTO EM CADA SENTIDO,COM LARGURA MAXIMA DE 40M,APRESENTADO EM AUTOCAD NOS PADROES DA CONTRATANTE</t>
  </si>
  <si>
    <t>01.050.0210-A</t>
  </si>
  <si>
    <t>PROJETO EXECUTIVO DE VIA SIMPLES DE CICLOVIA,COM 1 FAIXA DEROLAMENTO,COM LARGURA MAXIMA DE 1,30M,APRESENTADO EM AUTOCADNOS PADROES DA CONTRATANTE</t>
  </si>
  <si>
    <t>01.050.0215-A</t>
  </si>
  <si>
    <t>PROJETO EXECUTIVO DE VIA DUPLA DE CICLOVIA,COM 2 FAIXAS DE ROLAMENTO,COM LARGURA MAXIMA DE 3M,APRESENTADO EM AUTOCAD NOSPADROES DA CONTRATANTE</t>
  </si>
  <si>
    <t>01.050.0220-A</t>
  </si>
  <si>
    <t>01.050.0222-0</t>
  </si>
  <si>
    <t>PROJETO EXECUTIVO DE SISTEMA CENTRAL DE GASES MEDICINAIS (OXIGENIO,AR COMPRIMIDO E VACUO),INCLUSIVE PROJETO BASICO,APRESENTADO EM AUTOCAD NOS PADROES DA CONTRATANTE,COM AREA ATE 1000M2</t>
  </si>
  <si>
    <t>01.050.0222-A</t>
  </si>
  <si>
    <t>01.050.0223-0</t>
  </si>
  <si>
    <t>PROJETO EXECUTIVO DE SISTEMA CENTRAL DE GASES MEDICINAIS (OXIGENIO,AR COMPRIMIDO E VACUO),INCLUSIVE PROJETO BASICO,APRESENTADO EM AUTOCAD NOS PADROES DA CONTRATANTE,COM AREA DE 1001 ATE 4000M2</t>
  </si>
  <si>
    <t>01.050.0223-A</t>
  </si>
  <si>
    <t>01.050.0224-0</t>
  </si>
  <si>
    <t>PROJETO EXECUTIVO DE SISTEMA CENTRAL DE GASES MEDICINAIS (OXIGENIO,AR COMPRIMIDO E VACUO),INCLUSIVE PROJETO BASICO,APRESENTADO EM AUTOCAD NOS PADROES DA CONTRATANTE,COM AREA ACIMADE 4000M2</t>
  </si>
  <si>
    <t>01.050.0224-A</t>
  </si>
  <si>
    <t>01.050.0225-0</t>
  </si>
  <si>
    <t>PROJETO EXECUTIVO PARA SISTEMA DE EXAUSTAO MECANICA DE COZINHA,INCLUSIVE PROJETO BASICO,APRESENTADO EM AUTOCAD NOS PADROES DA CONTRATANTE COM AREA ATE 50M2</t>
  </si>
  <si>
    <t>01.050.0225-A</t>
  </si>
  <si>
    <t>01.050.0226-0</t>
  </si>
  <si>
    <t>PROJETO EXECUTIVO PARA SISTEMA DE EXAUSTAO MECANICA DE COZINHA,INCLUSIVE PROJETO BASICO,APRESENTADO EM AUTOCAD NOS PADROES DA CONTRATANTE,COM AREA DE 51 ATE 100M2</t>
  </si>
  <si>
    <t>01.050.0226-A</t>
  </si>
  <si>
    <t>01.050.0227-0</t>
  </si>
  <si>
    <t>PROJETO EXECUTIVO PARA SISTEMA DE EXAUSTAO MECANICA DE COZINHA,INCLUSIVE PROJETO BASICO,APRESENTADO EM AUTOCAD NOS PADROES DA CONTRATANTE,COM AREA ACIMA DE 100M2</t>
  </si>
  <si>
    <t>01.050.0227-A</t>
  </si>
  <si>
    <t>PROJETO ESTRUTURAL FINAL DE ENGENHARIA DE OBRAS-DE-ARTE ESPECIAIS (PONTES,VIADUTOS E PASSARELAS) EM CONCRETO ARMADO E/OUPROTENDIDO OU ESTRUTURA DE ACO,COM AREA DE PROJECAO HORIZONTAL INFERIOR A 500M2,APRESENTADO EM AUTOCAD</t>
  </si>
  <si>
    <t>01.050.0230-A</t>
  </si>
  <si>
    <t>PROJETO ESTRUTURAL FINAL DE ENGENHARIA DE OBRAS-DE-ARTE ESPECIAIS (PONTES,VIADUTOS E PASSARELAS) EM CONCRETO ARMADO E/OUPROTENDIDO OU ESTRUTURA DE ACO,COM AREA DE PROJECAO HORIZONTAL DE 501 ATE 5.000M2,APRESENTADO EM AUTOCAD</t>
  </si>
  <si>
    <t>01.050.0232-A</t>
  </si>
  <si>
    <t>PROJETO ESTRUTURAL FINAL DE ENGENHARIA DE OBRAS-DE-ARTE ESPECIAIS (PONTES,VIADUTOS E PASSARELAS) EM CONCRETO ARMADO E/OUPROTENDIDO OU ESTRUTURA DE ACO,COM AREA DE PROJECAO HORIZONTAL DE 5.001 ATE 7.000M2,APRESENTADO EM AUTOCAD</t>
  </si>
  <si>
    <t>01.050.0235-A</t>
  </si>
  <si>
    <t>PROJETO EXECUTIVO DE PROGRAMACAO VISUAL PARA PREDIOS ESCOLARES E/OU ADMINISTRATIVOS ATE 500M2,APRESENTADO EM AUTOCAD NOSPADROES DA CONTRATANTE</t>
  </si>
  <si>
    <t>01.050.0245-A</t>
  </si>
  <si>
    <t>PROJETO EXECUTIVO DE PROGRAMACAO VISUAL PARA PREDIOS ESCOLARES E/OU ADMINISTRATIVOS,DE 501 ATE 3000M2,APRESENTADO EM AUTOCAD NOS PADROES DA CONTRATANTE</t>
  </si>
  <si>
    <t>01.050.0250-A</t>
  </si>
  <si>
    <t>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t>
  </si>
  <si>
    <t>01.050.0300-A</t>
  </si>
  <si>
    <t>SERVICOS DE ELABORACAO DE VISTORIAS,LAUDOS TECNICOS,ANTEPROJETOS DE INTERVENCOES LOCALIZADAS,QUANTITATIVOS E RELATORIO FOTOGRAFICO PARA EXECUCAO DE RECUPERACAO ESTRUTURAL DE OBRAS-DE-ARTE ESPECIAIS,COM AREAS DE PROJECAO HORIZONTAL ATE 1000M2</t>
  </si>
  <si>
    <t>01.050.0315-A</t>
  </si>
  <si>
    <t>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t>
  </si>
  <si>
    <t>01.050.0320-A</t>
  </si>
  <si>
    <t>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t>
  </si>
  <si>
    <t>01.050.0322-A</t>
  </si>
  <si>
    <t>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t>
  </si>
  <si>
    <t>01.050.0324-A</t>
  </si>
  <si>
    <t>SERVICOS DE ELABORACAO DE VISTORIAS,LAUDOS TECNICOS,ANTEPROJETOS DE INTERVENCOES LOCALIZADAS,QUANTITATIVOS E RELATORIO FOTOGRAFICO PARA EXECUCAO DE RECUPERACAO ESTRUTURAL DE PREDIOS PUBLICOS,COM AREAS DE PROJECAO HORIZONTAL ATE 1000M2</t>
  </si>
  <si>
    <t>01.050.0325-A</t>
  </si>
  <si>
    <t>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t>
  </si>
  <si>
    <t>01.050.0326-A</t>
  </si>
  <si>
    <t>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t>
  </si>
  <si>
    <t>01.050.0327-A</t>
  </si>
  <si>
    <t>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t>
  </si>
  <si>
    <t>01.050.0328-A</t>
  </si>
  <si>
    <t>01.050.0350-0</t>
  </si>
  <si>
    <t>PROJETO EXECUTIVO DE ARQUITETURA,CONSIDERANDO O PROJETO BASICO EXISTENTE,PARA PREDIOS HOSPITALARES ATE 1000M2,APRESENTADO EM AUTOCAD NOS PADROES DA CONTRATANTE,INCLUSIVE AS LEGALIZACOES PERTINENTES,COORDENACAO E COMPATIBILIZACAO COM OS PROJETOS COMPLEMENTARES</t>
  </si>
  <si>
    <t>01.050.0350-A</t>
  </si>
  <si>
    <t>01.050.0351-0</t>
  </si>
  <si>
    <t>PROJETO EXECUTIVO DE ARQUITETURA,CONSIDERANDO O PROJETO BASICO EXISTENTE,PARA PREDIOS HOSPITALARES DE 1001 ATE 4000M2,APRESENTADO EM AUTOCAD NOS PADROES DA CONTRATANTE,INCLUSIVE ASLEGALIZACOES PERTINENTES,COORDENACAO E COMPATIBILIZACAO COMOS PROJETOS COMPLEMENTARES</t>
  </si>
  <si>
    <t>01.050.0351-A</t>
  </si>
  <si>
    <t>01.050.0352-0</t>
  </si>
  <si>
    <t>PROJETO EXECUTIVO DE ARQUITETURA,CONSIDERANDO O PROJETO BASICO EXISTENTE,PARA PREDIOS HOSPITALARES ACIMA DE 4000M2,APRESENTADO EM AUTOCAD NOS PADROES DA CONTRATANTE,INCLUSIVE AS LEGALIZACOES PERTINENTES,COORDENACAO E COMPATIBILIZACAO COM OSPROJETOS COMPLEMENTARES</t>
  </si>
  <si>
    <t>01.050.0352-A</t>
  </si>
  <si>
    <t>01.050.0353-0</t>
  </si>
  <si>
    <t>PROJETO EXECUTIVO DE ARQUITETURA,CONSIDERANDO O PROJETO BASICO EXISTENTE,PARA PREDIOS CULTURAIS ATE 500M2,APRESENTADO EMAUTOCAD NOS PADROES DA CONTRATANTE,INCLUSIVE AS LEGALIZACOES PERTINENTES,COORDENACAO E COMPATIBILIZACAO COM OS PROJETOSCOMPLEMENTARES</t>
  </si>
  <si>
    <t>01.050.0353-A</t>
  </si>
  <si>
    <t>01.050.0354-0</t>
  </si>
  <si>
    <t>PROJETO EXECUTIVO DE ARQUITETURA,CONSIDERANDO O PROJETO BASICO EXISTENTE,PARA PREDIOS CULTURAIS DE 501 ATE 3000M2,APRESENTADO EM AUTOCAD NOS PADROES DA CONTRATANTE,INCLUSIVE AS LEGALIZACOES PERTINENTES,COORDENACAO E COMPATIBILIZACAO COM OSPROJETOS COMPLEMENTARES</t>
  </si>
  <si>
    <t>01.050.0354-A</t>
  </si>
  <si>
    <t>01.050.0355-0</t>
  </si>
  <si>
    <t>PROJETO EXECUTIVO DE ARQUITETURA,CONSIDERANDO O PROJETO BASICO EXISTENTE,PARA PREDIOS CULTURAIS ACIMA DE 3000M2,APRESENTADO EM AUTOCAD NOS PADROES DA CONTRATANTE,INCLUSIVE AS LEGALIZACOES PERTINENTES,COORDENACAO E COMPATIBILIZACAO COM OS PROJETOS COMPLEMENTARES</t>
  </si>
  <si>
    <t>01.050.0355-A</t>
  </si>
  <si>
    <t>01.050.0356-0</t>
  </si>
  <si>
    <t>PROJETO EXECUTIVO DE ARQUITETURA,CONSIDERANDO O PROJETO BASICO EXISTENTE,PARA PREDIOS ESCOLARES E/OU ADMINISTRATIVOS ATE500M2,APRESENTADO EM AUTOCAD NOS PADROES DA CONTRATANTE,INCLUSIVE AS LEGALIZACOES PERTINENTES,COORDENACAO E COMPATIBILIZACAO COM OS PROJETOS COMPLEMENTARES</t>
  </si>
  <si>
    <t>01.050.0356-A</t>
  </si>
  <si>
    <t>01.050.0357-0</t>
  </si>
  <si>
    <t>PROJETO EXECUTIVO DE ARQUITETURA,CONSIDERANDO O PROJETO BASICO EXISTENTE,PARA PREDIOS ESCOLARES E/OU ADMINISTRATIVOS DE501 ATE 3000M2,APRESENTADO EM AUTOCAD NOS PADROES DA CONTRATANTE,INCLUSIVE AS LEGALIZACOES PERTINENTES,COORDENACAO E COMPATIBILIZACAO COM OS PROJETOS COMPLEMENTARES</t>
  </si>
  <si>
    <t>01.050.0357-A</t>
  </si>
  <si>
    <t>01.050.0358-0</t>
  </si>
  <si>
    <t>PROJETO EXECUTIVO DE ARQUITETURA,CONSIDERANDO O PROJETO BASICO EXISTENTE,PARA PREDIOS ESCOLARES E/OU ADMINISTRATIVOS ACIMA DE 3000M2,APRESENTADO EM AUTOCAD NOS PADROES DA CONTRATANTE,INCLUSIVE AS LEGALIZACOES PERTINENTES,COORDENACAO E COMPATIBILIZACAO COM OS PROJETOS COMPLEMENTARES</t>
  </si>
  <si>
    <t>01.050.0358-A</t>
  </si>
  <si>
    <t>01.050.0359-0</t>
  </si>
  <si>
    <t>PROJETO EXECUTIVO DE ARQUITETURA PARA LOTEAMENTOS COM 3 UNIDADES UNIFAMILIARES OU BIFAMILIARES TIPO PARA AREAS ATE 12000M2,CONSIDERANDO O PROJETO BASICO EXISTENTE,APRESENTADO EM AUTOCAD NOS PADROES DA CONTRATANTE,INCLUSIVE AS LEGALIZACOES PERTINENTES,COORDENACAO E COMPATIBILIZACAO COM OS PROJETOS COMPLEMENTARES</t>
  </si>
  <si>
    <t>01.050.0359-A</t>
  </si>
  <si>
    <t>01.050.0360-0</t>
  </si>
  <si>
    <t>PROJETO EXECUTIVO DE ARQUITETURA PARA LOTEAMENTOS COM 3 UNIDADES UNIFAMILIARES OU BIFAMILIARES TIPO PARA AREAS DE 12001ATE 36000M2,CONSIDERANDO O PROJETO BASICO EXISTENTE,APRESENTADO EM AUTOCAD NOS PADROES DA CONTRATANTE,INCLUSIVE AS LEGALIZACOES PERTINENTES,COORDENACAO E COMPATIBILIZACAO COM OS PROJETOS COMPLEMENTARES</t>
  </si>
  <si>
    <t>01.050.0360-A</t>
  </si>
  <si>
    <t>01.050.0361-0</t>
  </si>
  <si>
    <t>PROJETO EXECUTIVO DE ARQUITETURA PARA LOTEAMENTOS COM 3 UNIDADES UNIFAMILIARES OU BIFAMILIARES TIPO PARA AREAS ACIMA DE3600M2,CONSIDERANDO O PROJETO BASICO EXISTENTE,APRESENTADO EM AUTOCAD NOS PADROES DA CONTRATANTE,INCLUSIVE AS LEGALIZACOES PERTINENTES,COORDENACAO E COMPATIBILIZACAO COM OS PROJETOS COMPLENTARES</t>
  </si>
  <si>
    <t>01.050.0361-A</t>
  </si>
  <si>
    <t>01.050.0362-0</t>
  </si>
  <si>
    <t>PROJETO EXECUTIVO DE ARQUITETURA,CONSIDERANDO O PROJETO BASICO EXISTENTE,PARA HABITACAO/EDIFICIOS ATE 6000M2,APRESENTADOEM AUTOCAD NOS PADROES DA CONTRATANTE,INCLUSIVE AS LEGALIZACOES PERTINENTES,COORDENACAO E COMPATIBILIZACAO COM OS PROJETOS COMPLEMENTARES</t>
  </si>
  <si>
    <t>01.050.0362-A</t>
  </si>
  <si>
    <t>01.050.0363-0</t>
  </si>
  <si>
    <t>PROJETO EXECUTIVO DE ARQUITETURA,CONSIDERANDO O PROJETO BASICO EXISTENTE,PARA HABITACAO/EDIFICIOS DE 6001 ATE 12000M2,APRESENTADO EM AUTOCAD NOS PADROES DA CONTRATANTE,INCLUSIVE ASLEGALIZACOES PERTINENTES,COORDENACAO E COMPATIBILIZACAO COMOS PROJETOS COMPLEMENTARES</t>
  </si>
  <si>
    <t>01.050.0363-A</t>
  </si>
  <si>
    <t>01.050.0364-0</t>
  </si>
  <si>
    <t>PROJETO EXECUTIVO DE ARQUITETURA,CONSIDERANDO O PROJETO BASICO EXISTENTE,PARA HABITACAO/EDIFICIOS ACIMA DE 12000M2,APRESENTADO EM AUTOCAD NOS PADROES DA CONTRATANTE,INCLUSIVE AS LEGALIZACOES PERTINENTES,COORDENACAO E COMPATIBILIZACAO COM OSPROJETOS COMPLEMENTARES</t>
  </si>
  <si>
    <t>01.050.0364-A</t>
  </si>
  <si>
    <t>01.050.0365-0</t>
  </si>
  <si>
    <t>PROJETO BASICO DE INSTALACAO DE INCENDIO E SPDA PARA PREDIOSESCOLARES E/OU ADMINISTRATIVOS ATE 500M2,APRESENTADO EM AUTOCAD,INCLUSIVE AS LEGALIZACOES PERTINENTES</t>
  </si>
  <si>
    <t>01.050.0365-A</t>
  </si>
  <si>
    <t>01.050.0366-0</t>
  </si>
  <si>
    <t>PROJETO BASICO DE INSTALACAO DE INCENDIO E SPDA PARA PREDIOSESCOLARES E/OU ADMINISTRATIVOS DE 501 ATE 3000M2,APRESENTADO EM AUTOCAD,INCLUSIVE AS LEGALIZACOES PERTINENTES</t>
  </si>
  <si>
    <t>01.050.0366-A</t>
  </si>
  <si>
    <t>01.050.0367-0</t>
  </si>
  <si>
    <t>PROJETO BASICO DE INSTALACAO DE INCENDIO E SPDA PARA PREDIOSESCOLARES E/OU ADMINISTRATIVOS ACIMA DE 3000M2,APRESENTADOEM AUTOCAD,INCLUSIVE AS LEGALIZACOES PERTINENTES</t>
  </si>
  <si>
    <t>01.050.0367-A</t>
  </si>
  <si>
    <t>01.050.0368-0</t>
  </si>
  <si>
    <t>PROJETO BASICO DE INSTALACAO DE INCENDIO E SPDA PARA PREDIOSCULTURAIS ATE 500M2,APRESENTADO EM AUTOCAD,INCLUSIVE AS LEGALIZACOES PERTINENTES</t>
  </si>
  <si>
    <t>01.050.0368-A</t>
  </si>
  <si>
    <t>01.050.0369-0</t>
  </si>
  <si>
    <t>PROJETO BASICO DE INSTALACAO DE INCENDIO E SPDA PARA PREDIOSCULTURAIS ACIMA DE 500M2,APRESENTADO EM AUTOCAD,INCLUSIVE AS LEGALIZACOES PERTINENTES</t>
  </si>
  <si>
    <t>01.050.0369-A</t>
  </si>
  <si>
    <t>01.050.0370-0</t>
  </si>
  <si>
    <t>PROJETO BASICO DE INSTALACAO DE INCENDIO E SPDA PARA PREDIOSHOSPITALARES,APRESENTADO EM AUTOCAD,INCLUSIVE AS LEGALIZACOES PERTINENTES</t>
  </si>
  <si>
    <t>01.050.0370-A</t>
  </si>
  <si>
    <t>01.050.0371-0</t>
  </si>
  <si>
    <t>PROJETO BASICO DE INSTALACAO DE INCENDIO E SPDA PARA HABITACOES/EDIFICIOS ATE 500M2,APRESENTADO EM AUTOCAD,INCLUSIVE ASLEGALIZACOES PERTINENTES</t>
  </si>
  <si>
    <t>01.050.0371-A</t>
  </si>
  <si>
    <t>01.050.0372-0</t>
  </si>
  <si>
    <t>PROJETO BASICO DE INSTALACAO DE INCENDIO E SPDA PARA HABITACOES/EDIFICIOS DE 501 ATE 3000M2,APRESENTADO EM AUTOCAD,INCLUSIVE AS LEGALIZACOES PERTINENTES</t>
  </si>
  <si>
    <t>01.050.0372-A</t>
  </si>
  <si>
    <t>01.050.0373-0</t>
  </si>
  <si>
    <t>PROJETO BASICO DE INSTALACAO DE INCENDIO E SPDA PARA HABITACOES/EDIFICIOS ACIMA DE 3000M2,APRESENTADO EM AUTOCAD,INCLUSIVE AS LEGALIZACOES PERTINENTES</t>
  </si>
  <si>
    <t>01.050.0373-A</t>
  </si>
  <si>
    <t>01.050.0374-0</t>
  </si>
  <si>
    <t>PROJETO BASICO DE INSTALACAO DE INCENDIO E SPDA PARA HABITACAO/LOTEAMENTO ATE 36000M2,APRESENTADO EM AUTOCAD,INCLUSIVE AS LEGALIZACOES PERTINENTES</t>
  </si>
  <si>
    <t>01.050.0374-A</t>
  </si>
  <si>
    <t>01.050.0375-0</t>
  </si>
  <si>
    <t>PROJETO BASICO DE INSTALACAO DE INCENDIO E SPDA PARA HABITACAO/LOTEAMENTO ACIMA DE 36000M2,APRESENTADO EM AUTOCAD,INCLUSIVE AS LEGALIZACOES PERTINENTES</t>
  </si>
  <si>
    <t>01.050.0375-A</t>
  </si>
  <si>
    <t>01.050.0376-0</t>
  </si>
  <si>
    <t>PROJETO EXECUTIVO DE INSTALACAO DE INCENDIO E SPDA,CONSIDERANDO PROJETO BASICO EXISTENTE,PARA PREDIOS ESCOLARES E/OU ADMINISTRATIVOS ATE 500M2,APRESENTADO EM AUTOCAD,INCLUSIVE AS LEGALIZACOES PERTINENTES</t>
  </si>
  <si>
    <t>01.050.0376-A</t>
  </si>
  <si>
    <t>01.050.0377-0</t>
  </si>
  <si>
    <t>PROJETO EXECUTIVO DE INSTALACAO DE INCENDIO E SPDA,CONSIDERANDO PROJETO BASICO EXISTENTE,PARA PREDIOS ESCOLARES E/OU ADMINISTRATIVOS DE 501 ATE 3000M2,APRESENTADO EM AUTOCAD,INCLUSIVE AS LEGALIZACOES PERTINENTES</t>
  </si>
  <si>
    <t>01.050.0377-A</t>
  </si>
  <si>
    <t>01.050.0378-0</t>
  </si>
  <si>
    <t>PROJETO EXECUTIVO DE INSTALACAO DE INCENDIO E SPDA,CONSIDERANDO PROJETO BASICO EXISTENTE,PARA PREDIOS ESCOLARES E/OU ADMINISTRATIVOS ACIMA DE 3000M2,APRESENTADO EM AUTOCAD,INCLUSIVE AS LEGALIZACOES PERTINENTES</t>
  </si>
  <si>
    <t>01.050.0378-A</t>
  </si>
  <si>
    <t>01.050.0379-0</t>
  </si>
  <si>
    <t>PROJETO EXECUTIVO DE INSTALACAO DE INCENDIO E SPDA,CONSIDERANDO PROJETO BASICO EXISTENTE,PARA PREDIOS CULTURAIS ATE 500M2,APRESENTADO EM AUTOCAD,INCLUSIVE AS LEGALIZACOES PERTINENTES</t>
  </si>
  <si>
    <t>01.050.0379-A</t>
  </si>
  <si>
    <t>01.050.0380-0</t>
  </si>
  <si>
    <t>PROJETO EXECUTIVO DE INSTALACAO DE INCENDIO E SPDA,CONSIDERANDO PROJETO BASICO EXISTENTE,PARA PREDIOS CULTURAIS ACIMA DE500M2,APRESENTADO EM AUTOCAD,INCLUSIVE AS LEGALIZACOES PERTINENTES</t>
  </si>
  <si>
    <t>01.050.0380-A</t>
  </si>
  <si>
    <t>01.050.0381-0</t>
  </si>
  <si>
    <t>PROJETO EXECUTIVO DE INSTALACAO DE INCENDIO E SPDA,CONSIDERANDO PROJETO BASICO EXISTENTE,PARA PREDIOS HOSPITALARES,APRESENTADO EM AUTOCAD,INCLUSIVE AS LEGALIZACOES PERTINENTES</t>
  </si>
  <si>
    <t>01.050.0381-A</t>
  </si>
  <si>
    <t>01.050.0382-0</t>
  </si>
  <si>
    <t>PROJETO EXECUTIVO DE INSTALACAO DE INCENDIO E SPDA,CONSIDERANDO PROJETO BASICO EXISTENTE,PARA HABITACOES/EDIFICIOS ATE 500M2,APRESENTADO EM AUTOCAD,INCLUSIVE AS LEGALIZACOES PERTINENTES</t>
  </si>
  <si>
    <t>01.050.0382-A</t>
  </si>
  <si>
    <t>01.050.0383-0</t>
  </si>
  <si>
    <t>PROJETO EXECUTIVO DE INSTALACAO DE INCENDIO E SPDA,CONSIDERANDO PROJETO BASICO EXISTENTE,PARA HABITACOES/EDIFICIOS DE 501 ATE 3000M2,APRESENTADO EM AUTOCAD,INCLUSIVE AS LEGALIZACOES PERTINENTES</t>
  </si>
  <si>
    <t>01.050.0383-A</t>
  </si>
  <si>
    <t>01.050.0384-0</t>
  </si>
  <si>
    <t>PROJETO EXECUTIVO DE INSTALACAO DE INCENDIO E SPDA,CONSIDERANDO PROJETO BASICO EXISTENTE,PARA HABITACOES/EDIFICIOS ACIMADE 3000M2,APRESENTADO EM AUTOCAD,INCLUSIVE AS LEGALIZACOES PERTINENTES</t>
  </si>
  <si>
    <t>01.050.0384-A</t>
  </si>
  <si>
    <t>01.050.0385-0</t>
  </si>
  <si>
    <t>PROJETO EXECUTIVO DE INSTALACAO DE INCENDIO E SPDA,CONSIDERANDO PROJETO BASICO EXISTENTE,PARA HABITACAO/LOTEAMENTO ATE 36000M2,APRESENTADO EM AUTOCAD,INCLUSIVE AS LEGALIZACOES PERTINENTES</t>
  </si>
  <si>
    <t>01.050.0385-A</t>
  </si>
  <si>
    <t>01.050.0386-0</t>
  </si>
  <si>
    <t>PROJETO EXECUTIVO DE INSTALACAO DE INCENDIO E SPDA,CONSIDERANDO PROJETO BASICO EXISTENTE,PARA HABITACAO/LOTEAMENTO ACIMADE 36000M2,APRESENTADO EM AUTOCAD,INCLUSIVE AS LEGALIZACOESPERTINENTES</t>
  </si>
  <si>
    <t>01.050.0386-A</t>
  </si>
  <si>
    <t>01.050.0387-0</t>
  </si>
  <si>
    <t>PROJETO BASICO DE INSTALACAO DE GAS PARA PREDIOS ESCOLARES E/OU ADMINISTRATIVOS ATE 500M2,APRESENTADO EM AUTOCAD,INCLUSIVE AS LEGALIZACOES PERTINENTES</t>
  </si>
  <si>
    <t>01.050.0387-A</t>
  </si>
  <si>
    <t>01.050.0388-0</t>
  </si>
  <si>
    <t>PROJETO BASICO DE INSTALACAO DE GAS PARA PREDIOS ESCOLARES E/OU ADMINISTRATIVOS ACIMA DE 500M2,APRESENTADO EM AUTOCAD,INCLUSIVE AS LEGALIZACOES PERTINENTES</t>
  </si>
  <si>
    <t>01.050.0388-A</t>
  </si>
  <si>
    <t>01.050.0389-0</t>
  </si>
  <si>
    <t>PROJETO BASICO DE INSTALACAO DE GAS PARA PREDIOS CULTURAIS,APRESENTADO EM AUTOCAD,INCLUSIVE AS LEGALIZACOES PERTINENTES</t>
  </si>
  <si>
    <t>01.050.0389-A</t>
  </si>
  <si>
    <t>01.050.0390-0</t>
  </si>
  <si>
    <t>PROJETO BASICO DE INSTALACAO DE GAS PARA PREDIOS HOSPITALARES ATE 4000M2,APRESENTADO EM AUTOCAD,INCLUSIVE AS LEGALIZACOES PERTINENTES</t>
  </si>
  <si>
    <t>01.050.0390-A</t>
  </si>
  <si>
    <t>01.050.0391-0</t>
  </si>
  <si>
    <t>PROJETO BASICO DE INSTALACAO DE GAS PARA PREDIOS HOSPITALARES ACIMA DE 4000M2,APRESENTADO EM AUTOCAD,INCLUSIVE AS LEGALIZACOES PERTINENTES</t>
  </si>
  <si>
    <t>01.050.0391-A</t>
  </si>
  <si>
    <t>01.050.0392-0</t>
  </si>
  <si>
    <t>PROJETO BASICO DE INSTALACAO DE GAS PARA HABITACOES/EDIFICIOS ATE 500M2,APRESENTADO EM AUTOCAD,INCLUSIVE AS LEGALIZACOESPERTINENTES</t>
  </si>
  <si>
    <t>01.050.0392-A</t>
  </si>
  <si>
    <t>01.050.0393-0</t>
  </si>
  <si>
    <t>PROJETO BASICO DE INSTALACAO DE GAS PARA HABITACOES/EDIFICIOS ACIMA DE 500M2,APRESENTADO EM AUTOCAD,INCLUSIVE AS LEGALIZACOES PERTINENTES</t>
  </si>
  <si>
    <t>01.050.0393-A</t>
  </si>
  <si>
    <t>01.050.0394-0</t>
  </si>
  <si>
    <t>PROJETO BASICO DE INSTALACAO DE GAS PARA HABITACAO/LOTEAMENTO ACIMA DE 12000M2,APRESENTADO EM AUTOCAD,INCLUSIVE AS LEGALIZACOES PERTINENTES</t>
  </si>
  <si>
    <t>01.050.0394-A</t>
  </si>
  <si>
    <t>01.050.0395-0</t>
  </si>
  <si>
    <t>01.050.0395-A</t>
  </si>
  <si>
    <t>01.050.0396-0</t>
  </si>
  <si>
    <t>PROJETO EXECUTIVO DE INSTALACAO DE GAS,CONSIDERANDO O PROJETO BASICO EXISTENTE,PARA PREDIOS ESCOLARES E/OU ADMINISTRATIVOS ATE 500M2,APRESENTADO EM AUTOCAD,INCLUSIVE AS LEGALIZACOES PERTINENTES</t>
  </si>
  <si>
    <t>01.050.0396-A</t>
  </si>
  <si>
    <t>01.050.0397-0</t>
  </si>
  <si>
    <t>PROJETO EXECUTIVO DE INSTALACAO DE GAS,CONSIDERANDO O PROJETO BASICO EXISTENTE,PARA PREDIOS ESCOLARES E/OU ADMINISTRATIVOS ACIMA DE 500M2,APRESENTADO EM AUTOCAD,INCLUSIVE AS LEGALIZACOES PERTINENTES</t>
  </si>
  <si>
    <t>01.050.0397-A</t>
  </si>
  <si>
    <t>01.050.0398-0</t>
  </si>
  <si>
    <t>PROJETO EXECUTIVO DE INSTALACAO DE GAS,CONSIDERANDO O PROJETO BASICO EXISTENTE,PARA PREDIOS CULTURAIS,APRESENTADO EM AUTOCAD,INCLUSIVE AS LEGALIZACOES PERTINENTES</t>
  </si>
  <si>
    <t>01.050.0398-A</t>
  </si>
  <si>
    <t>01.050.0399-0</t>
  </si>
  <si>
    <t>PROJETO EXECUTIVO DE INSTALACAO DE GAS,CONSIDERANDO O PROJETO BASICO EXISTENTE,PARA PREDIOS HOSPITALARES ATE 4000M2,APRESENTADO EM AUTOCAD,INCLUSIVE AS LEGALIZACOES PERTINENTES</t>
  </si>
  <si>
    <t>01.050.0399-A</t>
  </si>
  <si>
    <t>01.050.0400-0</t>
  </si>
  <si>
    <t>PROJETO EXECUTIVO DE INSTALACAO DE GAS,CONSIDERANDO O PROJETO BASICO EXISTENTE,PARA PREDIOS HOSPITALARES ACIMA DE 4000M2,APRESENTADO EM AUTOCAD,INCLUSIVE AS LEGALIZACOES PERTINENTES</t>
  </si>
  <si>
    <t>01.050.0400-A</t>
  </si>
  <si>
    <t>01.050.0401-0</t>
  </si>
  <si>
    <t>PROJETO EXECUTIVO DE INSTALACAO DE GAS,CONSIDERANDO O PROJETO BASICO EXISTENTE,PARA HABITACOES/EDIFICIOS ATE 500M2,APRESENTADO EM AUTOCAD,INCLUSIVE AS LEGALIZACOES PERTINENTES</t>
  </si>
  <si>
    <t>01.050.0401-A</t>
  </si>
  <si>
    <t>01.050.0402-0</t>
  </si>
  <si>
    <t>PROJETO EXECUTIVO DE INSTALACAO DE GAS,CONSIDERANDO O PROJETO BASICO EXISTENTE,PARA HABITACOES/EDIFICIOS ACIMA DE 500M2,APRESENTADO EM AUTOCAD,INCLUSIVE AS LEGALIZACOES PERTINENTES</t>
  </si>
  <si>
    <t>01.050.0402-A</t>
  </si>
  <si>
    <t>01.050.0403-0</t>
  </si>
  <si>
    <t>PROJETO EXECUTIVO DE INSTALACAO DE GAS,CONSIDERANDO O PROJETO BASICO EXISTENTE,PARA HABITACAO/LOTEAMENTO ATE 12000M2,APRESENTADO EM AUTOCAD,INCLUSIVE AS LEGALIZACOES PERTINENTES</t>
  </si>
  <si>
    <t>01.050.0403-A</t>
  </si>
  <si>
    <t>01.050.0404-0</t>
  </si>
  <si>
    <t>PROJETO EXECUTIVO DE INSTALACAO DE GAS,CONSIDERANDO O PROJETO BASICO EXISTENTE,PARA HABITACAO/LOTEAMENTO ACIMA DE 12000M2,APRESENTADO EM AUTOCAD,INCLUSIVE AS LEGALIZACOES PERTINENTES</t>
  </si>
  <si>
    <t>01.050.0404-A</t>
  </si>
  <si>
    <t>01.050.0423-0</t>
  </si>
  <si>
    <t>PROJETO BASICO DE INSTALACAO DE TELEMATICA PARA PREDIOS ESCOLARES E/OU ADMINISTRATIVOS ATE 500M2,APRESENTADO EM AUTOCAD,INCLUSIVE AS LEGALIZACOES PERTINENTES</t>
  </si>
  <si>
    <t>01.050.0423-A</t>
  </si>
  <si>
    <t>01.050.0424-0</t>
  </si>
  <si>
    <t>PROJETO BASICO DE INSTALACAO DE TELEMATICA PARA PREDIOS ESCOLARES E/OU ADMINISTRATIVOS ACIMA DE 500M2,APRESENTADO EM AUTOCAD,INCLUSIVE AS LEGALIZACOES PERTINENTES</t>
  </si>
  <si>
    <t>01.050.0424-A</t>
  </si>
  <si>
    <t>01.050.0425-0</t>
  </si>
  <si>
    <t>PROJETO BASICO DE INSTALACAO DE TELEMATICA PARA PREDIOS CULTURAIS ATE 500M2,APRESENTADO EM AUTOCAD,INCLUSIVE AS LEGALIZACOES PERTINENTES</t>
  </si>
  <si>
    <t>01.050.0425-A</t>
  </si>
  <si>
    <t>01.050.0426-0</t>
  </si>
  <si>
    <t>PROJETO BASICO DE INSTALACAO DE TELEMATICA PARA PREDIOS CULTURAIS ACIMA DE 500M2,APRESENTADO EM AUTOCAD,INCLUSIVE AS LEGALIZACOES PERTINENTES</t>
  </si>
  <si>
    <t>01.050.0426-A</t>
  </si>
  <si>
    <t>01.050.0427-0</t>
  </si>
  <si>
    <t>PROJETO BASICO DE INSTALACAO DE TELEMATICA PARA PREDIOS HOSPITALARES,APRESENTADO EM AUTOCAD,INCLUSIVE AS LEGALIZACOES PERTINENTES</t>
  </si>
  <si>
    <t>01.050.0427-A</t>
  </si>
  <si>
    <t>01.050.0428-0</t>
  </si>
  <si>
    <t>PROJETO BASICO DE INSTALACAO DE TELEMATICA PARA HABITACOES/EDIFICIOS ATE 500M2,APRESENTADO EM AUTOCAD,INCLUSIVE AS LEGALIZACOES PERTINENTES</t>
  </si>
  <si>
    <t>01.050.0428-A</t>
  </si>
  <si>
    <t>01.050.0429-0</t>
  </si>
  <si>
    <t>PROJETO BASICO DE INSTALACAO DE TELEMATICA PARA HABITACOES/EDIFICIOS DE 501 ATE 3000M2,APRESENTADO EM AUTOCAD,INCLUSIVEAS LEGALIZACOES PERTINENTES</t>
  </si>
  <si>
    <t>01.050.0429-A</t>
  </si>
  <si>
    <t>01.050.0430-0</t>
  </si>
  <si>
    <t>PROJETO BASICO DE INSTALACAO DE TELEMATICA PARA HABITACAO/LOTEAMENTO ATE 12000M2,APRESENTADO EM AUTOCAD,INCLUSIVE AS LEGALIZACOES PERTINENTES</t>
  </si>
  <si>
    <t>01.050.0430-A</t>
  </si>
  <si>
    <t>01.050.0431-0</t>
  </si>
  <si>
    <t>PROJETO BASICO DE INSTALACAO DE TELEMATICA PARA HABITACAO/LOTEAMENTO ACIMA DE 12000M2,APRESENTADO EM AUTOCAD,INCLUSIVE AS LEGALIZACOES PERTINENTES</t>
  </si>
  <si>
    <t>01.050.0431-A</t>
  </si>
  <si>
    <t>01.050.0432-0</t>
  </si>
  <si>
    <t>PROJETO EXECUTIVO DE INSTALACAO DE TELEMATICA,CONSIDERANDO OPROJETO BASICO EXISTENTE,PARA PREDIOS ESCOLARES E/OU ADMINISTRATIVOS ATE 500M2,APRESENTADO EM AUTOCAD,INCLUSIVE AS LEGALIZACOES PERTINENTES</t>
  </si>
  <si>
    <t>01.050.0432-A</t>
  </si>
  <si>
    <t>01.050.0433-0</t>
  </si>
  <si>
    <t>PROJETO EXECUTIVO DE INSTALACAO DE TELEMATICA,CONSIDERANDO OPROJETO BASICO EXISTENTE,PARA PREDIOS ESCOLARES E/OU ADMINISTRATIVOS ACIMA DE 500M2,APRESENTADO EM AUTOCAD,INCLUSIVE ASLEGALIZACOES PERTINENTES</t>
  </si>
  <si>
    <t>01.050.0433-A</t>
  </si>
  <si>
    <t>01.050.0434-0</t>
  </si>
  <si>
    <t>PROJETO EXECUTIVO DE INSTALACAO DE TELEMATICA,CONSIDERANDO OPROJETO BASICO EXISTENTE,PARA PREDIOS CULTURAIS ATE 500M2,APRESENTADO EM AUTOCAD,INCLUSIVE AS LEGALIZACOES PERTINENTES</t>
  </si>
  <si>
    <t>01.050.0434-A</t>
  </si>
  <si>
    <t>01.050.0435-0</t>
  </si>
  <si>
    <t>PROJETO EXECUTIVO DE INSTALACAO DE TELEMATICA,CONSIDERANDO OPROJETO BASICO EXISTENTE,PARA PREDIOS CULTURAIS ACIMA DE 500M2,APRESENTADO EM AUTOCAD,INCLUSIVE AS LEGALIZACOES PERTINENTES</t>
  </si>
  <si>
    <t>01.050.0435-A</t>
  </si>
  <si>
    <t>01.050.0436-0</t>
  </si>
  <si>
    <t>PROJETO EXECUTIVO DE INSTALACAO DE TELEMATICA,CONSIDERANDO OPROJETO BASICO EXISTENTE,PARA PREDIOS HOSPITALARES,APRESENTADO EM AUTOCAD,INCLUSIVE AS LEGALIZACOES PERTINENTES</t>
  </si>
  <si>
    <t>01.050.0436-A</t>
  </si>
  <si>
    <t>01.050.0437-0</t>
  </si>
  <si>
    <t>PROJETO EXECUTIVO DE INSTALACAO DE TELEMATICA,CONSIDERANDO OPROJETO BASICO EXISTENTE,PARA HABITACOES/EDIFICIOS ATE 500M2,APRESENTADO EM AUTOCAD,INCLUSIVE AS LEGALIZACOES PERTINENTES</t>
  </si>
  <si>
    <t>01.050.0437-A</t>
  </si>
  <si>
    <t>01.050.0438-0</t>
  </si>
  <si>
    <t>PROJETO EXECUTIVO DE INSTALACAO DE TELEMATICA,CONSIDERANDO OPROJETO BASICO EXISTENTE,PARA HABITACOES/EDIFICIOS DE 501 ATE 3000M2,APRESENTADO EM AUTOCAD,INCLUSIVE AS LEGALIZACOES PERTINENTES</t>
  </si>
  <si>
    <t>01.050.0438-A</t>
  </si>
  <si>
    <t>01.050.0439-0</t>
  </si>
  <si>
    <t>PROJETO EXECUTIVO DE INSTALACAO DE TELEMATICA,CONSIDERANDO OPROJETO BASICO EXISTENTE,PARA HABITACAO/LOTEAMENTO ATE 12000M2,APRESENTADO EM AUTOCAD,INCLUSIVE AS LEGALIZACOES PERTINENTES</t>
  </si>
  <si>
    <t>01.050.0439-A</t>
  </si>
  <si>
    <t>01.050.0440-0</t>
  </si>
  <si>
    <t>PROJETO EXECUTIVO DE INSTALACAO DE TELEMATICA,CONSIDERANDO OPROJETO BASICO EXISTENTE,PARA HABITACAO/LOTEAMENTO ACIMA DE12000M2,APRESENTADO EM AUTOCAD,INCLUSIVE AS LEGALIZACOES PERTINENTES</t>
  </si>
  <si>
    <t>01.050.0440-A</t>
  </si>
  <si>
    <t>01.050.0441-0</t>
  </si>
  <si>
    <t>PROJETO BASICO DE INSTALACAO DE ESGOTO SANITARIO E AGUAS PLUVIAIS PARA PREDIOS ESCOLARES E/OU ADMINISTRATIVOS ATE 500M2,APRESENTADO EM AUTOCAD,INCLUSIVE AS LEGALIZACOES PERTINENTES</t>
  </si>
  <si>
    <t>01.050.0441-A</t>
  </si>
  <si>
    <t>01.050.0442-0</t>
  </si>
  <si>
    <t>PROJETO BASICO DE INSTALACAO DE ESGOTO SANITARIO E AGUAS PLUVIAIS PARA PREDIOS ESCOLARES E/OU ADMINISTRATIVOS DE 501 ATE3000M2,APRESENTADO EM AUTOCAD,INCLUSIVE AS LEGALIZACOES PERTINENTES</t>
  </si>
  <si>
    <t>01.050.0442-A</t>
  </si>
  <si>
    <t>01.050.0443-0</t>
  </si>
  <si>
    <t>PROJETO BASICO DE INSTALACAO DE ESGOTO SANITARIO E AGUAS PLUVIAIS PARA PREDIOS ESCOLARES E/OU ADMINISTRATIVOS ACIMA DE 3000M2,APRESENTADO EM AUTOCAD,INCLUSIVE AS LEGALIZACOES PERTINENTES</t>
  </si>
  <si>
    <t>01.050.0443-A</t>
  </si>
  <si>
    <t>01.050.0444-0</t>
  </si>
  <si>
    <t>PROJETO BASICO DE INSTALACAO DE ESGOTO SANITARIO E AGUAS PLUVIAIS PARA PREDIOS CULTURAIS,APRESENTADO EM AUTOCAD,INCLUSIVE AS LEGALIZACOES PERTINENTES</t>
  </si>
  <si>
    <t>01.050.0444-A</t>
  </si>
  <si>
    <t>01.050.0445-0</t>
  </si>
  <si>
    <t>PROJETO BASICO DE INSTALACAO DE ESGOTO SANITARIO E AGUAS PLUVIAIS PARA PREDIOS HOSPITALARES ATE 4000M2,APRESENTADO EM AUTOCAD,INCLUSIVE AS LEGALIZACOES PERTINENTES</t>
  </si>
  <si>
    <t>01.050.0445-A</t>
  </si>
  <si>
    <t>01.050.0446-0</t>
  </si>
  <si>
    <t>PROJETO BASICO DE INSTALACAO DE ESGOTO SANITARIO E AGUAS PLUVIAIS PARA PREDIOS HOSPITALARES ACIMA DE 4000M2,APRESENTADOEM AUTOCAD,INCLUSIVE AS LEGALIZACOES PERTINENTES</t>
  </si>
  <si>
    <t>01.050.0446-A</t>
  </si>
  <si>
    <t>01.050.0447-0</t>
  </si>
  <si>
    <t>PROJETO BASICO DE INSTALACAO DE ESGOTO SANITARIO E AGUAS PLUVIAIS PARA URBANIZACAO ATE 15000M2,APRESENTADO EM AUTOCAD,INCLUSIVE AS LEGALIZACOES PERTINENTES</t>
  </si>
  <si>
    <t>01.050.0447-A</t>
  </si>
  <si>
    <t>01.050.0448-0</t>
  </si>
  <si>
    <t>PROJETO BASICO DE INSTALACAO DE ESGOTO SANITARIO E AGUAS PLUVIAIS PARA URBANIZACAO ACIMA DE 15000M2,APRESENTADO EM AUTOCAD,INCLUSIVE AS LEGALIZACOES PERTINENTES</t>
  </si>
  <si>
    <t>01.050.0448-A</t>
  </si>
  <si>
    <t>01.050.0449-0</t>
  </si>
  <si>
    <t>PROJETO BASICO DE INSTALACAO DE ESGOTO SANITARIO E AGUAS PLUVIAIS PARA HABITACAO/LOTEAMENTO ATE 12000M2,APRESENTADO EM AUTOCAD,INCLUSIVE AS LEGALIZACOES PERTINENTES</t>
  </si>
  <si>
    <t>01.050.0449-A</t>
  </si>
  <si>
    <t>01.050.0450-0</t>
  </si>
  <si>
    <t>PROJETO BASICO DE INSTALACAO DE ESGOTO SANITARIO E AGUAS PLUVIAIS PARA HABITACAO/LOTEAMENTO DE 12001 ATE 36000M2,APRESENTADO EM AUTOCAD,INCLUSIVE AS LEGALIZACOES PERTINENTES</t>
  </si>
  <si>
    <t>01.050.0450-A</t>
  </si>
  <si>
    <t>01.050.0451-0</t>
  </si>
  <si>
    <t>PROJETO BASICO DE INSTALACAO DE ESGOTO SANITARIO E AGUAS PLUVIAIS PARA HABITACAO/LOTEAMENTO ACIMA DE 36000M2,APRESENTADOEM AUTOCAD,INCLUSIVE AS LEGALIZACOES PERTINENTES</t>
  </si>
  <si>
    <t>01.050.0451-A</t>
  </si>
  <si>
    <t>01.050.0452-0</t>
  </si>
  <si>
    <t>PROJETO EXECUTIVO DE INSTALACAO DE ESGOTO SANITARIO E AGUASPLUVIAIS,CONSIDERANDO O PROJETO BASICO EXISTENTE,PARA PREDIOS ESCOLARES E/OU ADMINISTRATIVOS ATE 500M2,APRESENTADO EM AUTOCAD,INCLUSIVE AS LEGALIZACOES PERTINENTES</t>
  </si>
  <si>
    <t>01.050.0452-A</t>
  </si>
  <si>
    <t>01.050.0453-0</t>
  </si>
  <si>
    <t>PROJETO EXECUTIVO DE INSTALACAO DE ESGOTO SANITARIO E AGUASPLUVIAIS,CONSIDERANDO O PROJETO BASICO EXISTENTE,PARA PREDIOS ESCOLARES E/OU ADMINISTRATIVOS DE 501 ATE 3000M2,APRESENTADO EM AUTOCAD,INCLUSIVE AS LEGALIZACOES PERTINENTES</t>
  </si>
  <si>
    <t>01.050.0453-A</t>
  </si>
  <si>
    <t>01.050.0454-0</t>
  </si>
  <si>
    <t>PROJETO EXECUTIVO DE INSTALACAO DE ESGOTO SANITARIO E AGUASPLUVIAIS,CONSIDERANDO O PROJETO BASICO EXISTENTE,PARA PREDIOS ESCOLARES E/OU ADMINISTRATIVOS ACIMA DE 3000M2,APRESENTADOEM AUTOCAD,INCLUSIVE AS LEGALIZACOES PERTINENTES</t>
  </si>
  <si>
    <t>01.050.0454-A</t>
  </si>
  <si>
    <t>01.050.0455-0</t>
  </si>
  <si>
    <t>PROJETO EXECUTIVO DE INSTALACAO DE ESGOTO SANITARIO E AGUASPLUVIAIS,CONSIDERANDO O PROJETO BASICO EXISTENTE,PARA PREDIOS CULTURAIS,APRESENTADO EM AUTOCAD,INCLUSIVE AS LEGALIZACOESPERTINENTES</t>
  </si>
  <si>
    <t>01.050.0455-A</t>
  </si>
  <si>
    <t>01.050.0456-0</t>
  </si>
  <si>
    <t>PROJETO EXECUTIVO DE INSTALACAO DE ESGOTO SANITARIO E AGUASPLUVIAIS,CONSIDERANDO O PROJETO BASICO EXISTENTE,PARA PREDIOS HOSPITALARES ATE 4000M2,APRESENTADO EM AUTOCAD,INCLUSIVE AS LEGALIZACOES PERTINENTES</t>
  </si>
  <si>
    <t>01.050.0456-A</t>
  </si>
  <si>
    <t>01.050.0457-0</t>
  </si>
  <si>
    <t>PROJETO EXECUTIVO DE INSTALACAO DE ESGOTO SANITARIO E AGUASPLUVIAIS,CONSIDERANDO O PROJETO BASICO EXISTENTE,PARA PREDIOS HOSPITALARES ACIMA DE 4000M2,APRESENTADO EM AUTOCAD,INCLUSIVE AS LEGALIZACOES PERTINENTES</t>
  </si>
  <si>
    <t>01.050.0457-A</t>
  </si>
  <si>
    <t>01.050.0458-0</t>
  </si>
  <si>
    <t>PROJETO EXECUTIVO DE INSTALACAO DE ESGOTO SANITARIO E AGUASPLUVIAIS,CONSIDERANDO O PROJETO BASICO EXISTENTE,PARA URBANIZACAO ATE 15000M2,APRESENTADO EM AUTOCAD,INCLUSIVE AS LEGALIZACOES PERTINENTES</t>
  </si>
  <si>
    <t>01.050.0458-A</t>
  </si>
  <si>
    <t>01.050.0459-0</t>
  </si>
  <si>
    <t>PROJETO EXECUTIVO DE INSTALACAO DE ESGOTO SANITARIO E AGUASPLUVIAIS,CONSIDERANDO O PROJETO BASICO EXISTENTE,PARA URBANIZACAO ACIMA DE 15000M2,APRESENTADO EM AUTOCAD,INCLUSIVE AS LEGALIZACOES PERTINENTES</t>
  </si>
  <si>
    <t>01.050.0459-A</t>
  </si>
  <si>
    <t>01.050.0460-0</t>
  </si>
  <si>
    <t>PROJETO EXECUTIVO DE INSTALACAO DE ESGOTO SANITARIO E AGUASPLUVIAIS,CONSIDERANDO O PROJETO BASICO EXISTENTE,PARA HABITACAO/LOTEAMENTO ATE 12000M2,APRESENTADO EM AUTOCAD,INCLUSIVEAS LEGALIZACOES PERTINENTES</t>
  </si>
  <si>
    <t>01.050.0460-A</t>
  </si>
  <si>
    <t>01.050.0461-0</t>
  </si>
  <si>
    <t>PROJETO EXECUTIVO DE INSTALACAO DE ESGOTO SANITARIO E AGUASPLUVIAIS,CONSIDERANDO O PROJETO BASICO EXISTENTE,PARA HABITACAO/LOTEAMENTO DE 12001 ATE 36000M2,APRESENTADO EM AUTOCAD,INCLUSIVE AS LEGALIZACOES PERTINENTES</t>
  </si>
  <si>
    <t>01.050.0461-A</t>
  </si>
  <si>
    <t>01.050.0462-0</t>
  </si>
  <si>
    <t>PROJETO EXECUTIVO DE INSTALACAO DE ESGOTO SANITARIO E AGUASPLUVIAIS,CONSIDERANDO O PROJETO BASICO EXISTENTE,PARA HABITACAO/LOTEAMENTO ACIMA DE 36000M2,APRESENTADO EM AUTOCAD,INCLUSIVE AS LEGALIZACOES PERTINENTES</t>
  </si>
  <si>
    <t>01.050.0462-A</t>
  </si>
  <si>
    <t>01.050.0463-0</t>
  </si>
  <si>
    <t>PROJETO BASICO DE INSTALACAO HIDRAULICA PARA PREDIOS ESCOLARES E/OU ADMINISTRATIVOS ATE 500M2,APRESENTADO EM AUTOCAD,INCLUSIVE EM AUTOCAD,INCLUSIVE AS LEGALIZACOES PERTINENTES</t>
  </si>
  <si>
    <t>01.050.0463-A</t>
  </si>
  <si>
    <t>01.050.0464-0</t>
  </si>
  <si>
    <t>PROJETO BASICO DE INSTALACAO HIDRAULICA PARA PREDIOS ESCOLARES E/OU ADMINISTRATIVOS DE 501 ATE 3000M2,APRESENTADO EM AUTOCAD,INCLUSIVE AS LEGALIZACOES PERTINENTES</t>
  </si>
  <si>
    <t>01.050.0464-A</t>
  </si>
  <si>
    <t>01.050.0465-0</t>
  </si>
  <si>
    <t>PROJETO BASICO DE INSTALACAO HIDRAULICA PARA PREDIOS ESCOLARES E/OU ADMINISTRATIVOS ACIMA DE 3000M2,APRESENTADO EM AUTOCAD,INCLUSIVE AS LEGALIZACOES PERTINENTES</t>
  </si>
  <si>
    <t>01.050.0465-A</t>
  </si>
  <si>
    <t>01.050.0466-0</t>
  </si>
  <si>
    <t>PROJETO BASICO DE INSTALACAO HIDRAULICA PARA PREDIOS CULTURAIS,APRESENTADO EM AUTOCAD,INCLUSIVE AS LEGALIZACOES PERTINENTES</t>
  </si>
  <si>
    <t>01.050.0466-A</t>
  </si>
  <si>
    <t>01.050.0467-0</t>
  </si>
  <si>
    <t>PROJETO BASICO DE INSTALACAO HIDRAULICA PARA PREDIOS HOSPITALARES ATE 4000M2,APRESENTADO EM AUTOCAD,INCLUSIVE AS LEGALIZACOES PERTINENTES</t>
  </si>
  <si>
    <t>01.050.0467-A</t>
  </si>
  <si>
    <t>01.050.0468-0</t>
  </si>
  <si>
    <t>PROJETO BASICO DE INSTALACAO HIDRAULICA PARA PREDIOS HOSPITALARES ACIMA DE 4000M2,APRESENTADO EM AUTOCAD,INCLUSIVE AS LEGALIZACOES PERTINENTES</t>
  </si>
  <si>
    <t>01.050.0468-A</t>
  </si>
  <si>
    <t>01.050.0469-0</t>
  </si>
  <si>
    <t>PROJETO BASICO DE INSTALACAO HIDRAULICA PARA HABITACOES/EDIFICIOS ATE 500M2,APRESENTADO EM AUTOCAD,INCLUSIVE AS LEGALIZACOES PERTINENTES</t>
  </si>
  <si>
    <t>01.050.0469-A</t>
  </si>
  <si>
    <t>01.050.0470-0</t>
  </si>
  <si>
    <t>PROJETO BASICO DE INSTALACAO HIDRAULICA PARA HABITACOES/EDIFICIOS DE 501 ATE 3000M2,APRESENTADO EM AUTOCAD,INCLUSIVE ASLEGALIZACOES PERTINENTES</t>
  </si>
  <si>
    <t>01.050.0470-A</t>
  </si>
  <si>
    <t>01.050.0471-0</t>
  </si>
  <si>
    <t>PROJETO BASICO DE INSTALACAO HIDRAULICA PARA HABITACOES/EDIFICIOS ACIMA DE 3000M2,APRESENTADO EM AUTOCAD,INCLUSIVE AS LEGALIZACOES PERTINENTES</t>
  </si>
  <si>
    <t>01.050.0471-A</t>
  </si>
  <si>
    <t>01.050.0472-0</t>
  </si>
  <si>
    <t>PROJETO BASICO DE INSTALACAO HIDRAULICA PARA URBANIZACAO ATE15000M2,APRESENTADO EM AUTOCAD,INCLUSIVE AS LEGALIZACOES PERTINENTES</t>
  </si>
  <si>
    <t>01.050.0472-A</t>
  </si>
  <si>
    <t>01.050.0473-0</t>
  </si>
  <si>
    <t>PROJETO BASICO DE INSTALACAO HIDRAULICA PARA URBANIZACAO ACIMA DE 15000M2,APRESENTADO EM AUTOCAD,INCLUSIVE AS LEGALIZACOES PERTINENTES</t>
  </si>
  <si>
    <t>01.050.0473-A</t>
  </si>
  <si>
    <t>01.050.0474-0</t>
  </si>
  <si>
    <t>PROJETO BASICO DE INSTALACAO HIDRAULICA PARA HABITACAO/LOTEAMENTO ATE 12000M2,APRESENTADO EM AUTOCAD,INCLUSIVE AS LEGALIZACOES PERTINENTES</t>
  </si>
  <si>
    <t>01.050.0474-A</t>
  </si>
  <si>
    <t>01.050.0475-0</t>
  </si>
  <si>
    <t>PROJETO BASICO DE INSTALACAO HIDRAULICA PARA HABITACAO/LOTEAMENTO DE 12001 ATE 36000M2,APRESENTADO EM AUTOCAD,INCLUSIVEAS LEGALIZACOES PERTINENTES</t>
  </si>
  <si>
    <t>01.050.0475-A</t>
  </si>
  <si>
    <t>01.050.0476-0</t>
  </si>
  <si>
    <t>PROJETO BASICO DE INSTALACAO HIDRAULICA PARA HABITACAO/LOTEAMENTO ACIMA DE 36000M2,APRESENTADO EM AUTOCAD,INCLUSIVE AS LEGALIZACOES PERTINENTES</t>
  </si>
  <si>
    <t>01.050.0476-A</t>
  </si>
  <si>
    <t>01.050.0478-0</t>
  </si>
  <si>
    <t>PROJETO EXECUTIVO DE INSTALACAO HIDRAULICA,CONSIDERANDO O PROJETO BASICO EXISTENTE,PARA PREDIOS ESCOLARES E/OU ADMINISTRATIVOS ATE 500M2,APRESENTADO EM AUTOCAD,INCLUSIVE AS LEGALIZACOES PERTINENTES</t>
  </si>
  <si>
    <t>01.050.0478-A</t>
  </si>
  <si>
    <t>01.050.0479-0</t>
  </si>
  <si>
    <t>PROJETO EXECUTIVO DE INSTALACAO HIDRAULICA,CONSIDERANDO O PROJETO BASICO EXISTENTE,PARA PREDIOS ESCOLARES E/OU ADMINISTRATIVOS DE 501 ATE 3000M2,APRESENTADO EM AUTOCAD,INCLUSIVE ASLEGALIZACOES PERTINENTES</t>
  </si>
  <si>
    <t>01.050.0479-A</t>
  </si>
  <si>
    <t>01.050.0480-0</t>
  </si>
  <si>
    <t>PROJETO EXECUTIVO DE INSTALACAO HIDRAULICA,CONSIDERANDO O PROJETO BASICO EXISTENTE,PARA PREDIOS ESCOLARES E/OU ADMINISTRATIVOS ACIMA DE 3000M2,APRESENTADO EM AUTOCAD,INCLUSIVE AS LEGALIZACOES PERTINENTES</t>
  </si>
  <si>
    <t>01.050.0480-A</t>
  </si>
  <si>
    <t>01.050.0481-0</t>
  </si>
  <si>
    <t>PROJETO EXECUTIVO DE INSTALACAO HIDRAULICA,CONSIDERANDO O PROJETO BASICO EXISTENTE,PARA PREDIOS CULTURAIS,APRESENTADO EMAUTOCAD,INCLUSIVE AS LEGALIZACOES PERTINENTES</t>
  </si>
  <si>
    <t>01.050.0481-A</t>
  </si>
  <si>
    <t>01.050.0482-0</t>
  </si>
  <si>
    <t>PROJETO EXECUTIVO DE INSTALACAO HIDRAULICA,CONSIDERANDO O PROJETO BASICO EXISTENTE,PARA PREDIOS HOSPITALARES ATE 4000M2,APRESENTADO EM AUTOCAD,INCLUSIVE AS LEGALIZACOES PERTINENTES</t>
  </si>
  <si>
    <t>01.050.0482-A</t>
  </si>
  <si>
    <t>01.050.0483-0</t>
  </si>
  <si>
    <t>PROJETO EXECUTIVO DE INSTALACAO HIDRAULICA,CONSIDERANDO O PROJETO BASICO EXISTENTE,PARA PREDIOS HOSPITALARES ACIMA DE 4000M2,APRESENTADO EM AUTOCAD,INCLUSIVE AS LEGALIZACOES PERTINENTES</t>
  </si>
  <si>
    <t>01.050.0483-A</t>
  </si>
  <si>
    <t>01.050.0484-0</t>
  </si>
  <si>
    <t>PROJETO EXECUTIVO DE INSTALACAO HIDRAULICA,CONSIDERANDO O PROJETO BASICO EXISTENTE,PARA HABITACOES/EDIFICIOS ATE 500M2,APRESENTADO EM AUTOCAD,INCLUSIVE AS LEGALIZACOES PERTINENTES</t>
  </si>
  <si>
    <t>01.050.0484-A</t>
  </si>
  <si>
    <t>01.050.0485-0</t>
  </si>
  <si>
    <t>PROJETO EXECUTIVO DE INSTALACAO HIDRAULICA,CONSIDERANDO O PROJETO BASICO EXISTENTE,PARA HABITACOES/EDIFICIOS DE 501 ATE3000M2,APRESENTADO EM AUTOCAD,INCLUSIVE AS LEGALIZACOES PERTINENTES</t>
  </si>
  <si>
    <t>01.050.0485-A</t>
  </si>
  <si>
    <t>01.050.0486-0</t>
  </si>
  <si>
    <t>PROJETO EXECUTIVO DE INSTALACAO HIDRAULICA,CONSIDERANDO O PROJETO BASICO EXISTENTE,PARA HABITACOES/EDIFICIOS ACIMA DE 3000M2,APRESENTADO EM AUTOCAD,INCLUSIVE AS LEGALIZACOES PERTINENTES</t>
  </si>
  <si>
    <t>01.050.0486-A</t>
  </si>
  <si>
    <t>01.050.0487-0</t>
  </si>
  <si>
    <t>PROJETO EXECUTIVO DE INSTALACAO HIDRAULICA,CONSIDERANDO O PROJETO BASICO EXISTENTE,PARA URBANIZACAO ATE 15000M2,APRESENTADO EM AUTOCAD,INCLUSIVE AS LEGALIZACOES PERTINENTES</t>
  </si>
  <si>
    <t>01.050.0487-A</t>
  </si>
  <si>
    <t>01.050.0488-0</t>
  </si>
  <si>
    <t>PROJETO EXECUTIVO DE INSTALACAO HIDRAULICA,CONSIDERANDO O PROJETO BASICO EXISTENTE,PARA URBANIZACAO ACIMA DE 15000M2,APRESENTADO EM AUTOCAD,INCLUSIVE AS LEGALIZACOES PERTINENTES</t>
  </si>
  <si>
    <t>01.050.0488-A</t>
  </si>
  <si>
    <t>01.050.0489-0</t>
  </si>
  <si>
    <t>PROJETO EXECUTIVO DE INSTALACAO HIDRAULICA,CONSIDERANDO O PROJETO BASICO EXISTENTE,PARA HABITACAO/LOTEAMENTO ATE 12000M,APRESENTADO EM AUTOCAD,INCLUSIVE AS LEGALIZACOES PERTINENTES</t>
  </si>
  <si>
    <t>01.050.0489-A</t>
  </si>
  <si>
    <t>01.050.0490-0</t>
  </si>
  <si>
    <t>PROJETO EXECUTIVO DE INSTALACAO HIDRAULICA,CONSIDERANDO O PROJETO BASICO EXISTENTE,PARA HABITACAO/LOTEAMENTO DE 12001 ATE 36000M2,APRESENTADO EM AUTOCAD,INCLUSIVE AS LEGALIZACOES PERTINENTES</t>
  </si>
  <si>
    <t>01.050.0490-A</t>
  </si>
  <si>
    <t>01.050.0491-0</t>
  </si>
  <si>
    <t>PROJETO EXECUTIVO DE INSTALACAO HIDRAULICA,CONSIDERANDO O PROJETO BASICO EXISTENTE,PARA HABITACAO/LOTEAMENTO ACIMA DE 36000M2,APRESENTADO EM AUTOCAD,INCLUSIVE AS LEGALIZACOES PERTINENTES</t>
  </si>
  <si>
    <t>01.050.0491-A</t>
  </si>
  <si>
    <t>01.050.0493-0</t>
  </si>
  <si>
    <t>PROJETO BASICO DE INSTALACAO ELETRICA PARA PREDIOS ESCOLARESE/OU ADMINISTRATIVOS ATE 500M2,APRESENTADO EM AUTOCAD,INCLUSIVE AS LEGALIZACOES PERTINENTES</t>
  </si>
  <si>
    <t>01.050.0493-A</t>
  </si>
  <si>
    <t>01.050.0494-0</t>
  </si>
  <si>
    <t>PROJETO BASICO DE INSTALACAO ELETRICA PARA PREDIOS ESCOLARESE/OU ADMINISTRATIVOS DE 501 ATE 3000M2,APRESENTADO EM AUTOCAD,INCLUSIVE AS LEGALIZACOES PERTINENTES</t>
  </si>
  <si>
    <t>01.050.0494-A</t>
  </si>
  <si>
    <t>01.050.0495-0</t>
  </si>
  <si>
    <t>PROJETO BASICO DE INSTALACAO ELETRICA PARA PREDIOS ESCOLARESE/OU ADMINISTRATIVOS ACIMA DE 3000M2,APRESENTADO EM AUTOCAD,INCLUSIVE AS LEGALIZACOES PERTINENTES</t>
  </si>
  <si>
    <t>01.050.0495-A</t>
  </si>
  <si>
    <t>01.050.0496-0</t>
  </si>
  <si>
    <t>PROJETO BASICO DE INSTALACAO ELETRICA PARA PREDIOS CULTURAISATE 3000M2,APRESENTADO EM AUTOCAD,INCLUSIVE AS LEGALIZACOESPERTINENTES</t>
  </si>
  <si>
    <t>01.050.0496-A</t>
  </si>
  <si>
    <t>01.050.0497-0</t>
  </si>
  <si>
    <t>PROJETO BASICO DE INSTALACAO ELETRICA PARA PREDIOS CULTURAISACIMA DE 3000M2,APRESENTADO EM AUTOCAD,INCLUSIVE AS LEGALIZACOES PERTINENTES</t>
  </si>
  <si>
    <t>01.050.0497-A</t>
  </si>
  <si>
    <t>01.050.0498-0</t>
  </si>
  <si>
    <t>PROJETO BASICO DE INSTALACAO ELETRICA PARA PREDIOS HOSPITALARES,APRESENTADO EM AUTOCAD,INCLUSIVE AS LEGALIZACOES PERTINENTES</t>
  </si>
  <si>
    <t>01.050.0498-A</t>
  </si>
  <si>
    <t>01.050.0499-0</t>
  </si>
  <si>
    <t>PROJETO BASICO DE INSTALACAO ELETRICA PARA HABITACOES/EDIFICIOS ATE 500M2,APRESENTADO EM AUTOCAD,INCLUSIVE AS LEGALIZACOES PERTINENTES</t>
  </si>
  <si>
    <t>01.050.0499-A</t>
  </si>
  <si>
    <t>01.050.0500-0</t>
  </si>
  <si>
    <t>PROJETO BASICO DE INSTALACAO ELETRICA PARA HABITACOES/EDIFICIOS DE 501 ATE 3000M2,APRESENTADO EM AUTOCAD,INCLUSIVE AS LEGALIZACOES PERTINENTES</t>
  </si>
  <si>
    <t>01.050.0500-A</t>
  </si>
  <si>
    <t>01.050.0501-0</t>
  </si>
  <si>
    <t>PROJETO BASICO DE INSTALACAO ELETRICA PARA HABITACOES/EDIFICIOS ACIMA DE 3000M2,APRESENTADO EM AUTOCAD,INCLUSIVE AS LEGALIZACOES PERTINENTES</t>
  </si>
  <si>
    <t>01.050.0501-A</t>
  </si>
  <si>
    <t>01.050.0502-0</t>
  </si>
  <si>
    <t>PROJETO BASICO DE INSTALACAO ELETRICA PARA URBANIZACAO ATE 15000M2,APRESENTADO EM AUTOCAD,INCLUSIVE AS LEGALIZACOES PERTINENTES</t>
  </si>
  <si>
    <t>01.050.0502-A</t>
  </si>
  <si>
    <t>01.050.0503-0</t>
  </si>
  <si>
    <t>PROJETO BASICO DE INSTALACAO ELETRICA PARA URBANIZACAO ACIMADE 15000M2,APRESENTADO EM AUTOCAD,INCLUSIVE AS LEGALIZACOESPERTINENTES</t>
  </si>
  <si>
    <t>01.050.0503-A</t>
  </si>
  <si>
    <t>01.050.0504-0</t>
  </si>
  <si>
    <t>PROJETO BASICO DE INSTALACAO ELETRICA PARA HABITACAO/LOTEAMENTO ATE 12000M2,APRESENTADO EM AUTOCAD,INCLUSIVE AS LEGALIZACOES PERTINENTES</t>
  </si>
  <si>
    <t>01.050.0504-A</t>
  </si>
  <si>
    <t>01.050.0505-0</t>
  </si>
  <si>
    <t>PROJETO BASICO DE INSTALACAO ELETRICA PARA HABITACAO/LOTEAMENTO DE 12001 ATE 36000M2,APRESENTADO EM AUTOCAD,INCLUSIVE ASLEGALIZACOES PERTINENTES</t>
  </si>
  <si>
    <t>01.050.0505-A</t>
  </si>
  <si>
    <t>01.050.0506-0</t>
  </si>
  <si>
    <t>PROJETO BASICO DE INSTALACAO ELETRICA PARA HABITACAO/LOTEAMENTO ACIMA DE 36000M2,APRESENTADO EM AUTOCAD,INCLUSIVE AS LEGALIZACOES PERTINENTES</t>
  </si>
  <si>
    <t>01.050.0506-A</t>
  </si>
  <si>
    <t>01.050.0508-0</t>
  </si>
  <si>
    <t>PROJETO BASICO DE SISTEMA DE AR CONDICIONADO,APRESENTADO EMAUTOCAD NOS PADROES DA CONTRATANTE,PARA PREDIOS COM AREA ATE500M2</t>
  </si>
  <si>
    <t>01.050.0508-A</t>
  </si>
  <si>
    <t>01.050.0509-0</t>
  </si>
  <si>
    <t>PROJETO BASICO DE SISTEMA DE AR CONDICIONADO,APRESENTADO EMAUTOCAD NOS PADROES DA CONTRATANTE,PARA PREDIOS COM AREA DE501 ATE 3000M2</t>
  </si>
  <si>
    <t>01.050.0509-A</t>
  </si>
  <si>
    <t>01.050.0510-0</t>
  </si>
  <si>
    <t>PROJETO BASICO DE SISTEMA DE AR CONDICIONADO,APRESENTADO EMAUTOCAD NOS PADROES DA CONTRATANTE,PARA PREDIOS COM AREA ACIMA DE 3000M2</t>
  </si>
  <si>
    <t>01.050.0510-A</t>
  </si>
  <si>
    <t>01.050.0515-0</t>
  </si>
  <si>
    <t>PROJETO EXECUTIVO DE INSTALACAO ELETRICA,CONSIDERANDO O PROJETO BASICO EXISTENTE,PARA PREDIOS ESCOLARES E/OU ADMINISTRATIVOS ATE 500M2,APRESENTADO EM AUTOCAD,INCLUSIVE AS LEGALIZACOES PERTINENTES</t>
  </si>
  <si>
    <t>01.050.0515-A</t>
  </si>
  <si>
    <t>01.050.0516-0</t>
  </si>
  <si>
    <t>PROJETO EXECUTIVO DE INSTALACAO ELETRICA,CONSIDERANDO O PROJETO BASICO EXISTENTE,PARA PREDIOS ESCOLARES E/OU ADMINISTRATIVOS DE 501 ATE 3000M2,APRESENTADO EM AUTOCAD,INCLUSIVE AS LEGALIZACOES PERTINENTES</t>
  </si>
  <si>
    <t>01.050.0516-A</t>
  </si>
  <si>
    <t>01.050.0517-0</t>
  </si>
  <si>
    <t>PROJETO EXECUTIVO DE INSTALACAO ELETRICA,CONSIDERANDO O PROJETO BASICO EXISTENTE,PARA PREDIOS ESCOLARES E/OU ADMINISTRATIVOS ACIMA DE 3000M2,APRESENTADO EM AUTOCAD,INCLUSIVE AS LEGALIZACOES PERTINENTES</t>
  </si>
  <si>
    <t>01.050.0517-A</t>
  </si>
  <si>
    <t>01.050.0518-0</t>
  </si>
  <si>
    <t>PROJETO EXECUTIVO DE INSTALACAO ELETRICA,CONSIDERANDO O PROJETO BASICO EXISTENTE,PARA PREDIOS CULTURAIS ATE 3000M2,APRESENTADO EM AUTOCAD,INCLUSIVE AS LEGALIZACOES PERTINENTES</t>
  </si>
  <si>
    <t>01.050.0518-A</t>
  </si>
  <si>
    <t>01.050.0519-0</t>
  </si>
  <si>
    <t>PROJETO EXECUTIVO DE INSTALACAO ELETRICA,CONSIDERANDO O PROJETO BASICO EXISTENTE,PARA PREDIOS CULTURAIS ACIMA DE 3000M2,APRESENTADO EM AUTOCAD,INCLUSIVE AS LEGALIZACOES PERTINENTES</t>
  </si>
  <si>
    <t>01.050.0519-A</t>
  </si>
  <si>
    <t>01.050.0520-0</t>
  </si>
  <si>
    <t>PROJETO EXECUTIVO DE INSTALACAO ELETRICA,CONSIDERANDO O PROJETO BASICO EXISTENTE,PARA PREDIOS HOSPITALARES,APRESENTADO EM AUTOCAD,INCLUSIVE AS LEGALIZACOES PERTINENTES</t>
  </si>
  <si>
    <t>01.050.0520-A</t>
  </si>
  <si>
    <t>01.050.0521-0</t>
  </si>
  <si>
    <t>PROJETO EXECUTIVO DE INSTALACAO ELETRICA,CONSIDERANDO O PROJETO BASICO EXISTENTE,PARA HABITACOES/EDIFICIOS ATE 500M2,APRESENTADO EM AUTOCAD,INCLUSIVE AS LEGALIZACOES PERTINENTES</t>
  </si>
  <si>
    <t>01.050.0521-A</t>
  </si>
  <si>
    <t>01.050.0522-0</t>
  </si>
  <si>
    <t>PROJETO EXECUTIVO DE INSTALACAO ELETRICA,CONSIDERANDO O PROJETO BASICO EXISTENTE,PARA HABITACOES/EDIFICIOS DE 501 ATE 3000M2,APRESENTADO EM AUTOCAD,INCLUSIVE AS LEGALIZACOES PERTINENTES</t>
  </si>
  <si>
    <t>01.050.0522-A</t>
  </si>
  <si>
    <t>01.050.0523-0</t>
  </si>
  <si>
    <t>PROJETO EXECUTIVO DE INSTALACAO ELETRICA,CONSIDERANDO O PROJETO BASICO EXISTENTE,PARA HABITACOES/EDIFICIOS ACIMA DE 3000M2,APRESENTADO EM AUTOCAD,INCLUSIVE AS LEGALIZACOES PERTINENTES</t>
  </si>
  <si>
    <t>01.050.0523-A</t>
  </si>
  <si>
    <t>01.050.0524-0</t>
  </si>
  <si>
    <t>PROJETO EXECUTIVO DE INSTALACAO ELETRICA,CONSIDERANDO O PROJETO BASICO EXISTENTE,PARA URBANIZACAO ATE 15000M2,APRESENTADO EM AUTOCAD,INCLUSIVE AS LEGALIZACOES PERTINENTES</t>
  </si>
  <si>
    <t>01.050.0524-A</t>
  </si>
  <si>
    <t>01.050.0525-0</t>
  </si>
  <si>
    <t>PROJETO EXECUTIVO DE INSTALACAO ELETRICA,CONSIDERANDO O PROJETO BASICO EXISTENTE,PARA URBANIZACAO ACIMA DE 15000M2,APRESENTADO EM AUTOCAD,INCLUSIVE AS LEGALIZACOES PERTINENTES</t>
  </si>
  <si>
    <t>01.050.0525-A</t>
  </si>
  <si>
    <t>01.050.0526-0</t>
  </si>
  <si>
    <t>PROJETO EXECUTIVO DE INSTALACAO ELETRICA,CONSIDERANDO O PROJETO BASICO EXISTENTE,PARA HABITACAO/LOTEAMENTO ATE 12000M2,APRESENTADO EM AUTOCAD,INCLUSIVE AS LEGALIZACOES PERTINENTES</t>
  </si>
  <si>
    <t>01.050.0526-A</t>
  </si>
  <si>
    <t>01.050.0527-0</t>
  </si>
  <si>
    <t>PROJETO EXECUTIVO DE INSTALACAO ELETRICA,CONSIDERANDO O PROJETO BASICO EXISTENTE,PARA HABITACAO/LOTEAMENTO DE 12001 ATE36000M2,APRESENTADO EM AUTOCAD,INCLUSIVE AS LEGALIZACOES PERTINENTES</t>
  </si>
  <si>
    <t>01.050.0527-A</t>
  </si>
  <si>
    <t>01.050.0528-0</t>
  </si>
  <si>
    <t>PROJETO EXECUTIVO DE INSTALACAO ELETRICA,CONSIDERANDO O PROJETO BASICO EXISTENTE,PARA HABITACAO/LOTEAMENTO ACIMA DE 36000M2,APRESENTADO EM AUTOCAD,INCLUSIVE AS LEGALIZACOES PERTINENTES</t>
  </si>
  <si>
    <t>01.050.0528-A</t>
  </si>
  <si>
    <t>01.050.0530-0</t>
  </si>
  <si>
    <t>PROJETO EXECUTIVO DE SISTEMA DE AR CONDICIONADO,CONSIDERANDOO PROJETO BASICO EXISTENTE,APRESENTADO EM AUTOCAD NOS PADROES DA CONTRATANTE,PARA PREDIOS COM AREA ATE 500M2</t>
  </si>
  <si>
    <t>01.050.0530-A</t>
  </si>
  <si>
    <t>01.050.0531-0</t>
  </si>
  <si>
    <t>PROJETO EXECUTIVO DE SISTEMA DE AR CONDICIONADO,CONSIDERANDOO PROJETO BASICO EXISTENTE,APRESENTADO EM AUTOCAD NOS PADROES DA CONTRATANTE,PARA PREDIOS COM AREA DE 501 ATE 3000M2</t>
  </si>
  <si>
    <t>01.050.0531-A</t>
  </si>
  <si>
    <t>01.050.0532-0</t>
  </si>
  <si>
    <t>PROJETO EXECUTIVO DE SISTEMA DE AR CONDICIONADO,CONSIDERANDOO PROJETO BASICO EXISTENTE,APRESENTADO EM AUTOCAD NOS PADROES DA CONTRATANTE,PARA PREDIOS COM AREA ACIMA DE 3000M2</t>
  </si>
  <si>
    <t>01.050.0532-A</t>
  </si>
  <si>
    <t>01.050.0537-0</t>
  </si>
  <si>
    <t>PROJETO ESTRUTURAL BASICO PARA PREDIOS HOSPITALARES ATE 1000M2,APRESENTADO EM AUTOCAD NOS PADROES DA CONTRATANTE,DE ACORDO COM A ABNT</t>
  </si>
  <si>
    <t>01.050.0537-A</t>
  </si>
  <si>
    <t>01.050.0538-0</t>
  </si>
  <si>
    <t>PROJETO ESTRUTURAL BASICO PARA PREDIOS HOSPITALARES DE 1001ATE 4000M2,APRESENTADO EM AUTOCAD NOS PADROES DA CONTRATANTE,DE ACORDO COM A ABNT</t>
  </si>
  <si>
    <t>01.050.0538-A</t>
  </si>
  <si>
    <t>01.050.0539-0</t>
  </si>
  <si>
    <t>PROJETO ESTRUTURAL BASICO PARA PREDIOS HOSPITALARES ACIMA DE4000M2,APRESENTADO EM AUTOCAD NOS PADROES DA CONSTRATANTE,DE ACORDO COM A ABNT</t>
  </si>
  <si>
    <t>01.050.0539-A</t>
  </si>
  <si>
    <t>01.050.0540-0</t>
  </si>
  <si>
    <t>PROJETO EXECUTIVO ESTRUTURAL PARA PREDIOS HOSPITALARES ATE 1000M2,CONSIDERANDO O PROJETO BASICO EXISTENTE,APRESENTADO EMAUTOCAD NOS PADROES DA CONTRATANTE,CONSTANDO DE PLANTAS DEFORMA,ARMACAO E DETALHES,DE ACORDO COM A ABNT</t>
  </si>
  <si>
    <t>01.050.0540-A</t>
  </si>
  <si>
    <t>01.050.0541-0</t>
  </si>
  <si>
    <t>PROJETO EXECUTIVO ESTRUTURAL PARA PREDIOS HOSPITALARES DE 1001 ATE 4000M2,CONSIDERANDO O PROJETO BASICO EXISTENTE,APRESENTADO EM AUTOCAD NOS PADROES DA CONTRATANTE,CONSTANDO DE PLANTAS DE FORMA,ARMACAO E DETALHES,DE ACORDO COM A ABNT</t>
  </si>
  <si>
    <t>01.050.0541-A</t>
  </si>
  <si>
    <t>01.050.0542-0</t>
  </si>
  <si>
    <t>PROJETO EXECUTIVO ESTRUTURAL PARA PREDIOS HOSPITALARES ACIMADE 4000M2,CONSIDERANDO O PROJETO BASICO EXISTENTE,APRESENTADO EM AUTOCAD NOS PADROES DA CONTRATANTE,CONSTANDO DE PLANTAS DE FORMA,ARMACAO E DETALHES,DE ACORDO COM A ABNT</t>
  </si>
  <si>
    <t>01.050.0542-A</t>
  </si>
  <si>
    <t>01.050.0543-0</t>
  </si>
  <si>
    <t>PROJETO ESTRUTURAL BASICO PARA PREDIOS CULTURAIS ATE 500M2,APRESENTADO EM AUTOCAD NOS PADROES DA CONTRATANTE,DE ACORDO COM A ABNT</t>
  </si>
  <si>
    <t>01.050.0543-A</t>
  </si>
  <si>
    <t>01.050.0544-0</t>
  </si>
  <si>
    <t>PROJETO ESTRUTURAL BASICO PARA PREDIOS CULTURAIS DE 501 ATE3000M2,APRESENTADO EM AUTOCAD NOS PADROES DA CONTRATANTE,DEACORDO COM A ABNT</t>
  </si>
  <si>
    <t>01.050.0544-A</t>
  </si>
  <si>
    <t>01.050.0545-0</t>
  </si>
  <si>
    <t>PROJETO ESTRUTURAL BASICO PARA PREDIOS CULTURAIS ACIMA DE 3000M2,APRESENTADO EM AUTOCAD NOS PADROES DA CONTRATANTE,DE ACORDO COM A ABNT</t>
  </si>
  <si>
    <t>01.050.0545-A</t>
  </si>
  <si>
    <t>01.050.0546-0</t>
  </si>
  <si>
    <t>PROJETO EXECUTIVO ESTRUTURAL PARA PREDIOS CULTURAIS ATE 500M2,CONSIDERANDO O PROJETO BASICO EXISTENTE,APRESENTADO EM AUTOCAD NOS PADROES DA CONTRATANTE,CONSTANDO DE PLANTAS DE FORMA,ARMACAO E DETALHES,DE ACORDO COM A ABNT</t>
  </si>
  <si>
    <t>01.050.0546-A</t>
  </si>
  <si>
    <t>01.050.0547-0</t>
  </si>
  <si>
    <t>PROJETO EXECUTIVO ESTRUTURAL PARA PREDIOS CULTURAIS DE 501 ATE 3000M2,CONSIDERANDO O PROJETO BASICO EXISTENTE,APRESENTADO EM AUTOCAD NOS PADROES DA CONTRATANTE,CONSTANDO DE PLANTASDE FORMA,ARMACAO E DETALHES,DE ACORDO COM A ABNT</t>
  </si>
  <si>
    <t>01.050.0547-A</t>
  </si>
  <si>
    <t>01.050.0548-0</t>
  </si>
  <si>
    <t>PROJETO EXECUTIVO ESTRUTURAL PARA PREDIOS CULTURAIS ACIMA DE3000M2,CONSIDERANDO O PROJETO BASICO EXISTENTE,APRESENTADOEM AUTOCAD NOS PADROES DA CONTRATANTE,CONSTANDO DE PLANTAS DE FORMA,ARMACAO E DETALHES,DE ACORDO COM A ABNT</t>
  </si>
  <si>
    <t>01.050.0548-A</t>
  </si>
  <si>
    <t>01.050.0549-0</t>
  </si>
  <si>
    <t>PROJETO ESTRUTURAL BASICO PARA PREDIOS ESCOLARES E/OU ADMINISTRATIVOS ATE 500M2,APRESENTADO EM AUTOCAD NOS PADROES DA CONTRATANTE,DE ACORDO COM A ABNT</t>
  </si>
  <si>
    <t>01.050.0549-A</t>
  </si>
  <si>
    <t>01.050.0550-0</t>
  </si>
  <si>
    <t>PROJETO ESTRUTURAL BASICO PARA PREDIOS ESCOLARES E/OU ADMINISTRATIVOS DE 501 ATE 3000M2,APRESENTADO EM AUTOCAD NOS PADROES DA CONTRATANTE,DE ACORDO COM A ABNT</t>
  </si>
  <si>
    <t>01.050.0550-A</t>
  </si>
  <si>
    <t>01.050.0551-0</t>
  </si>
  <si>
    <t>PROJETO ESTRUTURAL BASICO PARA PREDIOS ESCOLARES E/OU ADMINISTRATIVOS ACIMA DE 3000M2,APRESENTADO EM AUTOCAD NOS PADROESDA CONTRATANTE,DE ACORDO COM A ABNT</t>
  </si>
  <si>
    <t>01.050.0551-A</t>
  </si>
  <si>
    <t>01.050.0552-0</t>
  </si>
  <si>
    <t>PROJETO EXECUTIVO ESTRUTURAL PARA PREDIOS ESCOLARES E/OU ADMINISTRATIVOS ATE 500M2,CONSIDERANDO O PROJETO BASICO EXISTENTE,APRESENTADO EM AUTOCAD NOS PADROES DA CONTRATANTE,CONSTANDO DE PLANTAS DE FORMA,ARMACAO E DETALHES,DE ACORDO COM A ABNT</t>
  </si>
  <si>
    <t>01.050.0552-A</t>
  </si>
  <si>
    <t>01.050.0553-0</t>
  </si>
  <si>
    <t>PROJETO EXECUTIVO ESTRUTURAL PARA PREDIOS ESCOLARES E/OU ADMINISTRATIVOS DE 501 ATE 3000M2,CONSIDERANDO O PROJETO BASICOEXISTENTE,APRESENTADO EM AUTOCAD NOS PADROES DA CONTRATANTE,CONSTANDO DE PLANTAS DE FORMA,ARMACAO E DETALHES,DE ACORDOCOM A ABNT</t>
  </si>
  <si>
    <t>01.050.0553-A</t>
  </si>
  <si>
    <t>01.050.0554-0</t>
  </si>
  <si>
    <t>PROJETO EXECUTIVO ESTRUTURAL PARA PREDIOS ESCOLARES E/OU ADMINISTRATIVOS ACIMA DE 3000M2,CONSIDERANDO O PROJETO BASICO EXISTENTE,APRESENTADO EM AUTOCAD NOS PADROES DA CONTRATANTE,CONSTANDO DE PLANTAS DE FORMA,ARMACAO E DETALHES,DE ACORDO COM A ABNT</t>
  </si>
  <si>
    <t>01.050.0554-A</t>
  </si>
  <si>
    <t>01.050.0560-0</t>
  </si>
  <si>
    <t>PROJETO BASICO DE INSTALACAO DE SEGURANCA (CFTV E SONORIZACAO),ATE 500M2,APRESENTADO EM AUTOCAD,INCLUSIVE AS LEGALIZACOES PERTINENTES</t>
  </si>
  <si>
    <t>01.050.0560-A</t>
  </si>
  <si>
    <t>01.050.0561-0</t>
  </si>
  <si>
    <t>PROJETO BASICO DE INSTALACAO DE SEGURANCA (CFTV E SONORIZACAO),DE 501 ATE 3000M2,APRESENTADO EM AUTOCAD,INCLUSIVE AS LEGALIZACOES PERTINENTES</t>
  </si>
  <si>
    <t>01.050.0561-A</t>
  </si>
  <si>
    <t>01.050.0562-0</t>
  </si>
  <si>
    <t>PROJETO BASICO DE INSTALACAO DE SEGURANCA (CFTV E SONORIZACAO),ACIMA DE 3000M2,APRESENTADO EM AUTOCAD,INCLUSIVE AS LEGALIZACOES PERTINENTES</t>
  </si>
  <si>
    <t>01.050.0562-A</t>
  </si>
  <si>
    <t>01.050.0563-0</t>
  </si>
  <si>
    <t>PROJETO EXECUTIVO DE INSTALACAO DE SEGURANCA(CFTV E SONORIZACAO),CONSIDERANDO PROJETO BASICO EXISTENTE,ATE 500M2,APRESENTADO EM AUTOCAD,INCLUSIVE AS LEGALIZACOES PERTINENTES</t>
  </si>
  <si>
    <t>01.050.0563-A</t>
  </si>
  <si>
    <t>01.050.0564-0</t>
  </si>
  <si>
    <t>PROJETO EXECUTIVO DE INSTALACAO DE SEGURANCA(CFTV E SONORIZACAO),CONSIDERANDO PROJETO BASICO EXISTENTE,DE 501 ATE 3000M2,APRESENTADO EM AUTOCAD,INCLUSIVE AS LEGALIZACOES PERTINENTES</t>
  </si>
  <si>
    <t>01.050.0564-A</t>
  </si>
  <si>
    <t>01.050.0565-0</t>
  </si>
  <si>
    <t>PROJETO EXECUTIVO DE INSTALACAO DE SEGURANCA(CFTV E SONORIZACAO),CONSIDERANDO PROJETO BASICO EXISTENTE,ACIMA DE 3000M2,APRESENTADO EM AUTOCAD,INCLUSIVE AS LEGALIZACOES PERTINENTES</t>
  </si>
  <si>
    <t>01.050.0565-A</t>
  </si>
  <si>
    <t>01.050.0570-0</t>
  </si>
  <si>
    <t>PROJETO BASICO DE SISTEMA CENTRAL DE GASES MEDICINAIS (OXIGENIO,AR COMPRIMIDO E VACUO),APRESENTADO EM AUTOCAD NOS PADROES DA CONTRATANTE,COM AREA ATE 1000M2</t>
  </si>
  <si>
    <t>01.050.0570-A</t>
  </si>
  <si>
    <t>01.050.0571-0</t>
  </si>
  <si>
    <t>PROJETO BASICO DE SISTEMA CENTRAL DE GASES MEDICINAIS (OXIGENIO,AR COMPRIMIDO E VACUO),APRESENTADO EM AUTOCAD NOS PADROES DA CONTRATANTE,COM AREA DE 1001 ATE 4000M2</t>
  </si>
  <si>
    <t>01.050.0571-A</t>
  </si>
  <si>
    <t>01.050.0572-0</t>
  </si>
  <si>
    <t>PROJETO BASICO DE SISTEMA CENTRAL DE GASES MEDICINAIS (OXIGENIO,AR COMPRIMIDO E VACUO),APRESENTADO EM AUTOCAD NOS PADROES DA CONTRATANTE,COM AREA ACIMA DE 4000M2</t>
  </si>
  <si>
    <t>01.050.0572-A</t>
  </si>
  <si>
    <t>01.050.0575-0</t>
  </si>
  <si>
    <t>PROJETO EXECUTIVO DE SISTEMA CENTRAL DE GASES MEDICINAIS (OXIGENIO,AR COMPRIMIDO E VACUO),CONSIDERANDO O PROJETO BASICOEXISTENTE,APRESENTADO EM AUTOCAD NOS PADROES DA CONTRATANTE,COM AREA ATE 1000M2</t>
  </si>
  <si>
    <t>01.050.0575-A</t>
  </si>
  <si>
    <t>01.050.0576-0</t>
  </si>
  <si>
    <t>PROJETO EXECUTIVO DE SISTEMA CENTRAL DE GASES MEDICINAIS (OXIGENIO,AR COMPRIMIDO E VACUO),CONSIDERANDO O PROJETO BASICOEXISTENTE,APRESENTADO EM AUTOCAD NOS PADROES DA CONTRATANTE,COM AREA DE 1001 ATE 4000M2</t>
  </si>
  <si>
    <t>01.050.0576-A</t>
  </si>
  <si>
    <t>01.050.0577-0</t>
  </si>
  <si>
    <t>PROJETO EXECUTIVO DE SISTEMA CENTRAL DE GASES MEDICINAIS (OXIGENIO,AR COMPRIMIDO E VACUO),CONSIDERANDO O PROJETO BASICOEXISTENTE,APRESENTADO EM AUTOCAD NOS PADROES DA CONTRATANTE,COM AREA ACIMA DE 4000M2</t>
  </si>
  <si>
    <t>01.050.0577-A</t>
  </si>
  <si>
    <t>01.050.0580-0</t>
  </si>
  <si>
    <t>PROJETO BASICO PARA SISTEMA DE EXAUSTAO MECANICA DE COZINHA,APRESENTADO EM AUTOCAD NOS PADROES DA CONTRATANTE,COM AREA ATE 50M2</t>
  </si>
  <si>
    <t>01.050.0580-A</t>
  </si>
  <si>
    <t>01.050.0581-0</t>
  </si>
  <si>
    <t>PROJETO BASICO PARA SISTEMA DE EXAUSTAO MECANICA DE COZINHA,APRESENTADO EM AUTOCAD NOS PADROES DA CONTRATANTE,COM AREA DE 51 ATE 100M2</t>
  </si>
  <si>
    <t>01.050.0581-A</t>
  </si>
  <si>
    <t>01.050.0582-0</t>
  </si>
  <si>
    <t>PROJETO BASICO PARA SISTEMA DE EXAUSTAO MECANICA DE COZINHA,APRESENTADO EM AUTOCAD NOS PADROES DA CONTRATANTE,COM AREA AACIMA DE 100M2</t>
  </si>
  <si>
    <t>01.050.0582-A</t>
  </si>
  <si>
    <t>01.050.0586-0</t>
  </si>
  <si>
    <t>PROJETO EXECUTIVO PARA SISTEMA DE EXAUSTAO MECANICA DE COZINHA,CONSIDERANDO O PROJETO BASICO EXISTENTE,APRESENTADO EM AUTOCAD NOS PADROES DA CONTRATANTE,COM AREA ATE 50M2</t>
  </si>
  <si>
    <t>01.050.0586-A</t>
  </si>
  <si>
    <t>01.050.0587-0</t>
  </si>
  <si>
    <t>PROJETO EXECUTIVO PARA SISTEMA DE EXAUSTAO MECANICA DE COZINHA,CONSIDERANDO O PROJETO BASICO EXISTENTE,APRESENTADO EM AUTOCAD NOS PADROES DA CONTRATANTE,COM AREA DE 51 ATE 100M2</t>
  </si>
  <si>
    <t>01.050.0587-A</t>
  </si>
  <si>
    <t>01.050.0588-0</t>
  </si>
  <si>
    <t>PROJETO EXECUTIVO PARA SISTEMA DE EXAUSTAO MECANICA DE COZINHA,CONSIDERANDO O PROJETO BASICO EXISTENTE,APRESENTADO EM AUTOCAD NOS PADROES DA CONTRATANTE,COM AREA ACIMA DE 100M2</t>
  </si>
  <si>
    <t>01.050.0588-A</t>
  </si>
  <si>
    <t>MAO-DE-OBRA DE BIOLOGO JUNIOR,PARA SERVICOS DE CONSULTORIA DE ENGENHARIA E ARQUITETURA,INCLUSIVE ENCARGOS SOCIAIS</t>
  </si>
  <si>
    <t>MES</t>
  </si>
  <si>
    <t>01.050.0700-A</t>
  </si>
  <si>
    <t>MAO-DE-OBRA DE BIOLOGO PLENO,PARA SERVICOS DE CONSULTORIA DEENGENHARIA E ARQUITETURA,INCLUSIVE ENCARGOS SOCIAIS</t>
  </si>
  <si>
    <t>01.050.0701-A</t>
  </si>
  <si>
    <t>MAO-DE-OBRA DE BIOLOGO SENIOR,PARA SERVICOS DE CONSULTORIA DE ENGENHARIA E ARQUITETURA,INCLUSIVE ENCARGOS SOCIAIS</t>
  </si>
  <si>
    <t>01.050.0702-A</t>
  </si>
  <si>
    <t>MAO-DE-OBRA DE AGRONOMO JUNIOR,PARA SERVICOS DE CONSULTORIADE ENGENHARIA E ARQUITETURA,INCLUSIVE ENCARGOS SOCIAIS</t>
  </si>
  <si>
    <t>01.050.0703-A</t>
  </si>
  <si>
    <t>MAO-DE-OBRA DE AGRONOMO PLENO,PARA SERVICOS DE CONSULTORIA DE ENGENHARIA E ARQUITETURA,INCLUSIVE ENCARGOS SOCIAIS</t>
  </si>
  <si>
    <t>01.050.0704-A</t>
  </si>
  <si>
    <t>MAO-DE-OBRA DE AGRONOMO SENIOR,PARA SERVICOS DE CONSULTORIADE ENGENHARIA E ARQUITETURA,INCLUSIVE ENCARGOS SOCIAIS</t>
  </si>
  <si>
    <t>01.050.0705-A</t>
  </si>
  <si>
    <t>MAO-DE-OBRA DE GEOLOGO JUNIOR,PARA SERVICOS DE CONSULTORIA DE ENGENHARIA E ARQUITETURA,INCLUSIVE ENCARGOS SOCIAIS</t>
  </si>
  <si>
    <t>01.050.0706-A</t>
  </si>
  <si>
    <t>MAO-DE-OBRA DE GEOLOGO PLENO,PARA SERVICOS DE CONSULTORIA DEENGENHARIA E ARQUITETURA,INCLUSIVE ENCARGOS SOCIAIS</t>
  </si>
  <si>
    <t>01.050.0707-A</t>
  </si>
  <si>
    <t>MAO-DE-OBRA DE GEOLOGO SENIOR,PARA SERVICOS DE CONSULTORIA DE ENGENHARIA E ARQUITETURA,INCLUSIVE ENCARGOS SOCIAIS</t>
  </si>
  <si>
    <t>01.050.0708-A</t>
  </si>
  <si>
    <t>MAO-DE-OBRA DE TECNICO ESPECIALIZADO,PARA SERVICOS DE CONSULTORIA DE ENGENHARIA E ARQUITETURA,INCLUSIVE ENCARGOS SOCIAIS</t>
  </si>
  <si>
    <t>01.050.0710-A</t>
  </si>
  <si>
    <t>MAO-DE-OBRA DE AUXILIAR TECNICO,PARA SERVICOS DE CONSULTORIADE ENGENHARIA E ARQUITETURA,INCLUSIVE ENCARGOS SOCIAIS</t>
  </si>
  <si>
    <t>01.050.0711-A</t>
  </si>
  <si>
    <t>MAO-DE-OBRA DE SECRETARIA,PARA SERVICOS DE CONSULTORIA DE ENGENHARIA E ARQUITETURA,INCLUSIVE ENCARGOS SOCIAIS</t>
  </si>
  <si>
    <t>01.050.0712-A</t>
  </si>
  <si>
    <t>MAO-DE-OBRA DE ARQUITETO OU ENGENHEIRO COORDENADOR,PARA SERVICOS DE CONSULTORIA DE ENGENHARIA E ARQUITETURA,INCLUSIVE ENCARGOS SOCIAIS</t>
  </si>
  <si>
    <t>01.050.0713-A</t>
  </si>
  <si>
    <t>MAO-DE-OBRA DE ARQUITETO OU ENGENHEIRO JUNIOR,PARA SERVICOSDE CONSULTORIA DE ENGENHARIA E ARQUITETURA,INCLUSIVE ENCARGOS SOCIAIS</t>
  </si>
  <si>
    <t>01.050.0714-A</t>
  </si>
  <si>
    <t>MAO-DE-OBRA DE ARQUITETO OU ENGENHEIRO PLENO,PARA SERVICOS DE CONSULTORIA DE ENGENHARIA E ARQUITETURA,INCLUSIVE ENCARGOSSOCIAIS</t>
  </si>
  <si>
    <t>01.050.0715-A</t>
  </si>
  <si>
    <t>MAO-DE-OBRA DE ARQUITETO OU ENGENHEIRO SENIOR,PARA SERVICOSDE CONSULTORIA DE ENGENHARIA E ARQUITETURA,INCLUSIVE ENCARGOS SOCIAIS</t>
  </si>
  <si>
    <t>01.050.0716-A</t>
  </si>
  <si>
    <t>MAO-DE-OBRA DE DESENHISTA CADISTA JUNIOR,PARA SERVICOS DE CONSULTORIA DE ENGENHARIA E ARQUITETURA,INCLUSIVE ENCARGOS SOCIAIS</t>
  </si>
  <si>
    <t>01.050.0717-A</t>
  </si>
  <si>
    <t>MAO-DE-OBRA DE DESENHISTA CADISTA PLENO,PARA SERVICOS DE CONSULTORIA DE ENGENHARIA E ARQUITETURA,INCLUSIVE ENCARGOS SOCIAIS</t>
  </si>
  <si>
    <t>01.050.0718-A</t>
  </si>
  <si>
    <t>MAO-DE-OBRA DE DESENHISTA CADISTA SENIOR,PARA SERVICOS DE CONSULTORIA DE ENGENHARIA E ARQUITETURA,INCLUSIVE ENCARGOS SOCIAIS</t>
  </si>
  <si>
    <t>01.050.0719-A</t>
  </si>
  <si>
    <t>MAO-DE-OBRA DE PROJETISTA CADISTA JUNIOR,PARA SERVICOS DE CONSULTORIA DE ENGENHARIA E ARQUITETURA,INCLUSIVE ENCARGOS SOCIAIS</t>
  </si>
  <si>
    <t>01.050.0720-A</t>
  </si>
  <si>
    <t>MAO-DE-OBRA DE PROJETISTA CADISTA PLENO,PARA SERVICOS DE CONSULTORIA DE ENGENHARIA E ARQUITETURA,INCLUSIVE ENCARGOS SOCIAIS</t>
  </si>
  <si>
    <t>01.050.0721-A</t>
  </si>
  <si>
    <t>MAO-DE-OBRA DE PROJETISTA CADISTA SENIOR,PARA SERVICOS DE CONSULTORIA DE ENGENHARIA E ARQUITETURA,INCLUSIVE ENCARGOS SOCIAIS</t>
  </si>
  <si>
    <t>01.050.0722-A</t>
  </si>
  <si>
    <t>MAO-DE-OBRA DE CONSULTOR,PARA SERVICOS DE CONSULTORIA DE ENGENHARIA E ARQUITETURA,EXCLUSIVE ENCARGOS SOCIAIS</t>
  </si>
  <si>
    <t>01.050.0723-A</t>
  </si>
  <si>
    <t>MAO-DE-OBRA DE CONSULTOR,PARA SERVICOS DE CONSULTORIA DE ENGENHARIA E ARQUITETURA,INCLUSIVE ENCARGOS SOCIAIS</t>
  </si>
  <si>
    <t>01.050.0724-A</t>
  </si>
  <si>
    <t>MAO-DE-OBRA DE PROGRAMADOR DE INFORMATICA JUNIOR,PARA SERVICOS DE CONSULTORIA DE ENGENHARIA E ARQUITETURA,INCLUSIVE ENCARGOS SOCIAIS</t>
  </si>
  <si>
    <t>01.050.0726-A</t>
  </si>
  <si>
    <t>MAO-DE-OBRA DE PROGRAMADOR DE INFORMATICA PLENO,PARA SERVICOS DE CONSULTORIA DE ENGENHARIA E ARQUITETURA,INCLUSIVE ENCARGOS SOCIAIS</t>
  </si>
  <si>
    <t>01.050.0727-A</t>
  </si>
  <si>
    <t>MAO-DE-OBRA DE PROGRAMADOR DE INFORMATICA SENIOR,PARA SERVICOS DE CONSULTORIA DE ENGENHARIA E ARQUITETURA,INCLUSIVE ENCARGOS SOCIAIS</t>
  </si>
  <si>
    <t>01.050.0728-A</t>
  </si>
  <si>
    <t>MAO-DE-OBRA DE ANALISTA DE SISTEMA JUNIOR,PARA SERVICOS DE CONSULTORIA DE ENGENHARIA E ARQUITETURA,INCLUSIVE ENCARGOS SOCIAIS</t>
  </si>
  <si>
    <t>01.050.0729-A</t>
  </si>
  <si>
    <t>MAO-DE-OBRA DE ANALISTA DE SISTEMA PLENO,PARA SERVICOS DE CONSULTORIA DE ENGENHARIA E ARQUITETURA,INCLUSIVE ENCARGOS SOCIAIS</t>
  </si>
  <si>
    <t>01.050.0730-A</t>
  </si>
  <si>
    <t>MAO-DE-OBRA DE ANALISTA DE SISTEMA SENIOR,PARA SERVICOS DE CONSULTORIA DE ENGENHARIA E ARQUITETURA,INCLUSIVE ENCARGOS SOCIAIS</t>
  </si>
  <si>
    <t>01.050.0731-A</t>
  </si>
  <si>
    <t>MAO-DE-OBRA DE DIGITADOR,PARA SERVICOS DE CONSULTORIA DE ENGENHARIA E ARQUITETURA,INCLUSIVE ENCARGOS SOCIAIS</t>
  </si>
  <si>
    <t>01.050.0732-A</t>
  </si>
  <si>
    <t>MAO-DE-OBRA DE ADVOGADO,PARA SERVICOS DE CONSULTORIA DE ENGENHARIA E ARQUITETURA,EXCLUSIVE ENCARGOS SOCIAIS</t>
  </si>
  <si>
    <t>01.050.0735-A</t>
  </si>
  <si>
    <t>MAO-DE-OBRA DE ADVOGADO,PARA SERVICOS DE CONSULTORIA DE ENGENHARIA E ARQUITETURA,INCLUSIVE ENCARGOS SOCIAIS</t>
  </si>
  <si>
    <t>01.050.0736-A</t>
  </si>
  <si>
    <t>MAO-DE-OBRA DE ENGENHEIRO SANITARISTA,PARA SERVICOS DE CONSULTORIA DE ENGENHARIA E ARQUITETURA,EXCLUSIVE ENCARGOS SOCIAIS</t>
  </si>
  <si>
    <t>01.050.0740-A</t>
  </si>
  <si>
    <t>MAO-DE-OBRA DE ENGENHEIRO SANITARISTA,PARA SERVICOS DE CONSULTORIA DE ENGENHARIA E ARQUITETURA,INCLUSIVE ENCARGOS SOCIAIS</t>
  </si>
  <si>
    <t>01.050.0741-A</t>
  </si>
  <si>
    <t>MAO-DE-OBRA DE ANALISTA AMBIENTAL,PARA SERVICOS DE CONSULTORIA DE ENGENHARIA E ARQUITETURA,EXCLUSIVE ENCARGOS SOCIAIS</t>
  </si>
  <si>
    <t>01.050.0750-A</t>
  </si>
  <si>
    <t>MAO-DE-OBRA DE ANALISTA AMBIENTAL,PARA SERVICOS DE CONSULTORIA DE ENGENHARIA E ARQUITETURA,INCLUSIVE ENCARGOS SOCIAIS</t>
  </si>
  <si>
    <t>01.050.0751-A</t>
  </si>
  <si>
    <t>01.050.9999-0</t>
  </si>
  <si>
    <t>FAMILIA 01.050PROJETOS E CONSULTORIA</t>
  </si>
  <si>
    <t>01.050.9999-A</t>
  </si>
  <si>
    <t>TAPUME DE VEDACAO OU PROTECAO,EXECUTADO C/CHAPAS DE MADEIRACOMPENSADA,RESINADA,LISA,DE COLAGEM FENOLICA,A PROVA D`AGUA,COM 2,20X1,10M E 6MM DE ESPESSURA,PREGADAS EM PECAS DE MADEIRA DE 3ª DE 3"X3" HORIZONTAIS E VERTICAIS A CADA 1,22M,EXCLUSIVE PINTURA</t>
  </si>
  <si>
    <t>02.001.0001-A</t>
  </si>
  <si>
    <t>TAPUME DE VEDACAO OU PROTECAO,EXECUTADO C/CHAPAS DE MADEIRACOMPENSADA,RESINADA,LISA,DE COLAGEM FENOLICA,A PROVA D`AGUA,COM 2,20X1,10M E 6MM DE ESPESSURA,PREGADAS EM PECAS DE MADEIRA DE 3ª DE 3"X3" HORIZONTAIS E VERTICAIS A CADA 1,22M,EXCLUSIVE PINTURA,COM UTILIZACAO 2 VEZES</t>
  </si>
  <si>
    <t>02.001.0002-A</t>
  </si>
  <si>
    <t>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t>
  </si>
  <si>
    <t>02.001.0003-A</t>
  </si>
  <si>
    <t>TAPUME DE VEDACAO OU PROTECAO,EXECUTADO COM TELHAS TRAPEZOIDAIS DE ACO GALVANIZADO,ESPESSURA DE 0,5MM,ESTAS COM 4 VEZESDE UTILIZACAO,INCLUSIVE ENGRADAMENTO DE MADEIRA,UTILIZADO 2VEZES E PINTURA ESMALTE SINTETICO NA FACE EXTERNA</t>
  </si>
  <si>
    <t>TAPUME DE VEDACAO OU PROTECAO EXECUTADO COM TELHAS TRAPEZOIDAIS DE ACO GALVANIZADO,ESPESSURA DE 0,5MM,ESTAS COM 4 VEZESDE UTILIZACAO,INCLUSIVE ENGRADAMENTO DE MADEIRA,UTILIZADO 2VEZES E PINTURA ESMALTE SINTETICO NAS FACES INTERNA E EXTERNA</t>
  </si>
  <si>
    <t>02.002.0006-A</t>
  </si>
  <si>
    <t>TAPUME DE VEDACAO OU PROTECAO EXECUTADO COM TELHAS TRAPEZOIDAIS DE ACO GALVANIZADO,ESPESSURA DE 0,5MM,ESTAS COM 4 VEZESDE UTILIZACAO,INCLUSIVE ENGRADAMENTO DE MADEIRA,UTILIZADO 2VEZES,EXCLUSIVE PINTURA</t>
  </si>
  <si>
    <t>02.002.0007-A</t>
  </si>
  <si>
    <t>TAPUME DE VEDACAO OU PROTECAO,EXECUTADO COM TELHAS TRAPEZOIDAIS DE ACO GALVANIZADO,ESPESSURA DE 0,5MM,ESTAS COM 2 VEZESDE UTILIZACAO,INCLUSIVE ENGRADAMENTO DE MADEIRA,UTILIZADO 2VEZES E PINTURA ESMALTE SINTETICO NA FACE EXTERNA</t>
  </si>
  <si>
    <t>02.002.0010-A</t>
  </si>
  <si>
    <t>TAPUME DE VEDACAO OU PROTECAO,EXECUTADO COM TELHAS TRAPEZOIDAIS DE ACO GALVANIZADO,ESPESSURA DE 0,5MM,ESTAS COM 2 VEZESDE UTILIZACAO,INCLUSIVE ENGRADAMENTO DE MADEIRA,UTILIZADO 2VEZES E PINTURA ESMALTE SINTETICO NAS FACES INTERNA E EXTERNA</t>
  </si>
  <si>
    <t>02.002.0011-A</t>
  </si>
  <si>
    <t>TAPUME DE VEDACAO OU PROTECAO,EXECUTADO COM TELHAS TRAPEZOIDAIS DE ACO GALVANIZADO,ESPESSURA DE 0,5MM,ESTAS COM 2 VEZESDE UTILIZACAO,INCLUSIVE ENGRADAMENTO DE MADEIRA,UTILIZADO 2VEZES,EXCLUSIVE PINTURA</t>
  </si>
  <si>
    <t>02.002.0012-A</t>
  </si>
  <si>
    <t>TAPUME DE VEDACAO OU PROTECAO,EXECUTADO COM TABUAS DE MADEIRA DE 3ª DE 1"X9" E 1"X12" PREGADAS EM PECAS DE MADEIRA DE 3ªDE 3"X3" VERTICAIS A CADA 1,50M,EXCLUSIVE PINTURA</t>
  </si>
  <si>
    <t>02.003.0001-B</t>
  </si>
  <si>
    <t>BARRACAO DE OBRA,COM PAREDES E PISO DE TABUAS DE MADEIRA DE3ª,COBERTURA DE TELHAS DE FIBROCIMENTO DE 6MM,E INSTALACOES,EXCLUSIVE PINTURA,SENDO REAPROVEITADO 2 VEZES</t>
  </si>
  <si>
    <t>BARRACAO OBRA C/PAREDES CHAPAS MADEIRA COMPENSADA,PLASTIF.,LISA,COLAGEM FENOLICA,PROVA D`AGUA, COM 10MM ESP.PISO E ESTRUTURA MADEIRA 3ª,COBERTURA TELHAS ONDULADAS 6MM FIBROCIMENTO,EXCL.PINT.E LIGACOES PROVISORIAS,INCL.INST.,APARELHOS,ESQUADRIAS E FERRAG.,PROJ.Nº2005/EMOP,ESCRITORIO,SANITARIOS,DEPOSITOS E TORRE C/CAIXA D`AGUA 500L,REAPROVEITADO 5 VEZES</t>
  </si>
  <si>
    <t>02.004.0002-B</t>
  </si>
  <si>
    <t>BARRACAO OBRA C/PAREDES CHAPAS MADEIRA COMPENSADA,PLASTIF.,LISA,COLAGEM FENOLICA,PROVA D'AGUA, COM 10MM ESP.PISO E ESTRUTURA MADEIRA 3ª,COBERTURA TELHAS ONDULADAS 6MM FIBROCIMENTO,EXCL.PINT.E LIGACOES PROVISORIAS,INCL.INST.,APARELHOS,ESQUADRIAS E FERRAG.,PROJ.Nº2006/EMOP,ESCRITORIO,SANITARIOS,DEPOSITOS E TORRE C/CAIXA D`AGUA 500L,REAPROVEITADO 5 VEZES</t>
  </si>
  <si>
    <t>02.004.0003-A</t>
  </si>
  <si>
    <t>BARRACAO OBRA C/PAREDES CHAPAS MADEIRA COMPENSADA,PLASTIF.,LISA,COLAGEM FENOLICA,PROVA D`AGUA, COM 10MM ESP.PISO E ESTRUTURA MADEIRA 3ª,COBERTURA TELHAS ONDULADAS 6MM,FIBROCIMENTO,EXCL.PINT.E LIGACOES PROVISORIAS,INCL.INST.,APARELHOS, ESQUADRIAS E FERRAG.,PROJ.Nº2007/EMOP,ESCRITORIO,SANITARIOS,DEPOSITOS E TORRE C/CAIXA D`AGUA 500L,REAPROVEITADO 5 VEZES</t>
  </si>
  <si>
    <t>02.004.0004-A</t>
  </si>
  <si>
    <t>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t>
  </si>
  <si>
    <t>02.004.0005-A</t>
  </si>
  <si>
    <t>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t>
  </si>
  <si>
    <t>02.004.0006-A</t>
  </si>
  <si>
    <t>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t>
  </si>
  <si>
    <t>02.004.0007-A</t>
  </si>
  <si>
    <t>BARRACAO DE OBRA EM CHAPA DE MADEIRA COMPENSADA DE 6MM DE ESPESSURA,RESINADA,SIMPLES,REAPROVEITAMENTO DE 2 VEZES,PISO EMCIMENTADO,COBERTURA COM TELHAS DE FIBROCIMENTO SEM AMIANTO,ESPESSURA 6MM,INCLUSIVE INSTALACOES</t>
  </si>
  <si>
    <t>02.004.0010-A</t>
  </si>
  <si>
    <t>SANITARIO COM VASO E CHUVEIRO PARA PESSOAL DE OBRA,COM 2,00M2 EXECUTADO COM TABUAS DE MADEIRA DE 3ª,E TELHAS ONDULADAS DE 6MM DE FIBROCIMENTO,INCLUSIVE INSTALACOES,APARELHOS,ESQUADRIAS E FERRAGENS CONSIDERANDO REAPROVEITAMENTO DAS INSTALACOES E APARELHOS 2 VEZES</t>
  </si>
  <si>
    <t>SANITARIO COM VASO E CHUVEIRO PARA PESSOAL DE OBRA,COLETIVODE 2 UNIDADES E 4,00M2 EXECUTADO COM TABUAS DE MADEIRA DE 3ª,E TELHAS ONDULADAS DE 6MM DE FIBROCIMENTO,INCLUSIVE INSTALACOES,APARELHOS,ESQUADRIAS E FERRAGENS CONSIDERANDO REAPROVEITAMENTO DAS INSTALACOES E APARELHOS 2 VEZES</t>
  </si>
  <si>
    <t>02.004.0013-A</t>
  </si>
  <si>
    <t>ALUGUEL DE CONTAINER PARA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t>
  </si>
  <si>
    <t>UNXMES</t>
  </si>
  <si>
    <t>02.006.0010-A</t>
  </si>
  <si>
    <t>ALUGUEL CONTAINER PARA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t>
  </si>
  <si>
    <t>02.006.0015-A</t>
  </si>
  <si>
    <t>ALUGUEL CONTAINER PARA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t>
  </si>
  <si>
    <t>02.006.0020-A</t>
  </si>
  <si>
    <t>ALUGUEL CONTAINER,PARA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t>
  </si>
  <si>
    <t>02.006.0025-A</t>
  </si>
  <si>
    <t>ALUGUEL CONTAINER,PARA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t>
  </si>
  <si>
    <t>02.006.0030-A</t>
  </si>
  <si>
    <t>ALUGUEL DE BANHEIRO QUIMICO,PORTATIL,MEDINDO 2,31M ALTURA X1,56M LARGURA E 1,16M PROFUNDIDADE,INCLUSIVE INSTALACAO E RETIRADA DO EQUIPAMENTO,FORNECIMENTO DE QUIMICA DESODORIZANTE,BACTERICIDA E BACTERIOSTATICA,PAPEL HIGIENICO E VEICULO PROPRIO COM UNIDADE MOVEL DE SUCCAO PARA LIMPEZA</t>
  </si>
  <si>
    <t>02.006.0050-A</t>
  </si>
  <si>
    <t>GALPAO ABERTO PARA OFICINAS E DEPOSITOS DE CANTEIRO DE OBRAS,ESTRUTURADO EM MADEIRA DE LEI,COBERTURA DE TELHAS DE CIMENTO SEM AMIANTO ONDULADAS,DE 6MM DE ESPESSURA,PISO CIMENTADO EPREPARO DO TERRENO</t>
  </si>
  <si>
    <t>02.010.0001-A</t>
  </si>
  <si>
    <t>GALPAO ABERTO PARA OFICINAS E DEPOSITOS DE CANTEIRO DE OBRAS,ESTRUTURADO EM MADEIRA DE LEI,COBERTURA DE TELHAS DE CIMENTO SEM AMIANTO ONDULADAS,DE 6MM DE ESPESSURA,PISO CIMENTADO EPREPARO DO TERRENO,SENDO A MADEIRA E A COBERTURA EMPREGADAS3 VEZES</t>
  </si>
  <si>
    <t>02.010.0002-A</t>
  </si>
  <si>
    <t>CERCA PROTETORA DE BORDA DE VALA,CONSTRUIDA COM MONTANTES DE3"X3" DE MADEIRA DE 3ª,C/1,50M DE COMPRIMENTO,FICANDO 0,50MENTERRADO, COM INTERVALO DE 2,00M E 2 TABUAS DE MADEIRA DE1"X12",HORIZONTAIS,COM 40CM DE SEPARACAO,COM APROVEITAMENTODE UMA VEZ DA MADEIRA</t>
  </si>
  <si>
    <t>02.011.0001-A</t>
  </si>
  <si>
    <t>CERCA PROTETORA DE BORDA DE VALA,CONSTRUIDA COM MONTANTES DE3"X3" DE MADEIRA DE 3ª,COM 1,50M DE COMPRIMENTO,FICANDO 0,50M ENTERRADO,COM INTERVALO DE 2,00M E 2 TABUAS DE MADEIRA DE1"X12",HORIZONTAIS,COM 40CM DE SEPARACAO,COM APROVEITAMENTODE 3 VEZES DA MADEIRA</t>
  </si>
  <si>
    <t>02.011.0002-A</t>
  </si>
  <si>
    <t>RETIRADA E RECOLOCACAO DA CERCA PROTETORA DE BORDA DE VALA,SEGUNDO DESCRICAO DO ITEM 02.011.0001,EXCETO MATERIAIS</t>
  </si>
  <si>
    <t>02.011.0003-A</t>
  </si>
  <si>
    <t>CERCA PROTETORA DE BORDA DE VALA OU OBRA,COM TELA PLASTICA NA COR LARANJA OU AMARELA,CONSIDERANDO 2 VEZES DE UTILIZACAO,INCLUSIVE APOIOS,FORNECIMENTO,COLOCACAO E RETIRADA</t>
  </si>
  <si>
    <t>02.011.0010-A</t>
  </si>
  <si>
    <t>CERCA PROTETORA DE BORDA DE VALA OU OBRA,COM TELA PLASTICA NA COR LARANJA OU AMARELA,CONSIDERANDO 1 VEZ DE UTILIZACAO,INCLUSIVE APOIOS,FORNECIMENTO,COLOCACAO E RETIRADA</t>
  </si>
  <si>
    <t>02.011.0014-A</t>
  </si>
  <si>
    <t>INSTALACAO E LIGACAO PROVISORIA PARA ABASTECIMENTO DE AGUA EESGOTAMENTO SANITARIO EM CANTEIRO DE OBRAS,INCLUSIVE ESCAVACAO,EXCLUSIVE REPOSICAO DA PAVIMENTACAO DO LOGRADOURO PUBLICO</t>
  </si>
  <si>
    <t>INSTALACAO E LIGACAO PROVISORIA DE ALIMENTACAO DE ENERGIA ELETRICA,EM BAIXA TENSAO,PARA CANTEIRO DE OBRAS,M3-CHAVE 100A,CARGA 3KW,20CV,EXCLUSIVE O FORNECIMENTO DO MEDIDOR</t>
  </si>
  <si>
    <t>ENTRADA DE SERVICO AEREA,EM MEDIA TENSAO(15KV),PARA 30KVA,INCLUSIVE MEDICAO,POSTE E TODOS OS MATERIAIS ELETRICOS NECESSARIOS,EXCLUSIVE ALUGUEL DO TRANSFORMADOR (VIDE FAMILIA 05.014)</t>
  </si>
  <si>
    <t>02.016.0003-A</t>
  </si>
  <si>
    <t>ENTRADA DE SERVICO AEREA,EM MEDIA TENSAO(15KV),PARA 45KVA,INCLUSIVE MEDICAO,POSTE E TODOS OS MATERIAIS ELETRICOS NECESSARIOS,EXCLUSIVE ALUGUEL DO TRANSFORMADOR (VIDE FAMILIA 05.014)</t>
  </si>
  <si>
    <t>02.016.0004-A</t>
  </si>
  <si>
    <t>ENTRADA DE SERVICO AEREA,EM MEDIA TENSAO(15KV),PARA 75KVA,INCLUSIVE MEDICAO,POSTE E TODOS OS MATERIAIS ELETRICOS NECESSARIOS,EXCLUSIVE ALUGUEL DO TRANSFORMADOR (VIDE FAMILIA 05.014)</t>
  </si>
  <si>
    <t>02.016.0006-A</t>
  </si>
  <si>
    <t>ENTRADA DE SERVICO AEREA,EM MEDIA TENSAO(15KV),PARA 112,5KVA,INCLUSIVE MEDICAO,POSTE E TODOS OS MATERIAIS ELETRICOS NECESSARIOS,EXCLUSIVE ALUGUEL DO TRANSFORMADOR (VIDE FAMILIA 05.014)</t>
  </si>
  <si>
    <t>02.016.0008-A</t>
  </si>
  <si>
    <t>ENTRADA DE SERVICO AEREA,EM MEDIA TENSAO(15KV),PARA 150KVA,INCLUSIVE MEDICAO,POSTE E TODOS OS MATERIAIS ELETRICOS NECESSARIOS,EXCLUSIVE ALUGUEL DO TRANSFORMADOR (VIDE FAMILIA 05.014)</t>
  </si>
  <si>
    <t>02.016.0010-A</t>
  </si>
  <si>
    <t>PLACA DE IDENTIFICACAO DE OBRA PUBLICA,INCLUSIVE PINTURA E SUPORTES DE MADEIRA.FORNECIMENTO E COLOCACAO</t>
  </si>
  <si>
    <t>PLACA DE IDENTIFICACAO DE OBRA PUBLICA,TIPO BANNER/PLOTTER,CONSTITUIDA POR LONA E IMPRESSAO DIGITAL,INCLUSIVE SUPORTES DE MADEIRA.FORNECIMENTO E COLOCACAO</t>
  </si>
  <si>
    <t>02.020.0002-A</t>
  </si>
  <si>
    <t>PLACA DE IDENTIFICACAO DE OBRA PUBLICA,TIPO BANNER/PLOTTER,CONSTITUIDA POR LONA E IMPRESSAO DIGITAL,EXCLUSIVE SUPORTE DEMADEIRA.FORNECIMENTO E COLOCACAO</t>
  </si>
  <si>
    <t>02.020.0003-A</t>
  </si>
  <si>
    <t>BARRAGEM DE BLOQUEIO DE OBRA NA VIA PUBLICA,DE ACORDO COM ARESOLUCAO DA PREFEITURA-RJ,COMPREENDENDO FORNECIMENTO,COLOCACAO E PINTURA DOS SUPORTES DE MADEIRA COM REAPROVEITAMENTO DO CONJUNTO 40 (QUARENTA) VEZES</t>
  </si>
  <si>
    <t>02.020.0005-A</t>
  </si>
  <si>
    <t>SEMAFORO PARA SINALIZACAO DE BLOQUEIO DE OBRA NA VIA PUBLICA,DE ACORDO COM A RESOLUCAO DA PREFEITURA-RJ,COMPREENDENDO FORNECIMENTO E COLOCACAO DE TODOS OS MATERIAIS NECESSARIOS,INCLUSIVE MATERIAIS ELETRICOS,CONSIDERANDO 40 VEZES O REAPROVEITAMENTO DA MADEIRA</t>
  </si>
  <si>
    <t>02.020.0009-A</t>
  </si>
  <si>
    <t>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t>
  </si>
  <si>
    <t>02.025.0010-A</t>
  </si>
  <si>
    <t>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t>
  </si>
  <si>
    <t>02.025.0012-A</t>
  </si>
  <si>
    <t>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t>
  </si>
  <si>
    <t>02.025.0015-A</t>
  </si>
  <si>
    <t>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t>
  </si>
  <si>
    <t>02.025.0020-A</t>
  </si>
  <si>
    <t>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t>
  </si>
  <si>
    <t>02.025.0025-A</t>
  </si>
  <si>
    <t>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t>
  </si>
  <si>
    <t>02.025.0030-A</t>
  </si>
  <si>
    <t>PLACA DE SINALIZACAO PREVENTIVA PARA OBRA NA VIA PUBLICA,DEACORDO COM A RESOLUCAO DA PREFEITURA-RJ, COMPREENDENDO FORNECIMENTO E PINTURA DA PLACA E DOS SUPORTES DE MADEIRA.FORNECIMENTO E COLOCACAO</t>
  </si>
  <si>
    <t>02.030.0005-A</t>
  </si>
  <si>
    <t>BALIZADOR VAGALUME (ALUGUEL),EQUIPADO COM PISCA ALERTA E PAINEIS DE FITA REFLETIVA PADRAO ENGENHARIA COM ALTURA DE 1,32M,DE ACORDO COM O MANUAL DA CET-RIO,INCLUSIVE MANUTENCAO,PRIMEIRA COLOCACAO E RETIRADA DA OBRA</t>
  </si>
  <si>
    <t>02.030.0010-A</t>
  </si>
  <si>
    <t>CAVALETE MINICADE (ALUGUEL),EQUIPADO COM PAINEIS REFLETIVOSDE ALTA INTENSIDADE E UM PISCA ALERTA COM CELULA FOTO-ELETRICA,ALIMENTADA POR 2 BATERIAS DE 6V (DISPENSA O USO DE GERADOR)</t>
  </si>
  <si>
    <t>02.030.0020-A</t>
  </si>
  <si>
    <t>CAVALETE PLASTICO UNIVERSAL DE POLIETILENO DE ALTO IMPACTO (ALUGUEL),NA COR BRANCA,COM PAINEIS DE FITA REFLETIVA NAS DIMENSOES (1,15X0,61)M,PERMITINDO ADAPTACAO DE ATE 2 PISCAS ALERTAS E PLACAS DE SINALIZACOES DIVERSAS,DE ACORDO COM O MANUALDA CET-RIO,COM MAIS ACESSORIOS,INCLUINDO 1 PISCA ALERTA,PRIMEIRA COLOCACAO E RETIRADA NO FINAL DA OBRA</t>
  </si>
  <si>
    <t>02.030.0025-A</t>
  </si>
  <si>
    <t>SINALIZADOR ELETRONICO (ALUGUEL) A LED BIDIRECIONAL (PISCA ALERTA) PARA ADAPTACAO EM CONES, CAVALETES E BARREIRAS</t>
  </si>
  <si>
    <t>02.030.0035-A</t>
  </si>
  <si>
    <t>PLACAS DE SINALIZACAO DE OBRAS (ALUGUEL),REFLETIVAS,REVESTIDAS COM PELICULA REFLETIVA GRAU TECNICO</t>
  </si>
  <si>
    <t>M2XMES</t>
  </si>
  <si>
    <t>02.030.0040-A</t>
  </si>
  <si>
    <t>DEMARCACAO DE PAVIMENTO POR PINTURA EM FAIXAS ALTERNADAS,PARA DESVIO DO TRAFEGO EM OBRAS NA VIA PUBLICA,DE ACORDO COM ARESOLUCAO DA PREFEITURA-RJ,MEDIDO POR UNIDADE DE SUPERFICIEDEMARCADA</t>
  </si>
  <si>
    <t>02.030.0060-A</t>
  </si>
  <si>
    <t>REPINTURA DE PLACA DE IDENTIFICACAO DE OBRAS PUBLICAS</t>
  </si>
  <si>
    <t>02.050.0001-A</t>
  </si>
  <si>
    <t>ESCAVACAO MANUAL DE VALA/CAVA EM MATERIAL DE 1ª CATEGORIA (A(AREIA,ARGILA OU PICARRA),ATE 1,50M DE PROFUNDIDADE,EXCLUSIVE ESCORAMENTO E ESGOTAMENTO</t>
  </si>
  <si>
    <t>03.001.0001-B</t>
  </si>
  <si>
    <t>ESCAVACAO MANUAL DE VALA/CAVA EM MATERIAL DE 1ª CATEGORIA (AREIA,ARGILA OU PICARRA),ENTRE 1,50 E 3,00M DE PROFUNDIDADE,EXCLUSIVE ESCORAMENTO E ESGOTAMENTO</t>
  </si>
  <si>
    <t>03.001.0002-B</t>
  </si>
  <si>
    <t>ESCAVACAO MANUAL DE VALA/CAVA EM MATERIAL DE 1ª CATEGORIA (AREIA,ARGILA OU PICARRA),ENTRE 3,00 E 4,50M DE PROFUNDIDADE,EXCLUSIVE ESCORAMENTO E ESGOTAMENTO</t>
  </si>
  <si>
    <t>03.001.0003-B</t>
  </si>
  <si>
    <t>ESCAVACAO MANUAL DE VALA/CAVA EM MATERIAL DE 1ª CATEGORIA (AREIA,ARGILA OU PICARRA),ENTRE 4,50 E 6,00M DE PROFUNDIDADE,EXCLUSIVE ESCORAMENTO E ESGOTAMENTO</t>
  </si>
  <si>
    <t>03.001.0004-B</t>
  </si>
  <si>
    <t>ESCAVACAO MANUAL DE VALA/CAVA EM MATERIAL DE 1ª CATEGORIA (AREIA,ARGILA OU PICARRA),ENTRE 6,00 E 7,50M DE PROFUNDIDADE,EXCLUSIVE ESCORAMENTO E ESGOTAMENTO</t>
  </si>
  <si>
    <t>03.001.0009-B</t>
  </si>
  <si>
    <t>ESCAVACAO MANUAL DE VALA/CAVA A FRIO EM MATERIAL DE 2ªCATEGORIA(MOLEDO OU ROCHA DECOMPOSTA),ATE 1,50M DE PROFUNDIDADE,EXCLUSIVE ESCORAMENTO E ESGOTAMENTO</t>
  </si>
  <si>
    <t>03.001.0010-A</t>
  </si>
  <si>
    <t>ESCAVACAO MANUAL DE VALA/CAVA A FRIO EM MATERIAL DE 2ªCATEGORIA(MOLEDO OU ROCHA DECOMPOSTA),ENTRE 1,50 E 3,00M DE PROFUNDIDADE,EXCLUSIVE ESCORAMENTO E ESGOTAMENTO</t>
  </si>
  <si>
    <t>03.001.0011-A</t>
  </si>
  <si>
    <t>ESCAVACAO MANUAL DE VALA/CAVA A FRIO EM MATERIAL DE 2ªCATEGORIA(MOLEDO OU ROCHA DECOMPOSTA),ENTRE 3,00 E 4,50M DE PROFUNDIDADE,EXCLUSIVE ESCORAMENTO E ESGOTAMENTO</t>
  </si>
  <si>
    <t>03.001.0012-A</t>
  </si>
  <si>
    <t>ESCAVACAO MANUAL DE VALA/CAVA A FRIO EM MATERIAL DE 2ªCATEGORIA(MOLEDO OU ROCHA DECOMPOSTA),ENTRE 4,50 E 6,00M DE PROFUNDIDADE,EXCLUSIVE ESCORAMENTO E ESGOTAMENTO</t>
  </si>
  <si>
    <t>03.001.0021-A</t>
  </si>
  <si>
    <t>ESCAVACAO MANUAL DE VALA/CAVA A FRIO EM MATERIAL DE 2ªCATEGORIA(MOLEDO OU ROCHA DECOMPOSTA),ENTRE 6,00 E 7,50M DE PROFUNDIDADE,EXCLUSIVE ESCORAMENTO E ESGOTAMENTO</t>
  </si>
  <si>
    <t>03.001.0022-A</t>
  </si>
  <si>
    <t>ESCAVACAO MANUAL DE VALA/CAVA EM PEDRA SOLTA DO TAMANHO MEDIO DE PEDRA DE MAO OU ARGILA RIJA,ATE 1,50M DE PROFUNDIDADE,EXCLUSIVE ESCORAMENTO E ESGOTAMENTO</t>
  </si>
  <si>
    <t>03.001.0041-A</t>
  </si>
  <si>
    <t>ESCAVACAO MANUAL DE VALA/CAVA EM PEDRA SOLTA DO TAMANHO MEDIO DE PEDRA DE MAO OU ARGILA RIJA,ENTRE 1,50 E 3,00M DE PROFUNDIDADE,EXCLUSIVE ESCORAMENTO E ESGOTAMENTO</t>
  </si>
  <si>
    <t>03.001.0042-A</t>
  </si>
  <si>
    <t>ESCAVACAO MANUAL DE VALA/CAVA EM PEDRA SOLTA DO TAMANHO MEDIO DE PEDRA DE MAO OU ARGILA RIJA,ENTRE 3,00 E 4,50M DE PROFUNDIDADE,EXCLUSIVE ESCORAMENTO E ESGOTAMENTO</t>
  </si>
  <si>
    <t>03.001.0043-A</t>
  </si>
  <si>
    <t>ESCAVACAO MANUAL DE VALA/CAVA EM PEDRA SOLTA DO TAMANHO MEDIO DE PEDRA DE MAO OU ARGILA RIJA,ENTRE 4,50 E 6,00M DE PROFUNDIDADE,EXCLUSIVE ESCORAMENTO E ESGOTAMENTO</t>
  </si>
  <si>
    <t>03.001.0044-A</t>
  </si>
  <si>
    <t>ESCAVACAO MANUAL DE VALA/CAVA EM PEDRA SOLTA DO TAMANHO MEDIO DE PEDRA DE MAO OU ARGILA RIJA,ENTRE 6,00 E 7,50M DE PROFUNDIDADE,EXCLUSIVE ESCORAMENTO E ESGOTAMENTO</t>
  </si>
  <si>
    <t>03.001.0045-A</t>
  </si>
  <si>
    <t>ESCAVACAO MANUAL DE VALA/CAVA EM LODO,ATE 1,50M DE PROFUNDIDADE,EXCLUSIVE ESCORAMENTO E ESGOTAMENTO</t>
  </si>
  <si>
    <t>03.001.0047-A</t>
  </si>
  <si>
    <t>ESCAVACAO MANUAL DE VALA/CAVA EM LODO,ENTRE 1,50 E 3,00M DEPROFUNDIDADE,EXCLUSIVE ESCORAMENTO E ESGOTAMENTO</t>
  </si>
  <si>
    <t>03.001.0048-A</t>
  </si>
  <si>
    <t>ESCAVACAO MANUAL DE VALA/CAVA EM LODO,ENTRE 3,00 E 4,50M DEPROFUNDIDADE,EXCLUSIVE ESCORAMENTO E ESGOTAMENTO</t>
  </si>
  <si>
    <t>03.001.0049-A</t>
  </si>
  <si>
    <t>ESCAVACAO MANUAL DE VALA/CAVA EM LODO, ENTRE 4,50 E 6,00M DEPROFUNDIDADE,EXCLUSIVE ESCORAMENTO E ESGOTAMENTO</t>
  </si>
  <si>
    <t>03.001.0050-A</t>
  </si>
  <si>
    <t>ESCAVACAO MANUAL DE VALA/CAVA EM LODO,ENTRE 6,00 E 7,50M DEPROFUNDIDADE,EXCLUSIVE ESCORAMENTO E ESGOTAMENTO</t>
  </si>
  <si>
    <t>03.001.0051-A</t>
  </si>
  <si>
    <t>MARROAMENTO DE MATERIAL DE 3ªCATEGORIA(ROCHA VIVA),COM VOLUME MAXIMO DE 0,064M3,PARA REDUCAO A PEDRA DE MAO,REFERINDO-SEO PRECO AO MATERIAL SOLTO,DEPOIS DE MARROADO</t>
  </si>
  <si>
    <t>03.001.0061-A</t>
  </si>
  <si>
    <t>DESMONTE MANUAL DE BLOCO DE MATERIAL DE 3ªCATEGORIA(ROCHA VIVA),COM VOLUME ATE 1,00M3,INCLUSIVE REDUCAO A PEDRA DE MAO.PARA VOLUMES ACIMA DE 1,00M3 VER CATALOGO DE REFERENCIA</t>
  </si>
  <si>
    <t>03.001.0065-B</t>
  </si>
  <si>
    <t>DESMONTE MANUAL EM MATERIAL DE 2ªCATEGORIA(MOLEDO OU ROCHA DECOMPOSTA).VALEM A FORMULA E AS OBSERVACOES DO ITEM 03.001.0065</t>
  </si>
  <si>
    <t>03.001.0070-B</t>
  </si>
  <si>
    <t>MARROAMENTO DE MATERIAL DE 2ªCATEGORIA(ROCHA DECOMPOSTA),COMVOLUME MAXIMO DE 0,064M3,PARA REDUCAO A PEDRA DE MAO,REFERINDO-SE O PRECO AO MATERIAL SOLTO,DEPOIS DE MARROADO</t>
  </si>
  <si>
    <t>03.001.0071-B</t>
  </si>
  <si>
    <t>ESCAVACAO MANUAL EM MATERIAL DE 1ªCATEGORIA,A CEU ABERTO,ATE0,50M DE PROFUNDIDADE COM REMOCAO ATE 1 DAM</t>
  </si>
  <si>
    <t>03.001.0080-B</t>
  </si>
  <si>
    <t>ESCAVACAO MANUAL EM MATERIAL DE 1ªCATEGORIA,A CEU ABERTO,PARA PROFUNDIDADES MAIORES QUE 0,50M COM REMOCAO ATE 1 DAM</t>
  </si>
  <si>
    <t>03.001.0085-B</t>
  </si>
  <si>
    <t>ESCAVACAO EM TUNEL DE PEQUENAS DIMENSOES,EM MATERIAL DE 1ªCATEGORIA(AREIA,ARGILA OU PICARRA),INTEIRAMENTE SECO,EM SERVICO SEMI-MECANIZADO,EXCLUSIVE ESCORAMENTO</t>
  </si>
  <si>
    <t>03.001.0090-A</t>
  </si>
  <si>
    <t>ESCAVACAO E REATERRO DE VALA,EM MATERIAL DE 1ªCATEGORIA,PARALIGACAO PREDIAL DE ESGOTO SANITARIO</t>
  </si>
  <si>
    <t>03.001.0095-A</t>
  </si>
  <si>
    <t>ESCAVACAO E REATERRO DE VALA,EM MATERIAL DE 2ªCATEGORIA,PARALIGACAO PREDIAL DE ESGOTO SANITARIO</t>
  </si>
  <si>
    <t>03.001.0096-A</t>
  </si>
  <si>
    <t>ESCAVACAO E REATERRO DE VALA,EM MATERIAL DE 1ªCATEGORIA,PARALIGACAO DE AGUA POTAVEL</t>
  </si>
  <si>
    <t>03.001.0098-A</t>
  </si>
  <si>
    <t>ESCAVACAO E REATERRO DE VALA,EM MATERIAL DE 2ª CATEGORIA,PARA LIGACAO DE AGUA POTAVEL</t>
  </si>
  <si>
    <t>03.001.0099-A</t>
  </si>
  <si>
    <t>ESCAVACAO MANUAL DE VALA/CAVA EM MATERIAL DE 1ªCATEGORIA ATE1,50M DE PROFUNDIDADE,EM BECOS DE ATE 2,00M DE LARGURA COMIMPOSSIBILIDADE DE ENTRADA DE CAMINHAO OU EQUIPAMENTO MOTORIZADO PARA RETIRADA DO MATERIAL,EM FAVELAS,EXCLUSIVE ESCORAMENTO E ESGOTAMENTO</t>
  </si>
  <si>
    <t>03.001.0100-A</t>
  </si>
  <si>
    <t>ESCAVACAO MANUAL DE VALA/CAVA EM MATERIAL DE 1ªCATEGORIA ENTRE 1,50 E 3,00M DE PROFUNDIDADE,EM BECOS DE ATE 2,00M DE LARGURA COM IMPOSSIBILIDADE DE ENTRADA DE CAMINHAO OU EQUIPAMENTO MOTORIZADO PARA RETIRADA DO MATERIAL,EM FAVELAS,EXCLUSIVEESCORAMENTO E ESGOTAMENTO</t>
  </si>
  <si>
    <t>03.001.0101-A</t>
  </si>
  <si>
    <t>ESCAVACAO MANUAL DE VALA/CAVA EM MATERIAL DE 1ªCATEGORIA ENTRE 3,00 E 4,50M DE PROFUNDIDADE,EM BECOS DE ATE 2,00M DE LARGURA COM IMPOSSIBILIDADE DE ENTRADA DE CAMINHAO OU EQUIPAMENTO MOTORIZADO PARA RETIRADA DO MATERIAL,EM FAVELAS,EXCLUSIVEESCORAMENTO E ESGOTAMENTO</t>
  </si>
  <si>
    <t>03.001.0102-A</t>
  </si>
  <si>
    <t>ESCAVACAO MANUAL DE VALA/CAVA EM LODO OU LAMA ATE 1,50M DE PROFUNDIDADE,EM BECOS DE ATE 2,00M DE LARGURA,EM FAVELAS,EXCLUSIVE ESCORAMENTO E ESGOTAMENTO</t>
  </si>
  <si>
    <t>03.001.0110-A</t>
  </si>
  <si>
    <t>ESCAVACAO MANUAL DE VALA/CAVA EM LODO OU LAMA COM PROFUNDIDADE ENTRE 1,50 E 3,00M,EM BECOS DE ATE 2,00M DE LARGURA,EM FAVELAS,EXCLUSIVE ESCORAMENTO E ESGOTAMENTO</t>
  </si>
  <si>
    <t>03.001.0111-A</t>
  </si>
  <si>
    <t>ESCAVACAO MANUAL DE VALA EM MATERIAL DE 1ªCATEGORIA,COM ESCORAMENTO E ESGOTAMENTO MANUAL</t>
  </si>
  <si>
    <t>03.002.0001-B</t>
  </si>
  <si>
    <t>ESCAVACAO DE VALA/CAVA A FOGO EM MATERIAL DE 2ª CATEGORIA(MOLEDO OU ROCHA DECOMPOSTA),ATE 1,50M DE PROFUNDIDADE,FURACAOA BARRA MINA,INCLUSIVE EMPILHAMENTO DO MATERIAL PARA REMOCAO</t>
  </si>
  <si>
    <t>03.004.0001-B</t>
  </si>
  <si>
    <t>ESCAVACAO DE VALA/CAVA A FOGO EM MATERIAL DE 2ªCATEGORIA(MOLEDO OU ROCHA DECOMPOSTA),ENTRE 1,50 E 3,00M DE PROFUNDIDADE,FURACAO A BARRA MINA,INCLUSIVE EMPILHAMENTO DO MATERIAL PARAREMOCAO</t>
  </si>
  <si>
    <t>03.004.0002-A</t>
  </si>
  <si>
    <t>ESCAVACAO DE VALA/CAVA A FOGO EM MATERIAL DE 2ªCATEGORIA(MOLEDO OU ROCHA DECOMPOSTA),ENTRE 3,00 E 4,50M DE PROFUNDIDADE,FURACAO A BARRA MINA,INCLUSIVE EMPILHAMENTO DO MATERIAL PARAREMOCAO</t>
  </si>
  <si>
    <t>03.004.0003-A</t>
  </si>
  <si>
    <t>ESCAVACAO DE VALA/CAVA A FOGO EM MATERIAL DE 2ªCATEGORIA(MOLEDO OU ROCHA DECOMPOSTA),ENTRE 4,50 E 6,00M DE PROFUNDIDADE,FURACAO A BARRA MINA,INCLUSIVE EMPILHAMENTO DO MATERIAL PARAREMOCAO</t>
  </si>
  <si>
    <t>03.004.0012-A</t>
  </si>
  <si>
    <t>ESCAVACAO DE VALA/CAVA A FOGO EM MATERIAL DE 2ªCATEGORIA(MOLEDO OU ROCHA DECOMPOSTA),ENTRE 6,00 E 7,50M DE PROFUNDIDADE,FURACAO A BARRA MINA,INCLUSIVE EMPILHAMENTO DO MATERIAL PARAREMOCAO</t>
  </si>
  <si>
    <t>03.004.0013-A</t>
  </si>
  <si>
    <t>ESCAVACAO DE VALA/CAVA A FOGO EM MATERIAL DE 3ªCATEGORIA(ROCHA VIVA),ATE 1,50M DE PROFUNDIDADE,FURACAO A BARRA MINA,INCLUSIVE EMPILHAMENTO DO MATERIAL PARA REMOCAO</t>
  </si>
  <si>
    <t>03.004.0020-B</t>
  </si>
  <si>
    <t>ESCAVACAO DE VALA/CAVA A FOGO EM MATERIAL DE 3ªCATEGORIA(ROCHA VIVA),ENTRE 1,50 E 3,00M DE PROFUNDIDADE,FURACAO A BARRAMINA,INCLUSIVE EMPILHAMENTO DO MATERIAL PARA A REMOCAO</t>
  </si>
  <si>
    <t>03.004.0021-A</t>
  </si>
  <si>
    <t>ESCAVACAO DE VALA/CAVA A FOGO EM MATERIAL DE 3ªCATEGORIA(ROCHA VIVA),ENTRE 3,00 E 4,50M DE PROFUNDIDADE,FURACAO A BARRAMINA,INCLUSIVE EMPILHAMENTO DO MATERIAL PARA REMOCAO</t>
  </si>
  <si>
    <t>03.004.0022-A</t>
  </si>
  <si>
    <t>ESCAVACAO DE VALA/CAVA A FOGO EM MATERIAL DE 3ªCATEGORIA(ROCHA VIVA),ENTRE 4,50 E 6,00M DE PROFUNDIDADE,FURACAO A BARRAMINA,INCLUSIVE EMPILHAMENTO DO MATERIAL PARA REMOCAO</t>
  </si>
  <si>
    <t>03.004.0023-A</t>
  </si>
  <si>
    <t>ESCAVACAO DE VALA/CAVA A FOGO EM MATERIAL DE 3ªCATEGORIA(ROCHA VIVA),ENTRE 6,00 E 7,50M DE PROFUNDIDADE,FURACAO A BARRAMINA,INCLUSIVE EMPILHAMENTO DO MATERIAL PARA REMOCAO</t>
  </si>
  <si>
    <t>03.004.0024-A</t>
  </si>
  <si>
    <t>ESCAVACAO A FOGO EM MATERIAL DE 2ªCATEGORIA(MOLEDO OU ROCHADECOMPOSTA),A CEU ABERTO,FURACAO A BARRA MINA</t>
  </si>
  <si>
    <t>03.004.0025-A</t>
  </si>
  <si>
    <t>ESCAVACAO A FOGO EM MATERIAL DE 3ªCATEGORIA(ROCHA VIVA),A CEU ABERTO,FURACAO A BARRA MINA</t>
  </si>
  <si>
    <t>03.004.0028-A</t>
  </si>
  <si>
    <t>DESMONTE A FOGO DE BLOCOS DE MATERIAL DE 3ªCATEGORIA(ROCHA VIVA),COM VOLUME DE 1,00 A 20,00M3,SENDO OS FUROS ABERTOS A BROCA E MARRETA,INCLUSIVE REDUCAO MANUAL A PEDRA DE MAO</t>
  </si>
  <si>
    <t>03.004.0030-A</t>
  </si>
  <si>
    <t>DESMONTE A FOGO DE BLOCOS DE MATERIAL DE 2ªCATEGORIA(ROCHA MEDIANAMENTE DECOMPOSTA),COM VOLUME DE 1,00 A 20,00M3,SENDO OS FUROS ABERTOS A BROCA E MARRETA,INCLUSIVE REDUCAO MANUAL APEDRA DE MAO</t>
  </si>
  <si>
    <t>03.004.0031-A</t>
  </si>
  <si>
    <t>ESCAVACAO DE ROCHA COM UTILIZACAO DE FOGO CUIDADOSO(SMOOTH BLASTING),A CEU ABERTO,EM AREA URBANA,SENDO A PERFURACAO A ARCOMPRIMIDO,INCLUSIVE EMPILHAMENTO DO MATERIAL PARA REMOCAO</t>
  </si>
  <si>
    <t>03.005.0011-A</t>
  </si>
  <si>
    <t>ESCAVACAO DE ROCHA COM UTILIZACAO DE FOGO CUIDADOSO(SMOOTH BLASTING),A CEU ABERTO,EM AREA URBANA,SENDO A PERFURACAO A ARCOMPRIMIDO,INCLUSIVE EMPILHAMENTO DO MATERIAL PARA REMOCAOE TRANSPORTE A 50,00M COM TRATOR</t>
  </si>
  <si>
    <t>03.005.0013-A</t>
  </si>
  <si>
    <t>ESCAVACAO A FOGO EM MATERIAL DE 2ªCATEGORIA(MOLEDO OU ROCHADECOMPOSTA)EM TALUDES,VALA/CAVA,ATE 1,50M DE PROFUNDIDADE,SENDO A PERFURACAO A AR COMPRIMIDO,INCLUSIVE EMPILHAMENTO DO MATERIAL PARA REMOCAO</t>
  </si>
  <si>
    <t>03.005.0020-B</t>
  </si>
  <si>
    <t>ESCAVACAO A FOGO EM MATERIAL DE 2ªCATEGORIA(MOLEDO OU ROCHADECOMPOSTA)EM TALUDES,VALA/CAVA,ENTRE 1,50 E 3,00M DE PROFUNDIDADE,SENDO A PERFURACAO A AR COMPRIMIDO,INCLUSIVE EMPILHAMENTO DO MATERIAL PARA REMOCAO</t>
  </si>
  <si>
    <t>03.005.0021-A</t>
  </si>
  <si>
    <t>ESCAVACAO A FOGO EM MATERIAL DE 2ªCATEGORIA(MOLEDO OU ROCHADECOMPOSTA)EM TALUDES,VALA/CAVA,ENTRE 3,00 E 4,50M DE PROFUNDIDADE,SENDO A PERFURACAO A AR COMPRIMIDO,INCLUSIVE EMPILHAMENTO DO MATERIAL PARA REMOCAO</t>
  </si>
  <si>
    <t>03.005.0022-A</t>
  </si>
  <si>
    <t>ESCAVACAO A FOGO EM MATERIAL DE 2ªCATEGORIA(MOLEDO OU ROCHADECOMPOSTA)EM TALUDES,VALA/CAVA,ENTRE 4,50 E 6,00M DE PROFUNDIDADE,SENDO A PERFURACAO A AR COMPRIMIDO,INCLUSIVE EMPILHAMENTO DO MATERIAL PARA REMOCAO</t>
  </si>
  <si>
    <t>03.005.0023-A</t>
  </si>
  <si>
    <t>ESCAVACAO A FOGO EM MATERIAL DE 2ªCATEGORIA(MOLEDO OU ROCHADECOMPOSTA)EM TALUDES,VALA/CAVA,ENTRE 6,00 E 7,50M DE PROFUNDIDADE,SENDO A PERFURACAO A AR COMPRIMIDO,INCLUSIVE EMPILHAMENTO DO MATERIAL PARA REMOCAO</t>
  </si>
  <si>
    <t>03.005.0024-A</t>
  </si>
  <si>
    <t>ESCAVACAO A FOGO EM MATERIAL DE 3ªCATEGORIA(ROCHA VIVA),A CEU ABERTO,SENDO A PERFURACAO A AR COMPRIMIDO,INCLUSIVE TRANSPORTE A 50,00M,COM TRATOR COM LAMINA</t>
  </si>
  <si>
    <t>03.005.0025-A</t>
  </si>
  <si>
    <t>ESCAVACAO A FOGO EM MATERIAL DE 3ªCATEGORIA(ROCHA VIVA),A CEU ABERTO,SENDO A PERFURACAO A AR COMPRIMIDO,INCLUSIVE TRANSPORTE A 100,00M,COM TRATOR COM LAMINA</t>
  </si>
  <si>
    <t>03.005.0026-A</t>
  </si>
  <si>
    <t>ESCAVACAO A FOGO EM MATERIAL DE 3ªCATEGORIA(ROCHA VIVA)EM TALUDES,VALA/CAVA,ATE 1,50M DE PROFUNDIDADE,SENDO A PERFURACAOA AR COMPRIMIDO,INCLUSIVE EMPILHAMENDO DO MATERIAL PARA REMOCAO</t>
  </si>
  <si>
    <t>03.005.0030-B</t>
  </si>
  <si>
    <t>ESCAVACAO A FOGO EM MATERIAL DE 3ªCATEGORIA(ROCHA VIVA)EM TALUDES,VALA/CAVA,ENTRE 1,50 E 3,00M DE PROFUNDIDADE,SENDO A PERFURACAO A AR COMPRIMIDO,INCLUSIVE EMPILHAMENTO DO MATERIALPARA REMOCAO</t>
  </si>
  <si>
    <t>03.005.0031-A</t>
  </si>
  <si>
    <t>ESCAVACAO A FOGO EM MATERIAL DE 3ªCATEGORIA(ROCHA VIVA)EM TALUDES,VALA/CAVA,ENTRE 3,00 E 4,50M DE PROFUNDIDADE,SENDO A PERFURACAO A AR COMPRIMIDO,INCLUSIVE EMPILHAMENTO DO MATERIALPARA REMOCAO</t>
  </si>
  <si>
    <t>03.005.0032-A</t>
  </si>
  <si>
    <t>ESCAVACAO A FOGO EM MATERIAL DE 3ªCATEGORIA(ROCHA VIVA)EM TALUDES,VALA/CAVA,ENTRE 4,50 E 6,00M DE PROFUNDIDADE,SENDO A PERFURACAO A AR COMPRIMIDO,INCLUSIVE EMPILHAMENTO DO MATERIALPARA REMOCAO</t>
  </si>
  <si>
    <t>03.005.0033-A</t>
  </si>
  <si>
    <t>ESCAVACAO A FOGO EM MATERIAL DE 3ªCATEGORIA(ROCHA VIVA)EM TALUDES,VALA/CAVA,ENTRE 6,00 E 7,50M DE PROFUNDIDADE,SENDO A PERFURACAO A AR COMPRIMIDO,INCLUSIVE EMPILHAMENTO DO MATERIALPARA REMOCAO</t>
  </si>
  <si>
    <t>03.005.0034-A</t>
  </si>
  <si>
    <t>ESCAVACAO A FOGO EM MATERIAL DE 3ªCATEGORIA(ROCHA VIVA),A CEU ABERTO,SENDO A PERFURACAO A AR COMPRIMIDO,INCLUSIVE CARGACOM CARREGADOR FRONTAL DE PNEUS DE 3,10M3 E TRATOR DE LAMINACOM POTENCIA EM TORNO DE 200CV,COM LAMINA</t>
  </si>
  <si>
    <t>03.005.0038-B</t>
  </si>
  <si>
    <t>ESCAVACAO A FOGO EM MATERIAL DE 2ªCATEGORIA(MOLEDO OU ROCHADECOMPOSTA),A CEU ABERTO,SENDO A PERFURACAO A AR COMPRIMIDO,INCLUSIVE CARGA COM CARREGADOR FRONTAL DE PNEUS DE 3,10M3 ETRATOR DE LAMINA COM POTENCIA EM TORNO DE 200CV,COM LAMINA</t>
  </si>
  <si>
    <t>03.005.0039-A</t>
  </si>
  <si>
    <t>DESMONTE A FOGO DE BLOCO DE MATERIAL DE 3ªCATEGORIA(ROCHA VIVA),COM VOLUME DE 1,00 A 50,00M3,SENDO A PERFURACAO A AR COMPRIMIDO,INCLUSIVE REDUCAO MANUAL A PEDRA DE MAO</t>
  </si>
  <si>
    <t>03.005.0040-A</t>
  </si>
  <si>
    <t>DESMONTE A FOGO DE BLOCO DE MATERIAL DE 2ªCATEGORIA,COM VOLUME DE 1,00 A 50,00M3,SENDO A PERFURACAO A AR COMPRIMIDO,INCLUSIVE REDUCAO MANUAL A PEDRA DE MAO</t>
  </si>
  <si>
    <t>03.005.0041-A</t>
  </si>
  <si>
    <t>DESMONTE A FOGO DE BLOCO DE MATERIAL DE 2ªCATEGORIA,COM VOLUME DE 1,00 A 50,00M3,SENDO A AR COMPRIMIDO TANTO A PERFURACAO COMO A REDUCAO A PEDRA DE MAO,ESTA ULTIMA AINDA COM O AUXILIO DE CUNHA E PALMETA</t>
  </si>
  <si>
    <t>03.005.0045-A</t>
  </si>
  <si>
    <t>DESMONTE A FOGO DE BLOCO DE MATERIAL DE 3ª CATEGORIA,COM VOLUME DE 1,00 A 50,00M3,SENDO A PERFURACAO A AR COMPRIMIDO E AREDUCAO A PEDRA DE MAO A ROMPEDOR,ESTA ULTIMA AINDA COM O AUXILIO DE CUNHA E PALMETA</t>
  </si>
  <si>
    <t>03.005.0046-A</t>
  </si>
  <si>
    <t>ESCAVACAO EM MATERIAL DE 2ªCATEGORIA(MOLEDO OU ROCHA MUITO DECOMPOSTA),COM EQUIPAMENTO A AR COMPRIMIDO,SEM UTILIZACAO DEEXPLOSIVOS,EM TALUDES,VALA/CAVA,ATE 1,50M DE PROFUNDIDADE,INCLUSIVE EMPILHAMENTO DO MATERIAL PARA REMOCAO</t>
  </si>
  <si>
    <t>03.008.0010-B</t>
  </si>
  <si>
    <t>ESCAVACAO EM MATERIAL DE 2ªCATEGORIA(MOLEDO OU ROCHA MUITO DECOMPOSTA),COM EQUIPAMENTO A AR COMPRIMIDO,SEM UTILIZACAO DEEXPLOSIVOS,EM TALUDES,VALA/CAVA,ENTRE 1,50 E 3,00M DE PROFUNDIDADE,INCLUSIVE EMPILHAMENTO DO MATERIAL PARA REMOCAO</t>
  </si>
  <si>
    <t>03.008.0011-A</t>
  </si>
  <si>
    <t>ESCAVACAO EM MATERIAL DE 2ªCATEGORIA(MOLEDO OU ROCHA MUITO DECOMPOSTA),COM EQUIPAMENTO A AR COMPRIMIDO,SEM UTILIZACAO DEEXPLOSIVOS,EM TALUDES,VALA/CAVA,ENTRE 3,00 E 4,50M DE PROFUNDIDADE,INCLUSIVE EMPILHAMENTO DO MATERIAL PARA REMOCAO</t>
  </si>
  <si>
    <t>03.008.0012-A</t>
  </si>
  <si>
    <t>ESCAVACAO EM MATERIAL DE 2ªCATEGORIA(MOLEDO OU ROCHA MUITO DECOMPOSTA),COM EQUIPAMENTO A AR COMPRIMIDO,SEM UTILIZACAO DEEXPLOSIVOS,EM TALUDES,VALA/CAVA,ENTRE 4,50 E 6,00M DE PROFUNDIDADE,INCLUSIVE EMPILHAMENTO DO MATERIAL PARA REMOCAO</t>
  </si>
  <si>
    <t>03.008.0013-A</t>
  </si>
  <si>
    <t>ESCAVACAO EM MATERIAL DE 2ªCATEGORIA(MOLEDO OU ROCHA MUITO DECOMPOSTA),COM EQUIPAMENTO A AR COMPRIMIDO,SEM UTILIZACAO DEEXPLOSIVOS,EM TALUDES,VALA/CAVA,ENTRE 6,00 E 7,50M DE PROFUNDIDADE,INCLUSIVE EMPILHAMENTO DO MATERIAL PARA REMOCAO</t>
  </si>
  <si>
    <t>03.008.0014-A</t>
  </si>
  <si>
    <t>ESCAVACAO EM MATERIAL DE 2ªCATEGORIA(MOLEDO OU ROCHA DECOMPOSTA),COM EQUIPAMENTO A AR COMPRIMIDO,SEM UTILIZACAO DE EXPLOSIVOS,EM TALUDES,VALA/CAVA,ATE 1,50M DE PROFUNDIDADE,INCLUSIVE EMPILHAMENTO DO MATERIAL PARA REMOCAO</t>
  </si>
  <si>
    <t>03.008.0020-B</t>
  </si>
  <si>
    <t>ESCAVACAO EM MATERIAL DE 2ªCATEGORIA(MOLEDO OU ROCHA DECOMPOSTA),COM EQUIPAMENTO A AR COMPRIMIDO,SEM UTILIZACAO DE EXPLOSIVOS,EM TALUDES,VALA/CAVA,ENTRE 1,50 E 3,00M DE PROFUNDIDADE,INCLUSIVE EMPILHAMENTO DO MATERIAL PARA REMOCAO</t>
  </si>
  <si>
    <t>03.008.0021-A</t>
  </si>
  <si>
    <t>ESCAVACAO EM MATERIAL DE 2ªCATEGORIA(MOLEDO OU ROCHA DECOMPOSTA),COM EQUIPAMENTO A AR COMPRIMIDO,SEM UTILIZACAO DE EXPLOSIVOS,EM TALUDES,VALA/CAVA,ENTRE 3,00 E 4,50M DE PROFUNDIDADE,INCLUSIVE EMPILHAMENTO DO MATERIAL PARA REMOCAO</t>
  </si>
  <si>
    <t>03.008.0022-A</t>
  </si>
  <si>
    <t>ESCAVACAO EM MATERIAL DE 2ªCATEGORIA(MOLEDO OU ROCHA DECOMPOSTA),COM EQUIPAMENTO A AR COMPRIMIDO,SEM UTILIZACAO DE EXPLOSIVOS,EM TALUDES,VALA/CAVA,ENTRE 4,50 E 6,00M DE PROFUNDIDADE,INCLUSIVE EMPILHAMENTO DO MATERIAL PARA REMOCAO</t>
  </si>
  <si>
    <t>03.008.0023-A</t>
  </si>
  <si>
    <t>ESCAVACAO EM MATERIAL DE 2ªCATEGORIA(MOLEDO OU ROCHA DECOMPOSTA),COM EQUIPAMENTO A AR COMPRIMIDO,SEM UTILIZACAO DE EXPLOSIVOS,EM TALUDES,VALA/CAVA,ENTRE 6,00 E 7,50M DE PROFUNDIDADE,INCLUSIVE EMPILHAMENTO DO MATERIAL PARA REMOCAO</t>
  </si>
  <si>
    <t>03.008.0024-A</t>
  </si>
  <si>
    <t>ESCAVACAO EM MATERIAL DE 3ªCATEGORIA(ROCHA SA FRATURADA),COMEQUIPAMENTO A AR COMPRIMIDO E ENCUNHAMENTO GENERALIZADO,SEMUTILIZACAO DE EXPLOSIVOS,EM TALUDES,VALA/CAVA,ATE 1,50M DEPROFUNDIDADE,INCLUSIVE EMPILHAMENTO DO MATERIAL PARA REMOCAO</t>
  </si>
  <si>
    <t>03.008.0050-B</t>
  </si>
  <si>
    <t>ESCAVACAO EM MATERIAL DE 3ªCATEGORIA(ROCHA SA FRATURADA),COMEQUIPAMENTO A AR COMPRIMIDO E ENCUNHAMENTO GENERALIZADO,SEMUTILIZACAO DE EXPLOSIVOS,EM TALUDES,VALA/CAVA,ENTRE 1,50 E3,00M DE PROFUNDIDADE,INCLUSIVE EMPILHAMENTO DO MATERIAL PARA REMOCAO</t>
  </si>
  <si>
    <t>03.008.0051-A</t>
  </si>
  <si>
    <t>ESCAVACAO EM MATERIAL DE 3ªCATEGORIA(ROCHA SA FRATURADA),COMEQUIPAMENTO A AR COMPRIMIDO E ENCUNHAMENTO GENERALIZADO,SEMUTILIZACAO DE EXPLOSIVOS,EM TALUDES,VALA/CAVA,ENTRE 3,00 E4,50M DE PROFUNDIDADE,INCLUSIVE EMPILHAMENTO DO MATERIAL PARA REMOCAO</t>
  </si>
  <si>
    <t>03.008.0052-A</t>
  </si>
  <si>
    <t>ESCAVACAO EM MATERIAL DE 3ªCATEGORIA(ROCHA SA FRATURADA),COMEQUIPAMENTO A AR COMPRIMIDO E ENCUNHAMENTO GENERALIZADO,SEMUTILIZACAO DE EXPLOSIVOS,EM TALUDES,VALA/CAVA,ENTRE 4,50 E6,00M DE PROFUNDIDADE,INCLUSIVE EMPILHAMENTO DO MATERIAL PARA REMOCAO</t>
  </si>
  <si>
    <t>03.008.0053-A</t>
  </si>
  <si>
    <t>ESCAVACAO EM MATERIAL DE 3ªCATEGORIA(ROCHA SA FRATURADA),COMEQUIPAMENTO A AR COMPRIMIDO E ENCUNHAMENTO GENERALIZADO,SEMUTILIZACAO DE EXPLOSIVOS,EM TALUDES,VALA/CAVA,ENTRE 6,00 E7,50M DE PROFUNDIDADE,INCLUSIVE EMPILHAMENTO DO MATERIAL PARA REMOCAO</t>
  </si>
  <si>
    <t>03.008.0054-A</t>
  </si>
  <si>
    <t>ESCAVACAO EM MATERIAL DE 3ªCATEGORIA(ROCHA VIVA),COM EQUIPAMENTO A AR COMPRIMIDO E SERRACAO COM BROCAS,SEGUIDA DE ENCUNHAMENTO,SEM UTILIZACAO DE EXPLOSIVOS,EM TALUDES,VALA/CAVA,ATE1,50M DE PROFUNDIDADE,INCLUSIVE EMPILHAMENTO DO MATERIAL PARA REMOCAO</t>
  </si>
  <si>
    <t>03.008.0060-B</t>
  </si>
  <si>
    <t>ESCAVACAO EM MATERIAL DE 3ªCATEGORIA(ROCHA VIVA),COM EQUIPAMENTO A AR COMPRIMIDO E SERRACAO COM BROCAS,SEGUIDA DE ENCUNHAMENTO,SEM UTILIZACAO DE EXPLOSIVOS,EM TALUDES,VALA/CAVA,ENTRE 1,50 E 3,00M DE PROFUNDIDADE,INCLUSIVE EMPILHAMENTO DO MATERIAL PARA REMOCAO</t>
  </si>
  <si>
    <t>03.008.0061-A</t>
  </si>
  <si>
    <t>ESCAVACAO EM MATERIAL DE 3ªCATEGORIA(ROCHA VIVA),COM EQUIPAMENTO A AR COMPRIMIDO E SERRACAO COM BROCAS,SEGUIDA DE ENCUNHAMENTO,SEM UTILIZACAO DE EXPLOSIVOS,EM TALUDES,VALA/CAVA,ENTRE 3,00 E 4,50M DE PROFUNDIDADE,INCLUSIVE EMPILHAMENTO DO MATERIAL PARA REMOCAO</t>
  </si>
  <si>
    <t>03.008.0062-A</t>
  </si>
  <si>
    <t>ESCAVACAO EM MATERIAL DE 3ªCATEGORIA(ROCHA VIVA),COM EQUIPAMENTO A AR COMPRIMIDO E SERRACAO COM BROCAS,SEGUIDA DE ENCUNHAMENTO,SEM UTILIZACAO DE EXPLOSIVOS,EM TALUDES,VALA/CAVA,ENTRE 4,50 E 6,00M DE PROFUNDIDADE,INCLUSIVE EMPILHAMENTO DO MATERIAL PARA REMOCAO</t>
  </si>
  <si>
    <t>03.008.0063-A</t>
  </si>
  <si>
    <t>ESCAVACAO EM MATERIAL DE 3ªCATEGORIA(ROCHA VIVA),COM EQUIPAMENTO A AR COMPRIMIDO E SERRACAO COM BROCAS,SEGUIDA DE ENCUNHAMENTO,SEM UTILIZACAO DE EXPLOSIVOS,EM TALUDES,VALA/CAVA,ENTRE 6,00 E 7,50M DE PROFUNDIDADE,INCLUSIVE EMPILHAMENTO DO MATERIAL PARA REMOCAO</t>
  </si>
  <si>
    <t>03.008.0064-A</t>
  </si>
  <si>
    <t>ESCAVACAO EM MATERIAL DE 3ªCATEGORIA(ROCHA SA FRATURADA),COMEQUIPAMENTO A AR COMPRIMIDO,A CEU ABERTO,SEM UTILIZACAO DEEXPLOSIVOS,INCLUSIVE EMPILHAMENTO DO MATERIAL PARA REMOCAO</t>
  </si>
  <si>
    <t>03.008.0080-B</t>
  </si>
  <si>
    <t>ESCAVACAO EM MATERIAL DE 3ªCATEGORIA(ROCHA VIVA),COM EQUIPAMENTO A AR COMPRIMIDO,A CEU ABERTO,SEM UTILIZACAO DE EXPLOSIVOS,INCLUSIVE EMPILHAMENTO DO MATERIAL PARA REMOCAO</t>
  </si>
  <si>
    <t>03.008.0085-A</t>
  </si>
  <si>
    <t>ESCAVACAO EM MATERIAL DE 2ªCATEGORIA(MOLEDO OU ROCHA MUITO DECOMPOSTA),COM EQUIPAMENTO A AR COMPRIMIDO,A CEU ABERTO,SEMUTILIZACAO DE EXPLOSIVOS,INCLUSIVE EMPILHAMENTO DO MATERIALPARA REMOCAO</t>
  </si>
  <si>
    <t>03.008.0090-B</t>
  </si>
  <si>
    <t>ESCAVACAO EM MATERIAL DE 2ªCATEGORIA(MOLEDO OU ROCHA DECOMPOSTA),COM EQUIPAMENTO A AR COMPRIMIDO,A CEU ABERTO,SEM UTILIZACAO DE EXPLOSIVOS,INCLUSIVE EMPILHAMENTO DO MATERIAL PARA REMOCAO</t>
  </si>
  <si>
    <t>03.008.0095-A</t>
  </si>
  <si>
    <t>DESMONTE DE BLOCO DE MATERIAL DE 3ªCATEGORIA(ROCHA VIVA),COMEQUIPAMENTO A AR COMPRIMIDO,COM VOLUME ATE 1,00M3,SEM UTILIZACAO DE EXPLOSIVOS,INCLUSIVE REDUCAO A PEDRA DE MAO COM O MESMO EQUIPAMENTO</t>
  </si>
  <si>
    <t>03.008.0120-B</t>
  </si>
  <si>
    <t>DESMONTE DE BLOCO DE MATERIAL DE 2ªCATEGORIA,SEM UTILIZACAODE EXPLOSIVOS,COM ROMPEDOR A AR COMPRIMIDO</t>
  </si>
  <si>
    <t>03.008.0125-B</t>
  </si>
  <si>
    <t>SERRACAO CONTINUA EM MATERIAL DE 3ªCATEGORIA(ROCHA VIVA),COMA FINALIDADE DE IMPEDIR PROPAGACAO DE VIBRACOES DECORRENTESDE ESCAVACAO A FOGO</t>
  </si>
  <si>
    <t>03.008.0150-B</t>
  </si>
  <si>
    <t>COMPACTACAO DE ATERRO,EM CAMADAS DE 15CM,COM MACO</t>
  </si>
  <si>
    <t>03.009.0002-B</t>
  </si>
  <si>
    <t>COMPACTACAO DE ATERRO,EM CAMADAS DE 20CM,COM MACO</t>
  </si>
  <si>
    <t>03.009.0003-A</t>
  </si>
  <si>
    <t>ATERRO COM MATERIAL DE 1ªCATEGORIA,COMPACTADO MANUALMENTE EMCAMADAS DE 20CM,ATE UMA ALTURA MAXIMA DE 80CM,PARA SUPORTEDE CAMADA DE CONCRETO,INCLUSIVE DOIS TIROS DE PA,ESPALHAMENTO E REGA,EXCLUSIVE FORNECIMENTO DA TERRA</t>
  </si>
  <si>
    <t>ATERRO COM MATERIAL DE 1ª CATEGORIA,COMPACTADO MANUALMENTE EM CAMADAS DE 20CM DE MATERIAL APILOADO,PROVENIENTE DE JAZIDADISTANTE ATE 1KM,INCLUSIVE ESCAVACAO,CARGA,TRANSPORTE EM CAMINHAO BASCULANTE,DESCARGA,ESPALHAMENTO E IRRIGACAO MANUAIS</t>
  </si>
  <si>
    <t>03.009.0005-A</t>
  </si>
  <si>
    <t>ATERRO COM MATERIAL DE 1ª CATEGORIA,COMPACTADO MANUALMENTE EM CAMADAS DE 20CM DE MATERIAL APILOADO,PROVENIENTE DE JAZIDADISTANTE ATE 2KM,INCLUSIVE ESCAVACAO,CARGA,TRANSPORTE EM CAMINHAO BASCULANTE,DESCARGA,ESPALHAMENTO E IRRIGACAO MANUAIS</t>
  </si>
  <si>
    <t>03.009.0006-A</t>
  </si>
  <si>
    <t>ATERRO COM MATERIAL DE 1ª CATEGORIA,COMPACTADO MANUALMENTE EM CAMADAS DE 20CM DE MATERIAL APILOADO,PROVENIENTE DE JAZIDADISTANTE ATE 3KM,INCLUSIVE ESCAVACAO,CARGA,TRANSPORTE EM CAMINHAO BASCULANTE,DESCARGA,ESPALHAMENTO E IRRIGACAO MANUAIS</t>
  </si>
  <si>
    <t>03.009.0007-A</t>
  </si>
  <si>
    <t>ATERRO COM MATERIAL DE 1ª CATEGORIA,COMPACTADO MANUALMENTE EM CAMADAS DE 20CM DE MATERIAL APILOADO,PROVENIENTE DE JAZIDADISTANTE ATE 4KM,INCLUSIVE ESCAVACAO,CARGA,TRANSPORTE EM CAMINHAO BASCULANTE,DESCARGA,ESPALHAMENTO E IRRIGACAO MANUAIS</t>
  </si>
  <si>
    <t>03.009.0008-A</t>
  </si>
  <si>
    <t>ATERRO COM MATERIAL DE 1ª CATEGORIA,COMPACTADO MANUALMENTE EM CAMADAS DE 20CM DE MATERIAL APILOADO,PROVENIENTE DE JAZIDADISTANTE ATE 5KM,INCLUSIVE ESCAVACAO,CARGA,TRANSPORTE EM CAMINHAO BASCULANTE,DESCARGA,ESPALHAMENTO E IRRIGACAO MANUAIS</t>
  </si>
  <si>
    <t>03.009.0009-A</t>
  </si>
  <si>
    <t>ATERRO COM MATERIAL DE 1ª CATEGORIA,COMPACTADO MANUALMENTE EM CAMADAS DE 20CM DE MATERIAL APILOADO,PROVENIENTE DE JAZIDADISTANTE ATE 10KM,INCLUSIVE ESCAVACAO,CARGA,TRANSPORTE EM CAMINHAO BASCULANTE,DESCARGA,ESPALHAMENTO E IRRIGACAO MANUAIS</t>
  </si>
  <si>
    <t>03.009.0015-A</t>
  </si>
  <si>
    <t>ATERRO COM MATERIAL DE 1ª CATEGORIA,COMPACTADO MANUALMENTE EM CAMADAS DE 20CM DE MATERIAL APILOADO,PROVENIENTE DE JAZIDADISTANTE ATE 15KM,INCLUSIVE ESCAVACAO,CARGA,TRANSPORTE EM CAMINHAO BASCULANTE,DESCARGA,ESPALHAMENTO E IRRIGACAO MANUAIS</t>
  </si>
  <si>
    <t>03.009.0020-A</t>
  </si>
  <si>
    <t>ATERRO COM MATERIAL DE 1ª CATEGORIA,COMPACTADO MANUALMENTE EM CAMADAS DE 20CM DE MATERIAL APILOADO,PROVENIENTE DE JAZIDADISTANTE ATE 20KM,INCLUSIVE ESCAVACAO,CARGA,TRANSPORTE EM CAMINHAO BASCULANTE,DESCARGA,ESPALHAMENTO E IRRIGACAO MANUAIS</t>
  </si>
  <si>
    <t>03.009.0025-A</t>
  </si>
  <si>
    <t>ATERRO COM MATERIAL DE 1ª CATEGORIA,COMPACTADO MANUALMENTE EM CAMADAS DE 20CM DE MATERIAL APILOADO,PROVENIENTE DE JAZIDADISTANTE ATE 25KM,INCLUSIVE ESCAVACAO,CARGA,TRANSPORTE EM CAMINHAO BASCULANTE,DESCARGA,ESPALHAMENTO E IRRIGACAO MANUAIS</t>
  </si>
  <si>
    <t>03.009.0030-A</t>
  </si>
  <si>
    <t>ATERRO COM MATERIAL DE 1ª CATEGORIA,COMPACTADO MANUALMENTE EM CAMADAS DE 20CM DE MATERIAL APILOADO,PROVENIENTE DE JAZIDADISTANTE ATE 30KM,INCLUSIVE ESCAVACAO,CARGA,TRANSPORTE EM CAMINHAO BASCULANTE,DESCARGA,ESPALHAMENTO E IRRIGACAO MANUAIS</t>
  </si>
  <si>
    <t>03.009.0035-A</t>
  </si>
  <si>
    <t>COMPACTACAO DE MATERIAL DE 1ªCATEGORIA,INCLUSIVE DESCARGA DECAMINHAO BASCULANTE,MOVIMENTACAO A 1 TIRO DE PA,ESPALHAMENTO E SOCAMENTO MANUAL EM CAMADAS DE 30CM DE MATERIAL APILOADO</t>
  </si>
  <si>
    <t>03.009.0080-A</t>
  </si>
  <si>
    <t>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t>
  </si>
  <si>
    <t>03.010.0015-A</t>
  </si>
  <si>
    <t>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t>
  </si>
  <si>
    <t>03.010.0016-A</t>
  </si>
  <si>
    <t>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t>
  </si>
  <si>
    <t>03.010.0017-A</t>
  </si>
  <si>
    <t>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t>
  </si>
  <si>
    <t>03.010.0018-A</t>
  </si>
  <si>
    <t>ATERRO COM MATERIAL DE 1ªCATEGORIA,ESPALHADO POR RETRO ESCAVADEIRA,EM CAMADAS DE 20CM DE MATERIAL ADENSADO,REGADO POR CAMINHAO TANQUE E COMPACTADO A 90% COM SOQUETE VIBRATORIO,INTERVINDO 2(DOIS) SERVENTES,EXCLUSIVE O FORNECIMENTO DA TERRA</t>
  </si>
  <si>
    <t>03.010.0019-A</t>
  </si>
  <si>
    <t>MATERIAL DE 1ª CATEGORIA PARA ATERROS,COMPREENDENDO:ESCAVACAO,CARGA,TRANSPORTE A 1KM EM CAMINHAO BASCULANTE E DESCARGA,CONSIDERANDO O VOLUME NECESSARIO A EXECUCAO DE 1,00M3 DE MATERIAL COMPACTADO</t>
  </si>
  <si>
    <t>03.010.0020-A</t>
  </si>
  <si>
    <t>MATERIAL DE 1ª CATEGORIA PARA ATERROS,COMPREENDENDO:ESCAVACAO,CARGA,TRANSPORTE A 2KM EM CAMINHAO BASCULANTE E DESCARGA,CONSIDERANDO O VOLUME NECESSARIO A EXECUCAO DE 1,00M3 DE MATERIAL COMPACTADO</t>
  </si>
  <si>
    <t>03.010.0021-A</t>
  </si>
  <si>
    <t>MATERIAL DE 1ª CATEGORIA PARA ATERROS,COMPREENDENDO:ESCAVACAO,CARGA,TRANSPORTE A 3KM EM CAMINHAO BASCULANTE E DESCARGA,CONSIDERANDO O VOLUME NECESSARIO A EXECUCAO DE 1,00M3 DE MATERIAL COMPACTADO</t>
  </si>
  <si>
    <t>03.010.0022-A</t>
  </si>
  <si>
    <t>MATERIAL DE 1ª CATEGORIA PARA ATERROS,COMPREENDENDO:ESCAVACAO,CARGA,TRANSPORTE A 4KM EM CAMINHAO BASCULANTE E DESCARGA,CONSIDERANDO O VOLUME NECESSARIO A EXECUCAO DE 1,00M3 DE MATERIAL COMPACTADO</t>
  </si>
  <si>
    <t>03.010.0023-A</t>
  </si>
  <si>
    <t>MATERIAL DE 1ª CATEGORIA PARA ATERROS,COMPREENDENDO:ESCAVACAO,CARGA,TRANSPORTE A 5KM EM CAMINHAO BASCULANTE E DESCARGA,CONSIDERANDO O VOLUME NECESSARIO A EXECUCAO DE 1,00M3 DE MATERIAL COMPACTADO</t>
  </si>
  <si>
    <t>03.010.0024-A</t>
  </si>
  <si>
    <t>MATERIAL DE 1ª CATEGORIA PARA ATERROS,COMPREENDENDO:ESCAVACAO,CARGA,TRANSPORTE A 10KM EM CAMINHAO BASCULANTE E DESCARGA,CONSIDERANDO O VOLUME NECESSARIO A EXECUCAO DE 1,00M3 DE MATERIAL COMPACTADO</t>
  </si>
  <si>
    <t>03.010.0030-A</t>
  </si>
  <si>
    <t>MATERIAL DE 1ª CATEGORIA PARA ATERROS,COMPREENDENDO:ESCAVACAO,CARGA,TRANSPORTE A 15KM EM CAMINHAO BASCULANTE E DESCARGA,CONSIDERANDO O VOLUME NECESSARIO A EXECUCAO DE 1,00M3 DE MATERIAL COMPACTADO</t>
  </si>
  <si>
    <t>03.010.0035-A</t>
  </si>
  <si>
    <t>MATERIAL DE 1ª CATEGORIA PARA ATERROS,COMPREENDENDO:ESCAVACAO,CARGA,TRANSPORTE A 20KM EM CAMINHAO BASCULANTE E DESCARGA,CONSIDERANDO O VOLUME NECESSARIO A EXECUCAO DE 1,00M3 DE MATERIAL COMPACTADO</t>
  </si>
  <si>
    <t>03.010.0040-A</t>
  </si>
  <si>
    <t>MATERIAL DE 1ª CATEGORIA PARA ATERROS,COMPREENDENDO:ESCAVACAO,CARGA,TRANSPORTE A 25KM EM CAMINHAO BASCULANTE E DESCARGA,CONSIDERANDO O VOLUME NECESSARIO A EXECUCAO DE 1,00M3 DE MATERIAL COMPACTADO</t>
  </si>
  <si>
    <t>03.010.0045-A</t>
  </si>
  <si>
    <t>MATERIAL DE 1ª CATEGORIA PARA ATERROS,COMPREENDENDO:ESCAVACAO,CARGA,TRANSPORTE A 30KM EM CAMINHAO BASCULANTE E DESCARGA,CONSIDERANDO O VOLUME NECESSARIO A EXECUCAO DE 1,00M3 DE MATERIAL COMPACTADO</t>
  </si>
  <si>
    <t>03.010.0049-A</t>
  </si>
  <si>
    <t>COMPACTACAO DE ATERRO,EM CAMADAS DE 30CM,UTILIZANDO COMPACTADOR PNEUMATICO(SAPO),INCLUSIVE COMPRESSOR</t>
  </si>
  <si>
    <t>03.010.0100-A</t>
  </si>
  <si>
    <t>COMPACTACAO DE ATERRO,EM CAMADAS DE 20CM,UTILIZANDO COMPACTADOR PNEUMATICO(SAPO),INCLUSIVE COMPRESSOR</t>
  </si>
  <si>
    <t>03.010.0101-A</t>
  </si>
  <si>
    <t>ATERRO COMPACTADO A 95%,PARA CONSTRUCAO DE BARRAGENS OU DIQUES,EXECUTADOS EM CAMADAS DE 20CM DE MATERIAL SOLTO DE BOA QUALIDADE,INCLUSIVE ESPALHAMENTO E IRRIGACAO,EM TERRENO DE BOARESISTENCIA,EXCLUSIVE FORNECIMENTO DA TERRA</t>
  </si>
  <si>
    <t>03.010.0105-A</t>
  </si>
  <si>
    <t>ATERRO COMPACTADO A 95%,PARA CONSTRUCAO DE BARRAGENS OU DIQUES,EXECUTADOS EM CAMADAS DE 20CM DE MATERIAL SOLTO DE BOA QUALIDADE,INCLUSIVE ESPALHAMENTO E IRRIGACAO,EM TERRENO DE BAIXA RESISTENCIA(ARGILA MOLE),EXCLUSIVE FORNECIMENTO DA TERRA</t>
  </si>
  <si>
    <t>03.010.0106-A</t>
  </si>
  <si>
    <t>REATERRO DE VALA/CAVA COM MATERIAL DE BOA QUALIDADE,UTILIZANDO VIBRO COMPACTADOR PORTATIL,EXCLUSIVE MATERIAL</t>
  </si>
  <si>
    <t>03.011.0015-B</t>
  </si>
  <si>
    <t>REATERRO DE VALA/CAVA COM TRATOR COM POTENCIA EM TORNO DE 200CV,EXCLUSIVE COMPACTACAO E MATERIAL</t>
  </si>
  <si>
    <t>03.012.0010-A</t>
  </si>
  <si>
    <t>REATERRO DE VALA/CAVA COMPACTADA A MACO,EM CAMADAS DE 30CM DE ESPESSURA MAXIMA,COM MATERIAL DE BOA QUALIDADE,EXCLUSIVEESTE</t>
  </si>
  <si>
    <t>03.013.0001-B</t>
  </si>
  <si>
    <t>REATERRO DE VALA/CAVA COMPACTADA A MACO,EM CAMADAS DE 20CM DE ESPESSURA MAXIMA,COM MATERIAL DE BOA QUALIDADE,EXCLUSIVEESTE</t>
  </si>
  <si>
    <t>03.013.0002-A</t>
  </si>
  <si>
    <t>REATERRO DE VALA/CAVA COMPACTADA A MACO,EM CAMADAS DE 20CM DE ESPESSURA MAXIMA,EM BECOS DE ATE 2,50M DE LARGURA,EM FAVELAS,EXCLUSIVE MATERIAL</t>
  </si>
  <si>
    <t>03.013.0005-A</t>
  </si>
  <si>
    <t>REATERRO DE VALA/CAVA COMPACTADA A MACO,EM CAMADAS DE 30CM DE ESPESSURA MAXIMA,EM BECOS DE ATE 2,50M DE LARGURA,EM FAVELAS,EXCLUSIVE MATERIAL</t>
  </si>
  <si>
    <t>03.013.0006-A</t>
  </si>
  <si>
    <t>REATERRO DE VALA/CAVA,ESPALHAMENTO COM RETRO-ESCAVADEIRA E COMPACTACAO VIBRATORIA,EXCLUSIVE MATERIAL</t>
  </si>
  <si>
    <t>03.014.0005-A</t>
  </si>
  <si>
    <t>REATERRO DE VALA/CAVA UTILIZANDO CARREGADOR FRONTAL DE RODAS170CV,ESPALHAMENTO COM TRATOR DE ESTEIRAS 80CV E COMPACTADOR VIBRATORIO (PE-DE-CARNEIRO),EXCLUSIVE MATERIAL</t>
  </si>
  <si>
    <t>03.014.0010-A</t>
  </si>
  <si>
    <t>REATERRO DE VALA/CAVA COM PO-DE-PEDRA,INCLUSIVE FORNECIMENTODO MATERIAL E COMPACTACAO MANUAL</t>
  </si>
  <si>
    <t>03.015.0010-A</t>
  </si>
  <si>
    <t>REATERRO DE VALA/CAVA COM PO-DE-PEDRA,INCLUSIVE FORNECIMENTODO MATERIAL E COMPACTACAO MANUAL,EM BECOS DE ATE 2,50M DE LARGURA,EM FAVELAS</t>
  </si>
  <si>
    <t>03.015.0012-A</t>
  </si>
  <si>
    <t>REATERRO DE VALA/CAVA COM AREIA,INCLUSIVE FORNECIMENTO DO MATERIAL E COMPACTACAO MANUAL</t>
  </si>
  <si>
    <t>03.015.0014-A</t>
  </si>
  <si>
    <t>REATERRO DE VALA/CAVA COM AREIA,INCLUSIVE FORNECIMENTO DO MATERIAL E COMPACTACAO MANUAL,EM BECOS DE ATE 2,50M DE LARGURA,EM FAVELAS</t>
  </si>
  <si>
    <t>03.015.0016-A</t>
  </si>
  <si>
    <t>REATERRO DE VALA/CAVA COM BRITA 1,INCLUSIVE FORNECIMENTO DOMATERIAL E COMPACTACAO MANUAL</t>
  </si>
  <si>
    <t>03.015.0025-A</t>
  </si>
  <si>
    <t>REATERRO DE VALA/CAVA COM BRITA 1,INCLUSIVE FORNECIMENTO DOMATERIAL E COMPACTACAO MANUAL,EM BECOS DE ATE 2,50M DE LARGURA,EM FAVELAS</t>
  </si>
  <si>
    <t>03.015.0026-A</t>
  </si>
  <si>
    <t>ESCAVACAO MECANICA DE VALA NAO ESCORADA EM MATERIAL DE 1ªCATEGORIA COM PEDRAS,INSTALACOES PREDIAIS OU OUTROS REDUTORES DE PRODUTIVIDADE OU CAVAS DE FUNDACAO,ATE 1,50M DE PROFUNDIDADE,UTILIZANDO RETRO-ESCAVADEIRA,EXCLUSIVE ESGOTAMENTO</t>
  </si>
  <si>
    <t>03.016.0005-B</t>
  </si>
  <si>
    <t>ESCAVACAO MECANICA DE VALA NAO ESCORADA EM MATERIAL DE 1ªCATEGORIA COM PEDRAS,INSTALACOES PREDIAIS OU OUTROS REDUTORES DE PRODUTIVIDADE OU CAVAS DE FUNDACAO,ENTRE 1,50 E 3,00M DE PROFUNDIDADE,UTILIZANDO RETRO-ESCAVADEIRA,EXCLUSIVE ESGOTAMENTO</t>
  </si>
  <si>
    <t>03.016.0010-B</t>
  </si>
  <si>
    <t>ESCAVACAO MECANICA DE VALA NAO ESCORADA,EM MATERIAL DE 1ªCATEGORIA,ATE 1,50M DE PROFUNDIDADE,UTILIZANDO RETRO-ESCAVADEIRA,EXCLUSIVE ESGOTAMENTO</t>
  </si>
  <si>
    <t>03.016.0015-B</t>
  </si>
  <si>
    <t>ESCAVACAO MECANICA DE VALA NAO ESCORADA,EM MATERIAL DE 1ªCATEGORIA,ENTRE 1,50 E 3,00M DE PROFUNDIDADE,UTILIZANDO RETRO-ESCAVADEIRA,EXCLUSIVE ESGOTAMENTO</t>
  </si>
  <si>
    <t>03.016.0018-B</t>
  </si>
  <si>
    <t>ESCAVACAO MECANICA DE VALA ESCORADA,EM MATERIAL DE 1ªCATEGORIA COM PEDRAS,INSTALACOES PREDIAIS OU OUTROS REDUTORES DE PRODUTIVIDADE,OU CAVAS DE FUNDACAO,ATE 1,50M DE PROFUNDIDADE,UTILIZANDO RETRO-ESCAVADEIRA,EXCLUSIVE ESGOTAMENTO E ESCORAMENTO</t>
  </si>
  <si>
    <t>03.016.0020-B</t>
  </si>
  <si>
    <t>ESCAVACAO MECANICA DE VALA ESCORADA,EM MATERIAL DE 1ªCATEGORIA COM PEDRAS,INSTALACOES PREDIAIS OU OUTROS REDUTORES DE PRODUTIVIDADE,OU CAVAS DE FUNDACAO,ENTRE 1,50 E 3,00M DE PROFUNDIDADE,UTILIZANDO RETRO-ESCAVADEIRA,EXCLUSIVE ESGOTAMENTO EESCORAMENTO</t>
  </si>
  <si>
    <t>03.016.0025-B</t>
  </si>
  <si>
    <t>ESCAVACAO MECANICA DE VALA ESCORADA,EM MATERIAL DE 1ªCATEGORIA,ATE 1,50M DE PROFUNDIDADE,UTILIZANDO RETRO-ESCAVADEIRA,EXCLUSIVE ESGOTAMENTO E ESCORAMENTO</t>
  </si>
  <si>
    <t>03.016.0050-B</t>
  </si>
  <si>
    <t>ESCAVACAO MECANICA DE VALA ESCORADA,EM MATERIAL DE 1ªCATEGORIA,ENTRE 1,50 E 3,00M DE PROFUNDIDADE,UTILIZANDO RETRO-ESCAVADEIRA,EXCLUSIVE ESGOTAMENTO E ESCORAMENTO</t>
  </si>
  <si>
    <t>03.016.0055-B</t>
  </si>
  <si>
    <t>ESCAVACAO MECANICA DE VALA NAO ESCORADA,EM MATERIAL DE 1ªCATEGORIA COM PEDRAS,INSTALACOES PREDIAIS OU OUTROS REDUTORES DE PRODUTIVIDADE,OU CAVAS DE FUNDACAO,ATE 1,50M DE PROFUNDIDADE,UTILIZANDO ESCAVADEIRA HIDRAULICA DE 0,78M3,EXCLUSIVE ESGOTAMENTO</t>
  </si>
  <si>
    <t>03.020.0030-B</t>
  </si>
  <si>
    <t>ESCAVACAO MECANICA DE VALA NAO ESCORADA,EM MATERIAL DE 1ªCATEGORIA COM PEDRAS,INSTALACOES PREDIAIS OU OUTROS REDUTORES DE PRODUTIVIDADE,OU CAVAS DE FUNDACAO,ENTRE 1,50 E 3,00M DE PROFUNDIDADE,UTILIZANDO ESCAVADEIRA HIDRAULICA DE 0,78M3,EXCLUSIVE ESGOTAMENTO</t>
  </si>
  <si>
    <t>03.020.0035-B</t>
  </si>
  <si>
    <t>ESCAVACAO MECANICA DE VALA NAO ESCORADA,EM MATERIAL DE 1ªCATEGORIA COM PEDRAS,INSTALACOES PREDIAIS OU OUTROS REDUTORES DE PRODUTIVIDADE,OU CAVAS DE FUNDACAO,ENTRE 3,00 E 4,50M DE PROFUNDIDADE,UTILIZANDO ESCAVADEIRA HIDRAULICA DE 0,78M3,EXCLUSIVE ESGOTAMENTO</t>
  </si>
  <si>
    <t>03.020.0040-B</t>
  </si>
  <si>
    <t>ESCAVACAO MECANICA DE VALA NAO ESCORADA,EM MATERIAL DE 1ªCATEGORIA COM PEDRAS,INSTALACOES PREDIAIS,OU OUTROS REDUTORES DE PRODUTIVIDADE,OU CAVAS DE FUNDACAO,ENTRE 4,50 E 6,00M DE PROFUNDIDADE,UTILIZANDO ESCAVADEIRA HIDRAULICA DE 0,78M3,EXCLUSIVE ESGOTAMENTO</t>
  </si>
  <si>
    <t>03.020.0045-B</t>
  </si>
  <si>
    <t>ESCAVACAO MECANICA DE VALA NAO ESCORADA,EM MATERIAL DE 1ªCATEGORIA,ATE 1,50M DE PROFUNDIDADE,UTILIZANDO ESCAVADEIRA HIDRAULICA DE 0,78M3,EXCLUSIVE ESGOTAMENTO</t>
  </si>
  <si>
    <t>03.020.0050-B</t>
  </si>
  <si>
    <t>ESCAVACAO MECANICA DE VALA NAO ESCORADA,EM MATERIAL DE 1ªCATEGORIA,ENTRE 1,50 E 3,00M DE PROFUNDIDADE,UTILIZANDO ESCAVADEIRA HIDRAULICA DE 0,78M3,EXCLUSIVE ESGOTAMENTO</t>
  </si>
  <si>
    <t>03.020.0052-B</t>
  </si>
  <si>
    <t>ESCAVACAO MECANICA DE VALA NAO ESCORADA,EM MATERIAL DE 1ªCATEGORIA,ENTRE 3,00 E 4,50M DE PROFUNDIDADE,UTILIZANDO ESCAVADEIRA HIDRAULICA DE 0,78M3,EXCLUSIVE ESGOTAMENTO</t>
  </si>
  <si>
    <t>03.020.0055-B</t>
  </si>
  <si>
    <t>ESCAVACAO MECANICA DE VALA NAO ESCORADA,EM MATERIAL DE 1ªCATEGORIA,ENTRE 4,50 E 6,00M DE PROFUNDIDADE,UTILIZANDO ESCAVADEIRA HIDRAULICA DE 0,78M3,EXCLUSIVE ESGOTAMENTO</t>
  </si>
  <si>
    <t>03.020.0057-B</t>
  </si>
  <si>
    <t>ESCAVACAO MECANICA DE VALA ESCORADA,EM MATERIAL DE 1ªCATEGORIA COM PEDRAS,INSTALACOES PREDIAIS OU OUTROS REDUTORES DE PRODUTIVIDADE,OU CAVAS DE FUNDACAO,ATE 1,50M DE PROFUNDIDADE,UTILIZANDO ESCAVADEIRA HIDRAULICA DE 0,78M3,EXCLUSIVE ESGOTAMENTO E ESCORAMENTO</t>
  </si>
  <si>
    <t>03.020.0060-B</t>
  </si>
  <si>
    <t>ESCAVACAO MECANICA DE VALA ESCORADA,EM MATERIAL DE 1ªCATEGORIA COM PEDRAS,INSTALACOES PREDIAIS OU OUTROS REDUTORES DE PRODUTIVIDADE,OU CAVAS DE FUNDACAO,ENTRE 1,50 E 3,00M DE PROFUNDIDADE,UTILIZANDO ESCAVADEIRA HIDRAULICA DE 0,78M3,EXCLUSIVE ESGOTAMENTO E ESCORAMENTO</t>
  </si>
  <si>
    <t>03.020.0065-B</t>
  </si>
  <si>
    <t>ESCAVACAO MECANICA DE VALA ESCORADA,EM MATERIAL DE 1ªCATEGORIA COM PEDRAS,INSTALACOES PREDIAIS OU OUTROS REDUTORES DE PRODUTIVIDADE,OU CAVAS DE FUNDACAO,ENTRE 3,00 E 4,50M DE PROFUNDIDADE,UTILIZANDO ESCAVADEIRA HIDRAULICA DE 0,78M3,EXCLUSIVE ESGOTAMENTO E ESCORAMENTO</t>
  </si>
  <si>
    <t>03.020.0070-B</t>
  </si>
  <si>
    <t>ESCAVACAO MECANICA DE VALA ESCORADA,EM MATERIAL DE 1ªCATEGORIA COM PEDRAS,INSTALACOES PREDIAIS OU OUTROS REDUTORES DE PRODUTIVIDADE,OU CAVAS DE FUNDACAO,ENTRE 4,50 E 6,00M DE PROFUNDIDADE,UTILIZANDO ESCAVADEIRA HIDRAULICA DE 0,78M3,EXCLUSIVE ESGOTAMENTO E ESCORAMENTO</t>
  </si>
  <si>
    <t>03.020.0075-B</t>
  </si>
  <si>
    <t>ESCAVACAO MECANICA DE VALA ESCORADA,EM MATERIAL DE 1ªCATEGORIA,ATE 1,50M DE PROFUNDIDADE,UTILIZANDO ESCAVADEIRA HIDRAULICA DE 0,78M3,EXCLUSIVE ESGOTAMENTO E ESCORAMENTO</t>
  </si>
  <si>
    <t>03.020.0080-B</t>
  </si>
  <si>
    <t>ESCAVACAO MECANICA DE VALA ESCORADA,EM MATERIAL DE 1ªCATEGORIA,ENTRE 1,50 E 3,00M DE PROFUNDIDADE,UTILIZANDO ESCAVADEIRAHIDRAULICA DE 0,78M3,EXCLUSIVE ESGOTAMENTO E ESCORAMENTO</t>
  </si>
  <si>
    <t>03.020.0085-B</t>
  </si>
  <si>
    <t>ESCAVACAO MECANICA DE VALA ESCORADA,EM MATERIAL DE 1ªCATEGORIA,ENTRE 3,00 E 4,50M DE PROFUNDIDADE,UTILIZANDO ESCAVADEIRAHIDRAULICA DE 0,78M3,EXCLUSIVE ESGOTAMENTO E ESCORAMENTO</t>
  </si>
  <si>
    <t>03.020.0090-B</t>
  </si>
  <si>
    <t>ESCAVACAO MECANICA DE VALA ESCORADA,EM MATERIAL DE 1ªCATEGORIA,ENTRE 4,50 E 6,00M DE PROFUNDIDADE,UTILIZANDO ESCAVADEIRAHIDRAULICA DE 0,78M3,EXCLUSIVE ESGOTAMENTO E ESCORAMENTO</t>
  </si>
  <si>
    <t>03.020.0100-B</t>
  </si>
  <si>
    <t>ESCAVACAO MECANICA,PARA ACERTO DE TALUDES,EM MATERIAL DE 1ªCATEGORIA,UTILIZANDO ESCAVADEIRA HIDRAULICA DE 0,78M3</t>
  </si>
  <si>
    <t>03.020.0200-A</t>
  </si>
  <si>
    <t>ESCAVACAO MECANICA,A CEU ABERTO,EM MATERIAL DE 1ªCATEGORIA,UTILIZANDO ESCAVADEIRA HIDRAULICA DE 0,78M3</t>
  </si>
  <si>
    <t>03.021.0005-B</t>
  </si>
  <si>
    <t>ESCAVACAO MECANICA DE VALA,EM MATERIAL DE 2ªCATEGORIA(MOLEDOOU ROCHA MUITO DECOMPOSTA),UTILIZANDO ESCAVADEIRA HIDRAULICA DE 0,78M3,EXCLUSIVE ESCORAMENTO E ESGOTAMENTO,SEM USO DE COMPRESSOR</t>
  </si>
  <si>
    <t>03.022.0010-A</t>
  </si>
  <si>
    <t>ESCAVACAO E CARGA MECANICA DE VALA EM RODOVIAS,UTILIZANDO VALETADEIRA DE 135HP,INCLUSIVE CAMINHAO</t>
  </si>
  <si>
    <t>03.023.0010-B</t>
  </si>
  <si>
    <t>ESCAVACAO MECANICA,COM TRATOR DE LAMINA COM POTENCIA EM TORNO DE 200CV,EM MATERIAL DE 1ªCATEGORIA,COM TRANSPORTE ENTRE 50,00 E 100,00M</t>
  </si>
  <si>
    <t>03.025.0005-A</t>
  </si>
  <si>
    <t>ESCAVACAO MECANICA,COM TRATOR DE LAMINA COM POTENCIA EM TORNO DE 200CV,EM MATERIAL DE 1ªCATEGORIA,COM TRANSPORTE A 50,00M</t>
  </si>
  <si>
    <t>03.025.0010-A</t>
  </si>
  <si>
    <t>ESCAVACAO MECANICA,COM TRATOR DE LAMINA COM POTENCIA EM TORNO DE 200CV,EM MATERIAL DE 1ªCATEGORIA,COM TRANSPORTE A 15,00M</t>
  </si>
  <si>
    <t>03.025.0015-B</t>
  </si>
  <si>
    <t>ESCAVACAO MECANICA,COM TRATOR COM POTENCIA EM TORNO DE 80CV,EM MATERIAL DE 1ªCATEGORIA,COM TRANSPORTE A 20,00M</t>
  </si>
  <si>
    <t>03.025.0020-A</t>
  </si>
  <si>
    <t>ESCAVACAO MECANICA,COM TRATOR DE LAMINA COM POTENCIA EM TORNO DE 200CV,EM MATERIAL DE 2ªCATEGORIA,SEM USO PREVIO DE ESCARIFICADOR,COM TRANSPORTE ATE 50,00M</t>
  </si>
  <si>
    <t>03.025.0025-A</t>
  </si>
  <si>
    <t>ESCAVACAO MECANICA,COM TRATOR DE LAMINA COM POTENCIA EM TORNO DE 200CV,EM MATERIAL DE 2ªCATEGORIA,SEM USO PREVIO DE ESCARIFICADOR,COM TRANSPORTE ENTRE 50,00 E 100,00M</t>
  </si>
  <si>
    <t>03.025.0027-A</t>
  </si>
  <si>
    <t>REMOCAO ATE 20,00M,DE MATERIAL DE 2ª OU 3ªCATEGORIA,APOS ESCAVACAO,MEDIDO NO CORTE,COM TRATOR COM POTENCIA EM TORNO DE 200CV,CONSIDERANDO-SE ESTE TRABALHANDO A METADE DE SUA PRODUCAO NORMAL</t>
  </si>
  <si>
    <t>03.025.0030-A</t>
  </si>
  <si>
    <t>REMOCAO ATE 20,00M,DE MATERIAL DE 2ª OU 3ªCATEGORIA,APOS ESCAVACAO,MEDIDO NO CORTE,COM TRATOR COM POTENCIA EM TORNO DE 80CV,CONSIDERANDO-SE ESTE TRABALHANDO A METADE DE SUA PRODUCAO NORMAL</t>
  </si>
  <si>
    <t>03.025.0031-A</t>
  </si>
  <si>
    <t>ESPALHAMENTO DE MATERIAL DE 1ª CATEGORIA E ATERROS,COM TRATOR DE LAMINA COM POTENCIA EM TORNO DE 80CV.MEDIDO PELO VOLUMESOLTO</t>
  </si>
  <si>
    <t>03.025.0033-A</t>
  </si>
  <si>
    <t>ESPALHAMENTO DE MATERIAL DE 1ª CATEGORIA E ATERROS,COM TRATOR DE LAMINA COM POTENCIA EM TORNO DE 140CV.MEDIDO PELO VOLUME SOLTO</t>
  </si>
  <si>
    <t>03.025.0035-A</t>
  </si>
  <si>
    <t>ESPALHAMENTO DE MATERIAL DE 1ª CATEGORIA E ATERROS,COM TRATOR DE LAMINA COM POTENCIA EM TORNO DE 200CV.MEDIDO PELO VOLUME SOLTO</t>
  </si>
  <si>
    <t>03.025.0036-A</t>
  </si>
  <si>
    <t>ESPALHAMENTO DE ESCORIA COM TRATOR DE LAMINA COM POTENCIA EMTORNO DE 140CV.MEDIDO PELO VOLUME SOLTO</t>
  </si>
  <si>
    <t>03.025.0037-A</t>
  </si>
  <si>
    <t>ESPALHAMENTO DE BRITA COM TRATOR DE LAMINA COM POTENCIA EM TORNO DE 140CV.MEDIDO PELO VOLUME SOLTO</t>
  </si>
  <si>
    <t>03.025.0038-A</t>
  </si>
  <si>
    <t>03.025.0039-0</t>
  </si>
  <si>
    <t>ESCARIFICACAO DE SOLO COM TRATOR COM POTENCIA EM TORNO DE 335CV</t>
  </si>
  <si>
    <t>03.025.0039-A</t>
  </si>
  <si>
    <t>ESCAVACAO MECANICA,COM TRATOR DE LAMINA COM POTENCIA EM TORNO DE 80CV,EM MATERIAL DE 1ªCATEGORIA,NOS SERVICOS DE TERRACEAMENTO DE TALUDES EM CORTES,SEJA PARA ALARGAMENTO OU PARA PREPARO DO LEITO DE VALETAS DE DRENAGEM,TENDO CADA PATAMAR 4,00M DE LARGURA</t>
  </si>
  <si>
    <t>03.025.0040-A</t>
  </si>
  <si>
    <t>ESCAVACAO MECANICA,EM MATERIAL DE 1ªCATEGORIA,UTILIZANDO TRATOR DE LAMINA COM POTENCIA EM TORNO DE 335CV,INCLUSIVE CARGACOM CARREGADOR FRONTAL DE PNEUS DE 3,10M3</t>
  </si>
  <si>
    <t>03.026.0010-A</t>
  </si>
  <si>
    <t>ESCAVACAO MECANICA,EM MATERIAL DE 1ªCATEGORIA,UTILIZANDO TRATOR DE LAMINA COM POTENCIA EM TORNO DE 200CV,INCLUSIVE CARGACOM CARREGADOR FRONTAL DE PNEUS DE 3,10M3</t>
  </si>
  <si>
    <t>03.026.0015-A</t>
  </si>
  <si>
    <t>ESCAVACAO MECANICA,EM MATERIAL DE 2ªCATEGORIA,UTILIZANDO TRATOR DE LAMINA E ESCARIFICADOR COM POTENCIA EM TORNO DE 335CV,INCLUSIVE CARGA COM CARREGADOR FRONTAL DE PNEUS DE 3,10M3</t>
  </si>
  <si>
    <t>03.026.0020-A</t>
  </si>
  <si>
    <t>ESCAVACAO MECANICA,A CEU ABERTO,DE MATERIAL DE 1ªCATEGORIA,UTILIZANDO ESCAVADEIRA,SOBRE ESTEIRAS,VERSAO CLAM-SHELL,COM CACAMBA DE 0,38M3(1/2JD3)</t>
  </si>
  <si>
    <t>03.030.0150-A</t>
  </si>
  <si>
    <t>ESCAVACAO MECANICA,A CEU ABERTO,DE MATERIAL DE 1ªCATEGORIA,UTILIZANDO ESCAVADEIRA,SOBRE ESTEIRAS,VERSAO CLAM-SHELL,COM CACAMBA DE 0,76M3(1JD3)</t>
  </si>
  <si>
    <t>03.030.0155-A</t>
  </si>
  <si>
    <t>ESCAVACAO MECANICA,A CEU ABERTO,DE MATERIAL DE 1ªCATEGORIA,UTILIZANDO ESCAVADEIRA,SOBRE ESTEIRAS,VERSAO CLAM-SHELL,COM CACAMBA E 0,96M3(1.1/4JD3)</t>
  </si>
  <si>
    <t>03.030.0159-A</t>
  </si>
  <si>
    <t>ESCAVACAO EM LEITO DE RIO OU CANAL(DRAGAGEM)DE MATERIAL MOLE,ATE 4,50M DE PROFUNDIDADE,MEDIDA A PARTIR DO PLANO DE ESTACIONAMENTO DA MAQUINA,UTILIZANDO ESCAVADEIRA SOBRE ESTEIRAS,VERSAO DRAG-LINE,COM CACAMBA DE 0,57M3(3/4JD3)</t>
  </si>
  <si>
    <t>03.036.0200-A</t>
  </si>
  <si>
    <t>ESCAVACAO EM LEITO DE RIO OU CANAL(DRAGAGEM)DE MATERIAL MOLE,ENTRE 4,50 E 9,00M DE PROFUNDIDADE,MEDIDA A PARTIR DO PLANODE ESTACIONAMENTO DA MAQUINA,UTILIZANDO ESCAVADEIRA SOBRE ESTEIRAS,VERSAO DRAG-LINE,COM CACAMBA DE 0,57M3(3/4JD3)</t>
  </si>
  <si>
    <t>03.036.0205-A</t>
  </si>
  <si>
    <t>ESCAVACAO EM LEITO DE RIO OU CANAL(DRAGAGEM)DE MATERIAL MOLE,ATE 4,50M DE PROFUNDIDADE,MEDIDA A PARTIR DO PLANO DE ESTACIONAMENTO DA MAQUINA,UTILIZANDO ESCAVADEIRA SOBRE ESTEIRAS,VERSAO CLAM-SHELL,COM CACAMBA DE 0.57M3(3/4JD3)</t>
  </si>
  <si>
    <t>03.036.0210-A</t>
  </si>
  <si>
    <t>ESCAVACAO EM LEITO DE RIO OU CANAL(DRAGAGEM)DE MATERIAL MOLE,ENTRE 4,50 E 9,00M DE PROFUNDIDADE,MEDIDA A PARTIR DO PLANODE ESTACIONAMENTO DA MAQUINA,UTILIZANDO ESCAVADEIRA SOBRE ESTEIRAS,VERSAO CLAM-SHELL,COM CACAMBA DE 0.57M3(3/4JD3)</t>
  </si>
  <si>
    <t>03.036.0215-A</t>
  </si>
  <si>
    <t>ESCAVACAO,CARGA E TRANSPORTE DE MATERIAL DE 1ªCATEGORIA,UTILIZANDO MOTO-ESCAVO-TRANSPORTADOR,TRATOR(PUSHER) E MOTONIVELADORA,ADMITINDO UMA DISTANCIA MEDIA DE TRANSPORTE DE 100,00M</t>
  </si>
  <si>
    <t>03.040.0001-A</t>
  </si>
  <si>
    <t>ESCAVACAO,CARGA E TRANSPORTE DE MATERIAL DE 1ªCATEGORIA,UTILIZANDO MOTO-ESCAVO-TRANSPORTADOR,TRATOR(PUSHER) E MOTONIVELADORA,ADMITINDO UMA DISTANCIA MEDIA DE TRANSPORTE DE 150,00M</t>
  </si>
  <si>
    <t>03.040.0002-A</t>
  </si>
  <si>
    <t>ESCAVACAO,CARGA E TRANSPORTE DE MATERIAL DE 1ªCATEGORIA,UTILIZANDO MOTO-ESCAVO-TRANSPORTADOR,TRATOR(PUSHER) E MOTONIVELADORA,ADMITINDO UMA DISTANCIA MEDIA DE TRANSPORTE DE 200,00M</t>
  </si>
  <si>
    <t>03.040.0003-A</t>
  </si>
  <si>
    <t>ESCAVACAO,CARGA E TRANSPORTE DE MATERIAL DE 1ªCATEGORIA,UTILIZANDO MOTO-ESCAVO-TRANSPORTADOR,TRATOR(PUSHER) E MOTONIVELADORA,ADMITINDO UMA DISTANCIA MEDIA DE TRANSPORTE DE 250,00M</t>
  </si>
  <si>
    <t>03.040.0004-A</t>
  </si>
  <si>
    <t>ESCAVACAO,CARGA E TRANSPORTE DE MATERIAL DE 1ªCATEGORIA,UTILIZANDO MOTO-ESCAVO-TRANSPORTADOR,TRATOR(PUSHER) E MOTONIVELADORA,ADMITINDO UMA DISTANCIA MEDIA DE TRANSPORTE DE 300,00M</t>
  </si>
  <si>
    <t>03.040.0005-A</t>
  </si>
  <si>
    <t>ESCAVACAO,CARGA E TRANSPORTE DE MATERIAL DE 1ªCATEGORIA,UTILIZANDO MOTO-ESCAVO-TRANSPORTADOR,TRATOR(PUSHER) E MOTONIVELADORA,ADMITINDO UMA DISTANCIA MEDIA DE TRANSPORTE DE 350,00M</t>
  </si>
  <si>
    <t>03.040.0006-A</t>
  </si>
  <si>
    <t>ESCAVACAO,CARGA E TRANSPORTE DE MATERIAL DE 1ªCATEGORIA,UTILIZANDO MOTO-ESCAVO-TRANSPORTADOR,TRATOR(PUSHER) E MOTONIVELADORA,ADMITINDO UMA DISTANCIA MEDIA DE TRANSPORTE DE 400,00M</t>
  </si>
  <si>
    <t>03.040.0007-A</t>
  </si>
  <si>
    <t>ESCAVACAO,CARGA E TRANSPORTE DE MATERIAL DE 1ªCATEGORIA,UTILIZANDO MOTO-ESCAVO-TRANSPORTADOR,TRATOR(PUSHER) E MOTONIVELADORA,ADMITINDO UMA DISTANCIA MEDIA DE TRANSPORTE DE 450,00M</t>
  </si>
  <si>
    <t>03.040.0008-A</t>
  </si>
  <si>
    <t>ESCAVACAO,CARGA E TRANSPORTE DE MATERIAL DE 1ªCATEGORIA,UTILIZANDO MOTO-ESCAVO-TRANSPORTADOR,TRATOR(PUSHER) E MOTONIVELADORA,ADMITINDO UMA DISTANCIA MEDIA DE TRANSPORTE DE 500,00M</t>
  </si>
  <si>
    <t>03.040.0009-A</t>
  </si>
  <si>
    <t>ESCAVACAO,CARGA E TRANSPORTE DE MATERIAL DE 1ªCATEGORIA,UTILIZANDO MOTO-ESCAVO-TRANSPORTADOR,TRATOR(PUSHER) E MOTONIVELADORA,ADMITINDO UMA DISTANCIA MEDIA DE TRANSPORTE DE 550,00M</t>
  </si>
  <si>
    <t>03.040.0010-A</t>
  </si>
  <si>
    <t>ESCAVACAO,CARGA E TRANSPORTE DE MATERIAL DE 1ªCATEGORIA,UTILIZANDO MOTO-ESCAVO-TRANSPORTADOR,TRATOR(PUSHER) E MOTONIVELADORA,ADMITINDO UMA DISTANCIA MEDIA DE TRANSPORTE DE 600,00M</t>
  </si>
  <si>
    <t>03.040.0011-A</t>
  </si>
  <si>
    <t>ESCAVACAO,CARGA E TRANSPORTE DE MATERIAL DE 1ªCATEGORIA,UTILIZANDO MOTO-ESCAVO-TRANSPORTADOR,TRATOR(PUSHER) E MOTONIVELADORA,ADMITINDO UMA DISTANCIA MEDIA DE TRANSPORTE DE 650,00M</t>
  </si>
  <si>
    <t>03.040.0012-A</t>
  </si>
  <si>
    <t>ESCAVACAO,CARGA E TRANSPORTE DE MATERIAL DE 1ªCATEGORIA,UTILIZANDO MOTO-ESCAVO-TRANSPORTADOR,TRATOR(PUSHER) E MOTONIVELADORA,ADMITINDO UMA DISTANCIA MEDIA DE TRANSPORTE DE 700,00M</t>
  </si>
  <si>
    <t>03.040.0013-A</t>
  </si>
  <si>
    <t>ESCAVACAO,CARGA E TRANSPORTE DE MATERIAL DE 1ªCATEGORIA,UTILIZANDO MOTO-ESCAVO-TRANSPORTADOR,TRATOR(PUSHER) E MOTONIVELADORA,ADMITINDO UMA DISTANCIA MEDIA DE TRANSPORTE DE 750,OOM</t>
  </si>
  <si>
    <t>03.040.0014-A</t>
  </si>
  <si>
    <t>ESCAVACAO,CARGA E TRANSPORTE DE MATERIAL DE 1ªCATEGORIA,UTILIZANDO MOTO-ESCAVO-TRANSPORTADOR,TRATOR(PUSHER) E MOTONIVELADORA,ADMITINDO UMA DISTANCIA MEDIA DE TRANSPORTE DE 800,00M</t>
  </si>
  <si>
    <t>03.040.0015-A</t>
  </si>
  <si>
    <t>ESCAVACAO,CARGA E TRANSPORTE DE MATERIAL DE 1ªCATEGORIA,UTILIZANDO MOTO-ESCAVO-TRANSPORTADOR,TRATOR(PUSHER) E MOTONIVELADORA,ADMITINDO UMA DISTANCIA MEDIA DE TRANSPORTE DE 850,00M</t>
  </si>
  <si>
    <t>03.040.0016-A</t>
  </si>
  <si>
    <t>ESCAVACAO,CARGA E TRANSPORTE DE MATERIAL DE 1ªCATEGORIA,UTILIZANDO MOTO-ESCAVO-TRANSPORTADOR,TRATOR(PUSHER) E MOTONIVELADORA,ADMITINDO UMA DISTANCIA MEDIA DE TRANSPORTE DE 900,00M</t>
  </si>
  <si>
    <t>03.040.0017-A</t>
  </si>
  <si>
    <t>ESCAVACAO,CARGA E TRANSPORTE DE MATERIAL DE 1ªCATEGORIA,UTILIZANDO MOTO-ESCAVO-TRANSPORTADOR,TRATOR(PUSHER) E MOTONIVELADORA,ADMITINDO UMA DISTANCIA MEDIA DE TRANSPORTE DE 950,00M</t>
  </si>
  <si>
    <t>03.040.0018-A</t>
  </si>
  <si>
    <t>ESCAVACAO,CARGA E TRANSPORTE DE MATERIAL DE 1ªCATEGORIA,UTILIZANDO MOTO-ESCAVO-TRANSPORTADOR,TRATOR(PUSHER) E MOTONIVELADORA,ADMITINDO UMA DISTANCIA MEDIA DE TRANSPORTE DE 1000,00M</t>
  </si>
  <si>
    <t>03.040.0019-A</t>
  </si>
  <si>
    <t>ESCAVACAO,CARGA E TRANSPORTE DE MATERIAL DE 1ªCATEGORIA,UTILIZANDO MOTO-ESCAVO-TRANSPORTADOR,TRATOR(PUSHER) E MOTONIVELADORA,ADMITINDO UMA DISTANCIA MEDIA DE TRANSPORTE DE 1050,00M</t>
  </si>
  <si>
    <t>03.040.0020-A</t>
  </si>
  <si>
    <t>ESCAVACAO,CARGA E TRANSPORTE DE MATERIAL DE 1ªCATEGORIA,UTILIZANDO MOTO-ESCAVO-TRANSPORTADOR,TRATOR(PUSHER) E MOTONIVELADORA,ADMITINDO UMA DISTANCIA MEDIA DE TRANSPORTE DE 1100,00M</t>
  </si>
  <si>
    <t>03.040.0021-A</t>
  </si>
  <si>
    <t>ESCAVACAO,CARGA E TRANSPORTE DE MATERIAL DE 1ªCATEGORIA,UTILIZANDO MOTO-ESCAVO-TRANSPORTADOR,TRATOR(PUSHER) E MOTONIVELADORA,ADMITINDO UMA DISTANCIA MEDIA DE TRANSPORTE DE 1150,00M</t>
  </si>
  <si>
    <t>03.040.0022-A</t>
  </si>
  <si>
    <t>ESCAVACAO,CARGA E TRANSPORTE DE MATERIAL DE 1ªCATEGORIA,UTILIZANDO MOTO-ESCAVO-TRANSPORTADOR,TRATOR(PUSHER) E MOTONIVELADORA,ADMITINDO UMA DISTANCIA MEDIA DE TRANSPORTE DE 1200,00M</t>
  </si>
  <si>
    <t>03.040.0023-A</t>
  </si>
  <si>
    <t>ESCAVACAO,CARGA E TRANSPORTE DE MATERIAL DE 2ªCATEGORIA,UTILIZANDO MOTO-ESCAVO-TRANSPORTADOR,TRATOR(PUSHER),MOTONIVELADORA E TRATOR COM ESCARIFICADOR,ADMITINDO UMA DISTANCIA MEDIADE TRANSPORTE DE 100,00M</t>
  </si>
  <si>
    <t>03.040.0024-A</t>
  </si>
  <si>
    <t>ESCAVACAO,CARGA E TRANSPORTE DE MATERIAL DE 2ªCATEGORIA,UTILIZANDO MOTO-ESCAVO-TRANSPORTADOR,TRATOR(PUSHER),MOTONIVELADORA E TRATOR COM ESCARIFICADOR,ADMITINDO UMA DISTANCIA MEDIADE TRANSPORTE DE 150,00M</t>
  </si>
  <si>
    <t>03.040.0025-A</t>
  </si>
  <si>
    <t>ESCAVACAO,CARGA E TRANSPORTE DE MATERIAL DE 2ªCATEGORIA,UTILIZANDO MOTO-ESCAVO-TRANSPORTADOR,TRATOR(PUSHER),MOTONIVELADORA E TRATOR COM ESCARIFICADOR,ADMITINDO UMA DISTANCIA MEDIADE TRANSPORTE DE 200,00M</t>
  </si>
  <si>
    <t>03.040.0026-A</t>
  </si>
  <si>
    <t>ESCAVACAO,CARGA E TRANSPORTE DE MATERIAL DE 2ªCATEGORIA,UTILIZANDO MOTO-ESCAVO-TRANSPORTADOR,TRATOR(PUSHER),MOTONIVELADORA E TRATOR COM ESCARIFICADOR,ADMITINDO UMA DISTANCIA MEDIADE TRANSPORTE DE 250,00M</t>
  </si>
  <si>
    <t>03.040.0027-A</t>
  </si>
  <si>
    <t>ESCAVACAO,CARGA E TRANSPORTE DE MATERIAL DE 2ªCATEGORIA,UTILIZANDO MOTO-ESCAVO-TRANSPORTADOR,TRATOR(PUSHER),MOTONIVELADORA E TRATOR COM ESCARIFICADOR,ADMITINDO UMA DISTANCIA MEDIADE TRANSPORTE DE 300,00M</t>
  </si>
  <si>
    <t>03.040.0028-A</t>
  </si>
  <si>
    <t>ESCAVACAO,CARGA E TRANSPORTE DE MATERIAL DE 2ªCATEGORIA,UTILIZANDO MOTO-ESCAVO-TRANSPORTADOR,TRATOR(PUSHER),MOTONIVELADORA E TRATOR COM ESCARIFICADOR,ADMITINDO UMA DISTANCIA MEDIADE TRANSPORTE DE 350,00M</t>
  </si>
  <si>
    <t>03.040.0029-A</t>
  </si>
  <si>
    <t>ESCAVACAO,CARGA E TRANSPORTE DE MATERIAL DE 2ªCATEGORIA,UTILIZANDO MOTO-ESCAVO-TRANSPORTADOR,TRATOR(PUSHER),MOTONIVELADORA E TARTOR COM ESCARIFICADOR,ADMITINDO UMA DISTANCIA MEDIADE TRANSPORTE DE 400,00M</t>
  </si>
  <si>
    <t>03.040.0030-A</t>
  </si>
  <si>
    <t>ESCAVACAO,CARGA E TRANSPORTE DE MATERIAL DE 2ªCATEGORIA,UTILIZANDO MOTO-ESCAVO-TRANSPORTADOR,TRATOR(PUSHER),MOTONIVELADORA E TRATOR COM ESCARIFICADOR,ADMITINDO UMA DISTANCIA MEDIADE TRANSPORTE DE 450,00M</t>
  </si>
  <si>
    <t>03.040.0031-A</t>
  </si>
  <si>
    <t>ESCAVACAO,CARGA E TRANSPORTE DE MATERIAL DE 2ªCATEGORIA,UTILIZANDO MOTO-ESCAVO-TRANSPORTADOR,TRATOR(PUSHER),MOTONIVELADORA E TRATOR COM ESCARIFICADOR,ADMITINDO UMA DISTANCIA MEDIADE TRANSPORTE DE 500,00M</t>
  </si>
  <si>
    <t>03.040.0032-A</t>
  </si>
  <si>
    <t>ESCAVACAO,CARGA E TRANSPORTE DE MATERIAL DE 2ªCATEGORIA,UTILIZANDO MOTO-ESCAVO-TRANSPORTADOR,TRATOR(PUSHER),MOTONIVELADORA E TRATOR COM ESCARIFICADOR,ADMITINDO UMA DISTANCIA MEDIADE TRANSPORTE DE 550,00M</t>
  </si>
  <si>
    <t>03.040.0033-A</t>
  </si>
  <si>
    <t>ESCAVACAO,CARGA E TRANSPORTE DE MATERIAL DE 2ªCATEGORIA,UTILIZANDO MOTO-ESCAVO-TRAMSPORTADOR,TRATOR(PUSHER),MOTONIVELADORA E TRATOR COM ESCARIFICADOR,ADMITINDO UMA DISTANCIA MEDIADE TRANSPORTE DE 600,00M</t>
  </si>
  <si>
    <t>03.040.0034-A</t>
  </si>
  <si>
    <t>ESCAVACAO,CARGA E TRANSPORTE DE MATERIAL DE 2ªCATEGORIA,UTILIZANDO MOTO-ESCAVO-TRANSPORTADOR,TRATOR(PUSHER),MOTONIVELADORA E TRATOR COM ESCARIFICADOR,ADMITINDO UMA DISTANCIA MEDIADE TRANSPORTE DE 650,00M</t>
  </si>
  <si>
    <t>03.040.0035-A</t>
  </si>
  <si>
    <t>ESCAVACAO,CARGA E TRANSPORTE DE MATERIAL DE 2ªCATEGORIA,UTILIZANDO MOTO-ESCAVO-TRANSPORTADOR,TRATOR(PUSHER),MOTONIVELADORA E TRATOR COM ESCARIFICADOR,ADMITINDO UMA DISTANCIA MEDIADE TRANSPORTE DE 700,00M</t>
  </si>
  <si>
    <t>03.040.0036-A</t>
  </si>
  <si>
    <t>ESCAVACAO,CARGA E TRANSPORTE DE MATERIAL DE 2ªCATEGORIA,UTILIZANDO MOTO-ESCAVO-TRANSPORTADOR,TRATOR(PUSHER),MOTONIVELADORA E TRATOR COM ESCARIFICADOR,ADMITINDO UMA DISTANCIA MEDIADE TRANSPORTE DE 750,00M</t>
  </si>
  <si>
    <t>03.040.0037-A</t>
  </si>
  <si>
    <t>ESCAVACAO,CARGA E TRANSPORTE DE MATERIAL DE 2ªCATEGORIA,UTILIZANDO MOTO-ESCAVO-TRANSPORTADOR,TRATOR(PUSHER),MOTONIVELADORA E TRATOR COM ESCARIFICADOR,ADMITINDO UMA DISTANCIA MEDIADE TRANSPORTE DE 800,00M</t>
  </si>
  <si>
    <t>03.040.0038-A</t>
  </si>
  <si>
    <t>ESCAVACAO,CARGA E TRANSPORTE DE MATERIAL DE 2ªCATEGORIA,UTILIZANDO MOTO-ESCAVO-TRANSPORTADOR,TRATOR(PUSHER),MOTONIVELADORA E TRATOR COM ESCARIFICADOR,ADMITINDO UMA DISTANCIA MEDIADE TRANSPORTE DE 850,00M</t>
  </si>
  <si>
    <t>03.040.0039-A</t>
  </si>
  <si>
    <t>ESCAVACAO,CARGA E TRANSPORTE DE MATERIAL DE 2ªCATEGORIA,UTILIZANDO MOTO-ESCAVO-TRANSPORTADOR,TRATOR(PUSHER),MOTONIVELADORA E TRATOR COM ESCARIFICADOR,ADMITINDO UMA DISTANCIA MEDIADE TRANSPORTE DE 900,00M</t>
  </si>
  <si>
    <t>03.040.0040-A</t>
  </si>
  <si>
    <t>ESCAVACAO,CARGA E TRANSPORTE DE MATERIAL DE 2ªCATEGORIA,UTILIZANDO MOTO-ESCAVO-TRANSPORTADOR,TRATOR(PUSHER),MOTONIVELADORA E TRATOR COM ESCARIFICADOR,ADMITINDO UMA DISTANCIA MEDIADE TRANSPORTE DE 950,00M</t>
  </si>
  <si>
    <t>03.040.0041-A</t>
  </si>
  <si>
    <t>ESCAVACAO,CARGA E TRANSPORTE DE MATERIAL DE 2ªCATEGORIA,UTILIZANDO MOTO-ESCAVO-TRANSPORTADOR,TRATOR(PUSHER),MOTONIVELADORA E TRATOR COM ESCARIFICADOR,ADMITINDO UMA DISTANCIA MEDIADE TRANSPORTE DE 1000,00M</t>
  </si>
  <si>
    <t>03.040.0042-A</t>
  </si>
  <si>
    <t>ESCAVACAO,CARGA E TRANSPORTE DE MATERIAL DE 2ªCATEGORIA,UTILIZANDO MOTO-ESCAVO-TRANSPORTADOR,TRATOR(PUSHER),MOTONIVELADORA E TRATOR COM ESCARIFICADOR,ADMITINDO UMA DISTANCIA MEDIADE TRANSPORTE DE 1050,00M</t>
  </si>
  <si>
    <t>03.040.0043-A</t>
  </si>
  <si>
    <t>ESCAVACAO,CARGA E TRANSPORTE DE MATERIAL DE 2ªCATEGORIA,UTILIZANDO MOTO-ESCAVO-TRANSPORTADOR,TRATOR(PUSHER),MOTONIVELADORA E TRATOR COM ESCARIFICADOR,ADMITINDO UMA DISTANCIA MEDIADE TRANSPORTE DE 1100,00M</t>
  </si>
  <si>
    <t>03.040.0044-A</t>
  </si>
  <si>
    <t>ESCAVACAO,CARGA E TRANSPORTE DE MATERIAL DE 2ªCATEGORIA,UTILIZANDO MOTO-ESCAVO-TRANSPORTADOR,TRATOR(PUSHER),MOTONIVELADORA E TRATOR COM ESCARIFICADOR,ADMITINDO UMA DISTANCIA MEDIADE TRANSPORTE DE 1150,00M</t>
  </si>
  <si>
    <t>03.040.0045-A</t>
  </si>
  <si>
    <t>ESCAVACAO,CARGA E TRANSPORTE DE MATERIAL DE 2ªCATEGORIA,UTILIZANDO MOTO-ESCAVO-TRANSPORTADOR,TRATOR(PUSHER),MOTONIVELADORA E TRATOR COM ESCARIFICADOR,ADMITINDO UMA DISTANCIA MEDIADE TRANSPORTE DE 1200,00M</t>
  </si>
  <si>
    <t>03.040.0046-A</t>
  </si>
  <si>
    <t>TRANSPORTE DE CARGA DE QUALQUER NATUREZA,EXCLUSIVE AS DESPESAS DE CARGA E DESCARGA,TANTO DE ESPERA DO CAMINHAO COMO DO SERVENTE OU EQUIPAMENTO AUXILIAR,A VELOCIDADE MEDIA DE 50KM/H,EM CAMINHAO DE CARROCERIA FIXA A OLEO DIESEL,COM CAPACIDADEUTIL DE 7,5T</t>
  </si>
  <si>
    <t>T X KM</t>
  </si>
  <si>
    <t>TRANSPORTE DE CARGA DE QUALQUER NATUREZA,EXCLUSIVE AS DESPESAS DE CARGA E DESCARGA,TANTO DE ESPERA DO CAMINHAO COMO DO SERVENTE OU EQUIPAMENTO AUXILIAR,A VELOCIDADE MEDIA DE 40KM/H,EM CAMINHAO DE CARROCERIA FIXA A OLEO DIESEL,COM CAPACIDADEUTIL DE 7,5T</t>
  </si>
  <si>
    <t>04.005.0004-A</t>
  </si>
  <si>
    <t>TRANSPORTE DE CARGA DE QUALQUER NATUREZA,EXCLUSIVE AS DESPESAS DE CARGA E DESCARGA,TANTO DE ESPERA DO CAMINHAO COMO DO SERVENTE OU EQUIPAMENTO AUXILIAR,A VELOCIDADE MEDIA DE 35KM/H,EM CAMINHAO DE CARROCERIA FIXA A OLEO DIESEL,COM CAPACIDADEUTIL DE 7,5T</t>
  </si>
  <si>
    <t>04.005.0005-A</t>
  </si>
  <si>
    <t>TRANSPORTE DE CARGA DE QUALQUER NATUREZA,EXCLUSIVE AS DESPESAS DE CARGA E DESCARGA,TANTO DE ESPERA DO CAMINHAO COMO DO SERVENTE OU EQUIPAMENTO AUXILIAR,A VELOCIDADE MEDIA DE 30KM/H,EM CAMINHAO DE CARROCERIA FIXA A OLEO DIESEL,COM CAPACIDADEUTIL DE 7,5T</t>
  </si>
  <si>
    <t>04.005.0006-B</t>
  </si>
  <si>
    <t>TRANSPORTE DE CARGA DE QUALQUER NATUREZA,EXCLUSIVE AS DESPESAS DE CARGA E DESCARGA,TANTO DE ESPERA DO CAMINHAO COMO DO SERVENTE OU EQUIPAMENTO AUXILIAR,A VELOCIDADE MEDIA DE 25KM/H,EM CAMINHAO DE CARROCEIRA FIXA A OLEO DIESEL,COM CAPACIDADEUTIL DE 7,5T</t>
  </si>
  <si>
    <t>04.005.0007-A</t>
  </si>
  <si>
    <t>TRANSPORTE DE CARGA DE QUALQUER NATUREZA,EXCLUSIVE AS DESPESAS DE CARGA E DESCARGA,TANTO DE ESPERA DO CAMINHAO COMO DO SERVENTE OU EQUIPAMENTO AUXILIAR,A VELOCIDADE MEDIA DE 20KM/H,EM CAMINHAO DE CARROCERIA FIXA A OLEO DIESEL,COM CAPACIDADEUTIL DE 7,5T</t>
  </si>
  <si>
    <t>04.005.0011-A</t>
  </si>
  <si>
    <t>TRANSPORTE DE CARGA DE QUALQUER NATUREZA,EXCLUSIVE AS DESPESAS DE CARGA E DESCARGA,TANTO DE ESPERA DO CAMINHAO COMO DO SERVENTE OU EQUIPAMENTO AUXILIAR,A VELOCIDADE MEDIA DE 15KM/H,EM CAMINHAO DE CARROCERIA FIXA A OLEO DIESEL,COM CAPACIDADEUTIL DE 7,5T</t>
  </si>
  <si>
    <t>04.005.0012-B</t>
  </si>
  <si>
    <t>TRANSPORTE DE CARGA DE QUALQUER NATUREZA,EXCLUSIVE AS DESPESAS DE CARGA E DESCARGA,TANTO DE ESPERA DO CAMINHAO COMO DO SERVENTE OU EQUIPAMENTO AUXILIAR,A VELOCIDADE MEDIA DE 10KM/H,EM CAMINHAO DE CARROCERIA FIXA A OLEO DIESEL,COM CAPACIDADEUTIL DE 7,5T</t>
  </si>
  <si>
    <t>04.005.0013-A</t>
  </si>
  <si>
    <t>TRANSPORTE DE CARGA DE QUALQUER NATUREZA,EXCLUSIVE AS DESPESAS DE CARGA E DESCARGA,TANTO DE ESPERA DO CAMINHAO COMO DO SERVENTE OU EQUIPAMENTO AUXILIAR,A VELOCIDADE MEDIA DE 5KM/H,EM CAMINHAO DE CARROCERIA FIXA A OLEO DIESEL,COM CAPACIDADEUTIL DE 7,5T</t>
  </si>
  <si>
    <t>04.005.0014-A</t>
  </si>
  <si>
    <t>TRANSPORTE DE CARGA DE QUALQUER NATUREZA,EXCLUSIVE AS DESPESAS DE CARGA E DESCARGA,TANTO DE ESPERA DO CAMINHAO COMO DO SERVENTE OU EQUIPAMENTO AUXILIAR,A VELOCIDADE MEDIA DE 50KM/H,EM CAMINHAO TRUCADO DE CARROCERIA FIXA A OLEO DIESEL,COM CAPACIDADE UTIL DE 12T</t>
  </si>
  <si>
    <t>04.005.0015-A</t>
  </si>
  <si>
    <t>TRANSPORTE DE CARGA DE QUALQUER NATUREZA,EXCLUSIVE AS DESPESAS DE CARGA E DESCARGA,TANTO DE ESPERA DO CAMINHAO COMO DO SERVENTE OU EQUIPAMENTO AUXILIAR,A VELOCIDADE MEDIA DE 40KM/H,EM CAMINHAO TRUCADO DE CARROCERIA FIXA A OLEO DIESEL,COM CAPACIDADE UTIL DE 12T</t>
  </si>
  <si>
    <t>04.005.0016-A</t>
  </si>
  <si>
    <t>TRANSPORTE DE CARGA DE QUALQUER NATUREZA,EXCLUSIVE AS DESPESAS DE CARGA E DESCARGA,TANTO DE ESPERA DO CAMINHAO COMO DO SERVENTE OU EQUIPAMENTO AUXILIAR,A VELOCIDADE MEDIA DE 35KM/H,EM CAMINHAO TRUCADO DE CARROCERIA FIXA A OLEO DIESEL,COM CAPACIDADE UTIL DE 12T</t>
  </si>
  <si>
    <t>04.005.0017-A</t>
  </si>
  <si>
    <t>TRANSPORTE DE CARGA DE QUALQUER NATUREZA,EXCLUSIVE AS DESPESAS DE CARGA E DESCARGA,TANTO DE ESPERA DO CAMINHAO COMO DO SERVENTE OU EQUIPAMENTO AUXILIAR,A VELOCIDADE MEDIA DE 30KM/H,EM CAMINHAO TRUCADO DE CARROCERIA FIXA A OLEO DIESEL,COM CAPACIDADE UTIL DE 12T</t>
  </si>
  <si>
    <t>04.005.0018-A</t>
  </si>
  <si>
    <t>TRANSPORTE DE CARGA DE QUALQUER NATUREZA,EXCLUSIVE AS DESPESAS DE CARGA E DESCARGA,TANTO DE ESPERA DO CAMINHAO COMO DO SERVENTE OU EQUIPAMENTO AUXILIAR,A VELOCIDADE MEDIA DE 25KM/H,EM CAMINHAO TRUCADO DE CARROCERIA FIXA A OLEO DIESEL,COM CAPACIDADE UTIL DE 12T</t>
  </si>
  <si>
    <t>04.005.0019-A</t>
  </si>
  <si>
    <t>TRANSPORTE DE CARGA DE QUALQUER NATUREZA,EXCLUSIVE AS DESPESAS DE CARGA E DESCARGA,TANTO DE ESPERA DO CAMINHAO COMO DO SERVENTE OU EQUIPAMENTO AUXILIAR,A VELOCIDADE MEDIA DE 20KM/H,EM CAMINHAO TRUCADO DE CARROCERIA FIXA A OLEO DIESEL,COM CAPACIDADE UTIL DE 12T</t>
  </si>
  <si>
    <t>04.005.0020-A</t>
  </si>
  <si>
    <t>TRANSPORTE DE CARGA DE QUALQUER NATUREZA,EXCLUSIVE AS DESPESAS DE CARGA E DESCARGA,TANTO DE ESPERA DO CAMINHAO COMO DO SERVENTE OU EQUIPAMENTO AUXILIAR,A VELOCIDADE MEDIA DE 15KM/H,EM CAMINHAO TRUCADO DE CARROCERIA FIXA A OLEO DIESEL,COM CAPACIDADE UTIL DE 12T</t>
  </si>
  <si>
    <t>04.005.0021-A</t>
  </si>
  <si>
    <t>TRANSPORTE DE CARGA DE QUALQUER NATUREZA,EXCLUSIVE AS DESPESAS DE CARGA E DESCARGA,TANTO DE ESPERA DO CAMINHAO COMO DO SERVENTE OU EQUIPAMENTO AUXILIAR,A VELOCIDADE MEDIA DE 10KM/H,EM CAMINHAO TRUCADO DE CARROCERIA FIXA A OLEO DIESEL,COM CAPACIDADE UTIL DE 12T</t>
  </si>
  <si>
    <t>04.005.0022-A</t>
  </si>
  <si>
    <t>TRANSPORTE DE CARGA DE QUALQUER NATUREZA,EXCLUSIVE AS DESPESAS DE CARGA E DESCARGA,TANTO DE ESPERA DO CAMINHAO COMO DO SERVENTE OU EQUIPAMENTO AUXILIAR,A VELOCIDADE MEDIA DE 5KM/H,EM CAMINHAO TRUCADO DE CARROCERIA FIXA A OLEO DIESEL,COM CAPACIDADE UTIL DE 12T</t>
  </si>
  <si>
    <t>04.005.0023-A</t>
  </si>
  <si>
    <t>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t>
  </si>
  <si>
    <t>04.005.0100-A</t>
  </si>
  <si>
    <t>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t>
  </si>
  <si>
    <t>04.005.0101-A</t>
  </si>
  <si>
    <t>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t>
  </si>
  <si>
    <t>04.005.0102-A</t>
  </si>
  <si>
    <t>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t>
  </si>
  <si>
    <t>04.005.0103-A</t>
  </si>
  <si>
    <t>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t>
  </si>
  <si>
    <t>04.005.0104-A</t>
  </si>
  <si>
    <t>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t>
  </si>
  <si>
    <t>04.005.0105-A</t>
  </si>
  <si>
    <t>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t>
  </si>
  <si>
    <t>04.005.0106-A</t>
  </si>
  <si>
    <t>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t>
  </si>
  <si>
    <t>04.005.0107-A</t>
  </si>
  <si>
    <t>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t>
  </si>
  <si>
    <t>04.005.0108-A</t>
  </si>
  <si>
    <t>TRANSPORTE DE CARGA DE QUALQUER NATUREZA,EXCLUSIVE AS DESPESAS DE CARGA E DESCARGA,TANTO DE ESPERA DO CAMINHAO COMO DO SERVENTE OU EQUIPAMENTO AUXILIAR,A VELOCIDADE MEDIA DE 50KM/H,EM CAMINHAO BASCULANTE A OLEO DIESEL,COM CAPACIDADE UTIL DE8T</t>
  </si>
  <si>
    <t>04.005.0120-A</t>
  </si>
  <si>
    <t>TRANSPORTE DE CARGA DE QUALQUER NATUREZA,EXCLUSIVE AS DESPESAS DE CARGA E DESCARGA,TANTO DE ESPERA DO CAMINHAO COMO DO SERVENTE OU EQUIPAMENTO AUXILIAR,A VELOCIDADE MEDIA DE 40KM/H,EM CAMINHAO BASCULANTE A OLEO DIESEL,COM CAPACIDADE UTIL DE8T</t>
  </si>
  <si>
    <t>04.005.0121-A</t>
  </si>
  <si>
    <t>TRANSPORTE DE CARGA DE QUALQUER NATUREZA,EXCLUSIVE AS DESPESAS DE CARGA E DESCARGA,TANTO DE ESPERA DO CAMINHAO COMO DO SERVENTE OU EQUIPAMENTO AUXILIAR,A VELOCIDADE MEDIA DE 35KM/H,EM CAMINHAO BASCULANTE A OLEO DIESEL,COM CAPACIDADE UTIL DE8T</t>
  </si>
  <si>
    <t>04.005.0122-A</t>
  </si>
  <si>
    <t>TRANSPORTE DE CARGA DE QUALQUER NATUREZA,EXCLUSIVE AS DESPESAS DE CARGA E DESCARGA,TANTO DE ESPERA DO CAMINHAO COMO DO SERVENTE OU EQUIPAMENTO AUXILIAR,A VELOCIDADE MEDIA DE 30KM/H,EM CAMINHAO BASCULANTE A OLEO DIESEL,COM CAPACIDADE UTIL DE8T</t>
  </si>
  <si>
    <t>04.005.0123-B</t>
  </si>
  <si>
    <t>TRANSPORTE DE CARGA DE QUALQUER NATUREZA,EXCLUSIVE AS DESPESAS DE CARGA E DESCARGA,TANTO DE ESPERA DO CAMINHAO COMO DO SERVENTE OU EQUIPAMENTO AUXILIAR,A VELOCIDADE MEDIA DE 25KM/H,EM CAMINHAO BASCULANTE A OLEO DIESEL,COM CAPACIDADE UTIL DE8T</t>
  </si>
  <si>
    <t>04.005.0124-A</t>
  </si>
  <si>
    <t>TRANSPORTE DE CARGA DE QUALQUER NATUREZA,EXCLUSIVE AS DESPESAS DE CARGA E DESCARGA,TANTO DE ESPERA DO CAMINHAO COMO DO SERVENTE OU EQUIPAMENTO AUXILIAR,A VELOCIDADE MEDIA DE 20KM/H,EM CAMINHAO BASCULANTE A OLEO DIESEL,COM CAPACIDADE UTIL DE8T</t>
  </si>
  <si>
    <t>04.005.0125-A</t>
  </si>
  <si>
    <t>TRANSPORTE DE CARGA DE QUALQUER NATUREZA,EXCLUSIVE AS DESPESAS DE CARGA E DESCARGA,TANTO DE ESPERA DO CAMINHAO COMO DO SERVENTE OU EQUIPAMENTO AUXILIAR,A VELOCIDADE MEDIA DE 15KM/H,EM CAMINHAO BASCULANTE A OLEO DIESEL,COM CAPACIDADE UTIL DE8T</t>
  </si>
  <si>
    <t>04.005.0126-A</t>
  </si>
  <si>
    <t>TRANSPORTE DE CARGA DE QUALQUER NATUREZA,EXCLUSIVE AS DESPESAS DE CARGA E DESCARGA,TANTO DE ESPERA DO CAMINHAO COMO DO SERVENTE OU EQUIPAMENTO AUXILIAR,A VELOCIDADE MEDIA DE 10KM/H,EM CAMINHAO BASCULANTE A OLEO DIESEL,COM CAPACIDADE UTIL DE8T</t>
  </si>
  <si>
    <t>04.005.0127-A</t>
  </si>
  <si>
    <t>TRANSPORTE DE CARGA DE QUALQUER NATUREZA,EXCLUSIVE AS DESPESAS DE CARGA E DESCARGA,TANTO DE ESPERA DO CAMINHAO COMO DO SERVENTE OU EQUIPAMENTO AUXILIAR,A VELOCIDADE MEDIA DE 5KM/H,EM CAMINHAO BASCULANTE A OLEO DIESEL,COM CAPACIDADE UTIL DE8T</t>
  </si>
  <si>
    <t>04.005.0128-A</t>
  </si>
  <si>
    <t>TRANSPORTE DE CARGA DE QUALQUER NATUREZA,EXCLUSIVE AS DESPESAS DE CARGA E DESCARGA,TANTO DE ESPERA DO CAMINHAO COMO DO SERVENTE OU EQUIPAMENTO AUXILIAR,A VELOCIDADE MEDIA DE 50KM/H,EM CAMINHAO BASCULANTE A OLEO DIESEL,COM CAPACIDADE UTIL DE12T</t>
  </si>
  <si>
    <t>04.005.0140-A</t>
  </si>
  <si>
    <t>TRANSPORTE DE CARGA DE QUALQUER NATUREZA,EXCLUSIVE AS DESPESAS DE CARGA E DESCARGA,TANTO DE ESPERA DO CAMINHAO COMO DO SERVENTE OU EQUIPAMENTO AUXILIAR,A VELOCIDADE MEDIA DE 40KM/H,EM CAMINHAO BASCULANTE A OLEO DIESEL,COM CAPACIDADE UTIL DE12T</t>
  </si>
  <si>
    <t>04.005.0141-A</t>
  </si>
  <si>
    <t>TRANSPORTE DE CARGA DE QUALQUER NATUREZA,EXCLUSIVE AS DESPESAS DE CARGA E DESCARGA,TANTO DE ESPERA DO CAMINHAO COMO DO SERVENTE OU EQUIPAMENTO AUXILIAR,A VELOCIDADE MEDIA DE 35KM/H,EM CAMINHAO BASCULANTE A OLEO DIESEL,COM CAPACIDADE UTIL DE12T</t>
  </si>
  <si>
    <t>04.005.0142-A</t>
  </si>
  <si>
    <t>TRANSPORTE DE CARGA DE QUALQUER NATUREZA,EXCLUSIVE AS DESPESAS DE CARGA E DESCARGA,TANTO DE ESPERA DO CAMINHAO COMO DO SERVENTE OU EQUIPAMENTO AUXILIAR,A VELOCIDADE MEDIA DE 30KM/H,EM CAMINHAO BASCULANTE A OLEO DIESEL,COM CAPACIDADE UTIL DE12T</t>
  </si>
  <si>
    <t>04.005.0143-B</t>
  </si>
  <si>
    <t>TRANSPORTE DE CARGA DE QUALQUER NATUREZA,EXCLUSIVE AS DESPESAS DE CARGA E DESCARGA,TANTO DE ESPERA DO CAMINHAO COMO DO SERVENTE OU EQUIPAMENTO AUXILIAR,A VELOCIDADE MEDIA DE 25KM/H,EM CAMINHAO BASCULANTE A OLEO DIESEL,COM CAPACIDADE UTIL DE12T</t>
  </si>
  <si>
    <t>04.005.0144-A</t>
  </si>
  <si>
    <t>TRANSPORTE DE CARGA DE QUALQUER NATUREZA,EXCLUSIVE AS DESPESAS DE CARGA E DESCARGA,TANTO DE ESPERA DO CAMINHAO COMO DO SERVENTE OU EQUIPAMENTO AUXILIAR,A VELOCIDADE MEDIA DE 20KM/H,EM CAMINHAO BASCULANTE A OLEO DIESEL,COM CAPACIDADE UTIL DE12T</t>
  </si>
  <si>
    <t>04.005.0145-A</t>
  </si>
  <si>
    <t>TRANSPORTE DE CARGA DE QUALQUER NATUREZA,EXCLUSIVE AS DESPESAS DE CARGA E DESCARGA,TANTO DE ESPERA DO CAMINHAO COMO DO SERVENTE OU EQUIPAMENTO AUXILIAR,A VELOCIDADE MEDIA DE 15KM/H,EM CAMINHAO BASCULANTE A OLEO DIESEL,COM CAPACIDADE UTIL DE12T</t>
  </si>
  <si>
    <t>04.005.0146-A</t>
  </si>
  <si>
    <t>TRANSPORTE DE CARGA DE QUALQUER NATUREZA,EXCLUSIVE AS DESPESAS DE CARGA E DESCARGA,TANTO DE ESPERA DO CAMINHAO COMO DO SERVENTE OU EQUIPAMENTO AUXILIAR,A VELOCIDADE MEDIA DE 5KM/H,EM CAMINHAO BASCULANTE A OLEO DIESEL,COM CAPACIDADE UTIL DE12T</t>
  </si>
  <si>
    <t>04.005.0148-A</t>
  </si>
  <si>
    <t>TRANSPORTE DE CARGA DE QUALQUER NATUREZA,EXCLUSIVE AS DESPESAS DE CARGA E DESCARGA,TANTO DE ESPERA DO CAMINHAO COMO DO SERVENTE OU EQUIPAMENTO AUXILIAR,A VELOCIDADE MEDIA DE 50KM/H,EM CAMINHAO BASCULANTE A OLEO DIESEL,COM CAPACIDADE UTIL DE17T</t>
  </si>
  <si>
    <t>04.005.0160-A</t>
  </si>
  <si>
    <t>TRANSPORTE DE CARGA DE QUALQUER NATUREZA,EXCLUSIVE AS DESPESAS DE CARGA E DESCARGA,TANTO DE ESPERA DO CAMINHAO COMO DO SERVENTE OU EQUIPAMENTO AUXILIAR,A VELOCIDADE MEDIA DE 40KM/H,EM CAMINHAO BASCULANTE A OLEO DIESEL,COM CAPACIDADE UTIL DE17T</t>
  </si>
  <si>
    <t>04.005.0161-A</t>
  </si>
  <si>
    <t>TRANSPORTE DE CARGA DE QUALQUER NATUREZA,EXCLUSIVE AS DESPESAS DE CARGA E DESCARGA,TANTO DE ESPERA DO CAMINHAO COMO DO SERVENTE OU EQUIPAMENTO AUXILIAR,A VELOCIDADE MEDIA DE 35KM/H,EM CAMINHAO BASCULANTE A OLEO DIESEL,COM CAPACIDADE UTIL DE17T</t>
  </si>
  <si>
    <t>04.005.0162-A</t>
  </si>
  <si>
    <t>TRANSPORTE DE CARGA DE QUALQUER NATUREZA,EXCLUSIVE AS DESPESAS DE CARGA E DESCARGA,TANTO DE ESPERA DO CAMINHAO COMO DO SERVENTE OU EQUIPAMENTO AUXILIAR,A VELOCIDADE MEDIA DE 30KM/H,EM CAMINHAO BASCULANTE A OLEO DIESEL,COM CAPACIDADE UTIL DE17T</t>
  </si>
  <si>
    <t>04.005.0163-A</t>
  </si>
  <si>
    <t>TRANSPORTE DE CARGA DE QUALQUER NATUREZA,EXCLUSIVE AS DESPESAS DE CARGA E DESCARGA,TANTO DE ESPERA DO CAMINHAO COMO DO SERVENTE OU EQUIPAMENTO AUXILIAR,A VELOCIDADE MEDIA DE 25KM/H,EM CAMINHAO BASCULANTE A OLEO DIESEL,COM CAPACIDADE UTIL DE17T</t>
  </si>
  <si>
    <t>04.005.0164-A</t>
  </si>
  <si>
    <t>TRANSPORTE DE CARGA DE QUALQUER NATUREZA,EXCLUSIVE AS DESPESAS DE CARGA E DESCARGA,TANTO DE ESPERA DO CAMINHAO COMO DO SERVENTE OU EQUIPAMENTO AUXILIAR,A VELOCIDADE MEDIA DE 20KM/H,EM CAMINHAO BASCULANTE A OLEO DIESEL,COM CAPACIDADE UTIL DE17T</t>
  </si>
  <si>
    <t>04.005.0165-A</t>
  </si>
  <si>
    <t>TRANSPORTE DE CARGA DE QUALQUER NATUREZA,EXCLUSIVE AS DESPESAS DE CARGA E DESCARGA,TANTO DE ESPERA DO CAMINHAO COMO DO SERVENTE OU EQUIPAMENTO AUXILIAR,A VELOCIDADE MEDIA DE 15KM/H,EM CAMINHAO BASCULANTE A OLEO DIESEL,COM CAPACIDADE UTIL DE17T</t>
  </si>
  <si>
    <t>04.005.0166-A</t>
  </si>
  <si>
    <t>TRANSPORTE DE CARGA DE QUALQUER NATUREZA,EXCLUSIVE AS DESPESAS DE CARGA E DESCARGA,TANTO DE ESPERA DO CAMINHAO COMO DO SERVENTE OU EQUIPAMENTO AUXILIAR,A VELOCIDADE MEDIA DE 10KM/H,EM CAMINHAO BASCULANTE A OLEO DIESEL,COM CAPACIDADE UTIL DE17T</t>
  </si>
  <si>
    <t>04.005.0167-A</t>
  </si>
  <si>
    <t>TRANSPORTE DE CARGA DE QUALQUER NATUREZA,EXCLUSIVE AS DESPESAS DE CARGA E DESCARGA,TANTO DE ESPERA DO CAMINHAO COMO DO SERVENTE OU EQUIPAMENTO AUXILIAR,A VELOCIDADE MEDIA DE 5KM/H,EM CAMINHAO BASCULANTE A OLEO DIESEL,COM CAPACIDADE UTIL DE17T</t>
  </si>
  <si>
    <t>04.005.0168-A</t>
  </si>
  <si>
    <t>TRANSPORTE DE CARGA DE QUALQUER NATUREZA,EXCLUSIVE AS DESPESAS DE CARGA E DESCARGA,TANTO DE ESPERA DA CARRETA COMO DO SERVENTE OU EQUIPAMENTO AUXILIAR,A VELOCIDADE MEDIA DE 50KM/H,EM CARRETA,COM CAPACIDADE UTIL DE 30T</t>
  </si>
  <si>
    <t>04.005.0170-A</t>
  </si>
  <si>
    <t>TRANSPORTE DE CARGA DE QUALQUER NATUREZA,EXCLUSIVE AS DESPESAS DE CARGA E DESCARGA,TANTO DE ESPERA DA CARRETA COMO DO SERVENTE OU EQUIPAMENTO AUXILIAR,A VELOCIDADE MEDIA DE 40KM/H,EM CARRETA,COM CAPACIDADE UTIL DE 30T</t>
  </si>
  <si>
    <t>04.005.0171-A</t>
  </si>
  <si>
    <t>TRANSPORTE DE CARGA DE QUALQUER NATUREZA,EXCLUSIVE AS DESPESAS DE CARGA E DESCARGA,TANTO DE ESPERA DA CARRETA COMO DO SERVENTE OU EQUIPAMENTO AUXILIAR,A VELOCIDADE MEDIA DE 30KM/H,EM CARRETA,COM CAPACIDADE UTIL DE 30T</t>
  </si>
  <si>
    <t>04.005.0172-A</t>
  </si>
  <si>
    <t>TRANSPORTE DE CARGA DE QUALQUER NATUREZA,EXCLUSIVE AS DESPESAS DE CARGA E DESCARGA TANTO DE ESPERA DO SERVENTE E MANOBRADO EQUIPAMENTO AUXILIAR,A VELOCIDADE MEDIA DE 5KM/H,EM DUMPER DE 18HP A OLEO DIESEL COM CAPACIDADE UTIL DE 2,3T OU 1000L</t>
  </si>
  <si>
    <t>04.005.0180-A</t>
  </si>
  <si>
    <t>TRANSPORTE DE CONTAINER,SEGUNDO DESCRICAO DA FAMILIA 02.006,EXCLUSIVE CARGA E DESCARGA(VIDE ITEM 04.013.0015)</t>
  </si>
  <si>
    <t>UNXKM</t>
  </si>
  <si>
    <t>04.005.0300-A</t>
  </si>
  <si>
    <t>TRANSPORTE DE EQUIPAMENTOS PESADOS EM CARRETAS,EXCLUSIVE A CARGA E DESCARGA(VIDE ITEM 04.014.0091) E O CUSTO HORARIO DOSEQUIPAMENTOS TRANSPORTADOS</t>
  </si>
  <si>
    <t>TRANSPORTE DE TUBO RIBLOC COM DIAMETRO DE 400MM,EM CAMINHAO,DISTANCIA ATE 3KM,INCLUSIVE CARGA E DESCARGA</t>
  </si>
  <si>
    <t>04.005.0495-A</t>
  </si>
  <si>
    <t>TRANSPORTE DE TUBO RIBLOC COM DIAMETRO DE 500MM,EM CAMINHAO,DISTANCIA ATE 3KM,INCLUSIVE CARGA E DESCARGA</t>
  </si>
  <si>
    <t>04.005.0501-A</t>
  </si>
  <si>
    <t>TRANSPORTE DE TUBO RIBLOC COM DIAMETRO DE 600MM,EM CAMINHAO,DISTANCIA ATE 3KM,INCLUSIVE CARGA E DESCARGA</t>
  </si>
  <si>
    <t>04.005.0502-A</t>
  </si>
  <si>
    <t>TRANSPORTE DE TUBO RIBLOC COM DIAMETRO DE 700MM,EM CAMINHAO,DISTANCIA ATE 3KM,INCLUSIVE CARGA E DESCARGA</t>
  </si>
  <si>
    <t>04.005.0503-A</t>
  </si>
  <si>
    <t>TRANSPORTE DE TUBO RIBLOC COM DIAMETRO DE 800MM,EM CAMINHAO,DISTANCIA ATE 3KM,INCLUSIVE CARGA E DESCARGA</t>
  </si>
  <si>
    <t>04.005.0504-A</t>
  </si>
  <si>
    <t>TRANSPORTE DE TUBO RIBLOC COM DIAMETRO DE 900MM,EM CAMINHAO,DISTANCIA ATE 3KM,INCLUSIVE CARGA E DESCARGA</t>
  </si>
  <si>
    <t>04.005.0505-A</t>
  </si>
  <si>
    <t>TRANSPORTE DE TUBO RIBLOC COM DIAMETRO DE 1000MM,EM CAMINHAO,DISTANCIA ATE 3KM,INCLUSIVE CARGA E DESCARGA</t>
  </si>
  <si>
    <t>04.005.0506-A</t>
  </si>
  <si>
    <t>TRANSPORTE DE TUBO RIBLOC COM DIAMETRO DE 1100MM,EM CAMINHAO,DISTANCIA ATE 3KM,INCLUSIVE CARGA E DESCARGA</t>
  </si>
  <si>
    <t>04.005.0507-A</t>
  </si>
  <si>
    <t>TRANSPORTE DE TUBO RIBLOC COM DIAMETRO DE 1200MM,EM CAMINHAO,DISTANCIA ATE 3KM,INCLUSIVE CARGA E DESCARGA</t>
  </si>
  <si>
    <t>04.005.0508-A</t>
  </si>
  <si>
    <t>CARGA MANUAL E DESCARGA MECANICA DE MATERIAL A GRANEL(AGREGADOS,PEDRA-DE-MAO,PARALELOS,TERRA E ESCOMBROS),COMPREENDENDOOS TEMPOS PARA CARGA,DESCARGA E MANOBRAS DO CAMINHAO BASCULANTE A OLEO DIESEL,COM CAPACIDADE UTIL DE 8T,EMPREGANDO 2 SERVENTES NA CARGA</t>
  </si>
  <si>
    <t>CARGA MANUAL E DESCARGA MECANICA DE MATERIAL A GRANEL(AGREGADOS,PEDRA-DE-MAO,PARALELOS,TERRA E ESCOMBROS),COMPREENDENDOOS TEMPOS PARA CARGA,DESCARGA E MANOBRAS DO CAMINHAO BASCULANTE A OLEO DIESEL,COM CAPACIDADE UTIL DE 8T,EMPREGANDO 4 SERVENTES NA CARGA</t>
  </si>
  <si>
    <t>04.006.0009-A</t>
  </si>
  <si>
    <t>CARGA MANUAL E DESCARGA MECANICA DE MATERIAL A GRANEL(AGREGADOS,PEDRA-DE-MAO,PARALELOS,TERRA E ESCOMBROS),COMPREENDENDOOS TEMPOS PARA CARGA,DESCARGA E MANOBRAS DO CAMINHAO BASCULANTE A OLEO DIESEL,COM CAPACIDADE UTIL DE 12T,EMPREGANDO 4 SERVENTES NA CARGA</t>
  </si>
  <si>
    <t>04.006.0010-A</t>
  </si>
  <si>
    <t>CARGA MANUAL E DESCARGA MECANICA DE MATERIAL A GRANEL(AGREGADOS,PEDRA-DE-MAO,PARALELOS,TERRA,ESCOMBROS,ETC),COMPREENDENDO OS TEMPOS PARA CARGA,DESCARGA E MANOBRAS DE CAMINHAO BASCULANTE A OLEO DIESEL,DE 8T E DO EQUIPAMENTO DUMPER DE 18HP E1000L,EMPREGANDO 2(DOIS) SERVENTES NA CARGA</t>
  </si>
  <si>
    <t>04.006.0012-A</t>
  </si>
  <si>
    <t>CARGA E DESCARGA MANUAL DE PECAS DE PESO REDUZIDO:TIJOLOS,TELHAS,CIMENTO E AGREGADOS EM SACOS,EM CAMINHAO DE CARROCERIAFIXA A OLEO DIESEL,COM CAPACIDADE UTIL DE 7,5T,INCLUSIVE O TEMPO DE CARGA,DESCARGA E MANOBRA</t>
  </si>
  <si>
    <t>04.006.0013-B</t>
  </si>
  <si>
    <t>CARGA E DESCARGA MANUAL DE MATERIAL QUE EXIJA O CONCURSO DEMAIS DE UM SERVENTE PARA CADA PECA:VERGALHOES,VIGAS DE MADEIRA,CAIXAS E MEIOS-FIOS,EM CAMINHAO DE CARROCERIA FIXA A OLEODIESEL,COM CAPACIDADE UTIL DE 7,5T,INCLUSIVE O TEMPO DE CARGA,DESCARGA E MANOBRA</t>
  </si>
  <si>
    <t>04.006.0014-B</t>
  </si>
  <si>
    <t>CARGA E DESCARGA MANUAL DE POSTE DE CONCRETO OU ACO,EM CAMINHAO DE CARROCERIA FIXA A OLEO DIESEL,COM CAPACIDADE UTIL DE7,5T,INCLUSIVE O TEMPO DE CARGA,DESCARGA E MANOBRA</t>
  </si>
  <si>
    <t>04.006.0020-A</t>
  </si>
  <si>
    <t>CARGA E DESCARGA MECANICA DE TUBOS DE CONCRETO COM 20CM DE DIAMETRO,EM CAMINHAO DE CARROCERIA FIXA A OLEO DIESEL,COM CAPACIDADE UTIL DE 7,5T,INCLUSIVE O TEMPO DE CARGA,DESCARGA E MANOBRA DO CAMINHAO E DO EQUIPAMENTO AUXILIAR,COM CAPACIDADEUTIL DE 4T</t>
  </si>
  <si>
    <t>04.007.0015-A</t>
  </si>
  <si>
    <t>CARGA E DESCARGA MECANICA DE TUBOS DE CONCRETO COM 40CM DE DIAMETRO,EM CAMINHAO DE CARROCERIA FIXA A OLEO DIESEL,COM CAPACIDADE UTIL DE 7,5T,INCLUSIVE O TEMPO DE CARGA,DESCARGA E MANOBRA DO CAMINHAO E DO EQUIPAMENTO AUXILIAR,COM CAPACIDADEUTIL DE 4T</t>
  </si>
  <si>
    <t>04.007.0016-A</t>
  </si>
  <si>
    <t>CARGA E DESCARGA MECANICA DE TUBOS DE CONCRETO COM 60CM DE DIAMETRO,EM CAMINHAO DE CARROCERIA FIXA A OLEO DIESEL,COM CAPACIDADE UTIL DE 7,5T,INCLUSIVE O TEMPO DE CARGA,DESCARGA E MANOBRA DO CAMINHAO E DO EQUIPAMENTO AUXILIAR,COM CAPACIDADEUTIL DE 4T</t>
  </si>
  <si>
    <t>04.007.0017-A</t>
  </si>
  <si>
    <t>CARGA E DESCARGA MECANICA DE TUBOS DE CONCRETO COM 80CM DE DIAMETRO,EM CAMINHAO DE CARROCERIA FIXA A OLEO DIESEL,COM CAPACIDADE UTIL DE 7,5T,INCLUSIVE O TEMPO DE CARGA,DESCARGA E MANOBRA DO CAMINHAO E DO EQUIPAMENTO AUXILIAR,COM CAPACIDADEUTIL DE 4T</t>
  </si>
  <si>
    <t>04.007.0018-A</t>
  </si>
  <si>
    <t>CARGA E DESCARGA MECANICA DE TUBOS DE CONCRETO COM 100CM DEDIAMETRO,EM CAMINHAO DE CARROCERIA FIXA A OLEO DIESEL,COM CAPACIDADE UTIL DE 7,5T,INCLUSIVE O TEMPO DE CARGA,DESCARGA EMANOBRA DO CAMINHAO E DO EQUIPAMENTO AUXILIAR,COM CAPACIDADEUTIL DE 4T</t>
  </si>
  <si>
    <t>04.007.0019-A</t>
  </si>
  <si>
    <t>CARGA E DESCARGA MECANICA DE POSTES DE CONCRETO OU ACO,EM CAMINHAO DE CARROCERIA FIXA A OLEO DIESEL,COM CAPACIDADE UTILDE 7,5T,INCLUSIVE O TEMPO DE CARGA,DESCARGA E MANOBRA DO CAMINHAO E DO EQUIPAMENTO AUXILIAR</t>
  </si>
  <si>
    <t>04.007.0050-A</t>
  </si>
  <si>
    <t>CARGA E DESCARGA MANUAL DE TUBOS DE FERRO FUNDIDO NOS DIAMETROS DE 5 A 15CM,EM CAMINHAO DE CARROCERIA FIXA A OLEO DIESEL,COM CAPACIDADE UTIL DE 7,5T,INCLUSIVE O TEMPO DE CARGA,DESCARGA E MANOBRA</t>
  </si>
  <si>
    <t>04.008.0020-A</t>
  </si>
  <si>
    <t>CARGA E DESCARGA MANUAL DE TUBOS DE FERRO FUNDIDO NOS DIAMETROS DE 20, 25 E 30CM,EM CAMINHAO DE CARROCERIA FIXA A OLEO DIESEL,COM CAPACIDADE UTIL DE 7,5T,INCLUSIVE O TEMPO DE CARGA,DESCARGA E MANOBRA</t>
  </si>
  <si>
    <t>04.008.0021-A</t>
  </si>
  <si>
    <t>CARGA E DESCARGA MECANICA DE TUBOS DE FERRO FUNDIDO,COM O DIAMETRO DE 40CM,INCLUSIVE O TEMPO DE CARGA E DESCARGA E MANOBRA DO CAMINHAO DE CARROCERIA FIXA A OLEO DIESEL,COM CAPACIDADE UTIL DE 7,5T,INCLUSIVE OS MESMOS TEMPOS DE GUINDAUTO,DE 4T</t>
  </si>
  <si>
    <t>04.009.0022-A</t>
  </si>
  <si>
    <t>CARGA E DESCARGA MECANICA DE TUBOS DE FERRO FUNDIDO,COM O DIAMETRO DE 60 A 80CM,INCLUSIVE O TEMPO DE CARGA E DESCARGA EMANOBRA DO CAMINHAO DE CARROCERIA FIXA A OLEO DIESEL,COM CAPACIDADE UTIL DE 7,5T,INCLUSIVE OS MESMOS TEMPOS DE GUINDAUTO,DE 4T</t>
  </si>
  <si>
    <t>04.009.0023-A</t>
  </si>
  <si>
    <t>CARGA E DESCARGA MECANICA DE AGREGADOS,TERRA,ESCOMBROS,MATERIAL A GRANEL,UTILIZANDO CAMINHAO BASCULANTE A OLEO DIESEL,COM CAPACIDADE UTIL DE 8T,CONSIDERANDO O TEMPO PARA CARGA,DESCARGA E MANOBRA,EXCLUSIVE DESPESAS COM A PA-CARREGADEIRA EMPREGADA NA CARGA,COM A CAPACIDADE DE 1,50M3</t>
  </si>
  <si>
    <t>04.010.0045-A</t>
  </si>
  <si>
    <t>CARGA E DESCARGA MECANICA DE AGREGADOS,TERRA,ESCOMBROS,MATERIAL A GRANEL,UTILIZANDO CAMINHAO BASCULANTE A OLEO DIESEL,COM CAPACIDADE UTIL DE 12T,CONSIDERANDO O TEMPO PARA CARGA,DESCARGA E MANOBRA,EXCLUSIVE DESPESAS COM A PA-CARREGADEIRA EMPREGADA NA CARGA,COM A CAPACIDADE DE 1,50M3</t>
  </si>
  <si>
    <t>04.010.0046-A</t>
  </si>
  <si>
    <t>CARGA E DESCARGA MECANICA DE AGREGADOS,TERRA,ESCOMBROS,MATERIAL A GRANEL,UTILIZANDO CAMINHAO BASCULANTE A OLEO DIESEL,COM CAPACIDADE UTIL DE 17T,CONSIDERANDO O TEMPO PARA CARGA,DESCARGA E MANOBRA,EXCLUSIVE DESPESAS COM A PA-CARREGADEIRA EMPREGADA NA CARGA,COM A CAPACIDADE DE 1,50M3</t>
  </si>
  <si>
    <t>04.010.0047-A</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</si>
  <si>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50T POR DIA DE 8H</t>
  </si>
  <si>
    <t>04.011.0051-B</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</si>
  <si>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100T POR DIA DE8H</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</si>
  <si>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150T POR DIA DE8H</t>
  </si>
  <si>
    <t>04.011.0053-B</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</si>
  <si>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200T POR DIA DE8H</t>
  </si>
  <si>
    <t>04.011.0054-B</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</si>
  <si>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250T POR DIA DE8H</t>
  </si>
  <si>
    <t>04.011.0055-B</t>
  </si>
  <si>
    <t>CARGA E DESCARGA MECANICA,COM PA-CARREGADEIRA,COM 1,30M3 DECAPACIDADE,UTILIZANDO CAMINHAO BASCULANTE A OLEO DIESEL,COMCAPACIDADE UTIL DE 8T,CONSIDERADOS PARA O CAMINHAO OS TEMPOSDE ESPERA,MANOBRA,CARGA E DESCARGA E PARA A CARREGADEIRA OSTEMPOS DE ESPERA E OPERACAO PARA CARGAS DE 500T POR DIA DE8H</t>
  </si>
  <si>
    <t>04.011.0056-B</t>
  </si>
  <si>
    <t>CARGA E DESCARGA MECANICA,COM PA CARREGADEIRA,COM 3,10M3 DECAPACIDADE,UTILIZANDO CAMINHAO BASCULANTE A OLEO DIESEL,COMCAPACIDADE UTIL DE 8T,CONSIDERADOS PARA O CAMINHAO OS TEMPOSDE ESPERA,MANOBRA,CARGA E DESCARGA E PARA A CARREGADEIRA OSTEMPOS DE ESPERA E OPERACAO PARA CARGAS DE 750T POR DIA DE8H</t>
  </si>
  <si>
    <t>04.011.0057-B</t>
  </si>
  <si>
    <t>CARGA E DESCARGA MECANICA,COM PA CARREGADEIRA,COM 3,10M3 DECAPACIDADE,UTILIZANDO CAMINHAO BASCULANTE A OLEO DIESEL,COMCAPACIDADE UTIL DE 8T,CONSIDERADOS PARA O CAMINHAO OS TEMPOSDE ESPERA,MANOBRA,CARGA E DESCARGA E PARA A CARREGADEIRA OSTEMPOS DE ESPERA E OPERACAO PARA CARGAS DE 1000T POR DIA DE8H</t>
  </si>
  <si>
    <t>04.011.0058-B</t>
  </si>
  <si>
    <t>CARGA DE MATERIAL COM PA-CARREGADEIRA DE 1,30M3,EXCLUSIVE DESPESAS COM O CAMINHAO,COMPREENDENDO TEMPO COM ESPERA E OPERACAO PARA CARGAS DE 50T POR DIA DE 8H</t>
  </si>
  <si>
    <t>04.012.0071-B</t>
  </si>
  <si>
    <t>CARGA DE MATERIAL COM PA-CARREGADEIRA DE 1,30M3,EXCLUSIVE DESPESAS COM O CAMINHAO,COMPREENDENDO TEMPO COM ESPERA E OPERACAO PARA CARGAS DE 100T POR DIA DE 8H</t>
  </si>
  <si>
    <t>04.012.0072-B</t>
  </si>
  <si>
    <t>CARGA DE MATERIAL COM PA-CARREGADEIRA DE 1,30M3,EXCLUSIVE DESPESAS COM O CAMINHAO,COMPREENDENDO TEMPO COM ESPERA E OPERACAO PARA CARGAS DE 150T POR DIA DE 8H</t>
  </si>
  <si>
    <t>04.012.0073-B</t>
  </si>
  <si>
    <t>CARGA DE MATERIAL COM PA-CARREGADEIRA DE 1,30M3,EXCLUSIVE DESPESAS COM O CAMINHAO,COMPREENDENDO TEMPO COM ESPERA E OPERACAO PARA CARGAS DE 200T POR DIA DE 8H</t>
  </si>
  <si>
    <t>04.012.0074-B</t>
  </si>
  <si>
    <t>CARGA DE MATERIAL COM PA-CARREGADEIRA DE 1,30M3,EXCLUSIVE DESPESAS COM O CAMINHAO,COMPREENDENDO TEMPO COM ESPERA E OPERACAO PARA CARGAS DE 250T POR DIA DE 8H</t>
  </si>
  <si>
    <t>04.012.0075-B</t>
  </si>
  <si>
    <t>CARGA DE MATERIAL COM PA-CARREGADEIRA DE 1,30M3,EXCLUSIVE DESPESAS COM O CAMINHAO,COMPREENDENDO TEMPO COM ESPERA E OPERACAO PARA CARGAS DE 500T POR DIA DE 8H</t>
  </si>
  <si>
    <t>04.012.0076-B</t>
  </si>
  <si>
    <t>CARGA DE MATERIAL COM PA-CARREGADEIRA DE 3,10M3,EXCLUSIVE DESPESAS COM O CAMINHAO,COMPREENDENDO TEMPO COM ESPERA E OPERACAO PARA CARGAS DE 750T POR DIA DE 8H</t>
  </si>
  <si>
    <t>04.012.0077-B</t>
  </si>
  <si>
    <t>CARGA DE MATERIAL COM PA-CARREGADEIRA DE 3,10M3,EXCLUSIVE DESPESAS COM O CAMINHAO,COMPREENDENDO TEMPO COM ESPERA E OPERACAO PARA CARGAS DE 1000T POR DIA DE 8H</t>
  </si>
  <si>
    <t>04.012.0078-B</t>
  </si>
  <si>
    <t>CARGA E DESCARGA DE CONTAINER,SEGUNDO DESCRICAO DA FAMILIA 02.006</t>
  </si>
  <si>
    <t>04.013.0015-A</t>
  </si>
  <si>
    <t>CARGA E DESCARGA DE EQUIPAMENTOS PESADOS,EM CARRETAS,EXCLUSIVE O CUSTO HORARIO DO EQUIPAMENTO DURANTE A OPERACAO</t>
  </si>
  <si>
    <t>RETIRADA DE ENTULHO DE OBRA COM CACAMBA DE ACO TIPO CONTAINER COM 5M3 DE CAPACIDADE,INCLUSIVE CARREGAMENTO,TRANSPORTE EDESCARREGAMENTO.CUSTO POR UNIDADE DE CACAMBA E INCLUI A TAXA PARA DESCARGA EM LOCAIS AUTORIZADOS</t>
  </si>
  <si>
    <t>04.014.0095-A</t>
  </si>
  <si>
    <t>CUSTO DE DESPESAS COM VEICULO PROPRIO,CONSIDERANDO 50% DE UTILIZACAO DO MESMO EM SERVICO E MEDIA MENSAL PERCORRIDA ATE1500KM, TENDO EM VISTA DESLOCAMENTO PARA FISCALIZACAO DE OBRAS OU VISTORIAS</t>
  </si>
  <si>
    <t>04.015.0100-A</t>
  </si>
  <si>
    <t>CUSTO DE DESPESAS COM VEICULO PROPRIO,CONSIDERANDO 50% DE UTILIZACAO DO MESMO EM SERVICO E MEDIA MENSAL PERCORRIDA ENTRE1501 E 3000KM RODADOS,TENDO EM VISTA DESLOCAMENTO PARA FISCALIZACAO DE OBRAS OU VISTORIAS.ESTE ITEM DEVE SER UTILIZADOCOMO COMPLEMENTO DO ITEM 04.015.0100</t>
  </si>
  <si>
    <t>04.015.0101-A</t>
  </si>
  <si>
    <t>CUSTO DE DESPESAS COM VEICULO PROPRIO,CONSIDERANDO 75% DE UTILIZACAO DO MESMO EM SERVICO E MEDIA MENSAL PERCORRIDA ATE 1500KM,TENDO EM VISTA DESLOCAMENTOS PARA FISCALIZACAO DE OBRAS OU VISTORIAS</t>
  </si>
  <si>
    <t>04.015.0105-A</t>
  </si>
  <si>
    <t>CUSTO DE DESPESAS COM VEICULO PROPRIO,CONSIDERANDO 75% DE UTILIZACAO DO MESMO EM SERVICO E MEDIA MENSAL PERCORRIDA ENTRE1501 E 3000KM RODADOS,TENDO EM VISTA DESLOCAMENTOS PARA FISCALIZACAO DE OBRAS OU VISTORIAS.ESTE ITEM DEVE SER UTILIZADOCOMO COMPLEMENTO DO ITEM 04.015.0105</t>
  </si>
  <si>
    <t>04.015.0106-A</t>
  </si>
  <si>
    <t>CUSTO DE DESPESAS COM VEICULO PROPRIO,CONSIDERANDO 100% DE UTILIZACAO DO MESMO EM SERVICO E MEDIA MENSAL PERCORRIDA ATE1500KM,TENDO EM VISTA DESLOCAMENTOS PARA FISCALIZACAO DE OBRAS OU VISTORIAS</t>
  </si>
  <si>
    <t>04.015.0110-A</t>
  </si>
  <si>
    <t>CUSTO DE DESPESAS COM VEICULO PROPRIO,CONSIDERANDO 100% DE UTILIZACAO DO MESMO EM SERVICO E MEDIA MENSAL PERCORRIDA ENTRE 1501 E 3000KM RODADOS,TENDO EM VISTA DESLOCAMENTOS PARA FISCALIZACAO DE OBRAS OU VISTORIAS.ESTE ITEM DEVE SER UTILIZADO COMO COMPLEMENTO DO ITEM 04.015.0110</t>
  </si>
  <si>
    <t>04.015.0111-A</t>
  </si>
  <si>
    <t>RECEBIMENTO DE CARGA DE CAMINHAO BASCULANTE EM SERVICOS DE DESCARGA MECANICA</t>
  </si>
  <si>
    <t>04.018.0010-A</t>
  </si>
  <si>
    <t>RECEBIMENTO DE CARGA DE CARRETA DE 30T,INCLUSIVE UTILIZACAODE GUINDASTE NA DESCARGA</t>
  </si>
  <si>
    <t>04.018.0012-A</t>
  </si>
  <si>
    <t>RECEBIMENTO DE CARGA,DESCARGA E MANOBRA DE CAMINHAO BASCULANTE DE 10M3 OU 15T</t>
  </si>
  <si>
    <t>04.018.0015-A</t>
  </si>
  <si>
    <t>RECEBIMENTO DE CARGA,DESCARGA E MANOBRA DE CAMINHAO BASCULANTE DE 8,00M3 OU 12T</t>
  </si>
  <si>
    <t>04.018.0020-B</t>
  </si>
  <si>
    <t>RECEBIMENTO DE CARGA,DESCARGA E MANOBRA DE CAMINHAO BASCULANTE DE 5,00M3 OU 7,5T</t>
  </si>
  <si>
    <t>04.018.0025-A</t>
  </si>
  <si>
    <t>RECEBIMENTO DE CARGA,DESCARGA E MANOBRA DE CAMINHAO DE CARROCERIA FIXA,DE 8,00M3 OU 12T</t>
  </si>
  <si>
    <t>04.018.0030-A</t>
  </si>
  <si>
    <t>TRANSPORTE DE ANDAIME TUBULAR,CONSIDERANDO-SE A AREA DE PROJECAO VERTICAL DO ANDAIME,EXCLUSIVE CARGA,DESCARGA E TEMPO DEESPERA DO CAMINHAO(VIDE ITEM 04.021.0010)</t>
  </si>
  <si>
    <t>M2XKM</t>
  </si>
  <si>
    <t>04.020.0122-A</t>
  </si>
  <si>
    <t>TRANSPORTE DE ANDAIME SUSPENSO,EXCLUSIVE CARGA,DESCARGA E TEMPO DE ESPERA DO CAMINHAO (VIDE ITEM 04.021.0015)</t>
  </si>
  <si>
    <t>04.020.0126-A</t>
  </si>
  <si>
    <t>TRANSPORTE DE ELEVADOR DE OBRAS,CONSTITUIDO POR CACAMBA,FUNIL E SILO OU ELEVADOR DE CABINE ABERTA COM PLATAFORMA,AMBOS COM GUINCHO E CABO ATE 16,00M DE ALTURA,EXCLUSIVE CARGA,DESCARGA E TEMPO DE ESPERA DO CAMINHAO(VIDE ITEM 04.021.0025)</t>
  </si>
  <si>
    <t>04.020.0136-A</t>
  </si>
  <si>
    <t>CARGA E DESCARGA MANUAL DE ANDAIME TUBULAR,INCLUSIVE TEMPO DE ESPERA DO CAMINHAO,CONSIDERANDO-SE A AREA DE PROJECAO VERTICAL</t>
  </si>
  <si>
    <t>04.021.0010-A</t>
  </si>
  <si>
    <t>CARGA E DESCARGA MANUAL DE ANDAIME SUSPENSO,INCLUSIVE TEMPODE ESPERA DO CAMINHAO</t>
  </si>
  <si>
    <t>04.021.0015-A</t>
  </si>
  <si>
    <t>CARGA E DESCARGA MANUAL DE ELEVADOR DE OBRAS,INCLUSIVE TEMPODE ESPERA DO CAMINHAO REFERENTE AO ITEM 04.020.0136</t>
  </si>
  <si>
    <t>04.021.0025-A</t>
  </si>
  <si>
    <t>TRANSPORTE ATE 25KM,MONTAGEM E DESMONTAGEM DE BATE-ESTACAS COM MARTELO PESANDO ATE 1,5T,COM OU SEM TORRE,INCLUSIVE HORASIMPRODUTIVAS DA EQUIPE E DO EQUIPAMENTO NA IDA,VOLTA,NA MONTAGEM E NA DESMONTAGEM.PARA DISTANCIA ALEM DE 25KM ACRESCENTAR 0,6% PARA CADA KM ADICIONAL</t>
  </si>
  <si>
    <t>04.025.0200-A</t>
  </si>
  <si>
    <t>TRANSPORTE ATE 25KM,MONTAGEM E DESMONTAGEM DE BATE-ESTACAS COM MARTELO PESANDO ATE 2,5T,COM TORRE,INCLUSIVE HORAS IMPRODUTIVAS DA EQUIPE E DO EQUIPAMENTO NA IDA,VOLTA,NA MONTAGEM ENA DESMONTAGEM.PARA DISTANCIA ALEM DE 25KM,ACRESCENTAR 0,5%PARA CADA KM ADICIONAL</t>
  </si>
  <si>
    <t>04.025.0205-A</t>
  </si>
  <si>
    <t>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t>
  </si>
  <si>
    <t>04.025.0210-A</t>
  </si>
  <si>
    <t>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t>
  </si>
  <si>
    <t>04.025.0215-A</t>
  </si>
  <si>
    <t>DEMOLICAO MANUAL DE CONCRETO SIMPLES COM EMPILHAMENTO LATERAL DENTRO DO CANTEIRO DE SERVICO</t>
  </si>
  <si>
    <t>05.001.0001-A</t>
  </si>
  <si>
    <t>DEMOLICAO MANUAL DE CONCRETO ARMADO COMPREENDENDO PILARES,VIGAS E LAJES,EM ESTRUTURA APRESENTANDO POSICAO ESPECIAL,INCLUSIVE EMPILHAMENTO LATERAL DENTRO DO CANTEIRO DE SERVICO</t>
  </si>
  <si>
    <t>05.001.0002-B</t>
  </si>
  <si>
    <t>DEMOLICAO MANUAL DE ALVENARIA DE PEDRA ARGAMASSADA,INCLUSIVEEMPILHAMENTO LATERAL DENTRO DO CANTEIRO DE SERVICO</t>
  </si>
  <si>
    <t>05.001.0005-A</t>
  </si>
  <si>
    <t>DEMOLICAO MANUAL DE ALVENARIA DE PEDRA SECA,INCLUSIVE EMPILHAMENTO DENTRO DO CANTEIRO DE SERVICO</t>
  </si>
  <si>
    <t>05.001.0006-A</t>
  </si>
  <si>
    <t>DEMOLICAO DE REVESTIMENTO EM ARGAMASSA DE CAL E AREIA OU CIMENTO E SAIBRO</t>
  </si>
  <si>
    <t>05.001.0007-A</t>
  </si>
  <si>
    <t>DEMOLICAO DE REVESTIMENTO EM ARGAMASSA DE CIMENTO E AREIA EMPAREDE</t>
  </si>
  <si>
    <t>05.001.0008-A</t>
  </si>
  <si>
    <t>DEMOLICAO DE REVESTIMENTO EM AZULEJOS,CERAMICAS OU MARMORE EM PAREDE,EXCLUSIVE A CAMADA DE ASSENTAMENTO</t>
  </si>
  <si>
    <t>05.001.0009-A</t>
  </si>
  <si>
    <t>DEMOLICAO DE FILME (PELICULA) DE IMPERMEABILIZACAO E RESPECTIVA TELA DE POLIESTER.VIDE ITEM 05.001.0162</t>
  </si>
  <si>
    <t>05.001.0010-A</t>
  </si>
  <si>
    <t>DEMOLICAO DE REVESTIMENTO DE PASTILHA,A PONTEIRO,COM RESPECTIVA CAMADA DE ARGAMASSA DE ASSENTAMENTO,INCLUSIVE EMPILHAMENTO LATERAL DENTRO DO CANTEIRO DE SERVICO</t>
  </si>
  <si>
    <t>05.001.0011-A</t>
  </si>
  <si>
    <t>DEMOLICAO DE REVESTIMENTO DE ARGAMASSA DE CIMENTO E AREIA EIMPERMEABILIZANTE EM RESERVATORIOS OU OUTRA SUPERFICIE DE CONCRETO,INCLUSIVE LIMPEZA COM ESCOVA DE ACO,EXCLUSIVE JATO DEAREIA,AGUA OU AR.VIDE ITEM 05.004.0011</t>
  </si>
  <si>
    <t>05.001.0012-A</t>
  </si>
  <si>
    <t>DEMOLICAO A PONTEIRO DE ARREMATE DE PATIO CIMENTADO PARA REEXECUCAO DO MESMO,EXCLUSIVE ESTA REEXECUCAO</t>
  </si>
  <si>
    <t>05.001.0013-A</t>
  </si>
  <si>
    <t>DEMOLICAO DE ARGAMASSA DE ASSENTAMENTO DE AZULEJO,CERAMICA OU MARMORE EM PAREDE,INCLUSIVE EMPILHAMENTO LATERAL DENTRO DOCANTEIRO DE SERVICO</t>
  </si>
  <si>
    <t>05.001.0014-A</t>
  </si>
  <si>
    <t>DEMOLICAO DE PISO DE LADRILHO COM RESPECTIVA CAMADA DE ARGAMASSA DE ASSENTAMENTO,INCLUSIVE EMPILHAMENTO LATERAL DENTRO DO CANTEIRO DE SERVICO</t>
  </si>
  <si>
    <t>05.001.0015-A</t>
  </si>
  <si>
    <t>DEMOLICAO MANUAL DE PISO CIMENTADO,EXCLUSIVE A BASE DE CONCRETO,INCLUSIVE EMPILHAMENTO LATERAL DENTRO DO CANTEIRO DE SERVICO</t>
  </si>
  <si>
    <t>05.001.0016-A</t>
  </si>
  <si>
    <t>DEMOLICAO MANUAL DE PAVIMENTACAO DE CONCRETO ASFALTICO DE 5CM DE ESPESSURA</t>
  </si>
  <si>
    <t>05.001.0017-A</t>
  </si>
  <si>
    <t>DEMOLICAO MANUAL DE PISO CIMENTADO E DA RESPECTIVA BASE DE CONCRETO,OU PASSEIO DE CONCRETO,INCLUSIVE EMPILHAMENTO LATERAL DENTRO DO CANTEIRO DE SERVICO</t>
  </si>
  <si>
    <t>05.001.0018-A</t>
  </si>
  <si>
    <t>DEMOLICAO MANUAL DE PAVIMENTACAO DE MACADAME BETUMINOSO,INCLUSIVE EMPILHAMENTO LATERAL DENTRO DO CANTEIRO DE SERVICO</t>
  </si>
  <si>
    <t>05.001.0019-A</t>
  </si>
  <si>
    <t>DEMOLICAO DE PISO DE MARMORE,SOLEIRAS,PEITORIS E ESCADAS COMRESPECTIVA CAMADA DE ARGAMASSA DE ASSENTAMENTO,INCLUSIVE EMPILHAMENTO LATERAL DENTRO DO CANTEIRO DE SERVICO</t>
  </si>
  <si>
    <t>05.001.0020-A</t>
  </si>
  <si>
    <t>DEMOLICAO A PONTEIRO,DE BASE SUPORTE,CONTRAPISO,CAMADA REGULARIZADORA OU DE ASSENTAMENTO DE TACOS,CERAMICAS E AZULEJOS,COM ESPESSURA ATE 4CM</t>
  </si>
  <si>
    <t>05.001.0021-A</t>
  </si>
  <si>
    <t>DEMOLICAO DE ESTRUTURA DE CONCRETO CELULAR(LAJES,VIGAS,ETC)</t>
  </si>
  <si>
    <t>05.001.0022-A</t>
  </si>
  <si>
    <t>DEMOLICAO MANUAL DE ALVENARIA DE TIJOLOS FURADOS,INCLUSIVE EMPILHAMENTO LATERAL DENTRO DO CANTEIRO DE SERVICO</t>
  </si>
  <si>
    <t>05.001.0023-A</t>
  </si>
  <si>
    <t>DEMOLICAO MANUAL DE ALVENARIA DE TIJOLOS MACICOS,INCLUSIVE EMPILHAMENTO LATERAL DENTRO DO CANTEIRO DE SERVICO</t>
  </si>
  <si>
    <t>DEMOLICAO MANUAL DE ALVENARIA DE BLOCOS DE CONCRETO,INCLUSIVE EMPILHAMENTO LATERAL DENTRO DO CANTEIRO DE SERVICO</t>
  </si>
  <si>
    <t>05.001.0025-A</t>
  </si>
  <si>
    <t>DEMOLICAO MANUAL DE LAJE PRE-FABRICADA COMPOSTA DE TIJOLOSCERAMICOS,VIGOTAS,ARMACAO E CAMADA DE CAPEAMENTO,INCLUSIVEEMPILHAMENTO LATERAL DENTRO DO CANTEIRO DE SERVICO</t>
  </si>
  <si>
    <t>05.001.0027-A</t>
  </si>
  <si>
    <t>DEMOLICAO DE PISO DE ALTA RESISTENCIA,EXCLUSIVE CAMADA DE ASSENTAMENTO(CONTRAPISO)</t>
  </si>
  <si>
    <t>05.001.0031-A</t>
  </si>
  <si>
    <t>DEMOLICAO MANUAL DE CONCRETO ARMADO ESTANDO AS PECAS EM POSICAO ESPECIAL SOBRE O TERRENO OU PLANO HORIZONTAL DE TRABALHO</t>
  </si>
  <si>
    <t>05.001.0033-A</t>
  </si>
  <si>
    <t>DEMOLICAO DE RODAPE DE ALTA RESISTENCIA</t>
  </si>
  <si>
    <t>05.001.0035-A</t>
  </si>
  <si>
    <t>DEMOLICAO DE DIVISORIAS DE PLACAS DE MARMORITE OU CONCRETO</t>
  </si>
  <si>
    <t>05.001.0039-A</t>
  </si>
  <si>
    <t>REMOCAO DE COBERTURA EM TELHAS DE ALUMINIO,EXCLUSIVE SUPORTE,ESTRUTURA OU MADEIRAMENTO,MEDIDA PELA AREA REAL DE COBERTURA</t>
  </si>
  <si>
    <t>05.001.0040-A</t>
  </si>
  <si>
    <t>REMOCAO DE COBERTURA EM TELHAS DE FIBROCIMENTO CONVENCIONAL,ONDULADA,INCLUSIVE MADEIRAMENTO,MEDIDO O CONJUNTO PELA AREAREAL DE COBERTURA</t>
  </si>
  <si>
    <t>05.001.0041-A</t>
  </si>
  <si>
    <t>REMOCAO DE COBERTURA DE TELHAS DE FIBROCIMENTO CONVENCIONAL,ONDULADA,EXCLUSIVE MADEIRAMENTO,MEDIDA PELA AREA REAL DA COBERTURA</t>
  </si>
  <si>
    <t>05.001.0042-A</t>
  </si>
  <si>
    <t>REMOCAO DE COBERTURA EM TELHAS COLONIAIS,MEDIDA PELA AREA REAL DE COBERTURA,EXCLUSIVE MADEIRAMENTO</t>
  </si>
  <si>
    <t>05.001.0043-A</t>
  </si>
  <si>
    <t>REMOCAO DE COBERTURA EM TELHAS FRANCESAS,MEDIDA PELA AREA REAL DE COBERTURA,EXCLUSIVE MADEIRAMENTO</t>
  </si>
  <si>
    <t>05.001.0044-A</t>
  </si>
  <si>
    <t>REMOCAO DE COBERTURA EM TELHAS DE FIBROCIMENTO,TIPO CALHA,COM 90CM DE LARGURA,INCLUSIVE MADEIRAMENTO,MEDIDO O CONJUNTO PELA AREA REAL DE COBERTURA</t>
  </si>
  <si>
    <t>05.001.0045-A</t>
  </si>
  <si>
    <t>REMOCAO DE COBERTURA EM TELHAS DE FIBROCIMENTO,TIPO CALHA COM 90CM DE LARGURA,OU METALICA,MEDIDA PELA AREA REAL DE COBERTURA,EXCLUSIVE MADEIRAMENTO</t>
  </si>
  <si>
    <t>05.001.0046-A</t>
  </si>
  <si>
    <t>REMOCAO DE COBERTURA EM TELHAS DE FIBROCIMENTO TIPO CALHA,COM 43 OU 49CM DE LARGURA,INCLUSIVE MADEIRAMENTO,MEDIDO PELA AREA REAL DE COBERTURA</t>
  </si>
  <si>
    <t>05.001.0047-A</t>
  </si>
  <si>
    <t>REMOCAO DE COBERTURA EM TELHAS DE FIBROCIMENTO,TIPO CALHA,COM 43 OU 49CM DE LARGURA,EXCLUSIVE MADEIRAMENTO,MEDIDO PELA AREA REAL DA COBERTURA</t>
  </si>
  <si>
    <t>05.001.0048-A</t>
  </si>
  <si>
    <t>REMOCAO DE MADEIRAMENTO DE TELHADO EM TELHA CERAMICA</t>
  </si>
  <si>
    <t>05.001.0049-A</t>
  </si>
  <si>
    <t>REMOCAO DE COBERTURA EM TELHAS COLONIAIS,INCLUSIVE MADEIRAMENTO,MEDIDO O CONJUNTO PELA AREA REAL DE COBERTURA</t>
  </si>
  <si>
    <t>05.001.0050-A</t>
  </si>
  <si>
    <t>REMOCAO DE COBERTURA EM TELHAS DE ARDOSIA,INCLUSIVE MADEIRAMENTO,MEDIDO O CONJUNTO PELA AREA REAL DE COBERTURA</t>
  </si>
  <si>
    <t>05.001.0051-A</t>
  </si>
  <si>
    <t>REMOCAO DE COBERTURA EM TELHAS FRANCESAS,INCLUSIVE MADEIRAMENTO,MEDIDO O CONJUNTO PELA AREA REAL DE COBERTURA</t>
  </si>
  <si>
    <t>05.001.0052-A</t>
  </si>
  <si>
    <t>REMOCAO DE FORRO DE ESTUQUE,GESSO,PLACAS PRENSADAS E SEMELHANTES</t>
  </si>
  <si>
    <t>05.001.0055-A</t>
  </si>
  <si>
    <t>REMOCAO MANUAL CUIDADOSA DA CAMADA DE CAPEAMENTO DE CONCRETOARMADO,VISANDO EXPOSICAO DA ARMADURA,USANDO CINZEL,PONTEIROE ESCOVA DE ACO</t>
  </si>
  <si>
    <t>05.001.0056-A</t>
  </si>
  <si>
    <t>REMOCAO MANUAL CUIDADOSA DA CAMADA DE CAPEAMENTO DE CONCRETOARMADO,VISANDO EXPOSICAO DA ARMADURA,USANDO CINZEL,PONTEIROE ESCOVA DE ACO,PARA ESPESSURA DE 3CM</t>
  </si>
  <si>
    <t>05.001.0057-A</t>
  </si>
  <si>
    <t>REMOCAO MANUAL CUIDADOSA DA CAMADA DE CAPEAMENTO DE CONCRETOARMADO,VISANDO EXPOSICAO DA ARMADURA,USANDO CINZEL,PONTEIROE ESCOVA DE ACO,PARA ESPESSURA DE 5CM</t>
  </si>
  <si>
    <t>05.001.0058-A</t>
  </si>
  <si>
    <t>REMOCAO MANUAL DE PISO DE PEDRA PORTUGUESA,INCLUSIVE BASE DEASSENTAMENTO</t>
  </si>
  <si>
    <t>05.001.0059-A</t>
  </si>
  <si>
    <t>REMOCACO MANUAL DE PASSEIO DE PEDRA PORTUGUESA</t>
  </si>
  <si>
    <t>05.001.0060-A</t>
  </si>
  <si>
    <t>REMOCAO MANUAL DE PAVIMENTACAO DE LAJOES DE GRANITO EM PASSEIO</t>
  </si>
  <si>
    <t>05.001.0061-A</t>
  </si>
  <si>
    <t>REMOCAO DE PLAQUEAMENTO DE CONCRETO</t>
  </si>
  <si>
    <t>05.001.0062-A</t>
  </si>
  <si>
    <t>REMOCAO CUIDADOSA DE CAMADA DE PROTECAO DE IMPERMEABILIZACAO</t>
  </si>
  <si>
    <t>05.001.0063-A</t>
  </si>
  <si>
    <t>REMOCAO DE CAMADA DE ISOLAMENTO TERMICO DE TERRACO OU DE ENCHIMENTO EM BANHEIROS,ETC</t>
  </si>
  <si>
    <t>05.001.0064-A</t>
  </si>
  <si>
    <t>05.001.0065-0</t>
  </si>
  <si>
    <t>REMOCAO DE FORRO OU LAMBRI DE FRISOS DE MADEIRA OU PVC,PLACAS DE AGLOMERADO PRENSADO OU SEMELHANTES,INCLUSIVE O ENGRADAMAMENTO</t>
  </si>
  <si>
    <t>05.001.0065-A</t>
  </si>
  <si>
    <t>REMOCAO MANUAL DE MATERIAL ROCHOSO,EM BLOCOS DE 15KG,A 1,50MDE ALTURA,REFERINDO-SE O CUSTO AO MATERIAL SOLTO</t>
  </si>
  <si>
    <t>05.001.0066-A</t>
  </si>
  <si>
    <t>REMOCAO MANUAL DE MATERIAL ROCHOSO,EM BLOCOS ATE 15KG,A 2,50M DE DISTANCIA,REFERINDO-SE O CUSTO AO MATERIAL SOLTO</t>
  </si>
  <si>
    <t>05.001.0067-A</t>
  </si>
  <si>
    <t>REMOCAO,A PA,DE CASCALHO E PO DE MATERIAL ROCHOSO,A 1,50M DEALTURA</t>
  </si>
  <si>
    <t>05.001.0068-A</t>
  </si>
  <si>
    <t>REMOCAO,A PA,DE CASCALHO E PO DE MATERIAL ROCHOSO,A 2,50M DEDISTANCIA</t>
  </si>
  <si>
    <t>05.001.0069-A</t>
  </si>
  <si>
    <t>REMOCAO DE PAVIMENTACAO DE LAJOTAS DE CONCRETO,ALTAMENTE VIBRADO,INTERTRAVADO,PRE-FABRICADO</t>
  </si>
  <si>
    <t>05.001.0070-A</t>
  </si>
  <si>
    <t>REMOCAO CUIDADOSA DE PEITORIS,SOLEIRAS OU CHAPINS</t>
  </si>
  <si>
    <t>05.001.0071-A</t>
  </si>
  <si>
    <t>REMOCAO DE CALHAS E CONDUTORES</t>
  </si>
  <si>
    <t>05.001.0072-A</t>
  </si>
  <si>
    <t>REMOCAO DE PLACAS DE PISO VINILICO OU DE BORRACHA SINTETICA</t>
  </si>
  <si>
    <t>05.001.0073-A</t>
  </si>
  <si>
    <t>REMOCAO DE FORRO OU LAMBRI DE FRISOS DE MADEIRA OU PVC,PLACAS DE AGLOMERADO PRENSADO OU SEMELHANTES,EXCLUSIVE O ENGRADAMENTO</t>
  </si>
  <si>
    <t>05.001.0074-A</t>
  </si>
  <si>
    <t>REMOCAO DE PISO DE TACOS,INCLUSIVE CAMADA DE ARGAMASSA DE ASSENTAMENTO</t>
  </si>
  <si>
    <t>05.001.0075-A</t>
  </si>
  <si>
    <t>REMOCAO DE DIVISORIAS DE MADEIRA,PRE-MOLDADAS,PRENSADAS OU SEMELHANTES</t>
  </si>
  <si>
    <t>05.001.0076-A</t>
  </si>
  <si>
    <t>REMOCAO DE ESCADA DE MADEIRA</t>
  </si>
  <si>
    <t>05.001.0077-A</t>
  </si>
  <si>
    <t>REMOCAO DE RODAPES DE MADEIRA,CERAMICA OU SEMELHANTE</t>
  </si>
  <si>
    <t>05.001.0078-A</t>
  </si>
  <si>
    <t>REMOCAO DE FRISOS DE ASSOALHO,EXCLUSIVE BARROTES OU GRAZEPES</t>
  </si>
  <si>
    <t>05.001.0079-A</t>
  </si>
  <si>
    <t>REMOCAO DE CARPETE OU TAPETE COLADO NO PISO,INCLUSIVE LIMPEZA DE RESIDUO DE COLA COM PALHA DE ACO</t>
  </si>
  <si>
    <t>05.001.0080-A</t>
  </si>
  <si>
    <t>REMOCAO DE RIPAS,SEM APROVEITAMENTO DE MATERIAL RETIRADO</t>
  </si>
  <si>
    <t>05.001.0081-A</t>
  </si>
  <si>
    <t>REMOCAO DE PISO DE ARDOSIA,PEDRA SAO TOME,COM A RESPECTIVA CAMADA DE ASSENTAMENTO</t>
  </si>
  <si>
    <t>05.001.0082-A</t>
  </si>
  <si>
    <t>REMOCAO DE PLACAS DE MURO PRE-MOLDADO,COM APROVEITAMENTO DOMATERIAL</t>
  </si>
  <si>
    <t>05.001.0083-A</t>
  </si>
  <si>
    <t>REMOCAO DE PISO DE MARMORE OU GRANITO</t>
  </si>
  <si>
    <t>05.001.0084-A</t>
  </si>
  <si>
    <t>REMOCAO A PA,DE CASCALHO OU LAMA A 1,50M DE ALTURA EM LOGRADOURO(BECO) DE ATE 2,00M,EM FAVELAS</t>
  </si>
  <si>
    <t>05.001.0085-A</t>
  </si>
  <si>
    <t>REMOCAO DE TERRA OU ENTULHO,A PA,ATE A DISTANCIA HORIZONTALDE 5,00M</t>
  </si>
  <si>
    <t>05.001.0086-A</t>
  </si>
  <si>
    <t>REMOCAO DE PAPEL DE PAREDE,INCLUSIVE LIMPEZA DO EXCESSO DE COLA NA PAREDE</t>
  </si>
  <si>
    <t>05.001.0087-A</t>
  </si>
  <si>
    <t>REMOCAO DE PISO ELEVADO EM PLACAS</t>
  </si>
  <si>
    <t>05.001.0088-A</t>
  </si>
  <si>
    <t>REMOCAO DE REVESTIMENTO LAMINADO MELAMINICO EM PAREDES,INCLUSIVE RETIRADA DA COLA</t>
  </si>
  <si>
    <t>05.001.0089-A</t>
  </si>
  <si>
    <t>REMOCAO DE REVESTIMENTO LAMINADO MELAMINICO EM PISOS,INCLUSIVE RETIRADA DA COLA</t>
  </si>
  <si>
    <t>05.001.0090-A</t>
  </si>
  <si>
    <t>REMOCAO DE JUNTA DE DILATACAO E VEDACAO</t>
  </si>
  <si>
    <t>05.001.0095-A</t>
  </si>
  <si>
    <t>REMOCAO CUIDADOSA DE DIVISORIA DE GRANITO</t>
  </si>
  <si>
    <t>05.001.0100-A</t>
  </si>
  <si>
    <t>05.001.0101-0</t>
  </si>
  <si>
    <t>REMOCAO CUIDADOSA  DE DIVISORIA EM PLACA CIMENTICIA</t>
  </si>
  <si>
    <t>05.001.0101-A</t>
  </si>
  <si>
    <t>REMOCAO CUIDADOSA DE DIVISORIA DE MARMORE</t>
  </si>
  <si>
    <t>05.001.0105-A</t>
  </si>
  <si>
    <t>REMOCAO DE REVESTIMENTO DE LENCOL DE CHUMBO EM PAREDES</t>
  </si>
  <si>
    <t>05.001.0106-A</t>
  </si>
  <si>
    <t>REMOCAO DE LEITO FILTRANTE</t>
  </si>
  <si>
    <t>05.001.0123-A</t>
  </si>
  <si>
    <t>REMOCAO DE TUBULACAO DE ACO,EXCLUSIVE ESCAVACAO E REATERRO</t>
  </si>
  <si>
    <t>KG</t>
  </si>
  <si>
    <t>05.001.0124-A</t>
  </si>
  <si>
    <t>REMOCAO DE TUBULACAO DE FERRO FUNDIDO COM D.N DE 50 A 300MM,EXCLUSIVE ESCAVACAO E REATERRO</t>
  </si>
  <si>
    <t>05.001.0125-A</t>
  </si>
  <si>
    <t>REMOCAO DE TUBULACAO DE FERRO FUNDIDO COM D.N DE 400 A 600MM,EXCLUSIVE ESCAVACAO E REATERRO</t>
  </si>
  <si>
    <t>05.001.0126-A</t>
  </si>
  <si>
    <t>REMOCAO DE TUBULACAO DE FERRO FUNDIDO COM D.N DE 700 A 1200MM,EXCLUSIVE ESCAVACAO E REATERRO</t>
  </si>
  <si>
    <t>05.001.0127-A</t>
  </si>
  <si>
    <t>REMOCAO DE TUBO DE CONCRETO COM D.N ACIMA DE 1500MM</t>
  </si>
  <si>
    <t>05.001.0128-A</t>
  </si>
  <si>
    <t>REMOCAO DE VIDRO ATE 0,30X0,30M COM LIMPEZA LOCAL</t>
  </si>
  <si>
    <t>05.001.0130-A</t>
  </si>
  <si>
    <t>REMOCAO DE VIDRO ACIMA DE 0,30X0,30M,COM LIMPEZA LOCAL</t>
  </si>
  <si>
    <t>05.001.0131-A</t>
  </si>
  <si>
    <t>REMOCAO DE CERCA DE ARAME FARPADO E MOIROES,EXCLUSIVE TRANSPORTE</t>
  </si>
  <si>
    <t>05.001.0132-A</t>
  </si>
  <si>
    <t>ARRANCAMENTO DE BARROTEAMENTO DE DIMENSOES ATE 3"X9" OU DE GRAZEPES CHUMBADOS EM PISOS OU PAREDES,SEM APROVEITAMENTO DOMATERIAL RETIRADO</t>
  </si>
  <si>
    <t>05.001.0133-A</t>
  </si>
  <si>
    <t>ARRANCAMENTO DE PORTAS,JANELAS E CAIXILHOS DE AR CONDICIONADO OU OUTROS</t>
  </si>
  <si>
    <t>05.001.0134-A</t>
  </si>
  <si>
    <t>ARRANCAMENTO DE TUBOS DE CONCRETO E MANILHAS CERAMICAS,COM DIAMETRO DE 0,70 A 1,50M,INCLUSIVE EMPILHAMENTO LATERAL DENTRO DO CANTEIRO DE SERVICO</t>
  </si>
  <si>
    <t>05.001.0135-A</t>
  </si>
  <si>
    <t>ARRANCAMENTO DE TUBOS DE CONCRETO E MANILHAS CERAMICAS,COM DIAMETRO DE 0,10 A 0,30M,INCLUSIVE EMPILHAMENTO LATERAL DENTRO DO CANTEIRO DE SERVICO</t>
  </si>
  <si>
    <t>05.001.0136-A</t>
  </si>
  <si>
    <t>ARRANCAMENTO DE TUBOS DE CONCRETO E MANILHAS CERAMICAS,COM DIAMETRO DE 0,40 A 0,60M,INCLUSIVE EMPILHAMENTO LATERAL DENTRO DO CANTEIRO DE SERVICO</t>
  </si>
  <si>
    <t>05.001.0137-A</t>
  </si>
  <si>
    <t>ARRANCAMENTO DE TUBULACAO DE FERRO GALVANIZADO,SEM ESCAVACAOOU RASGO EM ALVENARIA</t>
  </si>
  <si>
    <t>05.001.0138-A</t>
  </si>
  <si>
    <t>ARRANCAMENTO DE TENTOS OU TRAVESSOES,DE GRANITO OU CONCRETO,INCLUSIVE EMPILHAMENTO LATERAL DENTRO DO CANTEIRO DE SERVICO</t>
  </si>
  <si>
    <t>05.001.0141-A</t>
  </si>
  <si>
    <t>ARRANCAMENTO DE MEIOS-FIOS,DE GRANITO OU CONCRETO,RETOS OU CURVOS,INCLUSIVE EMPILHAMENTO LATERAL DENTRO DO CANTEIRO DE SERVICO</t>
  </si>
  <si>
    <t>05.001.0142-A</t>
  </si>
  <si>
    <t>ARRANCAMENTO DE PARALELEPIPEDOS,INCLUSIVE EMPILHAMENTO LATERAL DENTRO DO CANTEIRO DE SERVICO</t>
  </si>
  <si>
    <t>05.001.0143-A</t>
  </si>
  <si>
    <t>ARRANCAMENTO DE APARELHOS DE ILUMINACAO, INCLUSIVE LAMPADAS</t>
  </si>
  <si>
    <t>05.001.0144-A</t>
  </si>
  <si>
    <t>ARRANCAMENTO DE APARELHOS SANITARIOS</t>
  </si>
  <si>
    <t>05.001.0145-A</t>
  </si>
  <si>
    <t>ARRANCAMENTO DE BANCADA DE PIA/LAVATORIO OU BANCA SECA DE ATE 1,00M DE ALTURA E ATE 0,80M DE LARGURA</t>
  </si>
  <si>
    <t>05.001.0146-A</t>
  </si>
  <si>
    <t>ARRANCAMENTO DE GRADES,GRADIS,ALAMBRADOS,CERCAS E PORTOES</t>
  </si>
  <si>
    <t>05.001.0147-A</t>
  </si>
  <si>
    <t>ARRANCAMENTO DE CALHA QUEBRADA EM ENCOSTA</t>
  </si>
  <si>
    <t>05.001.0148-A</t>
  </si>
  <si>
    <t>ARRANCAMENTO DE CERCAS DE MOIROES E ARAME FARPADO</t>
  </si>
  <si>
    <t>05.001.0149-A</t>
  </si>
  <si>
    <t>RETIRADA DE TRANSFORMADOR DO LOCAL EM QUE SE ENCONTRA INSTALADO,INCLUSIVE DESLIGAMENTOS ELETRICOS,EXCLUSIVE EQUIPAMENTOPARA CARGA E DESCARGA EM CAMINHAO E TRANSPORTE</t>
  </si>
  <si>
    <t>05.001.0155-A</t>
  </si>
  <si>
    <t>RETIRADA DE GERADOR DO LOCAL EM QUE SE ENCONTRA INSTALADO,EXCLUSIVE EQUIPAMENTO PARA CARGA E DESCARGA EM CAMINHAO E TRANSPORTE</t>
  </si>
  <si>
    <t>05.001.0158-A</t>
  </si>
  <si>
    <t>PERCUSSAO COM BATIDAS LEVES,SEM RETIRADA DO MATERIAL SOLTO</t>
  </si>
  <si>
    <t>05.001.0160-A</t>
  </si>
  <si>
    <t>RETIRADA DE IMPERMEABILIZACAO FLEXIVEL,INCLUSIVE EMPILHAMENTO LATERAL DENTRO DO CANTEIRO DE SERVICO,EXCLUSIVE CAMADA DEPROTECAO</t>
  </si>
  <si>
    <t>05.001.0162-A</t>
  </si>
  <si>
    <t>RETIRADA CUIDADOSA DE AZULEJOS OU LADRILHOS CERAMICOS E RESPECTIVA ARGAMASSA DE ASSENTAMENTO,SEM REAPROVEITAMENTO DO MATERIAL RETIRADO</t>
  </si>
  <si>
    <t>05.001.0163-A</t>
  </si>
  <si>
    <t>RETIRADA CUIDADOSA DE REVESTIMENTO DE ARGAMASSA(INTERNO OU EXTERNO)</t>
  </si>
  <si>
    <t>05.001.0164-A</t>
  </si>
  <si>
    <t>RECOLOCACAO DE CALHA EM ENCOSTA</t>
  </si>
  <si>
    <t>05.001.0168-A</t>
  </si>
  <si>
    <t>RECOLOCACAO DE TACOS SOLTOS USANDO PICHE,PEDRISCO E ARGAMASSA DE CIMENTO E SAIBRO,NO TRACO 1:6,COM REMOCAO DA BASE EXISTENTE</t>
  </si>
  <si>
    <t>05.001.0169-A</t>
  </si>
  <si>
    <t>TRANSPORTE HORIZONTAL DE MATERIAL DE 1ªCATEGORIA OU ENTULHO,EM CARRINHOS,A 10,00M DE DISTANCIA,INCLUSIVE CARGA A PA</t>
  </si>
  <si>
    <t>05.001.0170-A</t>
  </si>
  <si>
    <t>TRANSPORTE HORIZONTAL DE MATERIAL DE 1ªCATEGORIA OU ENTULHO,EM CARRINHOS,A 20,00M DE DISTANCIA,INCLUSIVE CARGA A PA</t>
  </si>
  <si>
    <t>05.001.0171-A</t>
  </si>
  <si>
    <t>TRANSPORTE HORIZONTAL DE MATERIAL DE 1ªCATEGORIA OU ENTULHO,EM CARRINHOS,A 30,00M DE DISTANCIA,INCLUSIVE CARGA A PA</t>
  </si>
  <si>
    <t>05.001.0172-A</t>
  </si>
  <si>
    <t>TRANSPORTE HORIZONTAL DE MATERIAL DE 1ªCATEGORIA OU ENTULHO,EM CARRINHOS,A 60,00M DE DISTANCIA,INCLUSIVE CARGA A PA</t>
  </si>
  <si>
    <t>05.001.0173-A</t>
  </si>
  <si>
    <t>TRANSPORTE HORIZONTAL DE MATERIAL DE 1ªCATEGORIA OU ENTULHO,EM CARRINHOS,A 100,00M DE DISTANCIA,INCLUSIVE CARGA A PA</t>
  </si>
  <si>
    <t>05.001.0177-A</t>
  </si>
  <si>
    <t>TRANSPORTE HORIZONTAL DE MATERIAL DE 1ªCATEGORIA OU ENTULHO,EM CARRINHOS,A 150,00M DE DISTANCIA,INCLUSIVE CARGA A PA</t>
  </si>
  <si>
    <t>05.001.0178-A</t>
  </si>
  <si>
    <t>TRANSPORTE HORIZONTAL DE MATERIAL DE 1ªCATEGORIA OU ENTULHO,EM CARRINHOS,A 200,00M DE DISTANCIA,INCLUSIVE CARGA A PA</t>
  </si>
  <si>
    <t>05.001.0179-A</t>
  </si>
  <si>
    <t>05.001.0182-0</t>
  </si>
  <si>
    <t>TRANSPORTE DE MATERIAIS DE QUALQUER NATUREZA,ESCADA ACIMA,SERVICO INTEIRAMENTE MANUAL,EM OBRAS PREDIAIS,INCLUSIVE CARGAE DESCARGA</t>
  </si>
  <si>
    <t>TXM</t>
  </si>
  <si>
    <t>05.001.0182-A</t>
  </si>
  <si>
    <t>05.001.0183-0</t>
  </si>
  <si>
    <t>TRANSPORTE DE MATERIAIS DE QUALQUER NATUREZA,ESCADA ABAIXO,SERVICO INTEIRAMENTE MANUAL,EM OBRAS PREDIAIS,INCLUSIVE CARGAE DESCARGA</t>
  </si>
  <si>
    <t>05.001.0183-A</t>
  </si>
  <si>
    <t>TRANSPORTE DE MATERIAIS ENCOSTA ACIMA,SERVICO INTEIRAMENTE MANUAL,INCLUSIVE CARGA E DESCARGA</t>
  </si>
  <si>
    <t>05.001.0185-A</t>
  </si>
  <si>
    <t>TRANSPORTE DE MATERIAIS ENCOSTA ABAIXO,SERVICO INTEIRAMENTEMANUAL,INCLUSIVE CARGA E DESCARGA</t>
  </si>
  <si>
    <t>05.001.0186-A</t>
  </si>
  <si>
    <t>TRANSPORTE HORIZONTAL DE ENTULHO OU LAMA EM CARRINHO,INCLUSIVE CARGA A PA,EM FAVELAS</t>
  </si>
  <si>
    <t>05.001.0187-A</t>
  </si>
  <si>
    <t>TRANSPORTE DE MATERIAIS ENCOSTA ACIMA,EM CARRINHOS,INCLUSIVECARGA E DESCARGA</t>
  </si>
  <si>
    <t>05.001.0188-A</t>
  </si>
  <si>
    <t>TRANSPORTE DE MATERIAIS ENCOSTA ABAIXO,EM CARRINHOS,INCLUSIVE CARGA E DESCARGA</t>
  </si>
  <si>
    <t>05.001.0189-A</t>
  </si>
  <si>
    <t>TRANSPORTE DE MATERIAIS DE GRANDE VOLUME E BAIXO PESO ESPECIFICO,SERVICO INTEIRAMENTE MANUAL,ENCOSTA ACIMA,INCLUSIVE CARGA E DESCARGA</t>
  </si>
  <si>
    <t>M3XM</t>
  </si>
  <si>
    <t>05.001.0195-A</t>
  </si>
  <si>
    <t>TRANSPORTE DE MATERIAIS DE GRANDE VOLUME E BAIXO PESO ESPECIFICO,SERVICO INTEIRAMENTE MANUAL,ENCOSTA ABAIXO,INCLUSIVE CARGA E DESCARGA</t>
  </si>
  <si>
    <t>05.001.0196-A</t>
  </si>
  <si>
    <t>TRANSPORTE MANUAL DE CALHA ATE O LOCAL DE ASSENTAMENTO,ENCOSTA ACIMA,INCLUSIVE CARGA E DESCARGA</t>
  </si>
  <si>
    <t>UNXM</t>
  </si>
  <si>
    <t>05.001.0205-A</t>
  </si>
  <si>
    <t>TRANSPORTE MANUAL DE CALHA ATE O LOCAL DE ASSENTAMENTO,ENCOSTA ABAIXO,INCLUSIVE CARGA E DESCARGA</t>
  </si>
  <si>
    <t>05.001.0206-A</t>
  </si>
  <si>
    <t>TRANSPORTE MANUAL DE MATERIAIS DIVERSOS EM MANGUEZAL,INCLUSIVE CARGA E DESCARGA EM CESTO TIPO COMLURB(MUDA E LIXO)</t>
  </si>
  <si>
    <t>05.001.0250-A</t>
  </si>
  <si>
    <t>CALHA FECHADA,DE TABUAS DE MADEIRA DE 3ª,COM A SECAO DE 0,45X0,45M,PARA DESCIDA DE ESCOMBROS,COM COLOCACAO</t>
  </si>
  <si>
    <t>05.001.0300-A</t>
  </si>
  <si>
    <t>CALHA FECHADA,DE TABUAS DE MADEIRA DE 3ª,COM A SECAO 0,35X0,35M,PARA DESCIDA DE ESCOMBROS,COM COLOCACAO</t>
  </si>
  <si>
    <t>05.001.0301-A</t>
  </si>
  <si>
    <t>DESCIDA DE ESCOMBROS POR CALHAS FECHADAS,DE TABUAS DE PINHODE 3ª</t>
  </si>
  <si>
    <t>05.001.0305-A</t>
  </si>
  <si>
    <t>ENSACAMENTO E TRANSPORTE DE ESCOMBROS EM SACOS PLASTICOS,DESDE UM PAVIMENTO ELEVADO ATE O TERREO,UTILIZANDO ELEVADOR</t>
  </si>
  <si>
    <t>05.001.0310-A</t>
  </si>
  <si>
    <t>ENSACAMENTO E TRANSPORTE DE ESCOMBROS EM SACOS PLASTICOS,DESDE UM PAVIMENTO ELEVADO ATE O TERREO,UTILIZANDO A ESCADA DOPREDIO</t>
  </si>
  <si>
    <t>05.001.0315-A</t>
  </si>
  <si>
    <t>RETIRADA DE LAMA,ESCOMBROS OU DETRITOS DO INTERIOR DE RESERVATORIOS OU CAIXAS ENTERRADAS,UTILIZANDO PROCESSOS DE SUSPENSAO MANUAL,MEDIDO POR VOLUME DE MATERIAL RETIRADO</t>
  </si>
  <si>
    <t>05.001.0320-A</t>
  </si>
  <si>
    <t>DESOBSTRUCAO DE DRENOS DE MUROS DE CONTENCAO,BUZINOTES DE COBERTURAS E SIMILARES</t>
  </si>
  <si>
    <t>05.001.0325-A</t>
  </si>
  <si>
    <t>LIMPEZA DE VIDROS,FEITA NOS DOIS LADOS,CONTADO UM LADO</t>
  </si>
  <si>
    <t>05.001.0350-A</t>
  </si>
  <si>
    <t>LIMPEZA DE PISOS CIMENTADOS</t>
  </si>
  <si>
    <t>05.001.0360-A</t>
  </si>
  <si>
    <t>LIMPEZA DE PISOS CERAMICO,MARMORE OU GRANITO (SEM POLIMENTO)</t>
  </si>
  <si>
    <t>05.001.0365-A</t>
  </si>
  <si>
    <t>LIMPEZA DE PISOS DE BORRACHA</t>
  </si>
  <si>
    <t>05.001.0366-A</t>
  </si>
  <si>
    <t>LIMPEZA DE APARELHOS SANITARIOS,INCLUSIVE METAIS</t>
  </si>
  <si>
    <t>05.001.0370-A</t>
  </si>
  <si>
    <t>LIMPEZA DE METAIS,EXCLUSIVE APARELHOS SANITARIOS</t>
  </si>
  <si>
    <t>05.001.0375-A</t>
  </si>
  <si>
    <t>LIMPEZA DE PEITORIS</t>
  </si>
  <si>
    <t>05.001.0380-A</t>
  </si>
  <si>
    <t>LIMPEZA DE PAREDES REVESTIDAS DE CERAMICAS OU AZULEJOS</t>
  </si>
  <si>
    <t>05.001.0385-A</t>
  </si>
  <si>
    <t>LIMPEZA DE PISOS VINILICOS</t>
  </si>
  <si>
    <t>05.001.0386-A</t>
  </si>
  <si>
    <t>LIMPEZA DE PISOS DE PEDRA</t>
  </si>
  <si>
    <t>05.001.0387-A</t>
  </si>
  <si>
    <t>LAVAGEM DE TAPETES EXECUTADA NO LOCAL</t>
  </si>
  <si>
    <t>05.001.0388-A</t>
  </si>
  <si>
    <t>LIMPEZA EM PAREDE REVESTIDA COM PASTILHAS,INCLUSIVE O USO DEESCADA ATE 2 PAVIMENTOS,EXCLUSIVE ANDAIMES</t>
  </si>
  <si>
    <t>05.001.0389-A</t>
  </si>
  <si>
    <t>LIMPEZA EM PAREDE REVESTIDA COM MARMORE OU GRANITO(POLIMENTO),INCLUSIVE O USO DE ESCADA ATE 2 PAVIMENTOS,EXCLUSIVE ANDAIMES</t>
  </si>
  <si>
    <t>05.001.0391-A</t>
  </si>
  <si>
    <t>LIMPEZA EM PAREDE REVESTIDA COM PEDRAS(LAVAGEM COM SOLUCAO ACIDA),INCLUSIVE O USO DE ESCADA ATE 2 PAVIMENTOS,EXCLUSIVE ANDAIMES</t>
  </si>
  <si>
    <t>05.001.0392-A</t>
  </si>
  <si>
    <t>LIMPEZA EM PAREDE REVESTIDA COM CHAPAS LAMINADAS,INCLUSIVE OUSO DE ESCADA ATE 2 PAVIMENTOS,EXCLUSIVE ANDAIMES</t>
  </si>
  <si>
    <t>05.001.0393-A</t>
  </si>
  <si>
    <t>LIMPEZA DE CALHA EM ENCOSTA</t>
  </si>
  <si>
    <t>05.001.0400-A</t>
  </si>
  <si>
    <t>LIMPEZA DE TELHA CERAMICA,CONSTANDO DE LAVAGEM COM AGUA PURAE ESCOVACAO COM ESCOVA DE ACO</t>
  </si>
  <si>
    <t>05.001.0402-A</t>
  </si>
  <si>
    <t>LIMPEZA DE CAIXA DE AREIA,EM ENCOSTA,ATE 1,50M DE PROFUNDIDADE</t>
  </si>
  <si>
    <t>05.001.0405-A</t>
  </si>
  <si>
    <t>LIMPEZA DE PAINEIS DE ALUMINIO</t>
  </si>
  <si>
    <t>05.001.0410-A</t>
  </si>
  <si>
    <t>LIMPEZA DE PAINEIS DE ACO ESCOVADO</t>
  </si>
  <si>
    <t>05.001.0415-A</t>
  </si>
  <si>
    <t>LIMPEZA DE CAIXA D'AGUA OU CISTERNA,COM CAPACIDADE ATE 1000L,INCLUSIVE DESINFECCAO CONFORME NORMAS DO INEA</t>
  </si>
  <si>
    <t>05.001.0450-A</t>
  </si>
  <si>
    <t>LIMPEZA DE CAIXA D'AGUA OU CISTERNA,COM CAPACIDADE DE 1001 A2000L,INCLUSIVE DESINFECCAO CONFORME NORMAS DO INEA</t>
  </si>
  <si>
    <t>05.001.0455-A</t>
  </si>
  <si>
    <t>LIMPEZA DE CAIXA D'AGUA OU CISTERNA,COM CAPACIDADE DE 2001 A20000L,INCLUSIVE DESINFECCAO CONFORME NORMAS DO INEA</t>
  </si>
  <si>
    <t>05.001.0460-A</t>
  </si>
  <si>
    <t>LIMPEZA DE CAIXA D'AGUA OU CISTERNA,COM CAPACIDADE DE 20001A 60000L,INCLUSIVE DESINFECCAO CONFORME NORMAS DO INEA</t>
  </si>
  <si>
    <t>05.001.0465-A</t>
  </si>
  <si>
    <t>APICOAMENTO DE MEIOS-FIOS,UTILIZANDO PONTEIRO,CONSIDERANDO ESPELHO DE 15CM,FACE E ARESTA</t>
  </si>
  <si>
    <t>05.001.0600-A</t>
  </si>
  <si>
    <t>APICOAMENTO DE CONCRETO OU PISO CIMENTADO</t>
  </si>
  <si>
    <t>05.001.0601-A</t>
  </si>
  <si>
    <t>APICOAMENTO PARA EXECUCAO DE CONCRETO APARENTE EM SUPERFICIES HORIZONTAIS SUPERIORES(TETOS)</t>
  </si>
  <si>
    <t>05.001.0602-A</t>
  </si>
  <si>
    <t>APICOAMENTO PARA EXECUCAO DE CONCRETO APARENTE EM SUPERFICIES VERTICAIS</t>
  </si>
  <si>
    <t>05.001.0603-A</t>
  </si>
  <si>
    <t>APICOAMENTO DE CONCRETO,EM SUPERFICIES VERTICIAS,INCLUSIVE CORRECAO DE FALHAS</t>
  </si>
  <si>
    <t>05.001.0605-A</t>
  </si>
  <si>
    <t>APICOAMENTO DE CONCRETO,EM SUPERFICIES HORIZONTAIS(TETO),INCLUSIVE CORRECAO DE FALHAS</t>
  </si>
  <si>
    <t>05.001.0606-A</t>
  </si>
  <si>
    <t>FURACAO EM CONCRETO COM FURADEIRA MANUAL E BROCA DE WIDIA DEDIAMETRO ATE 1/2"</t>
  </si>
  <si>
    <t>05.001.0607-A</t>
  </si>
  <si>
    <t>FURACAO EM CONCRETO COM FURADEIRA MANUAL E BROCA DE WIDIA DEDIAMETRO DE 5/8"</t>
  </si>
  <si>
    <t>05.001.0608-A</t>
  </si>
  <si>
    <t>FURACAO EM CONCRETO COM FURADEIRA MANUAL E BROCA DE WIDIA DEDIAMETRO DE 3/4"</t>
  </si>
  <si>
    <t>05.001.0609-A</t>
  </si>
  <si>
    <t>FURACAO EM CONCRETO COM FURADEIRA MANUAL E BROCA DE WIDIA DEDIAMETRO DE 1"</t>
  </si>
  <si>
    <t>05.001.0612-A</t>
  </si>
  <si>
    <t>FURACAO EM CONCRETO COM FURADEIRA MANUAL E BROCA DE WIDIA DEDIAMETRO DE 1.1/2"</t>
  </si>
  <si>
    <t>05.001.0613-A</t>
  </si>
  <si>
    <t>FURACAO DE CONCRETO,A PONTEIRO,TENDO O FURO 5X5X7CM</t>
  </si>
  <si>
    <t>05.001.0615-A</t>
  </si>
  <si>
    <t>FURACAO DE CONCRETO,A PONTEIRO,TENDO O FURO 10X10X15CM</t>
  </si>
  <si>
    <t>05.001.0616-A</t>
  </si>
  <si>
    <t>TIRO COM PISTOLA PARA FIXACAO DE PINO DE 1/4" EM CONCRETO ARMADO,INCLUSIVE O PINO E 0,50M DE FITA PERFURADA.FORNECIMENTOE COLOCACAO</t>
  </si>
  <si>
    <t>05.001.0618-A</t>
  </si>
  <si>
    <t>CORTE EM ALVENARIA DE TIJOLO,PARA COLOCACAO DE CAIXA DE 0,25X0,25X0,12M,INCLUSIVE ARREMATES DE RECOMPOSICAO</t>
  </si>
  <si>
    <t>05.001.0620-A</t>
  </si>
  <si>
    <t>CORTE EM ALVENARIA DE TIJOLO,PARA COLOCACAO DE CAIXA DE 0,35X0,45X0,15M,INCLUSIVE ARREMATES DE RECOMPOSICAO</t>
  </si>
  <si>
    <t>05.001.0621-A</t>
  </si>
  <si>
    <t>CORTE EM ALVENARIA DE TIJOLO,PARA COLOCACAO DE CAIXA DE 0,50X1,00X0,15M,INCLUSIVE ARREMATES DE RECOMPOSICAO</t>
  </si>
  <si>
    <t>05.001.0622-A</t>
  </si>
  <si>
    <t>CORTE EM ALVENARIA DE TIJOLO,PARA COLOCACAO DE CAIXA DE 1,00X1,00X0,15M,INCLUSIVE ARREMATES DE RECOMPOSICAO</t>
  </si>
  <si>
    <t>05.001.0623-A</t>
  </si>
  <si>
    <t>CORTE EM TETO DE GESSO COM MAQUITA</t>
  </si>
  <si>
    <t>05.001.0680-A</t>
  </si>
  <si>
    <t>CORTE EM PISOS DE MARMORE,MARMORITE OU CERAMICA COM MAQUITA</t>
  </si>
  <si>
    <t>05.001.0690-A</t>
  </si>
  <si>
    <t>ARRUMACAO DE MATERIAL ROCHOSO,EM BLOCOS ATE 15KG,EM PILHAS REGULARES,REFERINDO-SE O CUSTO AO MATERIAL SOLTO</t>
  </si>
  <si>
    <t>05.001.0700-A</t>
  </si>
  <si>
    <t>LIMPEZA DE SUPERFICIE DE CONCRETO E DA ARMADURA,COM ESCOVA DE ACO,APOS RETIRADA DO CAPEAMENTO,EXCLUSIVE ESTE</t>
  </si>
  <si>
    <t>05.001.0750-A</t>
  </si>
  <si>
    <t>LIXAMENTO DE CONCRETO APARENTE,ANTIGO,SERVICO MANUAL COM LIXA DE CALAFATE</t>
  </si>
  <si>
    <t>05.001.0755-A</t>
  </si>
  <si>
    <t>LIMPEZA DE SUPERFICIE DE CONCRETO APARENTE LISO(ANTIGO),COMAGUA PURA E ESCOVACAO COM ESCOVA DE ACO,UTILIZANDO MANGUEIRADE 1/2",EXCLUSIVE ANDAIMES</t>
  </si>
  <si>
    <t>05.001.0758-A</t>
  </si>
  <si>
    <t>POLIMENTO MANUAL DE PEITORIL DE MARMORITE</t>
  </si>
  <si>
    <t>05.001.0800-A</t>
  </si>
  <si>
    <t>POLIMENTO MANUAL DE PEITORIL DE MARMORE</t>
  </si>
  <si>
    <t>05.001.0802-A</t>
  </si>
  <si>
    <t>POLIMENTO MANUAL DE PISO E ESPELHO,EM ESCADA DE MARMORITE</t>
  </si>
  <si>
    <t>05.001.0805-A</t>
  </si>
  <si>
    <t>POLIMENTO MANUAL DE RODAPE DE MARMORITE</t>
  </si>
  <si>
    <t>05.001.0810-A</t>
  </si>
  <si>
    <t>POLIMENTO MANUAL DE RODAPE EM MATERIAL DE ALTA RESISTENCIA</t>
  </si>
  <si>
    <t>05.001.0815-A</t>
  </si>
  <si>
    <t>LIMPEZA E POLIMENTO DE PISO DE ALTA RESISTENCIA,ANTIGO,USANDO ESTUQUE COM ADESIVO,CIMENTO BRANCO E CORANTE,SENDO 2 POLIMENTOS MECANICOS</t>
  </si>
  <si>
    <t>05.001.0820-A</t>
  </si>
  <si>
    <t>LIMPEZA E POLIMENTO DE PISO DE MARMORITE,ANTIGO,USANDO ESTUQUE COM ADESIVO,CIMENTO BRANCO E CORANTE,SENDO 2 POLIMENTOS MECANICOS</t>
  </si>
  <si>
    <t>05.001.0825-A</t>
  </si>
  <si>
    <t>LIMPEZA E POLIMENTO DE PISO DE MARMORE,ANTIGO,USANDO ESTUQUECOM ADESIVO,CIMENTO BRANCO E CORANTE,SENDO 2 POLIMENTOS MECANICOS</t>
  </si>
  <si>
    <t>05.001.0840-A</t>
  </si>
  <si>
    <t>LIMPEZA E POLIMENTO DE PISO DE GRANITO,ANTIGO,USANDO ESTUQUECOM ADESIVO,CIMENTO BRANCO E CORANTE,SENDO 2 POLIMENTOS MECANICOS</t>
  </si>
  <si>
    <t>05.001.0845-A</t>
  </si>
  <si>
    <t>POLIMENTO MECANICO EM PISO CIMENTADO ANTIGO,APOS REPAROS DOREVESTIMENTO COM ESTUQUE DE CIMENTO E ADESIVO,INCLUSIVE ESTES MATERIAIS</t>
  </si>
  <si>
    <t>05.001.0850-A</t>
  </si>
  <si>
    <t>RASPAGEM COM ESPATULA DE ACO OU ESCOVA DE ACO PARA REMOCAO DE CRAQUELE DE PINTURA</t>
  </si>
  <si>
    <t>05.001.0876-A</t>
  </si>
  <si>
    <t>CORTE DE ACO(VERGALHAO),INCLUSIVE REMOCAO DO LOCAL,APOS SERVICOS DE DEMOLICAO DE CONCRETO</t>
  </si>
  <si>
    <t>05.001.0900-A</t>
  </si>
  <si>
    <t>DESMONTAGEM E REMOCAO MANUAIS DE TUBOS,CONEXOES,REGISTROS,VALVULAS E SIMILARES,COM JUNTAS FLANGEADAS.CUSTO POR JUNTA DEDN ATE 80MM</t>
  </si>
  <si>
    <t>05.001.0950-A</t>
  </si>
  <si>
    <t>DESMONTAGEM E REMOCAO MANUAIS DE TUBOS,CONEXOES,REGISTROS,VALVULAS E SIMILARES,COM JUNTAS FLANGEADAS.CUSTO POR JUNTA DEDN=100 OU 150MM</t>
  </si>
  <si>
    <t>05.001.0955-A</t>
  </si>
  <si>
    <t>DESMONTAGEM E REMOCAO MANUAIS DE TUBOS,CONEXOES,REGISTROS,VALVULAS E SIMILARES,COM JUNTAS FLANGEADAS.CUSTO POR JUNTA DEDN=200MM</t>
  </si>
  <si>
    <t>05.001.0960-A</t>
  </si>
  <si>
    <t>DEMOLICAO,COM EQUIPAMENTO DE AR COMPRIMIDO,DE PISOS OU PAVIMENTOS DE CONCRETO SIMPLES,INCLUSIVE EMPILHAMENTO LATERAL DENTRO DO CANTEIRO DE SERVICO</t>
  </si>
  <si>
    <t>05.002.0001-A</t>
  </si>
  <si>
    <t>DEMOLICAO,COM EQUIPAMENTO DE AR COMPRIMENTO,DE PISOS OU PAVIMENTOS DE CONCRETO ARMADO,INCLUSIVE EMPILHAMENTO LATERAL DENTRO DO CANTEIRO DE SERVICO</t>
  </si>
  <si>
    <t>05.002.0002-A</t>
  </si>
  <si>
    <t>DEMOLICAO,COM EQUIPAMENTO DE AR COMPRIMIDO,DE MASSAS DE CONCRETO SIMPLES,EXCETO PISOS OU PAVIMENTOS,INCLUSIVE EMPILHAMENTO LATERAL DENTRO DO CANTEIRO DE SERVICO</t>
  </si>
  <si>
    <t>05.002.0003-B</t>
  </si>
  <si>
    <t>DEMOLICAO,COM EQUIPAMENTO DE AR COMPRIMIDO,DE MASSAS DE CONCRETO ARMADO,EXCETO PISOS OU PAVIMENTOS,INCLUSIVE EMPILHAMENTO LATERAL DENTRO DO CANTEIRO DE SERVICO</t>
  </si>
  <si>
    <t>05.002.0004-A</t>
  </si>
  <si>
    <t>DEMOLICAO COM EQUIPAMENTO DE AR COMPRIMIDO,DE PAVIMENTACAO DE CONCRETO ASFALTICO,COM 5CM DE ESPESSURA,INCLUSIVE EMPILHAMENTO LATERAL DENTRO DO CANTEIRO DE SERVICO</t>
  </si>
  <si>
    <t>05.002.0005-B</t>
  </si>
  <si>
    <t>DEMOLICAO COM EQUIPAMENTO DE AR COMPRIMIDO,DE PAVIMENTACAO DE CONCRETO ASFALTICO,COM 10CM DE ESPESSURA,INCLUSIVE EMPILHAMENTO LATERAL DENTRO DO CANTEIRO DE SERVICO</t>
  </si>
  <si>
    <t>05.002.0006-B</t>
  </si>
  <si>
    <t>DEMOLICAO COM EQUIPAMENTO DE AR COMPRIMIDO,DE PAVIMENTACAO DE CONCRETO ASFALTICO,COM 5CM DE ESPESSURA,EM FAIXAS DE ATE 1,20M DE LARGURA,INCLUSIVE EMPILHAMENTO LATERAL DENTRO DO CANTEIRO DE SERVICO</t>
  </si>
  <si>
    <t>05.002.0007-A</t>
  </si>
  <si>
    <t>DEMOLICAO COM EQUIPAMENTO DE AR COMPRIMIDO,DE PAVIMENTACAO DE CONCRETO ASFALTICO,COM 10CM DE ESPESSURA,EM FAIXAS DE ATE1,20M DE LARGURA,INCLUSIVE EMPILHAMENTO LATERAL DENTRO DO CANTEIRO DE SERVICO</t>
  </si>
  <si>
    <t>05.002.0008-A</t>
  </si>
  <si>
    <t>DEMOLICAO COM EQUIPAMENTO DE AR COMPRIMIDO,DE PAVIMENTACAO DE CONCRETO SIMPLES,COM 15CM DE ESPESSURA,INCLUSIVE EMPILHAMENTO LATERAL DENTRO DO CANTEIRO DE SERVICO</t>
  </si>
  <si>
    <t>05.002.0009-B</t>
  </si>
  <si>
    <t>DEMOLICAO COM EQUIPAMENTO DE AR COMPRIMIDO,DE PAVIMENTACAO DE CONCRETO SIMPLES,COM 20CM DE ESPESSURA,INCLUSIVE EMPILHAMENTO LATERAL DENTRO DO CANTEIRO DE SERVICO</t>
  </si>
  <si>
    <t>05.002.0010-B</t>
  </si>
  <si>
    <t>DEMOLICAO COM EQUIPAMENTO DE AR COMPRIMIDO,DE PAVIMENTACAO DE CONCRETO SIMPLES,COM 15CM DE ESPESSURA,EM FAIXAS DE ATE 1,20M DE LARGURA,INCLUSIVE EMPILHAMENTO LATERAL DENTRO DO CANTIRO DE SERVICO</t>
  </si>
  <si>
    <t>05.002.0011-A</t>
  </si>
  <si>
    <t>DEMOLICAO COM EQUIPAMENTO DE AR COMPRIMIDO,DE PAVIMENTACAO DE CONCRETO SIMPLES,COM 20CM DE ESPESSURA,EM FAIXAS DE ATE 1,20M DE LARGURA,INCLUSIVE EMPILHAMENTO LATERAL DENTRO DO CANTEIRO DE SERVICO</t>
  </si>
  <si>
    <t>05.002.0012-A</t>
  </si>
  <si>
    <t>DEMOLICAO COM EQUIPAMENTO DE AR COMPRIMIDO,DE CONCRETO ARMADO,VISANDO A EXPOSICAO OU RETIRADA DE ARMADURA</t>
  </si>
  <si>
    <t>05.002.0013-A</t>
  </si>
  <si>
    <t>DEMOLICAO COM EQUIPAMENTO DE AR COMPRIMIDO,DE PASSEIO CIMENTADO COM ESPESSURA ATE 10CM,INCLUSIVE EMPILHAMENTO LATERAL DENTRO DO CANTEIRO DE SERVICO</t>
  </si>
  <si>
    <t>05.002.0014-A</t>
  </si>
  <si>
    <t>DEMOLICAO COM EQUIPAMENTO DE AR COMPRIMIDO,DE BASE DE MACADAME CIMENTADO,INCLUSIVE EMPILHAMENTO LATERAL DENTRO DO CANTEIRO DE SERVICO</t>
  </si>
  <si>
    <t>05.002.0015-A</t>
  </si>
  <si>
    <t>DEMOLICAO COM EQUIPAMENTO DE AR COMPRIMIDO,DE BASE DE MACADAME BETUMINOSO,INCLUSIVE EMPILHAMENTO LATERAL DENTRO DO CANTEIRO DE SERVICO</t>
  </si>
  <si>
    <t>05.002.0016-A</t>
  </si>
  <si>
    <t>05.002.0018-0</t>
  </si>
  <si>
    <t>DEMOLICAO COM EQUIAMENTO DE AR COMPRIMIDO,DE PISO DE ALTA RESISTENCIA MOLDADO NO LOCAL,COM ESPESSURA DE 0,80CM,INCLUSIVEBASE SUPORTE E EMPILHAMENTO LATERAL DENTRO DO CANTEIRO DE SERVICO</t>
  </si>
  <si>
    <t>05.002.0018-A</t>
  </si>
  <si>
    <t>05.002.0019-0</t>
  </si>
  <si>
    <t>DEMOLICAO COM EQUIPAMENTO DE AR COMPRIMIDO,DE PISO DE ALTARESISTENCIA PRE-MOLDADO,COM ESPESSURA DE ATE 3CM E RESPECTIVO CONTRAPISO COM ATE 10CM DE ESPESSURA,INCLUSIVE EMPILHAMENTO LATERAL DENTRO DO CANTEIRO DE SERVICO</t>
  </si>
  <si>
    <t>05.002.0019-A</t>
  </si>
  <si>
    <t>DEMOLICAO DE PISOS OU PAVIMENTOS DE CONCRETO SIMPLES,UTILIZANDO QUEDA DE MACO DE 750KG,ADAPTADO A UMA ESCAVADEIRA DE 0,78M3</t>
  </si>
  <si>
    <t>05.002.0030-A</t>
  </si>
  <si>
    <t>DEMOLICAO DE PECAS DE CONCRETO ARMADO EM POSICAO ESPECIAL,UTILIZANDO QUEDA DE MACO DE 750KG,ADAPTADO A UMA ESCAVADEIRA DE 0,78M3</t>
  </si>
  <si>
    <t>05.002.0031-A</t>
  </si>
  <si>
    <t>ARRANCAMENTO COM EQUIPAMENTO DE AR COMPRIMIDO,DE PISO DE PARALELEPIPEDOS REJUNTADOS COM ARGAMASSA DE CIMENTO E AREIA,INCLUSIVE LIMPEZA E EMPILHAMENTO SOBRE O PASSEIO</t>
  </si>
  <si>
    <t>05.002.0050-A</t>
  </si>
  <si>
    <t>ARRANCAMENTO,COM EQUIPAMENTO DE AR COMPRIMIDO,DE TAMPAO DE FERRO FUNDIDO (TAMPA E TELAR)</t>
  </si>
  <si>
    <t>05.002.0055-A</t>
  </si>
  <si>
    <t>ARRANCAMENTO,COM EQUIPAMENTO DE AR COMPRIMIDO,E CARGA EM CAMINHAO DE TRILHO DE BONDE</t>
  </si>
  <si>
    <t>05.002.0060-A</t>
  </si>
  <si>
    <t>DEMOLICAO COM EQUIPAMENTO DE AR COMPRIMIDO DE LAJE PRE-FABRICADA COMPOSTA DE TIJOLOS CERAMICOS,VIGOTAS,ARMACAO E CAMADADE CAPEAMENTO,INCLUSIVE EMPILHAMENTO LATERAL DENTRO DO CANTERO DE SERVICO</t>
  </si>
  <si>
    <t>05.002.0061-A</t>
  </si>
  <si>
    <t>DEMOLICAO DE PREDIOS COM ROMPEDOR HIDRAULICO ADAPTADO A ESCAVADEIRA,DE CONCRETO ARMADO,PISOS,ALVENARIA E ESQUADRIAS,INCLUSIVE EMPILHAMENTO DO ENTULHO(CONSIDERANDO DESMONTES MANUALE MECANICO COM O PROPRIO ROMPEDOR),COM PREPARO PARA O TRANSPORTE,EXCLUSIVE CORTE DO ACO(VERGALHAO)EMPILHADO,TRANSP.(BOTAFORA),CARGA E DESCARGA.MEDIDO PELA AREA X ALTURA DO PREDIO</t>
  </si>
  <si>
    <t>05.002.0062-A</t>
  </si>
  <si>
    <t>DEMOLICAO DE CONCRETO ARMADO COM ROMPEDOR HIDRAULICO ADAPTADO A ESCAVADEIRA,INCLUSIVE EMPILHAMENTO LATERAL DENTRO DO CANTEIRO DE SERVICO</t>
  </si>
  <si>
    <t>05.002.0063-A</t>
  </si>
  <si>
    <t>DEMOLICAO E REMOCAO DE ESTRUTURAS METALICAS TRELICADAS DE VERGALHOES E/OU PERFIS LEVES DE ACO,MEDIDAS PELO PESO REMOVIDO</t>
  </si>
  <si>
    <t>05.002.0065-A</t>
  </si>
  <si>
    <t>DEMOLICAO E REMOCAO COM MACARICO E GUINDASTES,DE ESTRUTURASMETALICAS DE PERFIS PESADOS DE ACO,MEDIDAS PELO PESO REMOVIDO</t>
  </si>
  <si>
    <t>05.002.0070-A</t>
  </si>
  <si>
    <t>DEMOLICAO E REMOCAO COM MACARICO E GUINDASTES,DE ESTRUTURASMETALICAS OU SIMILARES DE CHAPAS DE ACO,MEDIDAS PELO PESO REMOVIDO</t>
  </si>
  <si>
    <t>05.002.0075-A</t>
  </si>
  <si>
    <t>DESMONTAGEM E REMOCAO COM AUXILIO DE GUINDASTE,DE TUBOS,CONEXOES,REGISTROS,VALVULAS E SIMILARES COM JUNTAS FLANGEADAS,CUSTO POR JUNTA,COM DN=200MM</t>
  </si>
  <si>
    <t>05.002.0081-A</t>
  </si>
  <si>
    <t>DESMONTAGEM E REMOCAO COM AUXILIO DE GUINDASTE,DE TUBOS,CONEXOES,REGISTROS,VALVULAS E SIMILARES COM JUNTAS FLANGEADAS,CUSTO POR JUNTA,COM DN=250MM</t>
  </si>
  <si>
    <t>05.002.0082-A</t>
  </si>
  <si>
    <t>DESMONTAGEM E REMOCAO COM AUXILIO DE GUINDASTE,DE TUBOS,CONEXOES,REGISTROS,VALVULAS E SIMILARES COM JUNTAS FLANGEADAS CUSTO POR JUNTA,COM DN= 300MM</t>
  </si>
  <si>
    <t>05.002.0083-A</t>
  </si>
  <si>
    <t>DESMONTAGEM E REMOCAO COM AUXILIO DE GUINDASTE,DE TUBOS,CONEXOES,REGISTROS,VALVULAS E SIMILARES COM JUNTAS FLANGEADAS CUSTO POR JUNTA,COM DN=350MM</t>
  </si>
  <si>
    <t>05.002.0084-A</t>
  </si>
  <si>
    <t>DESMONTAGEM E REMOCAO COM AUXILIO DE GUINDASTE,DE TUBOS,CONEXOES,REGISTROS,VALVULAS E SIMILARES COM JUNTAS FLANGEADAS CUSTO POR JUNTA,COM DN=400MM</t>
  </si>
  <si>
    <t>05.002.0085-A</t>
  </si>
  <si>
    <t>DESMONTAGEM E REMOCAO COM AUXILIO DE GUINDASTE,DE TUBOS,CONEXOES,REGISTROS,VALVULAS E SIMILARES COM JUNTAS FLANGEADAS CUSTO POR JUNTA,COM DN=450MM</t>
  </si>
  <si>
    <t>05.002.0086-A</t>
  </si>
  <si>
    <t>DESMONTAGEM E REMOCAO COM AUXILIO DE GUINDASTE,DE TUBOS,CONEXOES,REGISTROS,VALVULAS E SIMILARES COM JUNTAS FLANGEADAS CUSTO POR JUNTA,COM DN=500MM</t>
  </si>
  <si>
    <t>05.002.0087-A</t>
  </si>
  <si>
    <t>DESMONTAGEM E REMOCAO COM AUXILIO DE GUINDASTE,DE TUBOS,CONEXOES,REGISTROS,VALVULAS E SIMILARES COM JUNTAS FLANGEADAS CUSTO POR JUNTA,COM DN=600MM</t>
  </si>
  <si>
    <t>05.002.0088-A</t>
  </si>
  <si>
    <t>DESMONTAGEM E REMOCAO COM AUXILIO DE GUINDASTE,DE TUBOS,CONEXOES,REGISTROS,VALVULAS E SIMILARES COM JUNTAS FLANGEADAS CUSTO POR JUNTA,COM DN=700MM</t>
  </si>
  <si>
    <t>05.002.0089-A</t>
  </si>
  <si>
    <t>DESMONTAGEM E REMOCAO COM AUXILIO DE GUINDASTE,DE TUBOS,CONEXOES,REGISTROS,VALVULAS E SIMILARES COM JUNTAS FLANGEADAS CUSTO POR JUNTA,COM DN=800MM</t>
  </si>
  <si>
    <t>05.002.0090-A</t>
  </si>
  <si>
    <t>DESMONTAGEM E REMOCAO COM AUXILIO DE GUINDASTE,DE TUBOS,CONEXOES,REGISTROS,VALVULAS E SIMILARES COM JUNTAS FLANGEADAS CUSTO POR JUNTA,COM DN=900MM</t>
  </si>
  <si>
    <t>05.002.0091-A</t>
  </si>
  <si>
    <t>DESMONTAGEM E REMOCAO COM AUXILIO DE GUINDASTE,DE TUBOS,CONEXOES,REGISTROS,VALVULAS E SIMILARES COM JUNTAS FLANGEADAS CUSTO POR JUNTA,COM DN=1000MM</t>
  </si>
  <si>
    <t>05.002.0092-A</t>
  </si>
  <si>
    <t>DESMONTAGEM E REMOCAO COM AUXILIO DE GUINDASTE,DE TUBOS,CONEXOES,REGISTROS,VALVULAS E SIMILARES COM JUNTAS FLANGEADAS CUSTO POR JUNTA,COM DN=1200MM</t>
  </si>
  <si>
    <t>05.002.0093-A</t>
  </si>
  <si>
    <t>LEVANTAMENTO OU REBAIXAMENTO DE TAMPAO DE RUA,CONSIDERANDO DEMOLICAO DE CAMADA DE ASFALTO E CONCRETO,MOVIMENTACAO E CONCRETAGEM,EXCLUSIVE CERCA PROTETORA</t>
  </si>
  <si>
    <t>05.002.0100-A</t>
  </si>
  <si>
    <t>LEVANTAMENTO OU REBAIXAMENTO DE TAMPAO DE RUA,CONSIDERANDO DEMOLICAO DE CAMADA DE ASFALTO E CONCRETO,MOVIMENTACAO E CONCRETAGEM,INCLUSIVE CERCA PROTETORA</t>
  </si>
  <si>
    <t>05.002.0101-A</t>
  </si>
  <si>
    <t>LEVANTAMENTO OU REBAIXAMENTO DE TAMPAO EM PATIO,PASSEIO OU JARDIM COM VARIACAO DE MOVIMENTACAO ATE 0,50M,CONSIDERANDO DEMOLICAO DE CAMADA DE CONCRETO E CONCRETAGEM,INCLUSIVE CERCAPROTETORA</t>
  </si>
  <si>
    <t>05.002.0102-A</t>
  </si>
  <si>
    <t>LEVANTAMENTO DE TAMPAO DE RUA,UTILIZANDO CONJUNTO DE ANEIS METALICOS SUPLEMENTARES,EXCLUSIVE CERCA PROTETORA</t>
  </si>
  <si>
    <t>05.002.0105-A</t>
  </si>
  <si>
    <t>LEVANTAMENTO DE TAMPAO DE RUA,UTILIZANDO CONJUNTO DE ANEISMETALICOS SUPLEMENTARES, INCLUSIVE CERCA PROTETORA</t>
  </si>
  <si>
    <t>05.002.0106-A</t>
  </si>
  <si>
    <t>LIMPEZA MANUAL DE POCO DE VISITA DE ATE 3,00M DE PROFUNDIDADE,EXCLUSIVE TRANSPORTE DO MATERIAL RETIRADO</t>
  </si>
  <si>
    <t>05.003.0010-B</t>
  </si>
  <si>
    <t>LIMPEZA MANUAL DE POCO DE VISITA DE ATE 3,00M DE PROFUNDIDADE,COM TRANSPORTE DO MATERIAL RETIRADO ATE 10KM DE DISTANCIA,INCLUSIVE CARGA MANUAL E DESCARGA MECANICA</t>
  </si>
  <si>
    <t>05.003.0011-A</t>
  </si>
  <si>
    <t>TRANSPORTE DE MATERIAL DEPOSITADO EM POCOS DE VISITA E GALERIAS(AREIA MOLHADA,LODO),COM CARGA MANUAL E DESCARGA MECANICA,ATE 10KM DE DISTANCIA</t>
  </si>
  <si>
    <t>05.003.0015-B</t>
  </si>
  <si>
    <t>TRANSPORTE DE MATERIAL DEPOSITADO EM POCOS DE VISITA E GALERIAS(AREIA MOLHADA,LODO),COM CARGA MANUAL E DESCARGA MECANICA,ATE 20KM DE DISTANCIA</t>
  </si>
  <si>
    <t>05.003.0016-B</t>
  </si>
  <si>
    <t>TRANSPORTE DE MATERIAL DEPOSITADO EM POCOS DE VISITA E GALERIAS(AREIA MOLHADA,LODO),COM CARGA MANUAL E DESCARGA MECANICA,ATE 30KM DE DISTANCIA</t>
  </si>
  <si>
    <t>05.003.0017-B</t>
  </si>
  <si>
    <t>LIMPEZA MANUAL DE GALERIA RETANGULAR,COM TRANSPORTE DE MATERIAL RETIRADO ATE 10KM DE DISTANCIA,INCLUSIVE CARGA MANUAL EDESCARGA MECANICA</t>
  </si>
  <si>
    <t>05.003.0020-A</t>
  </si>
  <si>
    <t>LIMPEZA MANUAL DE GALERIA RETANGULAR,COM TRANSPORTE DE MATERIAL RETIRADO ATE 20KM DE DISTANCIA,INCLUSIVE CARGA MANUAL EDESCARGA MECANICA</t>
  </si>
  <si>
    <t>05.003.0021-A</t>
  </si>
  <si>
    <t>LIMPEZA MANUAL DE GALERIA RETANGULAR,COM TRANSPORTE DE MATERIAL RETIRADO ATE 30KM DE DISTANCIA,INCLUSIVE CARGA MANUAL EDESCARGA MECANICA</t>
  </si>
  <si>
    <t>05.003.0022-A</t>
  </si>
  <si>
    <t>LIMPEZA MANUAL DE RAMAL DE RALO,COM DIAMETRO MENOR QUE 0,40M,COM TRANSPORTE DO MATERIAL RETIRADO ATE 10KM DE DISTANCIA,INCLUSIVE CARGA MANUAL E DESCARGA MECANICA</t>
  </si>
  <si>
    <t>05.003.0090-A</t>
  </si>
  <si>
    <t>LIMPEZA MANUAL DE RAMAL DE RALO,COM DIAMETRO MENOR QUE 0,40M,COM TRANSPORTE DO MATERIAL RETIRADO ATE 20KM DE DISTANCIA,INCLUSIVE CARGA MANUAL E DESCARGA MECANICA</t>
  </si>
  <si>
    <t>05.003.0091-A</t>
  </si>
  <si>
    <t>LIMPEZA MANUAL DE RAMAL DE RALO,COM DIAMETRO MENOR QUE 0,40M,COM TRANSPORTE DO MATERIAL RETIRADO ATE 30KM DE DISTANCIA,INCLUSIVE CARGA MANUAL E DESCARGA MECANICA</t>
  </si>
  <si>
    <t>05.003.0092-A</t>
  </si>
  <si>
    <t>LIMPEZA DE CONCRETO APARENTE COM JATO D`AGUA,SOLVENTE E ESCOVA DE PIACAVA</t>
  </si>
  <si>
    <t>05.004.0010-A</t>
  </si>
  <si>
    <t>LIMPEZA DE SUPERFICIE METALICA,EM PONTES,VIADUTOS OU ESTRUTURAS SEMELHANTES,UTILIZANDO LIXADEIRA E RASPADEIRA,ADMITINDOUMA PRODUCAO MEDIA DE 280,00M2/MES</t>
  </si>
  <si>
    <t>05.004.0025-A</t>
  </si>
  <si>
    <t>LIMPEZA DE SUPERFICIE METALICA,EM PONTES,VIADUTOS OU ESTRUTURAS SEMELHANTES,UTILIZANDO LIXADEIRA E RASPADEIRA,ADMITINDOUMA PRODUCAO MEDIA DE 100,00M2/MES</t>
  </si>
  <si>
    <t>05.004.0026-A</t>
  </si>
  <si>
    <t>LIMPEZA DE SUPERFICIE METALICA,EM PONTES,VIADUTOS OU ESTRUTURAS SEMELHANTES,UTILIZANDO LIXADEIRA E RASPADEIRA,ADMITINDOUMA PRODUCAO MEDIA DE 180,00M2/MES</t>
  </si>
  <si>
    <t>05.004.0027-A</t>
  </si>
  <si>
    <t>LIMPEZA DE SUPERFICIE METALICA,EM PONTES,VIADUTOS OU ESTRUTUTAS SEMELHANTES,UTILIZANDO LIXADEIRA E RASPADEIRA,ADMITINDOUMA PRODUCAO MEDIA DE 350,00M2/MES</t>
  </si>
  <si>
    <t>05.004.0028-A</t>
  </si>
  <si>
    <t>LIMPEZA DE TUNEIS COM JATO D`AGUA,SOLVENTE E ESCOVA DE PIACAVA</t>
  </si>
  <si>
    <t>05.004.0030-A</t>
  </si>
  <si>
    <t>DECAPAGEM CUIDADOSA DE ESCULTURAS,PECAS EM ARGAMASSA E/OU FERRO,COM REMOCAO DE SUCESSIVAS CAMADAS DE TINTAS,EXCLUSIVE RETIRADA E TRANSPORTE</t>
  </si>
  <si>
    <t>05.004.0035-A</t>
  </si>
  <si>
    <t>LIMPEZA OU PREPARO DE SUPERFICIE DE CONCRETO COM JATO DE AGUA QUENTE COM PRESSAO MINIMA DE 2400LB,SOLVENTE E ESCOVA DE PIACAVA</t>
  </si>
  <si>
    <t>05.004.0040-A</t>
  </si>
  <si>
    <t>LIMPEZA OU PREPARO DE SUPERFICIE DE CONCRETO COM JATO DE AGUA PRESSURIZADA OU AR,EM CONDICOES QUE PERMITAM UM RENDIMENTOMEDIO DE 5M2/H</t>
  </si>
  <si>
    <t>05.004.0045-A</t>
  </si>
  <si>
    <t>LIMPEZA OU PREPARO DE SUPERFICIE DE CONCRETO COM JATO DE AGUA PRESSURIZADA OU AR,EM CONDICOES QUE PERMITAM UM RENDIMENTOMEDIO DE 15M2/H</t>
  </si>
  <si>
    <t>05.004.0050-A</t>
  </si>
  <si>
    <t>LIMPEZA DE SUPERFICIE DE MONUMENTOS HISTORICOS DE ARGAMASSA,FERRO,BRONZE,MARMORE,GRANITO,RESINA,ETC EXCLUSIVE RETIRADA ETRANSPORTE</t>
  </si>
  <si>
    <t>05.004.0055-A</t>
  </si>
  <si>
    <t>RESINA PARA PROTECAO DE SUPERFICIE DE MONUMENTOS HISTORICOS.FORNECIMENTO E APLICACAO</t>
  </si>
  <si>
    <t>05.004.0060-A</t>
  </si>
  <si>
    <t>LIXAMENTO MANUAL PARA LIMPEZA OU PREPARACAO DE ESTRUTURAS METALICAS,UTILIZANDO ESCOVA DE ACO DE 30CM DE CABO,CONSIDERANDO A AREA EFETIVAMENTE LIXADA</t>
  </si>
  <si>
    <t>05.004.0065-A</t>
  </si>
  <si>
    <t>LIXAMENTO MECANICO PARA LIMPEZA OU PREPARACAO DE ESTRUTURASMETALICAS,UTILIZANDO LIXADEIRA ELETRICA,CONSIDERANDO A AREAEFETIVAMENTE LIXADA</t>
  </si>
  <si>
    <t>05.004.0070-A</t>
  </si>
  <si>
    <t>LIMPEZA OU PREPARO DE SUPERFICIE DE PISOS E PAREDES DE CONCRETO COM JATO DE MATERIAL ABRASIVO METALICO,SEGUIDO DE AGUA OU AR,CONDICOES QUE NAO PERMITAM O REAPROVEITAMENTO DO MATERIAL ABRASIVO</t>
  </si>
  <si>
    <t>05.004.0080-A</t>
  </si>
  <si>
    <t>LIMPEZA OU PREPARO DE SUPERFICIE DE PISOS E PAREDES DE CONCRETO COM JATO DE MATERIAL ABRASIVO METALICO,SEGUIDO DE AGUA OU AR,EM CONDICOES QUE PERMITAM O REAPROVEITAMENTO DE 50% DEMATERIAL ABRASIVO</t>
  </si>
  <si>
    <t>05.004.0081-A</t>
  </si>
  <si>
    <t>LIMPEZA OU PREPARO DE SUPERFICIE DE PISOS E PAREDES DE FERROOU ACO COM JATO DE MATERIAL ABRASIVO METALICO,SEGUIDO DE AGUA OU AR,EM CONDICOES QUE NAO PERMITAM O REAPROVEITAMENTO DOMATERIAL ABRASIVO</t>
  </si>
  <si>
    <t>05.004.0083-A</t>
  </si>
  <si>
    <t>LIMPEZA OU PREPARO DE SUPERFICIE DE PISOS E PAREDES DE FERROOU ACO COM JATO DE MATERIAL ABRASIVO METALICO,SEGUIDO DE AGUA OU AR,EM CONDICOES QUE PERMITAM O REAPROVEITAMENTO DE 50%DO MATERIAL ABRASIVO</t>
  </si>
  <si>
    <t>05.004.0084-A</t>
  </si>
  <si>
    <t>LIMPEZA OU PREPARO DE SUPERFICIE DE TUBOS E PERFIS DE FERROOU ACO COM JATO DE MATERIAL ABRASIVO METALICO,SEGUIDO DE AGUA OU AR,EM CONDICOES QUE NAO PERMITAM O REAPROVEITAMENTO DOMATERIAL ABRASIVO</t>
  </si>
  <si>
    <t>05.004.0085-A</t>
  </si>
  <si>
    <t>LIMPEZA OU PREPARO DE SUPERFICIE DE TUBOS E PERFIS DE FERROOU ACO COM JATO DE MATERIAL ABRASIVO METALICO,SEGUIDO DE AGUA OU AR,EM CONDICOES QUE PERMITAM O REAPROVEITAMENTO DE 50%DO MATERIAL ABRASIVO</t>
  </si>
  <si>
    <t>05.004.0086-A</t>
  </si>
  <si>
    <t>REMOCAO DE PICHACAO DE MONUMENTOS HISTORICOS DE ARGAMASSA,FERRO,BRONZE,MARMORE,GRANITO,ACO CORTEN,PINTURA AUTOMOTIVA,RESINA,ETC,EXCLUSIVE RETIRADA E TRANSPORTE</t>
  </si>
  <si>
    <t>05.004.0090-A</t>
  </si>
  <si>
    <t>ANDAIME DE MADEIRA DE 1ª,ATE 7,00M DE ALTURA,EM PECAS DE 3"X3",1"X9" E 1"X12",CONSIDERANDO-SE O APROVEITAMENTO DA MADEIRA 3 VEZES,INCLUSIVE A DESMONTAGEM E MEDIDO PELO VOLUME ABRANGIDO,EXCLUSIVE PLATAFORMA</t>
  </si>
  <si>
    <t>05.005.0001-B</t>
  </si>
  <si>
    <t>ANDAIME DE MADEIRA DE 1ª,ATE 7,00M DE ALTURA,EM PECAS DE 3"X3",1"X9" E 1"X12",CONSIDERANDO-SE O APROVEITAMENTO DA MADEIRA 5 VEZES,INCLUSIVE A DESMONTAGEM E MEDIDO PELO VOLUME ABRANGIDO,EXCLUSIVE PLATAFORMA</t>
  </si>
  <si>
    <t>05.005.0002-A</t>
  </si>
  <si>
    <t>ANDAIME DE MADEIRA DE 1ª,DE 7,00 A 14,00M DE ALTURA,EM PECASDE 3"X3",1"X9" E 1"X12",CONSIDERANDO-SE O APROVEITAMENTO DAMADEIRA 2 VEZES,INCLUSIVE A DESMONTAGEM E MEDIDO PELO VOLUME ABRANGIDO,EXCLUSIVE PLATAFORMA</t>
  </si>
  <si>
    <t>05.005.0003-B</t>
  </si>
  <si>
    <t>ANDAIME DE TORAS DE EUCALIPTO,COM APROVEITAMENTO DA MADEIRA20 VEZES,PASSARELA DE MADEIRA DE 1ª,COM APROVEITAMENTO DA MADEIRA 5 VEZES,INCLUSIVE A DESMONTAGEM DO ANDAIME E DA PASSARELA</t>
  </si>
  <si>
    <t>05.005.0004-A</t>
  </si>
  <si>
    <t>ANDAIME DE TABUADO SOBRE CAVALETES,INCLUSIVE ESTES,EM MADEIRA DE 1ª,COM APROVEITAMENTO DA MADEIRA 20 VEZES,INCLUSIVE MOVIMENTACAO</t>
  </si>
  <si>
    <t>05.005.0005-B</t>
  </si>
  <si>
    <t>ANDAIME DE TABUADO SOBRE CAVALETES,INCLUSIVE ESTES,EM MADEIRA DE 1ª,COM APROVEITAMENTO DA MADEIRA 10 VEZES,INCLUSIVE MOVIMENTACAO</t>
  </si>
  <si>
    <t>05.005.0006-B</t>
  </si>
  <si>
    <t>05.005.0007-0</t>
  </si>
  <si>
    <t>ANDAIME DE TABUADO SOBRE CAVALETES,INCLUSIVE ESTES,EM MADEIRA DE 1ª,COM APROVEITAMENTO DA MADEIRA 20 VEZES,INCLUSIVE MOVIMENTACAO PARA PE DIREITO DE 4,00M</t>
  </si>
  <si>
    <t>05.005.0007-A</t>
  </si>
  <si>
    <t>PLATAFORMA OU PASSARELA DE MADEIRA DE 1ª,CONSIDERANDO-SE APROVEITAMENTO DA  MADEIRA 20 VEZES,EXCLUSIVE ANDAIME OU OUTROSUPORTE E MOVIMENTACAO(VIDE ITEM 05.008.0008)</t>
  </si>
  <si>
    <t>PLATAFORMA OU PASSARELA DE MADEIRA DE 1ª,CONSIDERANDO-SE APROVEITAMENTO DA MADEIRA 40 VEZES,EXCLUSIVE ANDAIME OU OUTRO SUPORTE E MOVIMENTACAO(VIDE ITEM 05.008.0008)</t>
  </si>
  <si>
    <t>05.005.0013-A</t>
  </si>
  <si>
    <t>PLATAFORMA OU PASSARELA DE MADEIRA DE 1ª,CONSIDERANDO-SE APROVEITAMENTO DA MADEIRA 60 VEZES,EXCLUSIVE ANDAIME OU OUTRO SUPORTE E MOVIMENTACAO (VIDE ITEM 05.008.0008)</t>
  </si>
  <si>
    <t>05.005.0014-A</t>
  </si>
  <si>
    <t>PLATAFORMA OU PASSARELA DE MADEIRA DE 1ª,CONSIDERANDO-SE APROVEITAMENTO DA MADEIRA 80 VEZES,EXCLUSIVE ANDAIME OU OUTRO SUPORTE E MOVIMENTACAO(VIDE ITEM 05.008.0008)</t>
  </si>
  <si>
    <t>05.005.0015-A</t>
  </si>
  <si>
    <t>ESCADA DE MADEIRA DE 3ª EXECUTADA SOBRE TERRENO COM INCLINACAO MEDIA ATE 45°,COM 0,80M DE LARGURA,CONSIDERANDO 30% DE APROVEITAMENTO DA MADEIRA,EXCLUSIVE ANCORAGEM</t>
  </si>
  <si>
    <t>05.005.0018-A</t>
  </si>
  <si>
    <t>ESCADA DE MADEIRA DE 3ª EXECUTADA SOBRE TERRENO COM INCLINACAO MEDIA SUPERIOR A 45°,COM 0,80M DE LARGURA,CONSIDERANDO 30% DE APROVEITAMENTO DA MADEIRA,EXCLUSIVE ANCORAGEM</t>
  </si>
  <si>
    <t>05.005.0019-A</t>
  </si>
  <si>
    <t>TORRE PARA GUINCHO,COM PRUMOS DE MADEIRA DE LEI,PRANCHA DE 1,50X1,60M,INCLUSIVE FORNECIMENTO DO CABO,MONTAGEM E DESMONTAGEM DA TORRE E DO GUINCHO,EXCLUSIVE FORNECIMENTO DO GUINCHO(VIDE ITEM 19.011.0017)</t>
  </si>
  <si>
    <t>05.005.0020-A</t>
  </si>
  <si>
    <t>ANDAIME SUSPENSO DE MADEIRA,PENDENTE DA ESTRUTURA POR CABOSDE ACO DE 3/8",INCLUSIVE PLATAFORMA DE MADEIRA E PERFURACAODA LAJE DE CONCRETO,MONTAGEM E DESMONTAGEM</t>
  </si>
  <si>
    <t>05.005.0025-A</t>
  </si>
  <si>
    <t>ANDAIME SUSPENSO DE MADEIRA,PENDENTE DA ESTRUTURA POR CABOSDE ACO DE 3/8",INCLUSIVE PLATAFORMA DE MADEIRA E PERFURACAODA LAJE DE CONCRETO,COM UTILIZACAO DAS TABUAS 2 VEZES,TORASE CABOS 4 VEZES,MONTAGEM E DESMONTAGEM 1 VEZ</t>
  </si>
  <si>
    <t>05.005.0030-A</t>
  </si>
  <si>
    <t>ANDAIME SUSPENSO DE MADEIRA,PENDENTE DA ESTRUTURA POR CABOSDE ACO DE 3/8",INCLUSIVE PLATAFORMA DE MADEIRA E PERFURACAODA LAJE DE CONCRETO,COM UTILIZACAO DAS TABUAS 3 VEZES,TORASE CABOS 6 VEZES,MONTAGEM E DESMONTAGEM 1 VEZ</t>
  </si>
  <si>
    <t>05.005.0035-A</t>
  </si>
  <si>
    <t>ANDAIME SUSPENSO DE MADEIRA,PENDENTE DA ESTRUTURA POR CABOSDE ACO DE 3/8",INCLUSIVE PLATAFORMA DE MADEIRA E PERFURACAODA LAJE DE CONCRETO,COM UTILIZACAO DAS TABUAS 4 VEZES,TORASE CABOS 8 VEZES,MONTAGEM E DESMONTAGEM 1 VEZ</t>
  </si>
  <si>
    <t>05.005.0040-A</t>
  </si>
  <si>
    <t>TELA SOLTA DE POLIPROPILENO PARA PROTECAO DE FACHADAS AMARRADA SOMENTE NOS EXTREMOS.FORNECIMENTO E COLOCACAO</t>
  </si>
  <si>
    <t>05.005.0046-A</t>
  </si>
  <si>
    <t>05.005.0048-0</t>
  </si>
  <si>
    <t>TELA SOLTA DE POLIPROPILENO PARA PROTECAO DE FACHADAS AMARRADA SOMENTE NOS EXTREMOS,UTILIZACAO DE 2 VEZES,INCLUSIVE COSTURA DA TELA SE NECESSARIO.FORNECIMENTO E COLOCACAO</t>
  </si>
  <si>
    <t>05.005.0048-A</t>
  </si>
  <si>
    <t>TELA DE POLIPROPILENO PARA PROTECAO DE FACHADAS,AMARRADA EMANDAIME,EXCLUSIVE ESTE.FORNECIMENTO E COLOCACAO</t>
  </si>
  <si>
    <t>05.005.0050-A</t>
  </si>
  <si>
    <t>05.005.0051-0</t>
  </si>
  <si>
    <t>TELA DE POLIPROPILENO PARA PROTECAO DE FACHADAS AMARRADA EMANDAIME,EXCLUSIVE ESTE,COM UTILIZACAO DE 2 VEZES,INCLUSIVE COSTURA DA TELA SE NECESSARIO.FORNECIMENTO E COLOCACAO</t>
  </si>
  <si>
    <t>05.005.0051-A</t>
  </si>
  <si>
    <t>TELA METALICA FIO Nº12,MALHA 3X3CM,PARA PROTECAO DE FACHADAS,AMARRADA EM ANDAIME,EXCLUSIVE ESTE.FORNECIMENTO E COLOCACAO</t>
  </si>
  <si>
    <t>05.005.0053-A</t>
  </si>
  <si>
    <t>05.005.0054-0</t>
  </si>
  <si>
    <t>TELA EM POLIETILENO DE ALTA DENSIDADE,100% VIRGEM,COM MALHADE (5X5)CM,FIO DE 2,5MM,COM RESISTENCIA DE 350KG/M2.FORNECIMENTO E COLOCACAO</t>
  </si>
  <si>
    <t>05.005.0054-A</t>
  </si>
  <si>
    <t>PLATAFORMA DE PROTECAO A TRANSEUNTES(PARA-LIXO),EM MADEIRA DE 1ª,EM PECAS DE 3"X6" E 1"X12",COM 2,00M DE LARGURA,COM APROVEITAMENTO DA MADEIRA 2 VEZES,INCLUSIVE A DESMONTAGEM E RETIRADA DA MADEIRA</t>
  </si>
  <si>
    <t>05.005.0055-A</t>
  </si>
  <si>
    <t>05.005.0060-0</t>
  </si>
  <si>
    <t>TELA DE POLIPROPILENO PARA PROTECAO DE FACHADAS,CONSIDERANDOAPENAS O FORNECIMENTO DA TELA (VIDE ITENS 05.005.0062 E 05.005.0064 PARA COLOCACAO)</t>
  </si>
  <si>
    <t>05.005.0060-A</t>
  </si>
  <si>
    <t>05.005.0062-0</t>
  </si>
  <si>
    <t>TELA DE POLIPROPILENO PARA PROTECAO DE FACHADAS AMARRADA SOMENTE NOS EXTREMOS,EXCLUSIVE TELA (VIDE ITEM 05.005.0060 PARAFORNECIMENTO),INCLUSIVE COSTURA DA TELA SE NECESSARIO.COLOCACAO E RETIRADA.</t>
  </si>
  <si>
    <t>05.005.0062-A</t>
  </si>
  <si>
    <t>05.005.0064-0</t>
  </si>
  <si>
    <t>TELA DE POLIPROPILENO PARA PROTECAO DE FACHADAS AMARRADA EMANDAIME,EXCLUSIVE TELA(VIDE ITEM 05.005.0060 PARA FORNECIMENTO) E ANDAIME,INCLUSIVE COSTURA DA TELA SE NECESSARIO.COLOCACAO E RETIRADA.</t>
  </si>
  <si>
    <t>05.005.0064-A</t>
  </si>
  <si>
    <t>LOCACAO DE ANDAIME COM ELEMENTOS TUBULARES SOBRE SAPATAS FIXAS,CONSIDERANDO-SE A AREA DA PROJECAO VERTICAL DO ANDAIME EPAGO PELO TEMPO NECESSARIO A SUA UTILIZACAO,EXCLUSIVE TRANSPORTE DOS ELEMENTOS DO ANDAIME ATE A OBRA,PLATAFORMA OU PASSARELA DE PINHO,MONTAGEM E DESMONTAGEM DOS ANDAIMES</t>
  </si>
  <si>
    <t>LOCACAO DE TORRE-ANDAIME TUBULAR SOBRE RODIZIOS,EXCLUSIVE ALUGUEL DOS RODIZIOS,TRANSPORTE DOS ELEMENTOS DA TORRE,PLATAFORMA OU PASSARELA DE PINHO,MONTAGEM E DESMONTAGEM</t>
  </si>
  <si>
    <t>MXMES</t>
  </si>
  <si>
    <t>05.006.0002-B</t>
  </si>
  <si>
    <t>LOCACAO DE ELEVADOR PARA OBRA,PARA TRANSPORTE VERTICAL DE CARGAS OU PESSOAS,COM TORRE DE 25,00M DE ALTURA,SENDO 16,00M DE EDIFICACAO E 9,00M DE MODULO DE SEGURANCA,SISTEMA CREMALHEIRA 1 CABINE SIMPLES,CAPACIDADE EM TORNO DE 18 PESSOAS,E 1500KG DE CARGA,COM 4 PARADAS,INCLUSIVE OPERADOR</t>
  </si>
  <si>
    <t>05.006.0004-A</t>
  </si>
  <si>
    <t>LOCACAO DE RODIZIOS DE FERRO,PARA TORRE TUBULAR.CUSTO PARA 4RODIZIOS</t>
  </si>
  <si>
    <t>05.006.0010-A</t>
  </si>
  <si>
    <t>LOCACAO DE RODIZIOS DE BORRACHA,PARA TORRE TUBULAR.CUSTO PARA 4 RODIZIOS</t>
  </si>
  <si>
    <t>05.006.0015-A</t>
  </si>
  <si>
    <t>05.007.0005-0</t>
  </si>
  <si>
    <t>LOCACAO DE ANDAIME SUSPENSO COM CABO PASSANTE,MANUAL,COM 2,00 A 6,00M DE EXTENSAO,CABOS COM 30M COM PLATAFORMA,TELA PROTETORA E MATERIAL PARA FIXACAO E OPERACAO DO ANDAIME,EXCLUSIVE TRANSPORTE (VIDE ITEM 04.020.0126),MONTAGEM E DESMONTAGEM(VIDE ITEM 05.008.0002) E MOVIMENTACAO VERTICAL (VIDE ITEM 05.008.0006)</t>
  </si>
  <si>
    <t>05.007.0005-A</t>
  </si>
  <si>
    <t>05.007.0006-0</t>
  </si>
  <si>
    <t>LOCACAO DE ANDAIME SUSPENSO ELETRICO DE CABO PASSANTE,COM 2A 8 METROS DE EXTENSAO,CABOS COM 30 METROS,COM PLATAFORMA,TELA DE PROTECAO E MATERIAL PARA FIXACAO E OPERACAO DE ANDAIME,EXCLUSIVE TRANSPORTE (VIDE ITEM 04.020.0126),MONTAGEM E DESMONTAGEM (VIDE ITEM 05.008.0015) E MOVIMENTACAO VERTICAL (VIDE ITEM 05.008.0007)</t>
  </si>
  <si>
    <t>05.007.0006-A</t>
  </si>
  <si>
    <t>LOCACAO DE PASSARELA METALICA,PERFURADA,PARA ANDAIME METALICO TUBULAR,INCLUSIVE TRANSPORTE,CARGA E DESCARGA,EXCLUSIVE ANDAIME TUBULAR E MOVIMENTACAO (VIDE ITEM 05.008.0008)</t>
  </si>
  <si>
    <t>05.007.0007-A</t>
  </si>
  <si>
    <t>LOCACAO DE CADEIRA SUSPENSA (BALANCIM),CONFORME NR 18 E ABNTNBR 14751,INCLUSIVE KIT DE SEGURANCA COMPLETO,EXCLUSIVE MONMONTAGEM E DESMONTAGEM (VIDE ITEM 05.008.0004)</t>
  </si>
  <si>
    <t>05.007.0015-A</t>
  </si>
  <si>
    <t>MONTAGEM E DESMONTAGEM DE ANDAIME COM ELEMENTOS TUBULARES,CONSIDERANDO-SE A AREA VERTICAL RECOBERTA</t>
  </si>
  <si>
    <t>MONTAGEM E DESMONTAGEM DE ANDAIME SUSPENSO MANUAL,CONSIDERANDO-SE EXTENSAO HORIZONTAL DAS FACHADAS E/OU EMPENAS</t>
  </si>
  <si>
    <t>05.008.0002-A</t>
  </si>
  <si>
    <t>MONTAGEM E DESMONTAGEM DE ELEVADOR DE OBRA REFERIDO NOS ITENS 05.006.0003 E 05.006.0004</t>
  </si>
  <si>
    <t>05.008.0003-A</t>
  </si>
  <si>
    <t>MONTAGEM E DESMONTAGEM DE CADEIRA SUSPENSA (BALANCIM).CUSTOPOR BALANCIM</t>
  </si>
  <si>
    <t>05.008.0004-A</t>
  </si>
  <si>
    <t>DESMONTAGEM E REMONTAGEM DE ANDAIMES SUSPENSOS PENDENTES DAESTRUTURA</t>
  </si>
  <si>
    <t>05.008.0005-A</t>
  </si>
  <si>
    <t>MOVIMENTACAO VERTICAL DE ANDAIME SUSPENSO MANUAL,CONSIDERANDO-SE UMA VEZ A AREA TRABALHADA,EM PROJECAO VERTICAL</t>
  </si>
  <si>
    <t>05.008.0006-A</t>
  </si>
  <si>
    <t>05.008.0007-0</t>
  </si>
  <si>
    <t>MOVIMENTACAO VERTICAL DE ANDAIME SUSPENSO ELETRICO,CONSIDERANDO-SE UMA VEZ A AREA TRABALHADA,EM PROJECAO VERTICAL</t>
  </si>
  <si>
    <t>05.008.0007-A</t>
  </si>
  <si>
    <t>MOVIMENTACAO VERTICAL OU HORIZONTAL DE PLATAFORMA OU PASSARELA</t>
  </si>
  <si>
    <t>05.008.0008-B</t>
  </si>
  <si>
    <t>MOVIMENTACAO HORIZONTAL DE ANDAIME COM ELEMENTOS TUBULARES TIPO TORRE</t>
  </si>
  <si>
    <t>05.008.0009-A</t>
  </si>
  <si>
    <t>MONTAGEM E DESMONTAGEM DE USINA MISTURADORA DE CONCRETO,TIPOPAREDE,COM SILOS HORIZONTAIS PARA TRES AGREGADOS.</t>
  </si>
  <si>
    <t>05.008.0010-A</t>
  </si>
  <si>
    <t>MONTAGEM E DESMONTAGEM DE USINA MISTURADORA DE CONCRETO,TIPOVERTICAL,COM SILOS PARA 45,00M3 DE AGREGADOS E 30T DE CIMENTO</t>
  </si>
  <si>
    <t>05.008.0012-A</t>
  </si>
  <si>
    <t>MONTAGEM E DESMONTAGEM DE TELEFERICO DE OBRA,COM VAO DE APROXIMADAMENTE 180,00M,INCLUSIVE O PREPARO DO TERRENO,EXCLUSIVEAS DEMAIS OBRAS NAO LIGADAS A PARTE MECANICA E O TRANSPORTESECUNDARIO ATE O PONTO INICIAL DE OPERACAO</t>
  </si>
  <si>
    <t>05.008.0013-A</t>
  </si>
  <si>
    <t>05.008.0015-0</t>
  </si>
  <si>
    <t>MONTAGEM E DESMONTAGEM DE ANDAIME SUSPENSO ELETRICO CONSIDERANDO-SE A EXTENSAO HORIZONTAL DAS FACHADAS E/OU EMPENAS</t>
  </si>
  <si>
    <t>05.008.0015-A</t>
  </si>
  <si>
    <t>ENCHIMENTO PARA ELEVACAO DE PISO,COM BLOCO DE CONCRETO CELULAR,COM 10CM DE ALTURA,ASSENTE COM ARGAMASSA DE CIMENTO E AREIA NO TRACO 1:8</t>
  </si>
  <si>
    <t>05.009.0002-A</t>
  </si>
  <si>
    <t>ENCHIMENTO PARA ELEVACAO DE PISO,COM BLOCO DE CONCRETO CELULAR,COM 15CM DE ALTURA,ASSENTE COM ARGAMASSA DE CIMENTO E AREIA NO TRACO 1:8</t>
  </si>
  <si>
    <t>05.009.0003-A</t>
  </si>
  <si>
    <t>ENCHIMENTO PARA ELEVACAO DE PISO,COM BLOCO DE CONCRETO CELULAR,COM 30CM DE ALTURA,ASSENTE COM ARGAMASSA DE CIMENTO E AREIA NO TRACO 1:8</t>
  </si>
  <si>
    <t>05.009.0004-A</t>
  </si>
  <si>
    <t>ARGILA EXPANDIDA COM GRANULOMETRIA FINA DE 2215,INCLUSIVE TRANSPORTE.FORNECIMENTO</t>
  </si>
  <si>
    <t>05.009.0010-A</t>
  </si>
  <si>
    <t>ARGILA EXPANDIDA COM GRANULOMETRIA GROSSA DE 3222,INCLUSIVETRANSPORTE.FORNECIMENTO</t>
  </si>
  <si>
    <t>05.009.0015-A</t>
  </si>
  <si>
    <t>ESGOTAMENTO NORMAL DE VALAS,MEDIDO POR VOLUME D`AGUA ESGOTADO,UTILIZANDO BOMBA ACIONADA POR MOTOR A GASOLINA DE 12,5CV,DIAMETRO DE SUCCAO E DESCARGA DE 1.1/2",CONSIDERANDO UMA ALTURA MANOMETRICA ATE 10,00M</t>
  </si>
  <si>
    <t>05.010.0001-A</t>
  </si>
  <si>
    <t>ESGOTAMENTO DE VALA MEDIDO PELA POTENCIA INSTALADA E PELO TEMPO DE FUNCIONAMENTO</t>
  </si>
  <si>
    <t>CVxH</t>
  </si>
  <si>
    <t>05.010.0005-A</t>
  </si>
  <si>
    <t>ESGOTAMENTO DE VALA MEDIDO PELA POTENCIA INSTALADA E PELO TEMPO DE FUNCIONAMENTO,DEVENDO SER USADO COMO SEU COMPLEMENTO,CONSIDERANDO A HORA IMPRODUTIVA DA BOMBA.</t>
  </si>
  <si>
    <t>CVXH</t>
  </si>
  <si>
    <t>05.010.0006-A</t>
  </si>
  <si>
    <t>ESGOTAMENTO DE AGUA DE SUBSOLO RESULTANTE DE INFILTRACAO OUALAGAMENTO,USANDO MOTOR ELETRICO EM BOMBA DE 3HP,DIAMETRO DESUCCAO DE 1.1/2".ALTURA MANOMETRICA ATE 10,00M,MEDIDA PELOTEMPO DE FUNCIONAMENTO</t>
  </si>
  <si>
    <t>H</t>
  </si>
  <si>
    <t>05.010.0020-A</t>
  </si>
  <si>
    <t>ESGOTAMENTO DE AGUA DE SUBSOLO RESULTANTE DE INFILTRACAO OUALAGAMENTO,USANDO MOTOR ELETRICO EM BOMBA DE 3HP,DIAMETRO DESUCCAO DE 1.1/2",DEVENDO SER USADO COMO SEU COMPLEMENTO,CONSIDERANDO A HORA IMPRODUTIVA DA BOMBA.ALTURA MANOMETRICA ATE10,00M,MEDIDA PELO TEMPO DE FUNCIONAMENTO</t>
  </si>
  <si>
    <t>05.010.0021-A</t>
  </si>
  <si>
    <t>ESCORAMENTO SIMPLES,FECHADO,DE VALA DE POUCA PROFUNDIDADE(ATE 1,00M DE PROFUNDIDADE),INCLUSIVE FORNECIMENTO DOS MATERIAIS(PECAS DE MADEIRA DE 3ª-1.1/2"X9" E 3"X6")</t>
  </si>
  <si>
    <t>05.011.0001-A</t>
  </si>
  <si>
    <t>ESCORAMENTO SIMPLES,ABERTO,DE VALA DE POUCA PROFUNDIDADE(ATE1,00M DE PROFUNDIDADE),INCLUSIVE FORNECIMENTO DOS MATERIAIS(PECAS DE MADEIRA DE 3ª-1.1/2"X9" E 3"X6")</t>
  </si>
  <si>
    <t>05.011.0002-A</t>
  </si>
  <si>
    <t>ESCORAMENTO SIMPLES,FECHADO,DE VALA DE POUCA PROFUNDIDADE(ATE 1,00M DE PROFUNDIDADE),INCLUSIVE FORNECIMENTO DOS MATERIAIS,COM ESGOTAMENTO MANUAL</t>
  </si>
  <si>
    <t>05.011.0006-A</t>
  </si>
  <si>
    <t>CHAPA DE ACO CARBONO SAE 1006/10 PERFURADA EM FUROS REDONDOSALTERNADOS LONGITUDINALMENTE,DIAMETRO DE 1,80MM,DISTANCIA ENTRE FUROS DE 2,55MM (DE CENTRO),NAS DIMENSOES DE(2000X1000X0,90)MM.FORNECIMENTO</t>
  </si>
  <si>
    <t>05.012.0001-A</t>
  </si>
  <si>
    <t>CHAPA DE ACO CARBONO SAE 1006/10,PERFURADA EM FUROS REDONDOSALTERNADOS LONGITUDINALMENTE,DIAMETRO DE 6,35MM,DISTANCIA ENTRE FUROS DE 9,00MM (DE CENTRO),NAS DIMENSOES DE(2000X1000X1,5)MM.FORNECIMENTO</t>
  </si>
  <si>
    <t>05.012.0005-A</t>
  </si>
  <si>
    <t>CHAPA DE ACO CARBONO COMUM DE 3/8",PARA PASSAGEM DE VEICULOS,SOBRE VALAS EM TRAVESSIAS,COMPREENDENDO COLOCACAO,USO E RETIRADA,MEDIDA PELA AREA DE CHAPA,EM CADA APLICACAO</t>
  </si>
  <si>
    <t>05.013.0001-A</t>
  </si>
  <si>
    <t>CHAPA DE ACO CARBONO COMUM DE 3/8",PARA PASSAGEM DE VEICULOS,SOBRE VALAS EM TRAVESSIAS,COMPREENDENDO COLOCACAO,USO E RETIRADA,MEDIDA PELA AREA DE CHAPA,EM CADA APLICACAO,INCLUSIVEMOBILIZACAO,TRANSPORTE,CARGA E DESCARGA</t>
  </si>
  <si>
    <t>05.013.0002-A</t>
  </si>
  <si>
    <t>CHAPA DE ACO CARBONO COMUM DE 3/8",PARA PASSAGEM DE VEICULOS,SOBRE VALAS EM TRAVESSIAS,COMPREENDENDO SOMENTE A COLOCACAOE RETIRADA,MEDIDA PELA AREA DE CHAPA,EM CADA APLICACAO</t>
  </si>
  <si>
    <t>05.013.0003-A</t>
  </si>
  <si>
    <t>ALUGUEL DE TRANSFORMADOR DE DISTRIBUICAO,TRIFASICO,60HZ,13,8KV-220/127V,30KVA</t>
  </si>
  <si>
    <t>05.014.0001-A</t>
  </si>
  <si>
    <t>ALUGUEL DE TRANSFORMADOR DE DISTRIBUICAO,TRIFASICO,60HZ,13,8KV-220/127V,45KVA</t>
  </si>
  <si>
    <t>05.014.0005-A</t>
  </si>
  <si>
    <t>ALUGUEL DE TRANSFORMADOR DE DISTRIBUICAO,TRIFASICO,60HZ,13,8KV-220/127V,75KVA</t>
  </si>
  <si>
    <t>05.014.0009-A</t>
  </si>
  <si>
    <t>ALUGUEL DE TRANSFORMADOR DE DISTRIBUICAO,TRIFASICO,60HZ,13,8KV-220/127V,112,5KVA</t>
  </si>
  <si>
    <t>05.014.0015-A</t>
  </si>
  <si>
    <t>ALUGUEL DE TRANSFORMADOR DE DISTRIBUICAO,TRIFASICO,60HZ,13,8KV-220/127V,150KVA</t>
  </si>
  <si>
    <t>05.014.0020-A</t>
  </si>
  <si>
    <t>ALUGUEL DE TRANSFORMADOR DE DISTRIBUICAO,TRIFASICO,60HZ,13,8KV-220/127KV,225KVA</t>
  </si>
  <si>
    <t>05.014.0023-A</t>
  </si>
  <si>
    <t>ALUGUEL DE TRANSFORMADOR DE DISTRIBUICAO,TRIFASICO,60HZ,13,8KV-220/127V,300KVA</t>
  </si>
  <si>
    <t>05.014.0025-A</t>
  </si>
  <si>
    <t>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t>
  </si>
  <si>
    <t>05.015.0030-A</t>
  </si>
  <si>
    <t>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t>
  </si>
  <si>
    <t>05.015.0031-A</t>
  </si>
  <si>
    <t>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t>
  </si>
  <si>
    <t>05.015.0032-A</t>
  </si>
  <si>
    <t>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t>
  </si>
  <si>
    <t>05.015.0033-A</t>
  </si>
  <si>
    <t>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t>
  </si>
  <si>
    <t>05.015.0034-A</t>
  </si>
  <si>
    <t>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t>
  </si>
  <si>
    <t>05.015.0040-A</t>
  </si>
  <si>
    <t>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t>
  </si>
  <si>
    <t>05.015.0041-A</t>
  </si>
  <si>
    <t>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t>
  </si>
  <si>
    <t>05.015.0045-A</t>
  </si>
  <si>
    <t>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t>
  </si>
  <si>
    <t>05.015.0046-A</t>
  </si>
  <si>
    <t>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t>
  </si>
  <si>
    <t>05.015.0050-A</t>
  </si>
  <si>
    <t>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t>
  </si>
  <si>
    <t>05.015.0055-A</t>
  </si>
  <si>
    <t>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t>
  </si>
  <si>
    <t>05.015.0060-A</t>
  </si>
  <si>
    <t>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t>
  </si>
  <si>
    <t>05.015.0065-A</t>
  </si>
  <si>
    <t>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t>
  </si>
  <si>
    <t>05.015.0070-A</t>
  </si>
  <si>
    <t>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t>
  </si>
  <si>
    <t>05.015.0075-A</t>
  </si>
  <si>
    <t>SINALIZACAO HORIZONTAL,MECANICA,COM TINTA TERMOPLASTICA A BASE DE RESINAS NATURAIS E/OU SINTETICAS,EM VIAS RODOVIARIAS,APLICADA POR EXTRUSAO,CONFORME NORMAS DO DER-RJ</t>
  </si>
  <si>
    <t>05.020.0005-A</t>
  </si>
  <si>
    <t>SINALIZACAO HORIZONTAL,MECANICA,COM TINTA TERMOPLASTICA A BASE DE RESINAS NATURAIS E/OU SINTETICAS,EM VIAS URBANAS,APLICADA POR EXTRUSAO,CONFORME NORMAS DO DER-RJ</t>
  </si>
  <si>
    <t>05.020.0007-A</t>
  </si>
  <si>
    <t>SINALIZACAO HORIZONTAL,MECANICA,COM TINTA TERMOPLASTICA A BASE DE RESINAS NATURAIS E/OU SINTETICAS,EM VIAS RODOVIARIAS,APLICADA COM PISTOLA(SPRAY),CONFORME NORMAS DO DER-RJ</t>
  </si>
  <si>
    <t>05.020.0010-A</t>
  </si>
  <si>
    <t>SINALIZACAO HORIZONTAL,MECANICA,COM TINTA TERMOPLASTICA A BASE DE RESINAS NATURAIS E/OU SINTETICAS,EM VIAS URBANAS,APLICADA COM PISTOLA(SPRAY),CONFORME NORMAS DO DER-RJ</t>
  </si>
  <si>
    <t>05.020.0012-A</t>
  </si>
  <si>
    <t>SINALIZACAO MANUAL DE FAIXAS E FIGURAS PARA PEDESTRES,COM TINTA TERMOPLASTICA A BASE DE RESINAS NATURAIS E/OU SINTETICAS,EM VIAS RODOVIARIAS,APLICADO POR EXTRUSAO,CONFORME NORMAS DO DER-RJ</t>
  </si>
  <si>
    <t>05.020.0013-A</t>
  </si>
  <si>
    <t>SINALIZACAO MANUAL DE FAIXAS E FIGURAS PARA PEDESTRES,COM TINTA TERMOPLASTICA A BASE DE RESINAS NATURAIS E/OU SINTETICAS,EM VIAS URBANAS,APLICADO POR EXTRUSAO,CONFORME NORMAS DO DER-RJ</t>
  </si>
  <si>
    <t>05.020.0014-A</t>
  </si>
  <si>
    <t>SINALIZACAO HORIZONTAL,MECANICA,COM TINTA A BASE DE RESINA ACRILICA,EM VIAS RODOVIARIAS,CONFORME NORMAS DO DER-RJ</t>
  </si>
  <si>
    <t>05.020.0015-B</t>
  </si>
  <si>
    <t>SINALIZACAO HORIZONTAL,MECANICA,COM TINTA A BASE DE RESINA ACRILICA,EM VIAS URBANAS,CONFORME NORMAS DO DER-RJ</t>
  </si>
  <si>
    <t>05.020.0020-A</t>
  </si>
  <si>
    <t>SINALIZACAO MANUAL DE FAIXAS E FIGURAS PARA PEDESTRES,COM TINTA A BASE DE RESINA ACRILICA,EM VIAS RODOVIARIAS,COM UTILIZACAO DE PISTOLA PNEUMATICA(SPRAY),CONFORME NORMAS DO DER-RJ</t>
  </si>
  <si>
    <t>05.020.0025-A</t>
  </si>
  <si>
    <t>SINALIZACAO MANUAL DE FAIXAS E FIGURAS PARA PEDESTRES,COM TINTA A BASE DE RESINA ACRILICA,EM VIAS URBANAS,COM UTILIZACAODE PISTOLA PNEUMATICA(SPRAY),CONFORME NORMAS DO DER-RJ</t>
  </si>
  <si>
    <t>05.020.0030-A</t>
  </si>
  <si>
    <t>SONORIZADOR TIPO CALOTA,DIAMETRO 15CM,CONFECCIONADO EM RESINA DE POLIESTER,COM ELEMENTOS REFLETIVOS E PINO DE FIXACAO.FORNECIMENTO E COLOCACAO</t>
  </si>
  <si>
    <t>05.021.0030-A</t>
  </si>
  <si>
    <t>MINI-TACHAO CEGO,FUNDIDO,MEDINDO 220X100X40MM,CONSTITUIDO DEUM CORPO A BASE DE RESINAS DE POLIESTER E FILERIZANTES MINERAIS,COM TELA DE NYLON PARA ABSORCAO DE IMPACTOS E PINO DE ACO PARA MAIOR FIXACAO NO PAVIMENTO.FORNECIMENTO E COLOCACAO</t>
  </si>
  <si>
    <t>05.021.0050-A</t>
  </si>
  <si>
    <t>MINI-TACHAO REFLETIVO,MONODIRECIONAL,MEDINDO 220X100X40MM,SEUS REFLETORES CONTEM 50 ESFERAS DE VIDRO LAPIDADO E ESPELHADO,INCRUSTADOS EM "ABS",NAS CORES BRANCA E AMARELA.FORNECIMENTO E COLOCACAO</t>
  </si>
  <si>
    <t>05.021.0055-A</t>
  </si>
  <si>
    <t>MINI-TACHAO REFLETIVO,BIDIRECIONAL,MEDINDO 220X100X40MM,SEUSREFLETORES CONTEM 50 ESFERAS DE VIDRO LAPIDADO E ESPELHADO,INCRUSTADOS EM "ABS",NAS CORES BRANCA E AMARELA.FORNECIMENTOE COLOCACAO</t>
  </si>
  <si>
    <t>05.021.0060-A</t>
  </si>
  <si>
    <t>TACHAO CEGO,FUNDIDO,MEDINDO 230X125X45MM,CONSTITUIDO DE UM CORPO A BASE DE RESINAS DE POLIESTER E FILERIZANTES MINERAIS,COM TELA DE NYLON PARA ABSORCAO DE IMPACTOS E PINO DE ACO PARA MAIOR FIXACAO NO PAVIMENTO.FORNECIMENTO E COLOCACAO</t>
  </si>
  <si>
    <t>05.021.0065-A</t>
  </si>
  <si>
    <t>TACHAO MONODIRECIONAL,MEDINDO 230X125X45MM,SEUS REFLETORES CONTEM 50 ESFERAS DE VIDRO LAPIDADO E ESPELHADO,INCRUSTADOS EM "ABS",NAS CORES BRANCA E AMARELA.FORNECIMENTO E COLOCACAO</t>
  </si>
  <si>
    <t>05.021.0070-A</t>
  </si>
  <si>
    <t>TACHAO BIDIRECIONAL,MEDINDO 230X125X45MM, SEUS REFLETORES CONTEM 50 ESFERAS DE VIDRO LAPIDADO E ESPELHADO,INCRUSTADOS EM"ABS",NAS CORES BRANCA E AMARELA.FORNECIMENTO E COLOCACAO</t>
  </si>
  <si>
    <t>05.021.0075-A</t>
  </si>
  <si>
    <t>TACHA REFLETIVA INJETADA EM "ABS",MONODIRECIONAL,MEDINDO 100X100X19,5MM,PINO DE ACO PARA MAIOR FIXACAO NO PAVIMENTO E SEUS REFLETORES PODERAO CONTER:23 OU 24 ESFERAS DE VIDRO LAPIDADO E ESPELHADO,DIVERSAS CORES.FORNECIMENTO E COLOCACAO</t>
  </si>
  <si>
    <t>05.021.0090-A</t>
  </si>
  <si>
    <t>TACHA REFLETIVA INJETADA EM "ABS",BIDIRECIONAL,MEDINDO 100X100X19,5MM,PINO DE ACO PARA MAIOR FIXACAO NO PAVIMENTO E SEUSREFLETORES PODERAO CONTER:23 OU 24 ESFERAS DE VIDRO LAPIDADO E ESPELHADO,DIVERSAS CORES.FORNECIMENTO E COLOCACAO</t>
  </si>
  <si>
    <t>05.021.0095-A</t>
  </si>
  <si>
    <t>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t>
  </si>
  <si>
    <t>05.021.0100-A</t>
  </si>
  <si>
    <t>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t>
  </si>
  <si>
    <t>05.022.0015-A</t>
  </si>
  <si>
    <t>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t>
  </si>
  <si>
    <t>05.022.0016-A</t>
  </si>
  <si>
    <t>CORTE MECANICO COM MAQUINA FRESADORA,EM CONCRETO ASFALTICO,EM AREAS SEM INTERFERENCIA,COM ESPESSURA DE ATE 5CM,INCLUSIVECOLETA DO MATERIAL FRESADO EM CAMINHAO BASCULANTE,EXCLUSIVETRANSPORTE PARA FORA DO CANTEIRO DE OBRA(VIDE FAMILIA 04.005).O ITEM INCLUI MAO-DE-OBRA COM HORARIO DIURNO</t>
  </si>
  <si>
    <t>05.022.0018-A</t>
  </si>
  <si>
    <t>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t>
  </si>
  <si>
    <t>05.022.0020-A</t>
  </si>
  <si>
    <t>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t>
  </si>
  <si>
    <t>05.022.0030-A</t>
  </si>
  <si>
    <t>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t>
  </si>
  <si>
    <t>05.022.0031-A</t>
  </si>
  <si>
    <t>CORTE MECANICO COM MAQUINA FRESADORA,EM CONCRETO ASFALTICO,EM AREAS SEM INTERFERENCIA,COM ESPESSURA DE ATE 10CM,INCLUSIVE COLETA DO MATERIAL FRESADO EM CAMINHAO BASCULANTE,EXCLUSIVE TRANSPORTE PARA FORA DO CANTEIRO DE OBRA(VIDE FAMILIA 04.005).O ITEM INCLUI MAO-DE-OBRA COM HORARIO DIURNO</t>
  </si>
  <si>
    <t>05.022.0033-A</t>
  </si>
  <si>
    <t>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t>
  </si>
  <si>
    <t>05.022.0035-A</t>
  </si>
  <si>
    <t>SOLDA DE TOPO,DESCENDENTE,EM CHAPA DE ACO CHANFRADA DE 3/16"DE ESPESSURA,PARA SERVICO DE ASSENTAMENTO DE TUBULACAO OU PECA DE ACO,UTILIZANDO CONVERSOR MOVIDO A OLEO DIESEL</t>
  </si>
  <si>
    <t>05.025.0025-B</t>
  </si>
  <si>
    <t>SOLDA DE TOPO,DESCENDENTE,EM CHAPA DE ACO CHANFRADA DE 3/16"DE ESPESSURA,PARA SERVICO DE ASSENTAMENTO DE TUBULACAO OU PECA DE ACO,UTILIZANDO MAQUINA DE SOLDA ELETROMOTORIZADA</t>
  </si>
  <si>
    <t>05.025.0026-A</t>
  </si>
  <si>
    <t>SOLDA DE TOPO,DESCENDENTE,EM CHAPA DE ACO CHANFRADA DE 1/4"DE ESPESSURA,PARA SERVICO DE ASSENTAMENTO DE TUBULACAO OU PECA DE ACO,UTILIZANDO CONVERSOR MOVIDO A OLEO DIESEL</t>
  </si>
  <si>
    <t>05.025.0027-B</t>
  </si>
  <si>
    <t>SOLDA DE TOPO,DESCENDENTE,EM CHAPA DE ACO CHANFRADA DE 1/4"DE ESPESSURA,PARA SERVICO DE ASSENTAMENTO DE TUBULACAO OU PECA DE ACO,UTILIZANDO MAQUINA DE SOLDA ELETROMOTORIZADA</t>
  </si>
  <si>
    <t>05.025.0028-A</t>
  </si>
  <si>
    <t>SOLDA DE TOPO,DESCENDENTE,EM CHAPA DE ACO CHANFRADA DE 5/16"DE ESPESSURA,PARA SERVICO DE ASSENTAMENTO DE TUBULACAO OU PECA DE ACO,UTILIZANDO CONVERSOR MOVIDO A OLEO DIESEL</t>
  </si>
  <si>
    <t>05.025.0029-B</t>
  </si>
  <si>
    <t>SOLDA DE TOPO,DESCENDENTE,EM CHAPA DE ACO CHANFRADA DE 5/16"DE ESPESSURA,PARA SERVICO DE ASSENTAMENTO DE TUBULACAO OU PECA DE ACO,UTILIZANDO MAQUINA DE SOLDA ELETROMOTORIZADA</t>
  </si>
  <si>
    <t>05.025.0030-A</t>
  </si>
  <si>
    <t>SOLDA DE TOPO,DESCENDENTE,EM CHAPA DE ACO CHANFRADA DE 3/8"DE ESPESSURA,PARA SERVICO DE ASSENTAMENTO DE TUBULACAO OU PECA DE ACO,UTILIZANDO CONVERSOR MOVIDO A OLEO DIESEL</t>
  </si>
  <si>
    <t>05.025.0031-B</t>
  </si>
  <si>
    <t>SOLDA DE TOPO,DESCENDENTE,EM CHAPA DE ACO CHANFRADA DE 3/8"DE ESPESSURA,PARA SERVICO DE ASSENTAMENTO DE TUBULACAO OU PECA DE ACO,UTILIZANDO MAQUINA DE SOLDA ELETROMOTORIZADA</t>
  </si>
  <si>
    <t>05.025.0032-A</t>
  </si>
  <si>
    <t>SOLDA DE TOPO,DESCENDENTE,EM CHAPA DE ACO CHANFRADA DE 1/2"DE ESPESSURA,PARA SERVICO DE ASSENTAMENTO DE TUBULACAO OU PECA DE ACO,UTILIZANDO CONVERSOR MOVIDO A OLEO DIESEL</t>
  </si>
  <si>
    <t>05.025.0033-B</t>
  </si>
  <si>
    <t>SOLDA DE TOPO,DESCENDENTE,EM CHAPA DE ACO CHANFRADA DE 1/2"DE ESPESSURA,PARA SERVICO DE ASSENTAMENTO DE TUBULACAO OU PECA DE ACO,UTILIZANDO MAQUINA DE SOLDA ELETROMOTORIZADA</t>
  </si>
  <si>
    <t>05.025.0034-A</t>
  </si>
  <si>
    <t>SOLDA DE TOPO,DESCENDENTE,EM CHAPA DE ACO CHANFRADA DE 5/8"DE ESPESSURA,PARA SERVICO DE ASSENTAMENTO DE TUBULACAO OU PECA DE ACO,UTILIZANDO CONVERSOR MOVIDO A OLEO DIESEL</t>
  </si>
  <si>
    <t>05.025.0035-B</t>
  </si>
  <si>
    <t>SOLDA DE TOPO,DESCENDENTE,EM CHAPA DE ACO CHANFRADA DE 5/8"DE ESPESSURA,PARA SERVICO DE ASSENTAMENTO DE TUBULACAO OU PECA DE ACO,UTILIZANDO MAQUINA DE SOLDA ELETROMOTORIZADA</t>
  </si>
  <si>
    <t>05.025.0036-A</t>
  </si>
  <si>
    <t>SOLDA DE TOPO,DESCENDENTE,EM CHAPA ACO CHANFRADA A 30°,DE 1/4" DE ESPESSURA,UTILIZANDO CONVERSOR ELETROMOTORIZADO,E ADMITINDO UM TEMPO PRODUTIVO DE 75%</t>
  </si>
  <si>
    <t>05.025.0041-B</t>
  </si>
  <si>
    <t>SOLDA DE TOPO,DESCENDENTE,EM CHAPA DE ACO CHANFRADA A 30°,DE1/4" DE ESPESSURA,UTILIZANDO MAQUINA DE SOLDA A OLEO DIESEL</t>
  </si>
  <si>
    <t>05.025.0042-A</t>
  </si>
  <si>
    <t>SOLDA DE TOPO,DESCENDENTE,EM CHAPA DE ACO CHANFRADA A 30°,DE5/16" DE ESPESSURA,UTILIZANDO CONVERSOR ELETROMOTORIZADO,EADMITINDO UM TEMPO PRODUTIVO DE 75%</t>
  </si>
  <si>
    <t>05.025.0043-B</t>
  </si>
  <si>
    <t>SOLDA DE TOPO,DESCENDENTE,EM CHAPA DE ACO CHANFRADA A 30°,DE5/16" DE ESPESSURA,UTILIZANDO MAQUINA DE SOLDA A OLEO DIESEL</t>
  </si>
  <si>
    <t>05.025.0044-A</t>
  </si>
  <si>
    <t>SOLDA DE TOPO,DESCENDENTE,EM CHAPA DE ACO CHANFRADA A 30°,DE3/8" DE ESPESSURA,UTILIZANDO CONVERSOR ELETROMOTORIZADO,E ADMITINDO UM TEMPO PRODUTIVO DE 75%</t>
  </si>
  <si>
    <t>05.025.0045-B</t>
  </si>
  <si>
    <t>SOLDA DE TOPO,DESCENDENTE,EM CHAPA DE ACO CHANFRADA A 30°,DE3/8" DE ESPESSURA,UTILIZANDO MAQUINA DE SOLDA A OLEO DIESEL</t>
  </si>
  <si>
    <t>05.025.0046-A</t>
  </si>
  <si>
    <t>SOLDA DE TOPO,DESCENDENTE,EM CHAPA DE ACO CHANFRADA A 30°,DE1/2" DE ESPESSURA,UTILIZANDO CONVERSOR ELETROMOTORIZADO,E ADMITINDO UM TEMPO PRODUTIVO DE 75%</t>
  </si>
  <si>
    <t>05.025.0047-B</t>
  </si>
  <si>
    <t>SOLDA DE TOPO,DESCENDENTE,EM CHAPA DE ACO CHANFRADA A 30°,DE1/2" DE ESPESSURA,UTILIZANDO MAQUINA DE SOLDA A OLEO DIESEL</t>
  </si>
  <si>
    <t>05.025.0048-A</t>
  </si>
  <si>
    <t>SOLDA DE TOPO EM VERGALHOES DE ACO,COM DIAMETRO DE 1/4"</t>
  </si>
  <si>
    <t>05.025.0049-A</t>
  </si>
  <si>
    <t>SOLDA DE TOPO EM VERGALHOES DE ACO,COM DIAMETRO DE 3/8"</t>
  </si>
  <si>
    <t>05.025.0050-A</t>
  </si>
  <si>
    <t>SOLDA DE TOPO EM VERGALHOES DE ACO,COM DIAMETRO DE 1/2"</t>
  </si>
  <si>
    <t>05.025.0051-A</t>
  </si>
  <si>
    <t>SOLDA DE TOPO EM VERGALHOES DE ACO,COM DIAMETRO DE 5/8"</t>
  </si>
  <si>
    <t>05.025.0052-A</t>
  </si>
  <si>
    <t>SOLDA DE TOPO EM VERGALHOES DE ACO,COM DIAMETRO DE 1"</t>
  </si>
  <si>
    <t>05.025.0053-A</t>
  </si>
  <si>
    <t>CORTE COM MACARICO MANUAL DE OXIACETILENO,EM CHAPA DE ACO NAESPESSURA DE 1/4"</t>
  </si>
  <si>
    <t>05.026.0001-A</t>
  </si>
  <si>
    <t>CORTE COM MACARICO MANUAL DE OXIACETILENO,EM CHAPA DE ACO NAESPESSURA DE 5/16"</t>
  </si>
  <si>
    <t>05.026.0002-A</t>
  </si>
  <si>
    <t>CORTE COM MACARICO MANUAL DE OXIACETILENO,EM CHAPA DE ACO NAESPESSURA DE 3/8"</t>
  </si>
  <si>
    <t>05.026.0003-A</t>
  </si>
  <si>
    <t>CORTE COM MACARICO MANUAL DE OXIACETILENO,EM CHAPA DE ACO NAESPESSURA DE 1/2"</t>
  </si>
  <si>
    <t>05.026.0004-A</t>
  </si>
  <si>
    <t>SOLDA DE TOPO,EM TUBOS DE ACO GALVANIZADO NO DIAMETRO DE 1/2",UTILIZANDO CONVERSOR ELETRICO,INCLUSIVE CORTE E/OU CHANFRODAS EXTREMIDADES</t>
  </si>
  <si>
    <t>05.027.0001-A</t>
  </si>
  <si>
    <t>SOLDA DE TOPO,EM TUBOS DE ACO GALVANIZADO NO DIAMETRO DE 3/4",UTILIZANDO CONVERSOR ELETRICO,INCLUSIVE CORTE E/OU CHANFRODAS EXTREMIDADES</t>
  </si>
  <si>
    <t>05.027.0003-A</t>
  </si>
  <si>
    <t>SOLDA DE TOPO,EM TUBOS DE ACO GALVANIZADO NO DIAMETRO DE 1",UTILIZANDO CONVERSOR ELETRICO,INCLUSIVE CORTE E/OU CHANFRO DAS EXTREMIDADES</t>
  </si>
  <si>
    <t>05.027.0005-A</t>
  </si>
  <si>
    <t>SOLDA DE TOPO,EM TUBOS DE ACO GALVANIZADO NO DIAMETRO DE 1.1/4",UTILIZANDO CONVERSOR ELETRICO,INCLUSIVE CORTE E/OU CHANFRO DAS EXTREMIDADES</t>
  </si>
  <si>
    <t>05.027.0007-A</t>
  </si>
  <si>
    <t>SOLDO DO TOPO,EM TUBOS DE ACO GALVANIZADO NO DIAMETRO DE 1.1/2",UTILIZANDO CONVERSOR ELETRICO,INCLUSIVE CORTE E/OU CHANFRO DAS EXTREMIDADES</t>
  </si>
  <si>
    <t>05.027.0009-A</t>
  </si>
  <si>
    <t>SOLDA DE TOPO,EM TUBOS DE ACO GALVANIZADO NO DIAMETRO DE 2",UTILIZANDO CONVERSOR ELETRICO,INCLUSIVE CORTE E/OU CHANFRO DAS EXTREMIDADES</t>
  </si>
  <si>
    <t>05.027.0011-A</t>
  </si>
  <si>
    <t>ALUGUEL PRODUTIVO DE BROCA DE METAL DURO,TIPO K-12/40,COM COMPRIMENTO DE 0,80M,PARA PERFURATRIZ PNEUMATICA</t>
  </si>
  <si>
    <t>05.028.0001-A</t>
  </si>
  <si>
    <t>ALUGUEL PRODUTIVO DE BROCA DE METAL DURO,TIPO K-12/39,COM COMPRIMENTO DE 1,60M,PARA PERFURATRIZ PNEUMATICA</t>
  </si>
  <si>
    <t>05.028.0002-A</t>
  </si>
  <si>
    <t>ALUGUEL PRODUTIVO DE BROCA DE METAL DURO,TIPO K-12/38,COM COMPRIMENTO DE 2,40M,PARA PERFURATRIZ PNEUMATICA</t>
  </si>
  <si>
    <t>05.028.0003-A</t>
  </si>
  <si>
    <t>ALUGUEL PRODUTIVO DE BROCA DE METAL DURO,TIPO K-12/37,COM COMPRIMENTO DE 3,20M,PARA PERFURATRIZ PNEUMATICA</t>
  </si>
  <si>
    <t>05.028.0004-A</t>
  </si>
  <si>
    <t>ALUGUEL PRODUTIVO DE BROCA DE METAL DURO,TIPO K-12/36,COM COMPRIMENTO DE 4,00M,PARA PERFURATRIZ PNEUMATICA</t>
  </si>
  <si>
    <t>05.028.0005-A</t>
  </si>
  <si>
    <t>ALUGUEL PRODUTIVO DE BROCA DE METAL DURO,TIPO K-12/35,COM COMPRIMENTO DE 4,80M,PARA PERFURATRIZ PNEUMATICA</t>
  </si>
  <si>
    <t>05.028.0006-A</t>
  </si>
  <si>
    <t>ALUGUEL PRODUTIVO DE BROCA DE METAL DURO,TIPO K-12/34,COM COMPRIMENTO DE 5,60M,PARA PERFURATRIZ PNEUMATICA</t>
  </si>
  <si>
    <t>05.028.0007-A</t>
  </si>
  <si>
    <t>ALUGUEL PRODUTIVO DE BROCA DE METAL DURO,TIPO K-12/33,COM COMPRIMENTO DE 6,40M,PARA PERFURATRIZ PNEUMATICA</t>
  </si>
  <si>
    <t>05.028.0008-A</t>
  </si>
  <si>
    <t>ESCORAMENTO DE POSTE DE CONCRETO OU METALICO</t>
  </si>
  <si>
    <t>05.032.0001-A</t>
  </si>
  <si>
    <t>ENCHIMENTO DE VAO SOBRE ABOBADA DE TUNEL,COM PEDRA-DE-MAO JOGADA,INCLUSIVE FORNECIMENTO DESTA</t>
  </si>
  <si>
    <t>05.033.0001-A</t>
  </si>
  <si>
    <t>ENCHIMENTO DE VAO SOBRE ABOBADA DE TUNEL,COM PEDRA-DE-MAO ARRUMADA,INCLUSIVE FORNECIMENTO DESTA</t>
  </si>
  <si>
    <t>05.033.0002-A</t>
  </si>
  <si>
    <t>ARRUMACAO DE MATERIAL ROCHOSO,EM BLOCOS DE ATE 15KG,EM PILHAS REGULARES,REFERINDO-SE O CUSTO AO MATERIAL SOLTO,EXCLUSIVEESTE</t>
  </si>
  <si>
    <t>05.033.0003-A</t>
  </si>
  <si>
    <t>CERCA DE VEDACAO DE TERRENO COM MOIROES DE MADEIRA DE LEI DE3"X3",COM 2,00M DE ALTURA LIVRE E 0,50M ENTERRADOS,ESPACADOS DE 3,00M,COM 7 FIOS CORRIDOS DE ARAME FARPADO Nº14.FORNECIMENTO E COLOCACAO</t>
  </si>
  <si>
    <t>05.035.0001-A</t>
  </si>
  <si>
    <t>CERCA DE VEDACAO DE TERRENO COM MOIROES DE MADEIRA DE LEI DE3"X3",COM 1,50M DE ALTURA LIVRE E 0,50M ENTERRADOS,ESPACADOS DE 3,00M,COM 5 FIOS CORRIDOS DE ARAME FARPADO Nº14.FORNECIMENTO E COLOCACAO</t>
  </si>
  <si>
    <t>05.035.0002-A</t>
  </si>
  <si>
    <t>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t>
  </si>
  <si>
    <t>05.035.0003-A</t>
  </si>
  <si>
    <t>CERCA CONSTRUIDA COM MOIROES RETOS DE CONCRETO ARMADO,SECAORETANGULAR 0,10X0,12M E COMPRIMENTO DE 2,50M,ESPACADOS DE 3,00M,CRAVADOS 0,50M NO SOLO,COM 5 FIOS CORRIDOS DE ARAME LISOGALVANIZADO Nº12.FORNECIMENTO E COLOCACAO</t>
  </si>
  <si>
    <t>05.035.0004-A</t>
  </si>
  <si>
    <t>CERCA CONSTRUIDA COM MOIROES RETOS DE CONCRETO ARMADO,SECAORETANGULAR 0,10X0,12M E COMPRIMENTO DE 2,50M,ESPACADOS DE 3,00M,CRAVADOS 0,50M NO SOLO,COM 8 FIOS CORRIDOS DE ARAME FARPADO Nº14.FORNECIMENTO E COLOCACAO</t>
  </si>
  <si>
    <t>05.035.0005-A</t>
  </si>
  <si>
    <t>CERCA CONSTRUIDA COM MOIROES RETOS DE CONCRETO ARMADO,SECAOEM "T" COM APROXIMADAMENTE 0,13X0,14M DE BASE,0,10X0,10M DEPONTA E ALTURA DE 2,90M,MAIS 0,44M DE PONTA INCLINADA,ESPACOS DE 3,00M,CRAVADOS 0,50M NO SOLO,COM 11 FIOS CORRIDOS DE ARAME LISO GALVANIZADO Nº12.FORNECIMENTO E COLOCACAO</t>
  </si>
  <si>
    <t>05.035.0006-A</t>
  </si>
  <si>
    <t>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t>
  </si>
  <si>
    <t>05.035.0007-A</t>
  </si>
  <si>
    <t>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t>
  </si>
  <si>
    <t>05.035.0008-A</t>
  </si>
  <si>
    <t>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t>
  </si>
  <si>
    <t>05.035.0009-A</t>
  </si>
  <si>
    <t>CERCA DIVISORIA COM MOIROES DE MADEIRA DE LEI DE 3"X3",COM 2,00M DE ALTURA LIVRE,0,50M ENTERRADOS,ESPACADOS DE 3,00M,COM4 FIOS DE ARAME FARPADO.FORNECIMENTO E COLOCACAO</t>
  </si>
  <si>
    <t>05.035.0010-A</t>
  </si>
  <si>
    <t>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t>
  </si>
  <si>
    <t>05.035.0011-A</t>
  </si>
  <si>
    <t>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t>
  </si>
  <si>
    <t>05.035.0012-A</t>
  </si>
  <si>
    <t>CERCA DE SARRAFOS VERTICAIS DE MADEIRA DE LEI,2X4CM,E 120CMDE ALTURA,PREGADOS SOBRE SARRAFOS HORIZONTAIS DE 5X5CM,A CADA 8CM,CENTRO A CENTRO,APOIADOS SOBRE MONTANTES DE 7,5X7,5CM,ESPACADOS DE 2,00M.FORNECIMENTO E COLOCACAO</t>
  </si>
  <si>
    <t>05.035.0013-A</t>
  </si>
  <si>
    <t>CERCA DE ARAME FARPADO,CONSTITUIDA DE 4 FIOS DE ARAME GALVANIZADO,DE 2MM DE ESPESSURA,EXCLUSIVE ESTICADORES E POSTES.FORNECIMENTO E COLOCACAO</t>
  </si>
  <si>
    <t>05.035.0015-A</t>
  </si>
  <si>
    <t>CERCA DE ARAME FARPADO,CONSTITUIDA DE 4 FIOS DE ARAME GALVANIZADO,DE 2MM DE ESPESSURA,INCLUSIVE FORNECIMENTO E ASSENTAMENTO DE MOIROES DE CONCRETO ARMADO(CADA 3,00M),FUNDIDOS NO LOCAL E ESTICADORES(CADA 48,00M E NOS DESVIOS)</t>
  </si>
  <si>
    <t>05.035.0016-A</t>
  </si>
  <si>
    <t>CERCA DIVISORIA EM MADEIRA DE REFLORESTAMENTO,TRATADA,MODULODE 12,30M,COM DIAMETRO DE 0,15M,ALTURA VARIAVEL DE 1M A 1,50M LIVRE,1M ENTERRADO,ESPACADOS DE 1,35M COM 5 FIOS CORRIDOSDE ARAME GALVANIZADO Nº12(MODULO)</t>
  </si>
  <si>
    <t>05.035.0019-A</t>
  </si>
  <si>
    <t>CERCA DE ARAME FARPADO Nº14 COM 4 FIOS FIXADOS EM CANTONEIRAS DE ACO DE 2.1/2"X2.1/2",FINCADAS SOBRE MURO EXISTENTE A CADA 2,00M,COM 1,00M DE ALTURA UTIL,INCLUSIVE PINTURA DOS PERFIS E ANDAIME</t>
  </si>
  <si>
    <t>05.035.0020-A</t>
  </si>
  <si>
    <t>CERCA DE ARAME FARPADO Nº14 COM 6 FIOS FIXADOS EM CANTONEIRAS DE ACO DE 2.1/2"X2.1/2",FINCADAS SOBRE MURO EXISTENTE A CADA 2,00M,COM 1,50M DE ALTURA UTIL,INCLUSIVE PINTURA DOS PERFIS E ANDAIME</t>
  </si>
  <si>
    <t>05.035.0021-A</t>
  </si>
  <si>
    <t>ARAME FARPADO COLOCADO,INCLUSIVE ARAME LISO GALVANIZADO PARAAMARRACAO,MEDIDO PELO PESO INCORPORADO DE ARAME FARPADO.FORNECIMENTO E COLOCACAO</t>
  </si>
  <si>
    <t>05.035.0025-A</t>
  </si>
  <si>
    <t>MURO DE CONCRETO PRE-MOLDADO COM 1,80M DE ALTURA,ESPESSURA DE 3 A 4CM,COM MONTANTES ESPACADOS DE 1,50M,INCLUSIVE ESCAVACAO,REATERRO E FUNDACOES EM CONCRETO</t>
  </si>
  <si>
    <t>05.038.0001-A</t>
  </si>
  <si>
    <t>BARREIRA DE PROTECAO PERIMETRAL,TIPO OURICO,EM ACO INOXIDAVEL.FORNECIMENTO E COLOCACAO</t>
  </si>
  <si>
    <t>05.039.0001-A</t>
  </si>
  <si>
    <t>BARREIRA DE PROTECAO,TIPO CONCERTINA,COM DIAMETRO DE ESPIRAL450MM,MODELO SIMPLES,LAMINAS DE 30MM COM 54 ESPIRAIS E 22 LAMINAS POR ESPIRAIS,FIO 3MM EM ACO GALVANIZADO.FORNECIMENTOE COLOCACAO</t>
  </si>
  <si>
    <t>05.039.0005-A</t>
  </si>
  <si>
    <t>BARREIRA DE PROTECAO,TIPO CONCERTINA,COM DIAMETRO DE ESPIRAL450MM,MODELO DUPLO,LAMINAS DE 30MM COM 54 ESPIRAIS E 22 LAMINAS POR ESPIRAS,FIO DE 3MM EM ACO GALVANIZADO,3 CHIPS POR ESPIRAL.FORNECIMENTO E COLOCACAO</t>
  </si>
  <si>
    <t>05.039.0010-A</t>
  </si>
  <si>
    <t>RASPAGEM,CALAFETACAO E ENCERAMENTO DE PISO DE TACOS COMUNS OU SOALHO DE MADEIRA,COM UMA DEMAO DE CERA</t>
  </si>
  <si>
    <t>05.040.0870-A</t>
  </si>
  <si>
    <t>RASPAGEM,CALAFETACAO E APLICACAO DE TRES DEMAOS DE RESINA LIQUIDA A BASE DE UREIA-FORMOL,EM TACOS OU SOALHO DE MADEIRA</t>
  </si>
  <si>
    <t>05.041.0875-A</t>
  </si>
  <si>
    <t>ENCERAMENTO DE PISO DE QUALQUER NATUREZA,UMA DEMAO</t>
  </si>
  <si>
    <t>05.042.0880-A</t>
  </si>
  <si>
    <t>ENCERAMENTO DE ROPADE DE QUALQUER NATUREZA,UMA DEMAO</t>
  </si>
  <si>
    <t>05.042.0881-A</t>
  </si>
  <si>
    <t>ENCERAMENTO DE DEGRAU DE QUALQUER NATUREZA,UMA DEMAO</t>
  </si>
  <si>
    <t>05.042.0882-A</t>
  </si>
  <si>
    <t>PLACA DE INAUGURACAO EM ALUMINIO,MEDINDO 0,40X0,60M,COM 1MMDE ESPESSURA,COM INSCRICAO EM PLOTTER.FORNECIMENTO E COLOCACAO</t>
  </si>
  <si>
    <t>05.050.0001-A</t>
  </si>
  <si>
    <t>PLACA DE INAUGURACAO EM ALUMINIO FUNDIDO(DURALUMINIO),MEDINDO 0,40X0,60M,COM 6MM DE ESPESSURA,EM ALTO RELEVO.FORNECIMENTO E COLOCACAO</t>
  </si>
  <si>
    <t>PLACA DE INAUGURACAO EM BRONZE COM AS DIMENSOES DE 0,35X0,50M.FORNECIMENTO E COLOCACAO</t>
  </si>
  <si>
    <t>05.050.0008-A</t>
  </si>
  <si>
    <t>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t>
  </si>
  <si>
    <t>CM2</t>
  </si>
  <si>
    <t>05.051.0010-A</t>
  </si>
  <si>
    <t>PLACA DE ACRILICO PARA IDENTIFICACAO DE SALAS,MEDINDO 8X25CM,CONFORME DETALHE Nº6033/EMOP,POLIDA NAS BORDAS.FORNECIMENTOE COLOCACAO</t>
  </si>
  <si>
    <t>05.054.0001-A</t>
  </si>
  <si>
    <t>PLACA DE ACRILICO PARA INDICACAO DE SAIDA,MEDINDO 8X25CM,CONFORME DETALHE Nº 6033/EMOP,POLIDA NAS BORDAS.FORNECIMENTO ECOLOCACAO</t>
  </si>
  <si>
    <t>05.054.0003-A</t>
  </si>
  <si>
    <t>PLACA DE ACRILICO,DESENHADA,INDICANDO SANITARIO MASCULINO OUFEMININO,DE 39X19CM,CONFORME DETALHE Nº6035/EMOP.FORNECIMENTO E COLOCACAO</t>
  </si>
  <si>
    <t>05.054.0015-A</t>
  </si>
  <si>
    <t>PLACAS DE IDENTIFICACAO DE MONUMENTOS HISTORICOS EM BRONZE COM AS DIMENSOES DE (35X50)CM,EXCLUSIVE PEDESTAL DE CONCRETO.FORNECIMENTO E COLOCACAO</t>
  </si>
  <si>
    <t>05.054.0045-A</t>
  </si>
  <si>
    <t>PLACAS DE IDENTIFICACAO DE MONUMENTOS HISTORICOS EM BRONZE COM AS DIMENSOES DE(35X50)CM,INCLUSIVE PEDESTAL DE CONCRETO.FORNECIMENTO E COLOCACAO</t>
  </si>
  <si>
    <t>05.054.0050-A</t>
  </si>
  <si>
    <t>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COM A MESMA MEDIDA DA PLACA.FORNECIMENTO E COLOC.</t>
  </si>
  <si>
    <t>05.054.0055-A</t>
  </si>
  <si>
    <t>05.054.0100-0</t>
  </si>
  <si>
    <t>PLACA FOTOLUMINESCENTE DE SINALIZACAO DE SEGURANCA CONTRA INCENDIO,PARA SAIDA DE EMERGENCIA,EM PVC ANTICHAMA,DIMENSOES APROXIMADAS DE (10X20)CM,DE ACORDO COM A NORMA NBR 13434-2.FORNECIMENTO E COLOCACAO</t>
  </si>
  <si>
    <t>05.054.0100-A</t>
  </si>
  <si>
    <t>05.054.0102-0</t>
  </si>
  <si>
    <t>PLACA FOTOLUMINESCENTE DE SINALIZACAO DE SEGURANCA CONTRA INCENDIO,PARA SAIDA DE EMERGENCIA,EM PVC ANTICHAMA,DIMENSOES APROXIMADAS DE (20X40)CM, DE ACORDO COM A NORMA NBR 13434-2.FORNECIMENTO E COLOCACAO</t>
  </si>
  <si>
    <t>05.054.0102-A</t>
  </si>
  <si>
    <t>05.054.0103-0</t>
  </si>
  <si>
    <t>PLACA FOTOLUMINESCENTE DE SINALIZACAO DE SEGURANCA CONTRA INCENDIO,PARA INDICACAO DE NUMERO DE PAVIMENTOS,EM PVC ANTICHAMA,DIMENSOES APROXIMADAS DE (10X10)CM,DE ACORDO COM A NORMANBR 13434-2.FORNECIMENTO E COLOCACAO</t>
  </si>
  <si>
    <t>05.054.0103-A</t>
  </si>
  <si>
    <t>05.054.0104-0</t>
  </si>
  <si>
    <t>PLACA FOTOLUMINESCENTE DE SINALIZACAO DE SEGURANCA CONTRA INCENDIO,PARA INDICACAO CONTINUADA DE ROTA DE FUGA,EM PVC ANTICHAMA,DIMENSOES APROXIMADAS DE (7X20)CM,DE ACORDO COM A NORMA NBR 13434-2.FORNECIMENTO E COLOCACAO</t>
  </si>
  <si>
    <t>05.054.0104-A</t>
  </si>
  <si>
    <t>05.054.0105-0</t>
  </si>
  <si>
    <t>PLACA FOTOLUMINESCENTE DE SINALIZACAO DE SEGURANCA CONTRA INCENDIO,PARA EQUIPAMENTOS DE COMBATE A INCENDIO E ALARME,EM PVC ANTICHAMA,DIMENSOES APROXIMADAS DE (15X15)CM,DE ACORDO COM A NORMA NBR 13434-2.FORNECIMENTO E COLOCACAO</t>
  </si>
  <si>
    <t>05.054.0105-A</t>
  </si>
  <si>
    <t>05.054.0110-0</t>
  </si>
  <si>
    <t>PLACA FOTOLUMINESCENTE DE SINALIZACAO DE SEGURANCA CONTRA INCENDIO,PARA EQUIPAMENTOS DE COMBATE A INCENDIO E ALARME,EM PVC ANTICHAMA,DIMENSOES APROXIMADAS DE (30X30)CM,DE ACORDO COM A NORMA NBR 13434-2.FORNECIMENTO E COLOCACAO</t>
  </si>
  <si>
    <t>05.054.0110-A</t>
  </si>
  <si>
    <t>05.054.0115-0</t>
  </si>
  <si>
    <t>PLACA FOTOLUMINESCENTE DE SINALIZACAO DE SEGURANCA CONTRA INCENDIO,PARA EQUIPAMENTOS DE COMBATE A INCENDIO E ALARME,EM PVC ANTICHAMA,DIMENSOES APROXIMADAS DE (20X15)CM,DE ACORDO COM A NORMA NBR 13434-2.FORNECIMENTO E COLOCACAO</t>
  </si>
  <si>
    <t>05.054.0115-A</t>
  </si>
  <si>
    <t>05.054.0120-0</t>
  </si>
  <si>
    <t>PLACA FOTOLUMINESCENTE DE SINALIZACAO DE SEGURANCA CONTRA INCENDIO,DE PROIBICAO,EM PVC ANTICHAMA,FORMA CIRCULAR,DIAMETROAPROXIMADO DE 20CM,DE ACORDO COM A NORMA NBR 13434-2.FORNECIMENTO E COLOCACAO</t>
  </si>
  <si>
    <t>05.054.0120-A</t>
  </si>
  <si>
    <t>05.054.0130-0</t>
  </si>
  <si>
    <t>PLACA FOTOLUMINESCENTE DE SINALIZACAO DE SEGURANCA CONTRA INCENDIO,DE ALERTA,EM PVC ANTICHAMA,FORMA TRIANGULAR,DIMENSAOAPROXIMADA DA BASE DE 20CM,DE ACORDO COM A NORMA NBR 13434-2.FORNECIMENTO E COLOCACAO</t>
  </si>
  <si>
    <t>05.054.0130-A</t>
  </si>
  <si>
    <t>LETRA DE ACO INOX Nº22 COM 20CM DE ALTURA.FORNECIMENTO E COLOCACAO</t>
  </si>
  <si>
    <t>05.055.0010-A</t>
  </si>
  <si>
    <t>LETRA DE LATAO COM 30CM DE ALTURA TIPO "HELVETICA MEDIUM" OUSIMILAR.FORNECIMENTO E COLOCACAO</t>
  </si>
  <si>
    <t>05.055.0020-A</t>
  </si>
  <si>
    <t>LETRA DE ACO ESCOVADO COM 30CM DE ALTURA.FORNECIMENTO E COLOCACAO</t>
  </si>
  <si>
    <t>LETRA DE ACO ESCOVADO COM 40CM DE ALTURA.FORNECIMENTO E COLOCACAO</t>
  </si>
  <si>
    <t>05.055.0024-A</t>
  </si>
  <si>
    <t>LETRA FUNDIDA EM ALUMINIO,POLIDA NAS LATERAIS,TIPO "HELVETICA",COM ALTURA DE 10CM E ESPESSURA DE 5MM,COM PINOS PARA FIXACAO.FORNECIMENTO E COLOCACAO</t>
  </si>
  <si>
    <t>05.055.0030-A</t>
  </si>
  <si>
    <t>LETRA FUNDIDA EM BRONZE,POLIDA E OXIDADA NAS LATERAIS,TIPO "HELVETICA",COM ALTURA DE 10CM E ESPESSURA DE 5MM COM PINOS PARA FIXACAO.FORNECIMENTO E COLOCACAO</t>
  </si>
  <si>
    <t>05.055.0040-A</t>
  </si>
  <si>
    <t>PLACA DE FERRO ESMALTADO DE 12X18CM COM NUMERACAO PARA IDENTIFICACAO DE IMOVEL EM LOGRADOURO.FORNECIMENTO E COLOCACAO</t>
  </si>
  <si>
    <t>05.056.0001-A</t>
  </si>
  <si>
    <t>PLACA DE FERRO ESMALTADO FORMA ELIPTICA,Nº13,PARA IDENTIFICACAO DE MARCADOR,DE LUZ OU GAS OU OUTRO,EM CONJUNTO HABITACIONAL.FORNECIMENTO E COLOCACAO</t>
  </si>
  <si>
    <t>05.056.0002-A</t>
  </si>
  <si>
    <t>PLACA DE IDENTIFICACAO EM ACO INOXIDAVEL,ESCRITA EM BRAILLE,MEDINDO 8X25CM.FORNECIMENTO E COLOCACAO</t>
  </si>
  <si>
    <t>05.057.0010-A</t>
  </si>
  <si>
    <t>05.057.0015-0</t>
  </si>
  <si>
    <t>MAPA TATIL(BRAILLE/RELEVO) EM ACRILICO,MEDINDO 54X39CM,PARASINALIZACAO E LOCALIZACAO DE AMBIENTES,EXCLUSIVE PEDESTAL.FORNECIMENTO E COLOCACAO</t>
  </si>
  <si>
    <t>05.057.0015-A</t>
  </si>
  <si>
    <t>05.057.0020-0</t>
  </si>
  <si>
    <t>ANEL TATIL DE TEXTURA CONSTRASTANTE (BORRACHA) E,PLACA TATILDE ALUMINIO EM BRAILE 10X3CM, PARA SINALIZACAO DE CORRIMAOS,PARA PESSOAS COM NECESSIDADES ESPECIFICAS.FORNECIMENTO E COLOCACAO</t>
  </si>
  <si>
    <t>05.057.0020-A</t>
  </si>
  <si>
    <t>PLASTICO NA COR PRETA,DESTINADO A PROTECAO DE TELHADOS,MOVEIS E PISOS,COM 0,15MM DE ESPESSURA,REUTILIZADO 5 VEZES,INCLUSIVE RETIRADA.FORNECIMENTO E COLOCACAO</t>
  </si>
  <si>
    <t>05.058.0010-A</t>
  </si>
  <si>
    <t>LONA TIPO LEVE PARA PROTECAO DE TELHADOS,REUTILIZADO 2 VEZES,INCLUSIVE RETIRADA.FORNECIMENTO E COLOCACAO</t>
  </si>
  <si>
    <t>05.058.0011-A</t>
  </si>
  <si>
    <t>LONA DE POLIETILENO(LONA TERREIRO)COM ESPESSURA DE 0,20MM PARA IMPERMEABILIZACAO DE SOLO,MEDIDA PELA AREA COBERTA,INCLUSIVE PERDAS E TRANSPASSE</t>
  </si>
  <si>
    <t>05.058.0020-A</t>
  </si>
  <si>
    <t>PLASTICO BOLHAO,BOLHA DIAMETRO DE 25MM E LARGURA DE 1,30M.FORNECIMENTO E COLOCACAO</t>
  </si>
  <si>
    <t>05.058.0030-A</t>
  </si>
  <si>
    <t>CRAVACAO DE PERFIL "H" DE 6"X6",1ª ALMA,ATE 4,50M DE COMPRIMENTO,ADMITINDO-SE SUA UTILIZACAO 6 VEZES,PARA EXECUCAO DE PRANCHADA HORIZONTAL,INCLUSIVE FORNECIMENTO.CONSIDERA-SE A CRAVACAO COM BATE-ESTACAS E RETIRADA COM PORTICO MOVEL,TRANSPORTE INTERNO COM TRATOR E LIMPEZA DO PERFIL APOS CADA UTILIZACAO</t>
  </si>
  <si>
    <t>05.075.0005-A</t>
  </si>
  <si>
    <t>CRAVACAO DE PERFIL "H" DE 6"X6",1ª ALMA,ATE 4,50M DE COMPRIMENTO,ADMITINDO-SE SUA UTILIZACAO 4 VEZES,P/EXEC.DE PRANCHADAHORIZ.,INCL.FORN.CONSIDERA-SE A CRAVACAO C/BATE-ESTACAS E RETIRADA C/PORTICO MOVEL DEPOIS DA REDUCAO DO ATRITO,EMPREGANDO-SE MACACOS,TRANSP.INT.C/TRATOR E LIMPEZA DO PERFIL APOS CADA UTILIZACAO</t>
  </si>
  <si>
    <t>05.075.0006-A</t>
  </si>
  <si>
    <t>CRAVACAO DE PERFIL "H" DE 6"X6",1ª ALMA,ATE 9,00M DE COMPRIMENTO,ADMITINDO-SE SUA UTILIZACAO 5 VEZES,PARA EXECUCAO DE PRANCHADA HORIZONTAL,INCLUSIVE FORNECIMENTO.CONSIDERA-SE A CRAVACAO COM BATE-ESTACAS E RETIRADA COM ESCAVADEIRA,TRANSPORTEINTERNO COM TRATOR E LIMPEZA DO PERFIL APOS CADA UTILIZACAO</t>
  </si>
  <si>
    <t>05.075.0007-B</t>
  </si>
  <si>
    <t>CRAVACAO DE PERFIL "H" DE 6"X6",1ª ALMA,ATE 9,00M DE COMPRIMENTO,ADMITINDO-SE SUA UTILIZACAO 3 VEZES,PARA EXEC.DE PRANCHADA HORIZ.,INCL.FORN.CONSIDERA-SE A CRAVACAO C/BATE-ESTACASE RETIRADA C/ESCAVADEIRA DEPOIS DA REDUCAO DO ATRITO,EMPREGANDO-SE MACACOS,TRANSP.INT.C/TRATOR E LIMPEZA DO PERFIL APOS CADA UTILIZACAO</t>
  </si>
  <si>
    <t>05.075.0008-A</t>
  </si>
  <si>
    <t>ESCORAMENTO DE VALAS EM PRANCHADA HORIZONTAL,EMPREGANDO-SE MADEIRA DE 3ª E PERFIL METALICO "H" DE 6"X6",REUTILIZADOS EM5 VEZES,INCLUSIVE FORNECIMENTO DE TODOS OS MATERIAIS,COLOCACAO E RETIRADA</t>
  </si>
  <si>
    <t>05.077.0001-A</t>
  </si>
  <si>
    <t>ESCORAMENTO MISTO DE PRANCHADA HORIZONTAL ATE 8M DE PROFUNDIDADE COM PRANCHAS DE MADEIRA,ESTACAS E LONGARINAS DE ACO I DE 10",ESTRONCAS DE DUPLO I DE 8",COMPREENDENDO FORNECIMENTO,COLOCACAO E RETIRADA DE TODOS OS COMPONENTES COM REAPROVEITAMENTO DESTES</t>
  </si>
  <si>
    <t>05.077.0010-A</t>
  </si>
  <si>
    <t>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t>
  </si>
  <si>
    <t>05.080.0020-A</t>
  </si>
  <si>
    <t>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t>
  </si>
  <si>
    <t>05.080.0025-A</t>
  </si>
  <si>
    <t>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t>
  </si>
  <si>
    <t>05.080.0030-A</t>
  </si>
  <si>
    <t>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t>
  </si>
  <si>
    <t>05.080.0040-A</t>
  </si>
  <si>
    <t>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t>
  </si>
  <si>
    <t>05.080.0045-A</t>
  </si>
  <si>
    <t>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t>
  </si>
  <si>
    <t>05.080.0050-A</t>
  </si>
  <si>
    <t>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t>
  </si>
  <si>
    <t>05.080.0060-A</t>
  </si>
  <si>
    <t>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t>
  </si>
  <si>
    <t>05.080.0065-A</t>
  </si>
  <si>
    <t>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t>
  </si>
  <si>
    <t>05.080.0070-A</t>
  </si>
  <si>
    <t>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t>
  </si>
  <si>
    <t>05.081.0010-A</t>
  </si>
  <si>
    <t>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t>
  </si>
  <si>
    <t>05.081.0012-A</t>
  </si>
  <si>
    <t>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t>
  </si>
  <si>
    <t>05.081.0015-A</t>
  </si>
  <si>
    <t>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t>
  </si>
  <si>
    <t>05.081.0017-A</t>
  </si>
  <si>
    <t>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t>
  </si>
  <si>
    <t>05.081.0020-A</t>
  </si>
  <si>
    <t>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t>
  </si>
  <si>
    <t>05.081.0022-A</t>
  </si>
  <si>
    <t>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t>
  </si>
  <si>
    <t>05.081.0025-A</t>
  </si>
  <si>
    <t>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t>
  </si>
  <si>
    <t>05.081.0027-A</t>
  </si>
  <si>
    <t>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t>
  </si>
  <si>
    <t>05.081.0029-A</t>
  </si>
  <si>
    <t>ESCORAMENTO PARA VALAS "TIPO BLINDAGEM",COM LARGURA E 3,00MDE PROFUNDIDADE DE 2,50M,INCLUSIVE MOVIMENTACAO COM ESCAVADEIRA HIDRAULICA E MAO-DE-OBRA.A MEDICAO SERA FEITA PELO PRODUTO DAS ALTURAS DAS PAREDES ESCORADAS (2 LADOS) VEZES O COMPRIMENTO DA VALA</t>
  </si>
  <si>
    <t>05.081.0031-A</t>
  </si>
  <si>
    <t>ESCORAMENTO PARA VALAS "TIPO BLINDAGEM",COM LARGURA DE 3,00ME PROFUNDIDADE DE 4,50M,INCLUSIVE MOVIMENTACAO COM ESCAVADEIRA HIDRAULICA E MAO-DE-OBRA.A MEDICAO SERA FEITA PELO PRODUTO DAS ALTURAS DAS PAREDES ESCORADAS (2 LADOS) VEZES O COMPRIMENTO DA VALA</t>
  </si>
  <si>
    <t>05.081.0032-A</t>
  </si>
  <si>
    <t>ESCORAMENTO PARA VALAS "TIPO BLINDAGEM",COM LARGURA DE 3,00ME PROFUNDIDADE DE 6,00M,INCLUSIVE MOVIMENTACAO COM ESCAVADEIRA HIDRAULICA E MAO-DE-OBRA.A MEDICAO SERA FEITA PELO PRODUTO DAS ALTURAS DAS PAREDES ESCORADAS (2 LADOS) VEZES O COMPRIMENTO DA VALA</t>
  </si>
  <si>
    <t>05.081.0033-A</t>
  </si>
  <si>
    <t>ESCORAMENTO PARA VALAS "TIPO BLINDAGEM",COM LARGURA DE 5,50E PROFUNDIDADE DE 2,50M,INCLUSIVE MOVIMENTACAO COM ESCAVADEIRA HIDRAULICA E MAO-DE-OBRA.A MEDICAO SERA FEITA PELO PRODUTO DAS ALTURAS DAS PAREDES ESCORADAS (2 LADOS) VEZES O COMPRIMENTO DA VALA</t>
  </si>
  <si>
    <t>05.081.0050-A</t>
  </si>
  <si>
    <t>ESCORAMENTO PARA VALAS "TIPO BLINDAGEM",COM LARGURA DE 5,50ME PROFUNDIDADE DE 4,50M,INCLUSIVE MOVIMENTACAO COM ESCAVADEIRA HIDRAULICA E MAO-DE-OBRA.A MEDICAO SERA FEITA PELO PRODUTO DAS ALTURAS DAS PAREDES ESCORADAS (2 LADOS) VEZES O COMPRIMENTO DA VALA</t>
  </si>
  <si>
    <t>05.081.0051-A</t>
  </si>
  <si>
    <t>ESCORAMENTO PARA VALAS "TIPO BLINDAGEM",COM LARGURA DE 5,50ME PROFUNDIDADE DE 6,00M,INCLUSIVE MOVIMENTACAO COM ESCAVADEIRA HIDRAULICA E MAO-DE-OBRA.A MEDICAO SERA FEITA PELO PRODUTO DAS ALTURAS DAS PAREDES ESCORADAS (2 LADOS) VEZES O COMPRIMENTO DA VALA</t>
  </si>
  <si>
    <t>05.081.0052-A</t>
  </si>
  <si>
    <t>RETIRADA E RECOLOCACAO DE ESTACAS PRANCHAS DE ACO.MEDICAO PELA SUPERFICIE UTIL COBRINDO AS PAREDES DAS CAVAS OU VALAS</t>
  </si>
  <si>
    <t>05.082.0001-A</t>
  </si>
  <si>
    <t>ENSECADEIRA DE ESTACAS-PRANCHAS PECAS DE MADEIRA 3"X9",ENCAIXE,VALAS ATE 3,00M DE LARGURA,MEDIDA APENAS SUPERFICIE UTILCOBRINDO PAREDE DA VALA,ESTA ATE 3,00M DE PROFUNDIDADE,CRAVACAO C/COMPRESSOR E EXTRACAO C/ESCAVADEIRA.FORN.,EXECUCAO E RETIRADA DOS MATERIAIS.ESTACAS USADAS 4 VEZES,GUIAS 3 VEZES EESTRONCAS 2 VEZES</t>
  </si>
  <si>
    <t>05.085.0010-B</t>
  </si>
  <si>
    <t>ENSECADERIA DE ESTACAS-PRANCHAS PECAS DE MADEIRA 3"X9",ENCAIXE,VALAS ATE 3,00M DE LARGURA,MEDIDA APENAS SUPERFICIE UTILCOBRINDO PAREDE DA VALA,ESTA ATE 3,00M DE PROFUNDIDADE,CRAVACAO C/COMPRESSOR E EXTRACAO C/ESCAVADEIRA.FORNE.,EXECUCAO ERETIRADA DOS MATERIAIS.ESTACAS USADAS 3 VEZES,GUIAS 3 VEZESE ESTRONCAS 2 VEZES</t>
  </si>
  <si>
    <t>05.085.0011-A</t>
  </si>
  <si>
    <t>ENSECADEIRA DE ESTACAS-PRANCHAS PECAS DE MADEIRA 3"X9",ENCAIXE,VALAS ATE 3,00M DE LARGURA,MEDIDA APENAS SUPERFICIE UTILCOBRINDO PAREDE DA VALA,ESTA ATE 4,50M DE PROFUNDIDADE,CRAVACAO C/COMPRESSOR E EXTRACAO C/ESCAVADEIRA.FORN.,EXECUCAO E RETIRADA DOS MATERIAIS.ESTACAS USADAS 4 VEZES,GUIAS 3 VEZES EESTRONCAS 2 VEZES</t>
  </si>
  <si>
    <t>05.085.0012-A</t>
  </si>
  <si>
    <t>ENSECADEIRA DE ESTACAS-PRANCHAS PECAS DE MADEIRA 3"X9",ENCAIXE,VALAS ATE 3,00M DE LARGURA,MEDIDA APENAS SUPERFICIE UTILCOBRINDO PAREDE DA VALA,ESTA ATE 4,50M DE PROFUNDIDADE,CRAVACAO C/COMPRESSOR E EXTRACAO C/ESCAVADEIRA.FORN.,EXECUCAO E RETIRADA DOS MATERIAIS.ESTACAS USADAS 3 VEZES,GUIAS 3 VEZES EESTRONCAS 2 VEZES</t>
  </si>
  <si>
    <t>05.085.0013-B</t>
  </si>
  <si>
    <t>ENSECADEIRA DE ESTACAS-PRANCHAS PECAS DE MADEIRA 3"X9",ENCAIXE,CAIXAS ATE 4,00M VAO,MEDIDA SUPERFICIE UTIL COBRINDO PAREDE CAIXA,ATE 3,00M DE PROFUNDIDADE,CRAVACAO EXECUTADA MANUALMENTE S/FICHA E EXTRACAO C/"TIRFOR"OU MACACO.FORN.,EXECUCAOE RETIRADA DOS MATERIAIS.ESTACAS USADAS 4 VEZES,GUIAS 3 VEZES E ESTRONCAS 3 VEZES</t>
  </si>
  <si>
    <t>05.085.0014-A</t>
  </si>
  <si>
    <t>ENSECADEIRA DE ESTACAS-PRANCHAS PECAS DE MADEIRA 3"X9",ENCAIXE,CAIXAS ATE 4,00M VAO,MEDIDA SUPERFICIE UTIL COBRINDO PAREDE CAIXA,ATE 4,50M DE PROFUNDIDADE,CRAVACAO EXECUTADA MANUALMENTE S/FICHA E EXTRACAO C/"TIRFOR" OU MACACO.FORN.,EXECUCAOE RETIRADA DOS MATERIAIS.ESTACAS USADAS 4 VEZES,GUIAS 3 VEZES E ESTRONCAS 3 VEZES</t>
  </si>
  <si>
    <t>05.085.0015-A</t>
  </si>
  <si>
    <t>ENSECADEIRA SIMPLES(ESCORAMENTO FECHADO)ESTACAS-PRANCHAS PECAS MADEIRA 3"X9",S/ENCAIXE,VALAS ATE 3,00M LARGURA,MEDIDA SUPERFICIE UTIL COBRINDO PAREDE DA VALA,ATE 3,00M PROFUNDIDADE,CRAVACAO C/COMPRESSOR E EXTRACAO C/ESCAV.FORN.,EXECUCAO E RETIRADA DOS MATERIAIS.ESTACAS USADAS 4 VEZES,GUIAS 3 VEZES EESTRONCAS 2 VEZES</t>
  </si>
  <si>
    <t>05.085.0016-B</t>
  </si>
  <si>
    <t>ENSECADEIRA SIMPLES(ESCORAMENTO FECHADO)ESTACAS-PRANCHAS PECAS MADEIRA 3"X9",S/ENCAIXE,VALAS ATE 3,00M LARGURA,MEDIDA SUPERFICIE UTIL COBRINDO PAREDE DA VALA,ATE 3,00M PROFUNDIDADE,CRAVACAO C/COMPRESSOR E EXTRACAO C/ESCAV.FORN.,EXECUCAO E RETIRADA DOS MATERIAIS.ESTACAS USADAS 3 VEZES,GUIAS 3 VEZES EE ESTRONCAS 2 VEZES</t>
  </si>
  <si>
    <t>05.085.0017-A</t>
  </si>
  <si>
    <t>ENSECADEIRA SIMPLES(ESCORAMENTO FECHADO)ESTACAS-PRANCHAS PECAS MADEIRA 3"X9",S/ENCAIXE,VALAS ATE 3,00M LARGURA,MEDIDA SUPERFICIE UTIL COBRINDO PAREDE DA VALA,ATE 4,50M PROFUNDIDADE,CRAVACAO C/COMPRESSOR E EXTRACAO C/ESCAV.FORN.,EXTRACAO E RETIRADA DOS MATERIAIS.ESTACAS USADAS 4 VEZES,GUIAS 3 VEZES EESTRONCAS 2 VEZES</t>
  </si>
  <si>
    <t>05.085.0018-A</t>
  </si>
  <si>
    <t>ENSECADEIRA SIMPLES(ESCORAMENTO FECHADO)ESTACAS-PRANCHAS PECAS MADEIRA 3"X9",S/ENCAIXE,VALAS ATE 3,00M LARGURA,MEDIDA SUPERFICIE UTIL COBRINDO PAREDE DA VALA,ATE 4,50M PROFUNDIDADE,CRAVACAO C/COMPRESSOR E EXTRACAO C/ESCAV.FORN.,EXECUCAO E RETIRADA DOS MATERIAIS.ESTACAS USADAS 3 VEZES,GUIAS 3 VEZES EESTRONCAS 2 VEZES</t>
  </si>
  <si>
    <t>05.085.0019-A</t>
  </si>
  <si>
    <t>ENSECADEIRA SIMPLES(ESCORAMENTO FECHADO)ESTACAS-PRANCHAS PECAS MADEIRA 3"X9",S/ENCAIXE,CAIXAS ATE 4,00M VAO,MEDIDA SUPERFICIE UTIL COBRINDO PAREDE CAIXA,ATE 3,00M PROFUND.,CRAVACAOEXEC.MANUALMENTE S/FICHA E EXTRACAO C/"TIRFOR"OU MACACO.FORN.,EXECUCAO E RETIRADA DOS MAT.ESTACAS USADAS 4 VEZES,GUIASE ESTRONCAS 3 VEZES</t>
  </si>
  <si>
    <t>05.085.0020-A</t>
  </si>
  <si>
    <t>ENSECADEIRA SIMPLES(ESCORAMENTO FECHADO)ESTACAS-PRANCHAS PECAS MADEIRA 3"X9",S/ENCAIXE,CAIXAS ATE 4,00M VAO,MEDIDA SUPERFICIE UTIL COBRINDO PAREDE CAIXA,ATE 4,50M PROFUND.,CRAVACAOEXEC.MANUALMENTE S/FICHA E EXTRACAO C/"TIRFOR"OU MACACO.FORN.,EXECUCAO E RETIRADA DOS MAT.ESTACAS USADAS 4 VEZES,GUIASE ESTRONCAS 3 VEZES</t>
  </si>
  <si>
    <t>05.085.0021-A</t>
  </si>
  <si>
    <t>ENSECADEIRA SIMPLES(ESCORAMENTO FECHADO)DE ESTACAS-PRANCHASDE MADEIRA DE 3ª DE 3"X9",SERRADO,SEM ENCAIXE,EM VALAS ATE 3,00M DE LARGURA E ATE 3,00M DE PROFUNDIDADE,SENDO A CRAVACAOMANUAL E SEM FICHA E A EXTRACAO COM PA CARREGADEIRA.ESTACAS,LONGARINAS E ESTRONCAS USADAS 3 VEZES</t>
  </si>
  <si>
    <t>05.090.0001-A</t>
  </si>
  <si>
    <t>ENSECADEIRA SIMPLES(ESCORAMENTO FECHADO)DE ESTACAS-PRANCHASDE MADEIRA DE 3ª DE 3"X9",SERRADO,SEM ENCAIXE,EM VALAS DE ATE 3,00M DE LARGURA E ATE 3,00M DE PROFUNDIDADE,SENDO A CRAVACAO MANUAL E SEM FICHA E A EXTRACAO COM PA CARREGADEIRA.ESTACAS,LONGARINAS E ESTRONCAS USADAS 2 VEZES</t>
  </si>
  <si>
    <t>05.090.0002-A</t>
  </si>
  <si>
    <t>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t>
  </si>
  <si>
    <t>05.095.0001-A</t>
  </si>
  <si>
    <t>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t>
  </si>
  <si>
    <t>05.095.0002-B</t>
  </si>
  <si>
    <t>BARRAGEM PROVISORIA OU ENSECADEIRA,PARA DESVIOS DE PEQUENOSCURSOS D'AGUA COM SACOS DE AREIA</t>
  </si>
  <si>
    <t>05.097.0001-A</t>
  </si>
  <si>
    <t>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t>
  </si>
  <si>
    <t>05.098.0002-A</t>
  </si>
  <si>
    <t>CONSOLO DE PERFIL DE ACO,COM PESO ATE 10KG,PARA SUPORTES DEGUIA(VIGA,LONGARINA),EM TRABALHOS DE ESCORAMENTO E CONGENERES,SOLDADO EM ESTACA DO MESMO MATERIAL,INCLUSIVE FORNECIMENTO,COLOCACAO E RETIRADA,ADMITINDO-SE SUA UTILIZACAO 10 VEZES</t>
  </si>
  <si>
    <t>05.099.0001-B</t>
  </si>
  <si>
    <t>GUIA(VIGA,LONGARINA) DE PERFIL DE ACO "I",DE 6",1ª ALMA,EM TRABALHOS DE ESCORAMENTO E CONGENERES,SOLDADA SOBRE CONSOLOSE ESTACAS,ESTAS INTERVALADAS DE 1,50 A 2,00M,INCLUSIVE FORNECIMENTO,COLOCACAO,RETIRADA E TRANSPORTE INTERNO COM TRATOR,ADMITINDO-SE SUA UTILIZACAO 7 VEZES</t>
  </si>
  <si>
    <t>05.099.0002-B</t>
  </si>
  <si>
    <t>GUIA (VIGA,LONGARINA) DE PERFIL DE ACO "I",DE 10",1ª ALMA,EMTRABALHOS DE ESCORAMENTO E CONGENERES,SOLDADA SOBRE CONSOLOS E ESTACAS,ESTAS INTERVALADAS DE 2,00 A 2,50M,INCLUSIVE FORNECIMENTO,COLOCACAO,RETIRADA E TRANSPORTE INTERNO COM TRATOR,ADMITINDO-SE SUA UTILIZACAO 7 VEZES</t>
  </si>
  <si>
    <t>05.099.0003-A</t>
  </si>
  <si>
    <t>ESTRONCA(ESCORA)DE PERFIL DE ACO "I",DE 6",1ª ALMA,EM TRABALHOS DE ESCORAMENTO E CONGENERES,TENDO COMPRIMENTO DE 2,50 A3,00M,SOLDADA EM GUIAS,INCLUSIVE FORNECIMENTO,COLOCACAO,RETIRADA E TRANSPORTE INTERNO COM CAMINHAO,ADMITINDO-SE SUA UTILIZACAO 7 VEZES</t>
  </si>
  <si>
    <t>05.099.0004-B</t>
  </si>
  <si>
    <t>05.100.0020-0</t>
  </si>
  <si>
    <t>CAFE DA MANHA, CONFORME CONVENCAO DO TRABALHO PARA CONSTRUCAO CIVIL E CONDICOES HIGIENICAS E SANITARIAS ADEQUADAS</t>
  </si>
  <si>
    <t>05.100.0020-A</t>
  </si>
  <si>
    <t>05.100.0022-0</t>
  </si>
  <si>
    <t>REFEICAO CONFORME CONVENCAO DO TRABALHO PARA CONSTRUCAO CIVIL E CONDICOES HIGIENICAS E SANITARIAS ADEQUADAS</t>
  </si>
  <si>
    <t>05.100.0022-A</t>
  </si>
  <si>
    <t>05.100.0024-0</t>
  </si>
  <si>
    <t>CESTA BASICA, CONFORME CONVENCAO DO TRABALHO PARA CONSTRUCAOCIVIL</t>
  </si>
  <si>
    <t>05.100.0024-A</t>
  </si>
  <si>
    <t>05.100.0026-0</t>
  </si>
  <si>
    <t>VALE TRANSPORTE, CONSIDERANDO PASSAGEM IDA E VOLTA</t>
  </si>
  <si>
    <t>05.100.0026-A</t>
  </si>
  <si>
    <t>UNIDADE REF.P/COMPL.ADM LOCAL,CONSID:CONSUMO AGUA,TEL.ENERGIA ELETRICA,MAT.LIMPEZA E ESCRITORIO,COMPUTADORES,LICENCA OBRA,MOVEIS E UTENSILIOS,AR COND.BEBEDOURO,ART,RRT,FOTOGRAFIASUNIFORMES,DIARIAS,EXAMES ADMISSIONAIS PERIODICOS E DEMISSIONAIS,CURSO CAPACITACAO/TREINAMENTO E ITENS COMPLEMENTEM AS DESP.NECESS.EXCL.DESPESAS SUBSIDIOS ALIM.E TRANSPORTE PESSOAL</t>
  </si>
  <si>
    <t>UR</t>
  </si>
  <si>
    <t>05.100.0900-A</t>
  </si>
  <si>
    <t>05.100.9999-0</t>
  </si>
  <si>
    <t>INDICE GERAL DA CONSTRUCAO CIVIL (PREDIOS PUBLICOS)</t>
  </si>
  <si>
    <t>05.100.9999-A</t>
  </si>
  <si>
    <t>05.103.9999-0</t>
  </si>
  <si>
    <t>INDICE GERAL PARA FORNECIMENTO DE MATERIAIS DA CONSTRUCAO CIVIL</t>
  </si>
  <si>
    <t>05.103.9999-A</t>
  </si>
  <si>
    <t>MAO-DE-OBRA DE VIGIA,INCLUSIVE ENCARGOS SOCIAIS</t>
  </si>
  <si>
    <t>05.105.0100-A</t>
  </si>
  <si>
    <t>MAO-DE-OBRA DE MARCENEIRO,INCLUSIVE ENCARGOS SOCIAIS</t>
  </si>
  <si>
    <t>05.105.0101-A</t>
  </si>
  <si>
    <t>MAO-DE-OBRA DE SERRALHEIRO DE CONSTRUCAO CIVIL,INCLUSIVE ENCARGOS SOCIAIS</t>
  </si>
  <si>
    <t>05.105.0102-A</t>
  </si>
  <si>
    <t>MAO-DE-OBRA DE PINTOR,INCLUSIVE ENCARGOS SOCIAIS</t>
  </si>
  <si>
    <t>05.105.0103-A</t>
  </si>
  <si>
    <t>MAO-DE-OBRA DE GESSEIRO,INCLUSIVE ENCARGOS SOCIAIS</t>
  </si>
  <si>
    <t>05.105.0104-A</t>
  </si>
  <si>
    <t>MAO-DE-OBRA DE LADRILHEIRO,INCLUSIVE ENCARGOS SOCIAIS</t>
  </si>
  <si>
    <t>05.105.0105-A</t>
  </si>
  <si>
    <t>MAO-DE-OBRA DE TAQUEIRO,INCLUSIVE ENCARGOS SOCIAIS</t>
  </si>
  <si>
    <t>05.105.0106-A</t>
  </si>
  <si>
    <t>MAO-DE-OBRA DE ESTUCADOR,INCLUSIVE ENCARGOS SOCIAIS</t>
  </si>
  <si>
    <t>05.105.0107-A</t>
  </si>
  <si>
    <t>MAO-DE-OBRA DE PEDREIRO,INCLUSIVE ENCARGOS SOCIAIS</t>
  </si>
  <si>
    <t>05.105.0108-A</t>
  </si>
  <si>
    <t>MAO-DE-OBRA DE CARPINTEIRO DE FORMAS,INCLUSIVE ENCARGOS SOCIAIS</t>
  </si>
  <si>
    <t>05.105.0109-A</t>
  </si>
  <si>
    <t>MAO-DE-OBRA DE BOMBEIRO HIDRAULICO,INCLUSIVE ENCARGOS SOCIAIS</t>
  </si>
  <si>
    <t>05.105.0110-A</t>
  </si>
  <si>
    <t>MAO-DE-OBRA DE CARPINTEIRO DE ESQUADRIAS,INCLUSIVE ENCARGOSSOCIAIS</t>
  </si>
  <si>
    <t>05.105.0111-A</t>
  </si>
  <si>
    <t>MAO-DE-OBRA DE ELETRICISTA,INCLUSIVE ENCARGOS SOCIAIS</t>
  </si>
  <si>
    <t>05.105.0112-A</t>
  </si>
  <si>
    <t>MAO-DE-OBRA DE PINTOR DE LETRAS,INCLUSIVE ENCARGOS SOCIAIS</t>
  </si>
  <si>
    <t>05.105.0113-A</t>
  </si>
  <si>
    <t>MAO-DE-OBRA DE SERVENTE,INCLUSIVE ENCARGOS SOCIAIS</t>
  </si>
  <si>
    <t>05.105.0114-A</t>
  </si>
  <si>
    <t>MAO-DE-OBRA DE AJUDANTE,INCLUSIVE ENCARGOS SOCIAIS</t>
  </si>
  <si>
    <t>05.105.0115-A</t>
  </si>
  <si>
    <t>MAO-DE-OBRA DE SOLDADOR,INCLUSIVE ENCARGOS SOCIAIS</t>
  </si>
  <si>
    <t>05.105.0116-A</t>
  </si>
  <si>
    <t>MAO-DE-OBRA DE ARMADOR,INCLUSIVE ENCARGOS SOCIAIS</t>
  </si>
  <si>
    <t>05.105.0117-A</t>
  </si>
  <si>
    <t>MAO-DE-OBRA DE MARTELETEIRO,INCLUSIVE ENCARGOS SOCIAIS</t>
  </si>
  <si>
    <t>05.105.0118-A</t>
  </si>
  <si>
    <t>MAO-DE-OBRA DE JARDINEIRO,INCLUSIVE ENCARGOS SOCIAIS</t>
  </si>
  <si>
    <t>05.105.0119-A</t>
  </si>
  <si>
    <t>MAO-DE-OBRA DE OPERADOR DE MAQUINAS,INCLUSIVE ENCARGOS SOCIAIS</t>
  </si>
  <si>
    <t>05.105.0120-A</t>
  </si>
  <si>
    <t>MAO-DE-OBRA DE APONTADOR,INCLUSIVE ENCARGOS SOCIAIS</t>
  </si>
  <si>
    <t>05.105.0121-A</t>
  </si>
  <si>
    <t>MAO-DE-OBRA DE ALMOXARIFE,INCLUSIVE ENCARGOS SOCIAIS</t>
  </si>
  <si>
    <t>05.105.0122-A</t>
  </si>
  <si>
    <t>MAO-DE-OBRA DE AUXILIAR DE ALMOXARIFE,INCLUSIVE ENCARGOS SOCIAIS</t>
  </si>
  <si>
    <t>05.105.0123-A</t>
  </si>
  <si>
    <t>MAO-DE-OBRA DE ESTAGIARIO,INCLUSIVE ENCARGOS SOCIAIS</t>
  </si>
  <si>
    <t>05.105.0124-A</t>
  </si>
  <si>
    <t>MAO-DE-OBRA DE AUXILIAR TECNICO,INCLUSIVE ENCARGOS SOCIAIS</t>
  </si>
  <si>
    <t>05.105.0125-A</t>
  </si>
  <si>
    <t>MAO-DE-OBRA DE FEITOR (ENCARREGADO DE TURMA),INCLUSIVE ENCARGOS SOCIAIS</t>
  </si>
  <si>
    <t>MAO-DE-OBRA DE ENCARREGADO DE OBRA,INCLUSIVE ENCARGOS SOCIAIS</t>
  </si>
  <si>
    <t>05.105.0127-A</t>
  </si>
  <si>
    <t>MAO-DE-OBRA DE MESTRE DE OBRA "A",INCLUSIVE ENCARGOS SOCIAIS</t>
  </si>
  <si>
    <t>05.105.0128-A</t>
  </si>
  <si>
    <t>MAO-DE-OBRA DE MESTRE DE OBRA "B",INCLUSIVE ENCARGOS SOCIAIS</t>
  </si>
  <si>
    <t>05.105.0129-A</t>
  </si>
  <si>
    <t>MAO-DE-OBRA DE ENGENHEIRO OU ARQUITETO JR.,INCLUSIVE ENCARGOS SOCIAIS</t>
  </si>
  <si>
    <t>MAO-DE-OBRA DE ENGENHEIRO OU ARQUITETO SENIOR,INCLUSIVE ENCARGOS SOCIAIS</t>
  </si>
  <si>
    <t>05.105.0131-A</t>
  </si>
  <si>
    <t>MAO-DE-OBRA DE ENGENHEIRO OU ARQUITETO COORDENADOR GERAL DEPROJETOS OU SUPERVISOR DE OBRAS,INCLUSIVE ENCARGOS SOCIAIS</t>
  </si>
  <si>
    <t>05.105.0132-A</t>
  </si>
  <si>
    <t>MAO-DE-OBRA DESENHISTA "A",INCLUSIVE ENCARGOS SOCIAIS</t>
  </si>
  <si>
    <t>05.105.0133-A</t>
  </si>
  <si>
    <t>MAO-DE-OBRA AUXILIAR DE DESENHISTA,INCLUSIVE ENCARGOS SOCIAIS</t>
  </si>
  <si>
    <t>05.105.0134-A</t>
  </si>
  <si>
    <t>MAO-DE-OBRA DE CHEFE DE ESCRITORIO,INCLUSIVE ENCARGOS SOCIAIS</t>
  </si>
  <si>
    <t>05.105.0135-A</t>
  </si>
  <si>
    <t>MAO-DE-OBRA DE SECRETARIA,INCLUSIVE ENCARGOS SOCIAIS</t>
  </si>
  <si>
    <t>05.105.0136-A</t>
  </si>
  <si>
    <t>05.105.0137-0</t>
  </si>
  <si>
    <t>MAO DE OBRA DE ENGENHEIRO OU ARQUITETO PLENO,INCLUSIVE ENCARGOS SOCIAIS</t>
  </si>
  <si>
    <t>05.105.0137-A</t>
  </si>
  <si>
    <t>MAO-DE-OBRA DE ESCRITURARIO,INCLUSIVE ENCARGOS SOCIAIS</t>
  </si>
  <si>
    <t>05.105.0138-A</t>
  </si>
  <si>
    <t>MAO-DE-OBRA DE AUXILIAR DE ESCRITORIO,INCLUSIVE ENCARGOS SOCIAIS</t>
  </si>
  <si>
    <t>05.105.0139-A</t>
  </si>
  <si>
    <t>MAO-DE-OBRA DE CALCETEIRO,INCLUSIVE ENCARGOS SOCIAIS</t>
  </si>
  <si>
    <t>05.105.0140-A</t>
  </si>
  <si>
    <t>MAO-DE-OBRA DE VIDRACEIRO,INCLUSIVE ENCARGOS SOCIAIS</t>
  </si>
  <si>
    <t>05.105.0141-A</t>
  </si>
  <si>
    <t>MAO-DE-OBRA DE ENGARREGADO DE MONTAGEM,INCLUSIVE ENCARGOS SOCIAIS</t>
  </si>
  <si>
    <t>05.105.0142-A</t>
  </si>
  <si>
    <t>MAO-DE-OBRA DE IMPERMEABILIZADOR,INCLUSIVE ENCARGOS SOCIAIS</t>
  </si>
  <si>
    <t>05.105.0143-A</t>
  </si>
  <si>
    <t>MAO-DE-OBRA DE TECNICO DE EDIFICACOES,INCLUSIVE ENCARGOS SOCIAIS</t>
  </si>
  <si>
    <t>05.105.0144-A</t>
  </si>
  <si>
    <t>MAO-DE-OBRA PARA TOPOGRAFO "A",INCLUSIVE ENCARGOS SOCIAIS</t>
  </si>
  <si>
    <t>05.105.0145-A</t>
  </si>
  <si>
    <t>MAO-DE-OBRA PARA AUXILIAR DE TOPOGRAFIA,INCLUSIVE ENCARGOS SOCIAIS</t>
  </si>
  <si>
    <t>05.105.0146-A</t>
  </si>
  <si>
    <t>MAO-DE-OBRA PARA LABORATORISTA "A",INCLUSIVE ENCARGOS SOCIAIS</t>
  </si>
  <si>
    <t>05.105.0147-A</t>
  </si>
  <si>
    <t>MAO-DE-OBRA DE MOTORISTA,INCLUSIVE ENCARGOS SOCIAIS</t>
  </si>
  <si>
    <t>05.105.0148-A</t>
  </si>
  <si>
    <t>MAO-DE-OBRA DE TOPOGRAFO B,INCLUSIVE ENCARGOS SOCIAIS</t>
  </si>
  <si>
    <t>05.105.0149-A</t>
  </si>
  <si>
    <t>MAO-DE-OBRA DE DESENHISTA B,INCLUSIVE ENCARGOS SOCIAIS</t>
  </si>
  <si>
    <t>05.105.0150-A</t>
  </si>
  <si>
    <t>MAO-DE-OBRA DE MECANICO DE MAQUINAS,INCLUSIVE ENCARGOS SOCIAIS</t>
  </si>
  <si>
    <t>05.105.0151-A</t>
  </si>
  <si>
    <t>MAO-DE-OBRA DE TORNEIRO MECANICO,INCLUSIVE ENCARGOS SOCIAIS</t>
  </si>
  <si>
    <t>05.105.0152-A</t>
  </si>
  <si>
    <t>MAO-DE-OBRA DE MONTADOR ELETROMECANICO,INCLUSIVE ENCARGOS SOCIAIS</t>
  </si>
  <si>
    <t>05.105.0153-A</t>
  </si>
  <si>
    <t>MAO-DE-OBRA DE AJUDANTE DE MONTADOR ELETROMECANICO,INCLUSIVEENCARGOS SOCIAIS</t>
  </si>
  <si>
    <t>05.105.0154-A</t>
  </si>
  <si>
    <t>MAO-DE-OBRA ELETROTECNICO,INCLUSIVE ENCARGOS SOCIAIS</t>
  </si>
  <si>
    <t>05.105.0155-A</t>
  </si>
  <si>
    <t>MAO-DE-OBRA DE MERGULHADOR,INCLUSIVE ENCARGOS SOCIAIS</t>
  </si>
  <si>
    <t>05.105.0156-A</t>
  </si>
  <si>
    <t>MAO-DE-OBRA DE RASTILHEIRO,INCLUSIVE ENCARGOS SOCIAIS</t>
  </si>
  <si>
    <t>MAO-DE-OBRA DE MUSEOLOGO RESTAURADOR,INCLUSIVE ENCARGOS SOCIAIS</t>
  </si>
  <si>
    <t>05.105.0158-A</t>
  </si>
  <si>
    <t>MAO-DE-OBRA DE TECNICO A,PARA OBRAS RODOVIARIAS,INCLUSIVE ENCARGOS SOCIAIS</t>
  </si>
  <si>
    <t>05.105.0159-A</t>
  </si>
  <si>
    <t>MAO-DE-OBRA DE ENGENHEIRO DE SEGURANCA DO TRABALHO,INCLUSIVEENCARGOS SOCIAIS</t>
  </si>
  <si>
    <t>05.105.0165-A</t>
  </si>
  <si>
    <t>MAO-DE-OBRA DE TECNICO DE SEGURANCA DO TRABALHO,INCLUSIVE ENCARGOS SOCIAIS</t>
  </si>
  <si>
    <t>05.105.0169-A</t>
  </si>
  <si>
    <t>MAO-DE-OBRA DE ENFERMEIRO,INCLUSIVE ENCARGOS SOCIAIS</t>
  </si>
  <si>
    <t>05.105.0175-A</t>
  </si>
  <si>
    <t>MAO-DE-OBRA DE AUXILIAR DE ENFERMAGEM,INCLUSIVE ENCARGOS SOCIAIS</t>
  </si>
  <si>
    <t>05.105.0176-A</t>
  </si>
  <si>
    <t>MAO-DE-OBRA DE TECNICO DE QUALIDADE,INCLUSIVE ENCARGOS SOCIAIS</t>
  </si>
  <si>
    <t>05.105.0178-A</t>
  </si>
  <si>
    <t>MAO-DE-OBRA DE TECNICO DE MEDICAO DE OBRAS,INCLUSIVE ENCARGOS SOCIAIS</t>
  </si>
  <si>
    <t>05.105.0179-A</t>
  </si>
  <si>
    <t>MAO-DE-OBRA DE MEDICO DO TRABALHO,INCLUSIVE ENCARGOS SOCIAIS</t>
  </si>
  <si>
    <t>05.105.0180-A</t>
  </si>
  <si>
    <t>MAO-DE-OBRA DE APROPRIADOR,INCLUSIVE ENCARGOS SOCIAIS</t>
  </si>
  <si>
    <t>05.105.0185-A</t>
  </si>
  <si>
    <t>MAO-DE-OBRA DE DIGITADOR,INCLUSIVE ENCARGOS SOCIAIS</t>
  </si>
  <si>
    <t>05.105.0186-A</t>
  </si>
  <si>
    <t>MAO-DE-OBRA DE COMPRADOR,INCLUSIVE ENCARGOS SOCIAIS</t>
  </si>
  <si>
    <t>05.105.0187-A</t>
  </si>
  <si>
    <t>MAO-DE-OBRA DE COZINHEIRO,INCLUSIVE ENCARGOS SOCIAIS</t>
  </si>
  <si>
    <t>05.105.0188-A</t>
  </si>
  <si>
    <t>MAO-DE-OBRA DE FAXINEIRO,INCLUSIVE ENCARGOS SOCIAIS</t>
  </si>
  <si>
    <t>05.105.0190-A</t>
  </si>
  <si>
    <t>MAO-DE-OBRA DE COPEIRO,INCLUSIVE ENCARGOS SOCIAIS</t>
  </si>
  <si>
    <t>05.105.0195-A</t>
  </si>
  <si>
    <t>SERVICO DE VIGILANCIA COM VIGIA DE OBRA 24H/DIA,PARA 1 POSTO</t>
  </si>
  <si>
    <t>05.105.0200-A</t>
  </si>
  <si>
    <t>SERVICO DE VIGILANCIA COM VIGIA DE OBRA 24H/DIA,PARA 2 POSTOS</t>
  </si>
  <si>
    <t>05.105.0201-A</t>
  </si>
  <si>
    <t>SERVICO DE VIGILANCIA COM VIGIA DE OBRA 24H/DIA,PARA 3 POSTOS</t>
  </si>
  <si>
    <t>05.105.0202-A</t>
  </si>
  <si>
    <t>05.105.0203-0</t>
  </si>
  <si>
    <t>SERVICO DE VIGILANCIA COM VIGIA DE OBRA 24H/DIA,PARA 4 POSTOS</t>
  </si>
  <si>
    <t>05.105.0203-A</t>
  </si>
  <si>
    <t>05.105.0204-0</t>
  </si>
  <si>
    <t>SERVICO DE VIGILANCIA COM VIGIA DE OBRA,PARA 1 POSTO,CONSIDERANDO APENAS O CUSTO APOS A JORNADA NORMAL DE TRABALHO.O CUSTO INCLUI VIGILANCIA AOS SABADOS,DOMINGOS E FERIADOS</t>
  </si>
  <si>
    <t>05.105.0204-A</t>
  </si>
  <si>
    <t>05.105.0205-0</t>
  </si>
  <si>
    <t>SERVICO DE VIGILANCIA COM VIGIA DE OBRA,PARA 2 POSTOS,CONSIDERANDO APENAS O CUSTO APOS A JORNADA NORMAL DE TRABALHO.O CUSTO INCLUI VIGILANCIA AOS SABADOS,DOMINGOS E FERIADOS</t>
  </si>
  <si>
    <t>05.105.0205-A</t>
  </si>
  <si>
    <t>05.105.0206-0</t>
  </si>
  <si>
    <t>SERVICO DE VIGILANCIA COM VIGIA DE OBRA,PARA 3 POSTOS,CONSIDERANDO APENAS O CUSTO APOS A JORNADA NORMAL DE TRABALHO.O CUSTO INCLUI VIGILANCIA AOS SABADOS,DOMINGOS E FERIADOS</t>
  </si>
  <si>
    <t>05.105.0206-A</t>
  </si>
  <si>
    <t>05.105.0207-0</t>
  </si>
  <si>
    <t>SERVICO DE VIGILANCIA COM VIGIA DE OBRA,PARA 4 POSTOS,CONSIDERANDO APENAS O CUSTO APOS A JORNADA NORMAL DE TRABALHO.O CUSTO INCLUI VIGILANCIA AOS SABADOS,DOMINGOS E FERIADOS</t>
  </si>
  <si>
    <t>05.105.0207-A</t>
  </si>
  <si>
    <t>05.105.9999-0</t>
  </si>
  <si>
    <t>INDICE DE SALARIO DA CONSTRUCAO CIVIL</t>
  </si>
  <si>
    <t>05.105.9999-A</t>
  </si>
  <si>
    <t>SERVICO DE VIGILANCIA ARMADA OU DESARMADA 24H/DIA,PARA 1 POSTO</t>
  </si>
  <si>
    <t>05.205.0010-A</t>
  </si>
  <si>
    <t>SERVICO DE VIGILANCIA ARMADA OU DESARMADA 24H/DIA,PARA 2 POSTOS</t>
  </si>
  <si>
    <t>05.205.0011-A</t>
  </si>
  <si>
    <t>SERVICO DE VIGILANCIA ARMADA OU DESARMADA 24H/DIA,PARA 3 POSTOS</t>
  </si>
  <si>
    <t>05.205.0012-A</t>
  </si>
  <si>
    <t>SERVICO DE VIGILANCIA ARMADA OU DESARMADA 24H/DIA,PARA 4 POSTOS</t>
  </si>
  <si>
    <t>05.205.0013-A</t>
  </si>
  <si>
    <t>05.205.0015-0</t>
  </si>
  <si>
    <t>SERVICO DE VIGILANCIA ARMADA OU DESARMADA,PARA 1 POSTO,CONSIDERANDO APENAS O CUSTO APOS A JORNADA NORMAL DE TRABALHO.O CUSTO INCLUI VIGILANCIA AOS SABADOS,DOMINGOS E FERIADOS</t>
  </si>
  <si>
    <t>05.205.0015-A</t>
  </si>
  <si>
    <t>05.205.0016-0</t>
  </si>
  <si>
    <t>SERVICO DE VIGILANCIA ARMADA OU DESARMADA,PARA 2 POSTOS,CONSIDERANDO APENAS O CUSTO APOS A JORNADA NORMAL DE TRABALHO.O CUSTO INCLUI VIGILANCIA AOS SABADOS,DOMINGOS E FERIADOS</t>
  </si>
  <si>
    <t>05.205.0016-A</t>
  </si>
  <si>
    <t>05.205.0017-0</t>
  </si>
  <si>
    <t>SERVICO DE VIGILANCIA ARMADA OU DESARMADA,PARA 3 POSTOS,CONSIDERANDO APENAS O CUSTO APOS A JORNADA NORMAL DE TRABALHO.O CUSTO INCLUI VIGILANCIA AOS SABADOS,DOMINGOS E FERIADOS</t>
  </si>
  <si>
    <t>05.205.0017-A</t>
  </si>
  <si>
    <t>05.205.0018-0</t>
  </si>
  <si>
    <t>SERVICO DE VIGILANCIA ARMADA OU DESARMADA,PARA 4 POSTOS,CONSIDERANDO APENAS O CUSTO APOS A JORNADA NORMAL DE TRABALHO.O CUSTO INCLUI VIGILANCIA AOS SABADOS,DOMINGOS E FERIADOS</t>
  </si>
  <si>
    <t>05.205.0018-A</t>
  </si>
  <si>
    <t>05.205.9999-0</t>
  </si>
  <si>
    <t>INDICE PARA SERVICOS DE SEGURANCA E VIGILANCIA</t>
  </si>
  <si>
    <t>05.205.9999-A</t>
  </si>
  <si>
    <t>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t>
  </si>
  <si>
    <t>06.001.0020-A</t>
  </si>
  <si>
    <t>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t>
  </si>
  <si>
    <t>06.001.0022-A</t>
  </si>
  <si>
    <t>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t>
  </si>
  <si>
    <t>06.001.0023-A</t>
  </si>
  <si>
    <t>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t>
  </si>
  <si>
    <t>06.001.0024-A</t>
  </si>
  <si>
    <t>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t>
  </si>
  <si>
    <t>06.001.0025-A</t>
  </si>
  <si>
    <t>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t>
  </si>
  <si>
    <t>06.001.0030-A</t>
  </si>
  <si>
    <t>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t>
  </si>
  <si>
    <t>06.001.0031-A</t>
  </si>
  <si>
    <t>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t>
  </si>
  <si>
    <t>06.001.0032-A</t>
  </si>
  <si>
    <t>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t>
  </si>
  <si>
    <t>06.001.0033-A</t>
  </si>
  <si>
    <t>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t>
  </si>
  <si>
    <t>06.001.0034-A</t>
  </si>
  <si>
    <t>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t>
  </si>
  <si>
    <t>06.001.0035-A</t>
  </si>
  <si>
    <t>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t>
  </si>
  <si>
    <t>06.001.0036-A</t>
  </si>
  <si>
    <t>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t>
  </si>
  <si>
    <t>06.001.0037-A</t>
  </si>
  <si>
    <t>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t>
  </si>
  <si>
    <t>06.001.0038-A</t>
  </si>
  <si>
    <t>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t>
  </si>
  <si>
    <t>06.001.0039-A</t>
  </si>
  <si>
    <t>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t>
  </si>
  <si>
    <t>06.001.0040-A</t>
  </si>
  <si>
    <t>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t>
  </si>
  <si>
    <t>06.001.0041-A</t>
  </si>
  <si>
    <t>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t>
  </si>
  <si>
    <t>06.001.0042-A</t>
  </si>
  <si>
    <t>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t>
  </si>
  <si>
    <t>06.001.0059-A</t>
  </si>
  <si>
    <t>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t>
  </si>
  <si>
    <t>06.001.0060-A</t>
  </si>
  <si>
    <t>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t>
  </si>
  <si>
    <t>06.001.0061-A</t>
  </si>
  <si>
    <t>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t>
  </si>
  <si>
    <t>06.001.0062-A</t>
  </si>
  <si>
    <t>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t>
  </si>
  <si>
    <t>06.001.0063-A</t>
  </si>
  <si>
    <t>ASSENTAMENTO DE TUBOS DE CONCRETO ARMADO COM JUNTAS DE ANELNE BORRACHA,EXCLUSIVE FORNECIMENTO DESTES(TUBOS E JUNTAS),PARA GALERIAS DE ESGOTO SANITARIO,COM DIAMETRO DE 800MM,ATERROE SOCA ATE A ALTURA DA GERATRIZ SUPERIOR DO TUBO,CONSIDERANDO O MATERIAL DA PROPRIA ESCAVACAO,INCLUSIVE ACERTO DE FUNDODE VALA</t>
  </si>
  <si>
    <t>06.001.0064-A</t>
  </si>
  <si>
    <t>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t>
  </si>
  <si>
    <t>06.001.0065-A</t>
  </si>
  <si>
    <t>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t>
  </si>
  <si>
    <t>06.001.0066-A</t>
  </si>
  <si>
    <t>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t>
  </si>
  <si>
    <t>06.001.0067-A</t>
  </si>
  <si>
    <t>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t>
  </si>
  <si>
    <t>06.001.0068-A</t>
  </si>
  <si>
    <t>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t>
  </si>
  <si>
    <t>06.001.0069-A</t>
  </si>
  <si>
    <t>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t>
  </si>
  <si>
    <t>06.001.0070-A</t>
  </si>
  <si>
    <t>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t>
  </si>
  <si>
    <t>06.001.0071-A</t>
  </si>
  <si>
    <t>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t>
  </si>
  <si>
    <t>06.001.0080-A</t>
  </si>
  <si>
    <t>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t>
  </si>
  <si>
    <t>06.001.0081-A</t>
  </si>
  <si>
    <t>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t>
  </si>
  <si>
    <t>06.001.0082-A</t>
  </si>
  <si>
    <t>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t>
  </si>
  <si>
    <t>06.001.0083-A</t>
  </si>
  <si>
    <t>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t>
  </si>
  <si>
    <t>06.001.0084-A</t>
  </si>
  <si>
    <t>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t>
  </si>
  <si>
    <t>06.001.0085-A</t>
  </si>
  <si>
    <t>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t>
  </si>
  <si>
    <t>06.001.0101-A</t>
  </si>
  <si>
    <t>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t>
  </si>
  <si>
    <t>06.001.0102-A</t>
  </si>
  <si>
    <t>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t>
  </si>
  <si>
    <t>06.001.0103-A</t>
  </si>
  <si>
    <t>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t>
  </si>
  <si>
    <t>06.001.0105-A</t>
  </si>
  <si>
    <t>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t>
  </si>
  <si>
    <t>06.001.0106-A</t>
  </si>
  <si>
    <t>ASSENTAMENTO DE TUBOS DE CERAMICA VIDRADA,ATERRO E SOCA ATEA ALTURA DA GERATRIZ SUPERIOR DO TUBO,CONSIDERANDO O MATERIAL DA PROPRIA ESCAVACAO,COM JUNTA ELASTICA,NO DIAMETRO DE 100MM,EXCLUSIVE O TUBO E ANEL DE BORRACHA,INCLUSIVE ACERTO DE FUNDO DE VALA</t>
  </si>
  <si>
    <t>06.001.0110-A</t>
  </si>
  <si>
    <t>ASSENTAMENTO DE TUBOS DE CERAMICA VIDRADA,ATERRO E SOCA ATEA ALTURA DA GERATRIZ SUPERIOR DO TUBO,CONSIDERANDO O MATERIAL DA PROPRIA ESCAVACAO,COM JUNTA ELASTICA,NO DIAMETRO DE 150MM,EXCLUSIVE O TUBO E ANEL DE BORRACHA,INCLUSIVE ACERTO DE FUNDO DE VALA</t>
  </si>
  <si>
    <t>06.001.0115-A</t>
  </si>
  <si>
    <t>ASSENTAMENTO DE TUBOS DE CERAMICA VIDRADA,ATERRO E SOCA ATEA ALTURA DA GERATRIZ SUPERIOR DO TUBO,CONSIDERANDO O MATERIAL DA PROPRIA ESCAVACAO,COM JUNTA ELASTICA,NO DIAMETRO DE 200MM,EXCLUSIVE O TUBO E ANEL DE BORRACHA,INCLUSIVE ACERTO DE FUNDO DE VALA</t>
  </si>
  <si>
    <t>06.001.0120-A</t>
  </si>
  <si>
    <t>ASSENTAMENTO DE TUBOS DE CERAMICA VIDRADA,ATERRO E SOCA ATEA ALTURA DA GERATRIZ SUPERIOR DO TUBO,CONSIDERANDO O MATERIAL DA PROPRIA ESCAVACAO,COM JUNTA ELASTICA,NO DIAMETRO DE 250MM,EXCLUSIVE O TUBO E ANEL DE BORRACHA,INCLUSIVE ACERTO DE FUNDO DE VALA</t>
  </si>
  <si>
    <t>06.001.0125-A</t>
  </si>
  <si>
    <t>ASSENTAMENTO DE TUBOS DE CERAMICA VIDRADA,ATERRO E SOCA ATEA ALTURA DA GERATRIZ SUPERIOR DO TUBO,CONSIDERANDO O MATERIAL DA PROPRIA ESCAVACAO,COM JUNTA ELASTICA,NO DIAMETRO DE 300MM,EXCLUSIVE O TUBO E ANEL DE BORRACHA,INCLUSIVE ACERTO DE FUNDO DE VALA</t>
  </si>
  <si>
    <t>06.001.0130-A</t>
  </si>
  <si>
    <t>LEVANTAMENTO,LIMPEZA E REASSENTAMENTO DE TUBO DE CERAMICA,COM JUNTA ARGAMASSADA,DIAMETRO DE 100MM</t>
  </si>
  <si>
    <t>06.001.0151-A</t>
  </si>
  <si>
    <t>LEVANTAMENTO,LIMPEZA E REASSENTAMENTO DE TUBO DE CERAMICA,COM JUNTA ARGAMASSADA,DIAMETRO DE 150MM</t>
  </si>
  <si>
    <t>06.001.0152-A</t>
  </si>
  <si>
    <t>LEVANTAMENTO,LIMPEZA E REASSENTAMENTO DE TUBO DE CERAMICA,COM JUNTA ARGAMASSADA,DIAMETRO DE 200MM</t>
  </si>
  <si>
    <t>06.001.0153-A</t>
  </si>
  <si>
    <t>LEVANTAMENTO,LIMPEZA E REASSENTAMENTO DE TUBO DE CERAMICA,COM JUNTA ARGAMASSADA,DIAMETRO DE 250MM</t>
  </si>
  <si>
    <t>06.001.0155-A</t>
  </si>
  <si>
    <t>LEVANTAMENTO,LIMPEZA E REASSENTAMENTO DE CURVA CERAMICA,COMJUNTA ARGAMASSADA,DIAMETRO DE 100MM</t>
  </si>
  <si>
    <t>06.001.0161-A</t>
  </si>
  <si>
    <t>LEVANTAMENTO,LIMPEZA E REASSENTAMENTO DE CURVA CERAMICA,COMJUNTA ARGAMASSADA,DIAMETRO DE 150MM</t>
  </si>
  <si>
    <t>06.001.0162-A</t>
  </si>
  <si>
    <t>LEVANTAMENTO,LIMPEZA E REASSENTAMENTO DE CURVA CERAMICA,COMJUNTA ARGAMASSADA,DIAMETRO DE 200MM</t>
  </si>
  <si>
    <t>06.001.0163-A</t>
  </si>
  <si>
    <t>LEVANTAMENTO,LIMPEZA E REASSENTAMENTO DE CURVA CERAMICA,COMJUNTA ARGAMASSADA,DIAMETRO DE 250MM</t>
  </si>
  <si>
    <t>06.001.0165-A</t>
  </si>
  <si>
    <t>LEVANTAMENTO,LIMPEZA E REASSENTAMENTO DE JUNCAO CERAMICA,COMJUNTA ARGAMASSADA,DIAMETRO DE 75MM</t>
  </si>
  <si>
    <t>06.001.0170-A</t>
  </si>
  <si>
    <t>LEVANTAMENTO,LIMPEZA E REASSENTAMENTO DE JUNCAO CERAMICA,COMJUNTA ARGAMASSADA,DIAMETRO DE 100MM</t>
  </si>
  <si>
    <t>06.001.0171-A</t>
  </si>
  <si>
    <t>LEVANTAMENTO,LIMPEZA E REASSENTAMENTO DE JUNCAO CERAMICA,COMJUNTA ARGAMASSADA,DIAMETRO DE 150MM</t>
  </si>
  <si>
    <t>06.001.0172-A</t>
  </si>
  <si>
    <t>LEVANTAMENTO,LIMPEZA E REASSENTAMENTO DE JUNCAO CERAMICA,COMJUNTA ARGAMASSADA,DIAMETRO DE 200MM</t>
  </si>
  <si>
    <t>06.001.0173-A</t>
  </si>
  <si>
    <t>LEVANTAMENTO,LIMPEZA E REASSENTAMENTO DE JUNCAO CERAMICA,COMJUNTA ARGAMASSADA,DIAMETRO DE 250MM</t>
  </si>
  <si>
    <t>06.001.0174-A</t>
  </si>
  <si>
    <t>ASSENTAMENTO DE TUBO FLEXIVEL,EXCLUSIVE FORNECIMENTO DESTE,PARA AGUAS PLUVIAIS,ATERRO E SOCA ATE A ALTURA DA GERATRIZ SUPERIOR DO TUBO,CONSIDERANDO O MATERIAL DA PROPRIA ESCAVACAO,DIAMETRO DE 300MM</t>
  </si>
  <si>
    <t>06.001.0180-A</t>
  </si>
  <si>
    <t>ASSENTAMENTO DE TUBO FLEXIVEL,EXCLUSIVE FORNECIMENTO DESTE,PARA AGUAS PLUVIAIS,ATERRO E SOCA ATE A ALTURA DA GERATRIZ SUPERIOR DO TUBO,CONSIDERANDO O MATERIAL DA PROPRIA ESCAVACAO,DIAMETRO DE 400MM</t>
  </si>
  <si>
    <t>06.001.0183-A</t>
  </si>
  <si>
    <t>ASSENTAMENTO DE TUBO FLEXIVEL,EXCLUSIVE FORNECIMENTO DESTE,PARA AGUAS PLUVIAIS,ATERRO E SOCA ATE A ALTURA DA GERATRIZ SUPERIOR DO TUBO,CONSIDERANDO O MATERIAL DA PROPRIA ESCAVACAO,DIAMETRO DE 500MM</t>
  </si>
  <si>
    <t>06.001.0184-A</t>
  </si>
  <si>
    <t>ASSENTAMENTO DE TUBO FLEXIVEL,EXCLUSIVE FORNECIMENTO DESTE,PARA AGUAS PLUVIAIS,ATERRO E SOCA ATE A ALTURA DA GERATRIZ SUPERIOR DO TUBO,CONSIDERANDO O MATERIAL DA PROPRIA ESCAVACAO,DIAMETRO DE 600MM</t>
  </si>
  <si>
    <t>06.001.0185-A</t>
  </si>
  <si>
    <t>ASSENTAMENTO DE TUBO FLEXIVEL,EXCLUSIVE FORNECIMENTO DESTE,PARA AGUAS PLUVIAIS,ATERRO E SOCA ATE A ALTURA DA GERATRIZ SUPERIOR DO TUBO,CONSIDERANDO O MATERIAL DA PROPRIA ESCAVACAO,DIAMETRO DE 700MM</t>
  </si>
  <si>
    <t>06.001.0187-A</t>
  </si>
  <si>
    <t>ASSENTAMENTO DE TUBO FLEXIVEL,EXCLUSIVE FORNECIMENTO DESTE,PARA AGUAS PLUVIAIS,ATERRO E SOCA ATE A ALTURA DA GERATRIZ SUPERIOR DO TUBO,CONSIDERANDO O MATERIAL DA PROPRIA ESCAVACAO,DIAMETRO DE 800MM</t>
  </si>
  <si>
    <t>06.001.0188-A</t>
  </si>
  <si>
    <t>ASSENTAMENTO DE TUBO FLEXIVEL,EXCLUSIVE FORNECIMENTO DESTE,PARA AGUAS PLUVIAIS,ATERRO E SOCA ATE A ALTURA DA GERATRIZ SUPERIOR DO TUBO,CONSIDERANDO O MATERIAL DA PROPRIA ESCAVACAO,DIAMETRO DE 900MM</t>
  </si>
  <si>
    <t>06.001.0189-A</t>
  </si>
  <si>
    <t>ASSENTAMENTO DE TUBO FLEXIVEL,EXCLUSIVE FORNECIMENTO DESTE,PARA AGUAS PLUVIAIS,ATERRO E SOCA ATE A ALTURA DA GERATRIZ SUPERIOR DO TUBO,CONSIDERANDO O MATERIAL DA PROPRIA ESCAVACAO,DIAMETRO DE 1000MM</t>
  </si>
  <si>
    <t>06.001.0190-A</t>
  </si>
  <si>
    <t>ASSENTAMENTO DE TUBO FLEXIVEL,EXCLUSIVE FORNECIMENTO DESTE,PARA AGUAS PLUVIAIS,ATERRO E SOCA ATE A ALTURA DA GERATRIZ SUPERIOR DO TUBO,CONSIDERANDO O MATERIAL DA PROPRIA ESCAVACAO,DIAMETRO DE 1100MM</t>
  </si>
  <si>
    <t>06.001.0192-A</t>
  </si>
  <si>
    <t>ASSENTAMENTO DE TUBO FLEXIVEL,EXCLUSIVE FORNECIMENTO DESTE,PARA AGUAS PLUVIAIS,ATERRO E SOCA ATE A ALTURA DA GERATRIZ SUPERIOR DO TUBO,CONSIDERANDO O MATERIAL DA PROPRIA ESCAVACAO,DIAMETRO DE 1200MM</t>
  </si>
  <si>
    <t>06.001.0193-A</t>
  </si>
  <si>
    <t>ASSENTAMENTO DE TUBO FLEXIVEL,EXCLUSIVE FORNECIMENTO DESTE,PARA AGUAS PLUVIAIS,ATERRO E SOCA ATE A ALTURA DA GERATRIZ SUPERIOR DO TUBO,CONSIDERANDO O MATERIAL DA PROPRIA ESCAVACAO,DIAMETRO DE 1500MM</t>
  </si>
  <si>
    <t>06.001.0195-A</t>
  </si>
  <si>
    <t>ASSENTAMENTO DE TUBO FLEXIVEL,EXCLUSIVE FORNECIMENTO DESTE,PARA AGUAS PLUVIAIS,ATERRO E SOCA ATE A ALTURA DA GERATRIZ SUPERIOR DO TUBO,CONSIDERANDO O MATERIAL DA PROPRIA ESCAVACAO,DIAMETRO DE 1800MM</t>
  </si>
  <si>
    <t>06.001.0198-A</t>
  </si>
  <si>
    <t>ASSENTAMENTO DE TUBO FLEXIVEL,EXCLUSIVE FORNECIMENTO DESTE,PARA AGUAS PLUVIAIS,ATERRO E SOCA ATE A ALTURA DA GERATRIZ SUPERIOR DO TUBO,CONSIDERANDO O MATERIAL DA PROPRIA ESCAVACAO,DIAMETRO DE 2000MM</t>
  </si>
  <si>
    <t>06.001.0200-A</t>
  </si>
  <si>
    <t>ASSENTAMENTO DE TUBO FLEXIVEL,EXCLUSIVE FORNECIMENTO DESTE,PARA AGUAS PLUVIAIS,ATERRO E SOCA ATE A ALTURA DA GERATRIZ SUPERIOR DO TUBO,CONSIDERANDO O MATERIAL DA PROPRIA ESCAVACAO,DIAMETRO DE 2500MM</t>
  </si>
  <si>
    <t>06.001.0205-A</t>
  </si>
  <si>
    <t>ASSENTAMANTO DE TUBO FLEXIVEL,EXCLUSIVE FORNECIMENTO DESTE,PARA AGUAS PLUVIAIS,ATERRO E SOCA ATE A ALTURA DA GERATRIZ SUPERIOR DO TUBO,CONSIDERANDO O MATERIAL DA PROPRIA ESCAVACAO,DIAMETRO DE 3000MM</t>
  </si>
  <si>
    <t>06.001.0210-A</t>
  </si>
  <si>
    <t>ASSENTAMENTO DE TUBO PRFV DEFOFO,EXCLUSIVE FORNECIMENTO DESTE,ATERRO E SOCA ATE A ALTURA DA GERATRIZ SUPERIOR DO TUBO,CONSIDERANDO O MATERIAL DA PROPRIA ESCAVACAO,DIAMETRO DE 300MM</t>
  </si>
  <si>
    <t>06.001.0220-A</t>
  </si>
  <si>
    <t>ASSENTAMENTO DE TUBO PRFV DEFOFO,EXCLUSIVE FORNECIMENTO DESTE,ATERRO E SOCA ATE A ALTURA DA GERATRIZ SUPERIOR DO TUBO,CONSIDERANDO O MATERIAL DA PROPRIA ESCAVACAO,DIAMETRO DE 350MM</t>
  </si>
  <si>
    <t>06.001.0221-A</t>
  </si>
  <si>
    <t>ASSENTAMENTO DE TUBO PRFV DEFOFO,EXCLUSIVE FORNECIMENTO DESTE,ATERRO E SOCA ATE A ALTURA DA GERATRIZ SUPERIOR DO TUBO,CONSIDERANDO O MATERIAL DA PROPRIA ESCAVACAO,DIAMETRO DE 400MM</t>
  </si>
  <si>
    <t>06.001.0222-A</t>
  </si>
  <si>
    <t>ASSENTAMENTO DE TUBO PRFV DEFOFO,EXCLUSIVE FORNECIMENTO DESTE,ATERRO E SOCA ATE A ALTURA DA GERATRIZ SUPERIOR DO TUBO,CONSIDERANDO O MATERIAL DA PROPRIA ESCAVACAO,DIAMETRO DE 500MM</t>
  </si>
  <si>
    <t>06.001.0224-A</t>
  </si>
  <si>
    <t>ASSENTAMENTO DE TUBO PRFV DEFOFO,EXCLUSIVE FORNECIMENTO DESTE,ATERRO E SOCA ATE A ALTURA DA GERATRIZ SUPERIOR DO TUBO,CONSIDERANDO O MATERIAL DA PROPRIA ESCAVACAO,DIAMETRO DE 600MM</t>
  </si>
  <si>
    <t>06.001.0225-A</t>
  </si>
  <si>
    <t>ASSENTAMENTO DE TUBO PRFV DEFOFO,EXCLUSIVE FORNECIMENTO DESTE,ATERRO E SOCA ATE A ALTURA DA GERATRIZ SUPERIOR DO TUBO,CONSIDERANDO O MATERIAL DA PROPRIA ESCAVACAO,DIAMETRO DE 700MM</t>
  </si>
  <si>
    <t>06.001.0226-A</t>
  </si>
  <si>
    <t>ASSENTAMENTO DE TUBO PRFV DEFOFO,EXCLUSIVE FORNECIMENTO DESTE,ATERRO E SOCA ATE A ALTURA DA GERATRIZ SUPERIOR DO TUBO,CONSIDERANDO O MATERIAL DA PROPRIA ESCAVACAO,DIAMETRO DE 800MM</t>
  </si>
  <si>
    <t>06.001.0227-A</t>
  </si>
  <si>
    <t>ASSENTAMENTO DE TUBO PRFV DEFOFO,EXCLUSIVE FORNECIMENTO DESTE,ATERRO E SOCA ATE A ALTURA DA GERATRIZ SUPERIOR DO TUBO,CONSIDERANDO O MATERIAL DA PROPRIA ESCAVACAO,DIAMETRO DE 900MM</t>
  </si>
  <si>
    <t>06.001.0228-A</t>
  </si>
  <si>
    <t>ASSENTAMENTO DE TUBO PRFV DEFOFO,EXCLUSIVE FORNECIMENTO DESTE,ATERRO E SOCA ATE A ALTURA DA GERATRIZ SUPERIOR DO TUBO,CONSIDERANDO O MATERIAL DA PROPRIA ESCAVACAO,DIAMETRO DE 1000MM</t>
  </si>
  <si>
    <t>06.001.0229-A</t>
  </si>
  <si>
    <t>ASSENTAMENTO DE TUBO PRFV DEFOFO,EXCLUSIVE FORNECIMENTO DESTE,ATERRO E SOCA ATE A ALTURA DA GERATRIZ SUPERIOR DO TUBO,CONSIDERANDO O MATERIAL DA PROPRIA ESCAVACAO,DIAMETRO DE 1200MM</t>
  </si>
  <si>
    <t>06.001.0231-A</t>
  </si>
  <si>
    <t>ASSENTAMENTO DE TUBO PRFV DEFOFO,EXCLUSIVE FORNECIMENTO DESTE,ATERRO E SOCA ATE A ALTURA DA GERATRIZ SUPERIOR DO TUBO,CONSIDERANDO O MATERIAL DA PROPRIA ESCAVACAO,DIAMETRO DE 1300MM</t>
  </si>
  <si>
    <t>06.001.0233-A</t>
  </si>
  <si>
    <t>ASSENTAMENTO DE TUBO PRFV DEFOFO,EXCLUSIVE FORNECIMENTO DESTE,ATERRO E SOCA ATE A ALTURA DA GERATRIZ SUPERIOR DO TUBO,CONSIDERANDO O MATERIAL DA PROPRIA ESCAVACAO,DIAMETRO DE 1400MM</t>
  </si>
  <si>
    <t>06.001.0235-A</t>
  </si>
  <si>
    <t>ASSENTAMENTO DE TUBO PRFV DEFOFO,EXCLUSIVE FORNECIMENTO DESTE,ATERRO E SOCA ATE A ALTURA DA GERATRIZ SUPERIOR DO TUBO,CONSIDERANDO O MATERIAL DA PROPRIA ESCAVACAO,DIAMETRO DE 1500MM</t>
  </si>
  <si>
    <t>06.001.0237-A</t>
  </si>
  <si>
    <t>ASSENTAMENTO DE TUBULACAO DE PVC,COM JUNTA ELASTICA,PARA COLETOR DE ESGOTOS,COM DIAMETRO NOMINAL DE 100MM,ATERRO E SOCAATE A ALTURA DA GERATRIZ SUPERIOR DO TUBO,CONSIDERANDO O MATERIAL DA PROPRIA ESCAVACAO,EXCLUSIVE TUBO E JUNTA</t>
  </si>
  <si>
    <t>ASSENTAMENTO DE TUBULACAO DE PVC,COM JUNTA ELASTICA,PARA COLETOR DE ESGOTOS,COM DIAMETRO NOMINAL DE 150MM,ATERRO E SOCAATE A ALTURA DA GERATRIZ SUPERIOR DO TUBO,CONSIDERANDO O MATERIAL DA PROPRIA ESCAVACAO,EXCLUSIVE TUBO E JUNTA</t>
  </si>
  <si>
    <t>ASSENTAMENTO DE TUBULACAO DE PVC,COM JUNTA ELASTICA,PARA COLETOR DE ESGOTOS,COM DIAMETRO NOMINAL DE 200MM,ATERRO E SOCAATE A ALTURA DA GERATRIZ SUPERIOR DO TUBO,CONSIDERANDO O MATERIAL DA PROPRIA ESCAVACAO,EXCLUSIVE TUBO E JUNTA</t>
  </si>
  <si>
    <t>06.001.0244-A</t>
  </si>
  <si>
    <t>ASSENTAMENTO DE TUBULACAO DE PVC COM JUNTA ELASTICA,PARA COLETOR DE ESGOTOS,COM DIAMETRO NOMINAL DE 250MM,ATERRO E SOCAATE A ALTURA DA GERATRIZ SUPERIOR DO TUBO,CONSIDERANDO O MATERIAL DA PROPRIA ESCAVACAO,EXCLUSIVE TUBO E JUNTA</t>
  </si>
  <si>
    <t>06.001.0245-A</t>
  </si>
  <si>
    <t>ASSENTAMENTO DE TUBULACAO DE PVC COM JUNTA ELASTICA,PARA COLETOR DE ESGOTOS,COM DIAMETRO NOMINAL DE 300MM,ATERRO E SOCAATE A ALTURA DA GERATRIZ SUPERIOR DO TUBO,CONSIDERANDO O MATERIAL DA PROPRIA ESCAVACAO,EXCLUSIVE TUBO E JUNTA</t>
  </si>
  <si>
    <t>06.001.0246-A</t>
  </si>
  <si>
    <t>ASSENTAMENTO DE TUBULACAO DE PVC,COM JUNTA ELASTICA,PARA COLETOR DE ESGOTOS,COM DIAMETRO NOMINAL DE 350MM,ATERRO E SOCAATE A ALTURA DA GERATRIZ SUPERIOR DO TUBO,CONSIDERANDO O MATERIAL DA PROPRIA ESCAVACAO,EXCLUSIVE TUBO E JUNTA</t>
  </si>
  <si>
    <t>06.001.0247-A</t>
  </si>
  <si>
    <t>ASSENTAMENTO DE TUBULACAO DE PVC,COM JUNTA ELASTICA,PARA COLETOR DE ESGOTOS,COM DIAMETRO NOMINAL DE 400MM,ATERRO E SOCAATE A ALTURA DA GERATRIZ SUPERIOR DO TUBO,CONSIDERANDO O MATERIAL DA PROPRIA ESCAVACAO,EXCLUSIVE TUBO E JUNTA</t>
  </si>
  <si>
    <t>06.001.0248-A</t>
  </si>
  <si>
    <t>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t>
  </si>
  <si>
    <t>06.001.0250-A</t>
  </si>
  <si>
    <t>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t>
  </si>
  <si>
    <t>06.001.0251-A</t>
  </si>
  <si>
    <t>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t>
  </si>
  <si>
    <t>06.001.0252-A</t>
  </si>
  <si>
    <t>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t>
  </si>
  <si>
    <t>06.001.0254-A</t>
  </si>
  <si>
    <t>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t>
  </si>
  <si>
    <t>06.001.0255-A</t>
  </si>
  <si>
    <t>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t>
  </si>
  <si>
    <t>06.001.0256-A</t>
  </si>
  <si>
    <t>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t>
  </si>
  <si>
    <t>06.001.0257-A</t>
  </si>
  <si>
    <t>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t>
  </si>
  <si>
    <t>06.001.0258-A</t>
  </si>
  <si>
    <t>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t>
  </si>
  <si>
    <t>06.001.0259-A</t>
  </si>
  <si>
    <t>ASSENTAMENTO DE PECAS E ACESSORIOS DE PVC RIGIDO,COM JUNTA ELASTICA,COM DIAMETRO NOMINAL DE 50MM,EXCLUSIVE PECAS E JUNTAS ELASTICAS.CUSTO POR BOLSA</t>
  </si>
  <si>
    <t>06.001.0260-A</t>
  </si>
  <si>
    <t>ASSENTAMENTO DE PECAS E ACESSORIOS DE PVC RIGIDO,COM JUNTA ELASTICA,COM DIAMETRO NOMINAL DE 75MM,EXCLUSIVE PECAS E JUNTAS ELASTICAS.CUSTO POR BOLSA</t>
  </si>
  <si>
    <t>06.001.0261-A</t>
  </si>
  <si>
    <t>ASSENTAMENTO DE PECAS E ACESSORIOS DE PVC RIGIDO,COM JUNTA ELASTICA,COM DIAMETRO NOMINAL DE 100MM,EXCLUSIVE PECAS E JUNTAS ELASTICAS.CUSTO POR BOLSA</t>
  </si>
  <si>
    <t>06.001.0262-A</t>
  </si>
  <si>
    <t>ASSENTAMENTO DE PECAS E ACESSORIOS DE PVC RIGIDO,COM JUNTA ELASTICA,COM DIAMETRO NOMINAL DE 150MM,EXCLUSIVE PECAS E JUNTAS ELASTICAS.CUSTO POR BOLSA</t>
  </si>
  <si>
    <t>06.001.0263-A</t>
  </si>
  <si>
    <t>ASSENTAMENTO DE PECAS E ACESSORIOS DE PVC RIGIDO,COM JUNTA ELASTICA,COM DIAMETRO NOMINAL DE 200MM,EXCLUSIVE PECAS E JUNTAS ELASTICAS.CUSTO POR BOLSA</t>
  </si>
  <si>
    <t>06.001.0264-A</t>
  </si>
  <si>
    <t>ASSENTAMENTO DE PECAS E ACESSORIOS DE PVC RIGIDO,COM JUNTA ELASTICA,COM DIAMETRO NOMINAL DE 250MM,EXCLUSIVE PECAS E JUNTAS ELASTICAS.CUSTO POR BOLSA</t>
  </si>
  <si>
    <t>06.001.0265-A</t>
  </si>
  <si>
    <t>ASSENTAMENTO DE PECAS E ACESSORIOS DE PVC RIGIDO,COM JUNTA ELASTICA,COM DIAMETRO NOMINAL DE 300MM,EXCLUSIVE PECAS E JUNTAS ELASTICAS.CUSTO POR BOLSA</t>
  </si>
  <si>
    <t>06.001.0266-A</t>
  </si>
  <si>
    <t>ASSENTAMENTO DE PECAS E ACESSORIOS DE PVC RIGIDO,COM JUNTA ELASTICA,COM DIAMETRO NOMINAL DE 350MM,EXCLUSIVE PECAS E JUNTAS ELASTICAS.CUSTO POR BOLSA</t>
  </si>
  <si>
    <t>06.001.0267-A</t>
  </si>
  <si>
    <t>ASSENTAMENTO DE PECAS E ACESSORIOS DE PVC RIGIDO,COM JUNTA ELASTICA,COM DIAMETRO NOMINAL DE 400MM,EXCLUSIVE PECAS E JUNTAS ELASTICAS.CUSTO POR BOLSA</t>
  </si>
  <si>
    <t>06.001.0268-A</t>
  </si>
  <si>
    <t>ASSENTAMENTO DE PECAS E ACESSORIOS DE PVC RIGIDO,COM JUNTA ELASTICA,COM DIAMETRO NOMINAL DE 500MM,EXCLUSIVE PECAS E JUNTAS ELASTICAS.CUSTO POR BOLSA</t>
  </si>
  <si>
    <t>06.001.0269-A</t>
  </si>
  <si>
    <t>ASSENTAMENTO DE TUBO DE PVC ROSQUEAVEL,EXCLUSIVE FORNECIMENTO DESTE,INCLUSIVE MONTAGEM DAS CONEXOES E MATERIAIS PARA VEDACAO,DIAMETRO DE 1/2"</t>
  </si>
  <si>
    <t>06.001.0270-A</t>
  </si>
  <si>
    <t>ASSENTAMENTO DE TUBO DE PVC ROSQUEAVEL,EXCLUSIVE FORNECIMENTO DESTE,INCLUSIVE MONTAGEM DAS CONEXOES E MATERIAIS PARA VEDACAO,DIAMETRO DE 3/4"</t>
  </si>
  <si>
    <t>06.001.0271-A</t>
  </si>
  <si>
    <t>ASSENTAMENTO DE TUBO DE PVC ROSQUEAVEL,EXCLUSIVE FORNECIMENTO DESTE,INCLUSIVE MONTAGEM DAS CONEXOES E MATERIAIS PARA VEDACAO,DIAMETRO DE 1"</t>
  </si>
  <si>
    <t>06.001.0272-A</t>
  </si>
  <si>
    <t>ASSENTAMENTO DE TUBO DE PVC ROSQUEAVEL,EXCLUSIVE FORNECIMENTO DESTE,INCLUSIVE MONTAGEM DAS CONEXOES E MATERIAIS PARA VEDACAO,DIAMETRO DE 1.1/2"</t>
  </si>
  <si>
    <t>06.001.0273-A</t>
  </si>
  <si>
    <t>ASSENTAMENTO DE TUBO DE PVC ROSQUEAVEL,EXCLUSIVE FORNECIMENTO DESTE,INCLUSIVE MONTAGEM DAS CONEXOES E MATERIAIS PARA VEDACAO,DIAMETRO DE 2"</t>
  </si>
  <si>
    <t>06.001.0274-A</t>
  </si>
  <si>
    <t>ASSENTAMENTO DE TUBO DE PVC ROSQUEAVEL,EXCLUSIVE FORNECIMENTO DESTE,INCLUSIVE MONTAGEM DAS CONEXOES E MATERIAIS PARA VEDACAO,DIAMETRO DE 3"</t>
  </si>
  <si>
    <t>06.001.0275-A</t>
  </si>
  <si>
    <t>ASSENTAMENTO DE TUBO DE PVC ROSQUEAVEL,EXCLUSIVE FORNECIMENTO DESTE,INCLUSIVE MONTAGEM DAS CONEXOES E MATERIAIS PARA VEDACAO,DIAMETRO DE 4"</t>
  </si>
  <si>
    <t>06.001.0276-A</t>
  </si>
  <si>
    <t>MONTAGEM DE COMPORTA QUADRADA OU CIRCULAR COM DIMENSOES MAIORES QUE 0,70 X 0,70M,INCLUSIVE OS MATERIAIS NECESSARIOS A MONTAGEM,EXCETO CHUMBADORES</t>
  </si>
  <si>
    <t>06.001.0300-A</t>
  </si>
  <si>
    <t>MONTAGEM DE COMPORTA QUADRADA OU CIRCULAR COM DIMENSOES ATE0.70 X 0.70M,INCLUSIVE OS MATERIAIS NECESSARIOS A MONTAGEM,EXCETO CHUMBADORES</t>
  </si>
  <si>
    <t>06.001.0301-A</t>
  </si>
  <si>
    <t>MONTAGEM DE PEDESTAL E HASTE SIMPLES PARA ACIONAMENTO DE COMPORTA,ADUFA,VALVULA OU REGISTRO,INCLUSIVE OS MATERIAIS NECESSARIOS A MONTAGEM,EXCETO CHUMBADORES.CUSTO POR CONJUNTO</t>
  </si>
  <si>
    <t>06.001.0305-A</t>
  </si>
  <si>
    <t>MONTAGEM DE ADUFA DE PAREDE COM FLANGE,DIAMETRO DE 150MM,EXCLUSIVE FORNECIMENTO DOS PARAFUSOS DE FIXACAO</t>
  </si>
  <si>
    <t>06.001.0306-A</t>
  </si>
  <si>
    <t>MONTAGEM DE ADUFA DE PAREDE COM FLANGE,DIAMETRO DE 200MM,EXCLUSIVE FORNECIMENTO DE PARAFUSOS DE FIXACAO</t>
  </si>
  <si>
    <t>06.001.0307-A</t>
  </si>
  <si>
    <t>MONTAGEM DE ADUFA DE PAREDES COM FLANGE,DIAMETRO DE 250MM,EXCLUSIVE FORNECIMENTO DE PARAFUSOS DE FIXACAO</t>
  </si>
  <si>
    <t>06.001.0308-A</t>
  </si>
  <si>
    <t>MONTAGEM DE ADUFA DE PAREDE COM FLANGE,DIAMETRO DE 300MM,EXCLUSIVE FORNECIMENTO DE PARAFUSOS DE FIXACAO</t>
  </si>
  <si>
    <t>06.001.0309-A</t>
  </si>
  <si>
    <t>MONTAGEM DE ADUFA DE PAREDE COM FLANGE,DIAMETRO DE 400MM,EXCLUSIVE FORNECIMENTO DOS PARAFUSOS DE FIXACAO</t>
  </si>
  <si>
    <t>06.001.0310-A</t>
  </si>
  <si>
    <t>MONTAGEM DE ADUFA DE PAREDE COM FLANGE,DIAMETRO DE 500MM,EXCLUSIVE FORNECIMENTO DOS PARAFUSOS DE FIXACAO</t>
  </si>
  <si>
    <t>06.001.0311-A</t>
  </si>
  <si>
    <t>MONTAGEM DE ADUFA DE PAREDE COM FLANGE,DIAMETRO DE 600MM,EXCLUSIVE FORNECIMENTO DOS PARAFUSOS DE FIXACAO</t>
  </si>
  <si>
    <t>06.001.0312-A</t>
  </si>
  <si>
    <t>MONTAGEM DE ADUFA DE FUNDO COM FLANGE,DIAMETRO DE 150MM,EXCLUSIVE FORNECIMENTO DOS PARAFUSOS DE FIXACAO</t>
  </si>
  <si>
    <t>06.001.0313-A</t>
  </si>
  <si>
    <t>MONTAGEM DE ADUFA DE FUNDO COM FLANGE,DIAMETRO DE 200MM,EXCLUSIVE FORNECIMENTO DOS PARAFUSOS DE FIXACAO</t>
  </si>
  <si>
    <t>06.001.0314-A</t>
  </si>
  <si>
    <t>MONTAGEM DE ADUFA DE FUNDO COM FLANGE,DIAMETRO DE 250MM,EXCLUSIVE FORNECIMENTO DOS PARAFUSOS DE FIXACAO</t>
  </si>
  <si>
    <t>06.001.0315-A</t>
  </si>
  <si>
    <t>MONTAGEM DE ADUFA DE FUNDO COM FLANGE,DIAMETRO DE 300MM,EXCLUSIVE FORNECIMENTO DE PARAFUSOS DE FIXACAO</t>
  </si>
  <si>
    <t>06.001.0316-A</t>
  </si>
  <si>
    <t>MONTAGEM DE ADUFA DE FUNDO COM FLANGE,DIAMETRO DE 400MM,EXCLUSIVE FORNECIMENTO DE PARAFUSOS DE FIXACAO</t>
  </si>
  <si>
    <t>06.001.0317-A</t>
  </si>
  <si>
    <t>MONTAGEM DE 1 MANCAL INTERMEDIARIO E 1 HASTE DE PROLONGAMENTO EM PEDESTAIS DE COMANDO OU MANOBRA</t>
  </si>
  <si>
    <t>06.001.0318-A</t>
  </si>
  <si>
    <t>ASSENTAMENTO DE TAMPAO DE FºFº,TIPO QUADRADO,ATE 0,25 X 0,25M,ASSENTADO COM ARGAMASSA DE CIMENTO E AREIA,NO TRACO 1:4 EMVOLUME,EXCLUSIVE TAMPAO</t>
  </si>
  <si>
    <t>06.001.0319-A</t>
  </si>
  <si>
    <t>ASSENTAMENTO DE TAMPAO DE FºFº,TIPO QUADRADO,COM MAIS DE 0,50 X 0,50M ATE 1,00 X 1,00M,ASSENTADO C0M ARGAMASSA DE CIMENTO E AREIA,NO TRACO 1:4 EM VOLUME,EXCLUSIVE O TAMPAO</t>
  </si>
  <si>
    <t>06.001.0320-A</t>
  </si>
  <si>
    <t>ASSENTAMENTO DE TAMPAO DE FºFº,TIPO CIRCULAR,COM DIAMETRO ACIMA DE 0,60M E ATE 1,00M,ASSENTADO COM ARGASSA DE CIMENTO EAREIA,NO TRACO 1:4 EM VOLUME,EXCLUSIVE TAMPAO</t>
  </si>
  <si>
    <t>06.001.0325-A</t>
  </si>
  <si>
    <t>ASSENTAMENTO DE TAMPAO DE FºFº,TIPO CIRCULAR,COM DIAMETRO DE0,40 A 0,60M,ASSENTADO COM ARGAMASSA DE CIMENTO E AREIA,NOTRACO 1:4 EM VOLUME,EXCLUSIVE TAMPAO</t>
  </si>
  <si>
    <t>06.001.0327-A</t>
  </si>
  <si>
    <t>ASSENTAMENTO DE TAMPAO DE FºFº,TIPO CIRCULAR,COM DIAMETRO DE0,60M E ATE 225KG,ASSENTADO COM ARGAMASSA DE CIMENTO E AREIA,NO TRACO 1:4 EM VOLUME,EXCLUSIVE TAMPAO</t>
  </si>
  <si>
    <t>06.001.0328-A</t>
  </si>
  <si>
    <t>ASSENTAMENTO DE TAMPAO DE FºFº,DE TRES SECOES,COM LARGURA ATE 1,60M,ASSENTADO COM ARGAMASSA DE CIMENTO E AREIA,NO TRACO1:4 EM VOLUME,EXCLUSIVE TAMPAO</t>
  </si>
  <si>
    <t>06.001.0329-A</t>
  </si>
  <si>
    <t>ASSENTAMENTO DE TAMPAO DE FºFº,DE QUATRO SECOES,COM LARGURAMINIMA DE 2,00M,ASSENTADO COM ARGAMASSA DE CIMENTO E AREIA,NO TRACO 1:4 EM VOLUME,EXCLUSIVE TAMPAO</t>
  </si>
  <si>
    <t>06.001.0330-A</t>
  </si>
  <si>
    <t>ASSENTAMENTO DE TAMPAO DE FºFº,DE SETE SECOES,COM LARGURA MINIMA DE 4,00M,ASSENTADO COM ARGAMASSA DE CIMENTO E AREIA,NOTRACO 1:4 EM VOLUME,EXCLUSIVE TAMPAO</t>
  </si>
  <si>
    <t>06.001.0331-A</t>
  </si>
  <si>
    <t>ASSENTAMENTO DE TAMPAO DE FºFº,DE 30 X 90CM,PARA CAIXA DE RALO,ASSENTADO COM ARGAMASSA DE CIMENTO E AREIA,NO TRACO 1:4 EM VOLUME,EXCLUSIVE TAMPAO</t>
  </si>
  <si>
    <t>06.001.0332-A</t>
  </si>
  <si>
    <t>ASSENTAMENTO DE CAIXA DE PASSEIO PARA REGISTRO EM FºFº,PADRAO CEDAE,ASSENTADA COM ARGAMASSA DE CIMENTO E AREIA,NO TRACO1:4 EM VOLUME,EXCLUSIVE TAMPAO</t>
  </si>
  <si>
    <t>06.001.0335-A</t>
  </si>
  <si>
    <t>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t>
  </si>
  <si>
    <t>06.001.0500-A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</si>
  <si>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t>
  </si>
  <si>
    <t>06.001.0501-A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</si>
  <si>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t>
  </si>
  <si>
    <t>06.001.0502-A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</si>
  <si>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t>
  </si>
  <si>
    <t>06.001.0503-A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</si>
  <si>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t>
  </si>
  <si>
    <t>06.001.0504-A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</si>
  <si>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t>
  </si>
  <si>
    <t>06.001.0505-A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</si>
  <si>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t>
  </si>
  <si>
    <t>06.001.0506-A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</si>
  <si>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t>
  </si>
  <si>
    <t>06.001.0507-A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</si>
  <si>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t>
  </si>
  <si>
    <t>06.001.0508-A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</si>
  <si>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t>
  </si>
  <si>
    <t>06.001.0509-A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</si>
  <si>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t>
  </si>
  <si>
    <t>06.001.0510-A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</si>
  <si>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t>
  </si>
  <si>
    <t>06.001.0511-A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</si>
  <si>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t>
  </si>
  <si>
    <t>06.001.0512-A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</si>
  <si>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t>
  </si>
  <si>
    <t>06.001.0513-A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</si>
  <si>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t>
  </si>
  <si>
    <t>06.001.0514-A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</si>
  <si>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t>
  </si>
  <si>
    <t>06.001.0515-A</t>
  </si>
  <si>
    <t>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t>
  </si>
  <si>
    <t>06.001.0516-A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</si>
  <si>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50MM</t>
  </si>
  <si>
    <t>06.001.0550-A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</si>
  <si>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t>
  </si>
  <si>
    <t>06.001.0551-A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</si>
  <si>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100MM</t>
  </si>
  <si>
    <t>06.001.0552-A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</si>
  <si>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150MM</t>
  </si>
  <si>
    <t>06.001.0553-A</t>
  </si>
  <si>
    <t>ASSENTAMENTO DE TUBULACAO DE FERRO FUNDIDO,COM JUNTA ESLASTCA,INSTALACAO AEREA,PARA SISTEMAS DE ESCOAMENTO FORCADO DE AGUA OU ESGOTO,COMPREENDENDO CARGA E DESCARGA,MONTAGEM SOBRE APOIOS EXISTENTES E TESTE HIDROSTATICO,EXCLUSIVE FORNECIMENTODO TUBO E JUNTA ELASTICA,COM DIAMETRO DE 200MM</t>
  </si>
  <si>
    <t>06.001.0554-A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</si>
  <si>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250MM</t>
  </si>
  <si>
    <t>06.001.0555-A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</si>
  <si>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300MM</t>
  </si>
  <si>
    <t>06.001.0556-A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</si>
  <si>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350MM</t>
  </si>
  <si>
    <t>06.001.0557-A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</si>
  <si>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400MM</t>
  </si>
  <si>
    <t>06.001.0558-A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</si>
  <si>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450MM</t>
  </si>
  <si>
    <t>06.001.0559-A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</si>
  <si>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500MM</t>
  </si>
  <si>
    <t>06.001.0560-A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</si>
  <si>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600MM</t>
  </si>
  <si>
    <t>06.001.0561-A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</si>
  <si>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700MM</t>
  </si>
  <si>
    <t>06.001.0562-A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</si>
  <si>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800MM</t>
  </si>
  <si>
    <t>06.001.0563-A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</si>
  <si>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900MM</t>
  </si>
  <si>
    <t>06.001.0564-A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</si>
  <si>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t>
  </si>
  <si>
    <t>06.001.0565-A</t>
  </si>
  <si>
    <t>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t>
  </si>
  <si>
    <t>06.001.0566-A</t>
  </si>
  <si>
    <t>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t>
  </si>
  <si>
    <t>06.001.0630-A</t>
  </si>
  <si>
    <t>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t>
  </si>
  <si>
    <t>06.001.0631-A</t>
  </si>
  <si>
    <t>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t>
  </si>
  <si>
    <t>06.001.0632-A</t>
  </si>
  <si>
    <t>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t>
  </si>
  <si>
    <t>06.001.0633-A</t>
  </si>
  <si>
    <t>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t>
  </si>
  <si>
    <t>06.001.0634-A</t>
  </si>
  <si>
    <t>ASSENTAMENTO DE CONEXOES DE FºFº,COM JUNTA ELASTICA,COM DIAMETRO DE 50MM,EXCLUSIVE CONEXOES E JUNTAS ELASTICAS.CUSTO PORJUNTA</t>
  </si>
  <si>
    <t>06.001.0650-A</t>
  </si>
  <si>
    <t>ASSENTAMENTO DE CONEXOES DE FºFº,COM JUNTA ELASTICA,COM DIAMETRO DE 75MM,EXCLUSIVE CONEXOES E JUNTAS ELASTICAS.CUSTO PORJUNTA</t>
  </si>
  <si>
    <t>06.001.0651-A</t>
  </si>
  <si>
    <t>ASSENTAMENTO DE CONEXOES DE FºFº,COM JUNTA ELASTICA,COM DIAMETRO DE 100MM,EXCLUSIVE CONEXOES E JUNTAS ELASTICAS.CUSTO POR JUNTA</t>
  </si>
  <si>
    <t>06.001.0652-A</t>
  </si>
  <si>
    <t>ASSENTAMENTO DE CONEXOES DE FºFº,COM JUNTA ELASTICA,COM DIAMETRO DE 150MM,EXCLUSIVE CONEXOES E JUNTAS ELASTICAS.CUSTO POR JUNTA</t>
  </si>
  <si>
    <t>06.001.0653-A</t>
  </si>
  <si>
    <t>ASSENTAMENTO DE CONEXOES DE FºFº,COM JUNTA ELASTICA,COM DIAMETRO DE 200MM,EXCLUSIVE CONEXOES E JUNTAS ELASTICAS.CUSTO POR JUNTA</t>
  </si>
  <si>
    <t>06.001.0654-A</t>
  </si>
  <si>
    <t>ASSENTAMENTO DE CONEXOES DE FºFº,COM JUNTA ELASTICA,COM DIAMETRO DE 250MM,EXCLUSIVE CONEXOES E JUNTAS ELASTICAS.CUSTO POR JUNTA</t>
  </si>
  <si>
    <t>06.001.0655-A</t>
  </si>
  <si>
    <t>ASSENTAMENTO DE CONEXOES DE FºFº,COM JUNTA ELASTICA,COM DIAMETRO DE 300MM,EXCLUSIVE CONEXOES E JUNTAS ELASTICAS.CUSTO POR JUNTA</t>
  </si>
  <si>
    <t>06.001.0656-A</t>
  </si>
  <si>
    <t>ASSENTAMENTO DE CONEXOES DE FºFº,COM JUNTA ELASTICA,COM DIAMETRO DE 350MM,EXCLUSIVE CONEXOES E JUNTAS ELASTICAS.CUSTO POR JUNTA</t>
  </si>
  <si>
    <t>06.001.0657-A</t>
  </si>
  <si>
    <t>ASSENTAMENTO DE CONEXOES DE FºFº,COM JUNTA ELASTICA,COM DIAMETRO DE 400MM,EXCLUSIVE CONEXOES E JUNTAS ELASTICAS.CUSTO POR JUNTA</t>
  </si>
  <si>
    <t>06.001.0658-A</t>
  </si>
  <si>
    <t>ASSENTAMENTO DE CONEXOES DE FºFº,COM JUNTA ELASTICA,COM DIAMETRO DE 450MM,EXCLUSIVE CONEXOES E JUNTAS ELASTICAS.CUSTO POR JUNTA</t>
  </si>
  <si>
    <t>06.001.0659-A</t>
  </si>
  <si>
    <t>ASSENTAMENTO DE CONEXOES DE FºFº,COM JUNTA ELASTICA,COM DIAMETRO DE 500MM,EXCLUSIVE CONEXOES E JUNTAS ELASTICAS.CUSTO POR JUNTA</t>
  </si>
  <si>
    <t>06.001.0660-A</t>
  </si>
  <si>
    <t>ASSENTAMENTO DE CONEXOES DE FºFº,COM JUNTA ELASTICA,COM DIAMETRO DE 600MM,EXCLUSIVE CONEXOES E JUNTAS ELASTICAS.CUSTO POR JUNTA</t>
  </si>
  <si>
    <t>06.001.0661-A</t>
  </si>
  <si>
    <t>ASSENTAMENTO DE CONEXOES DE FERRO FUNDIDO,COM JUNTA ELASTICA,COM DIAMETRO DE 700MM,EXCLUSIVE CONEXOES E JUNTAS ELASTICAS.CUSTO POR JUNTA</t>
  </si>
  <si>
    <t>06.001.0662-A</t>
  </si>
  <si>
    <t>ASSENTAMENTO DE CONEXOES DE FERRO FUNDIDO,COM JUNTA ELASTICA,COM DIAMETRO DE 800MM,EXCLUSIVE CONEXOES E JUNTAS ELASTICAS.CUSTO POR JUNTA</t>
  </si>
  <si>
    <t>06.001.0663-A</t>
  </si>
  <si>
    <t>ASSENTAMENTO DE CONEXOES DE FERRO FUNDIDO,COM JUNTA ELASTICA,COM DIAMETRO DE 900MM,EXCLUSIVE CONEXOES E JUNTAS ELASTICAS.CUSTO POR JUNTA</t>
  </si>
  <si>
    <t>06.001.0664-A</t>
  </si>
  <si>
    <t>ASSENTAMENTO DE CONEXOES DE FERRO FUNDIDO,COM JUNTA ELASTICA,COM DIAMETRO DE 1000MM,EXCLUSIVE CONEXOES E JUNTAS ELASTICAS.CUSTO POR JUNTA</t>
  </si>
  <si>
    <t>06.001.0665-A</t>
  </si>
  <si>
    <t>ASSENTAMENTO DE CONEXOES DE FERRO FUNDIDO,COM JUNTA ELASTICA,COM DIAMETRO DE 1200MM,EXCLUSIVE CONEXOES E JUNTAS ELASTICAS.CUSTO POR JUNTA</t>
  </si>
  <si>
    <t>06.001.0666-A</t>
  </si>
  <si>
    <t>ASSENTAMENTO SEM FORNECIMENTO DE CONEXOES E REGISTROS DE FERRO FUNDIDO,COM JUNTAS MECANICAS OU FLANGEADAS,EXCLUSIVE MATERIAIS DAS JUNTAS,COM DIAMETRO DE 50MM.CUSTO POR JUNTA</t>
  </si>
  <si>
    <t>06.001.0670-A</t>
  </si>
  <si>
    <t>ASSENTAMENTO SEM FORNECIMENTO DE CONEXOES E REGISTROS DE FERRO FUNDIDO,COM JUNTAS MECANICAS OU FLANGEADAS,EXCLUSIVE MATERIAIS DAS JUNTAS,COM DIAMETRO DE 75MM.CUSTO POR JUNTA</t>
  </si>
  <si>
    <t>06.001.0671-A</t>
  </si>
  <si>
    <t>ASSENTAMENTO SEM FORNECIMENTO DE CONEXOES E REGISTROS DE FERRO FUNDIDO,COM JUNTAS MECANICAS OU FLANGEADAS,EXCLUSIVE MATERIAIS DAS JUNTAS,COM DIAMETRO DE 100MM.CUSTO POR JUNTA</t>
  </si>
  <si>
    <t>06.001.0672-A</t>
  </si>
  <si>
    <t>ASSENTAMENTO SEM FORNECIMENTO DE CONEXOES E REGISTROS DE FERRO FUNDIDO,COM JUNTAS MECANICAS OU FLANGEADAS,EXCLUSIVE MATERIAIS DAS JUNTAS,COM DIAMETRO DE 150MM.CUSTO POR JUNTA</t>
  </si>
  <si>
    <t>06.001.0673-A</t>
  </si>
  <si>
    <t>ASSENTAMENTO SEM FORNECIMENTO DE CONEXOES E REGISTROS DE FERRO FUNDIDO,COM JUNTAS MECANICAS OU FLANGEADAS,EXCLUSIVE MATERIAIS DAS JUNTAS,COM DIAMETRO DE 200MM.CUSTO POR JUNTA</t>
  </si>
  <si>
    <t>06.001.0674-A</t>
  </si>
  <si>
    <t>ASSENTAMENTO SEM FORNECIMENTO DE CONEXOES E REGISTROS DE FERRO FUNDIDO,COM JUNTAS MECANICAS OU FLANGEADAS,EXCLUSIVE MATERIAIS DAS JUNTAS,COM DIAMETRO DE 250MM.CUSTO POR JUNTA</t>
  </si>
  <si>
    <t>06.001.0675-A</t>
  </si>
  <si>
    <t>ASSENTAMENTO SEM FORNECIMENTO DE CONEXOES E REGISTROS DE FERRO FUNDIDO,COM JUNTAS MECANICAS OU FLANGEADAS,EXCLUSIVE MATERIAIS DAS JUNTAS,COM DIAMETRO DE 300MM.CUSTO POR JUNTA</t>
  </si>
  <si>
    <t>06.001.0676-A</t>
  </si>
  <si>
    <t>ASSENTAMENTO SEM FORNECIMENTO DE CONEXOES E REGISTROS DE FERRO FUNDIDO,COM JUNTAS MECANICAS OU FLANGEADAS,EXCLUSIVE MATERIAIS DAS JUNTAS,COM DIAMETRO DE 350MM.CUSTO POR JUNTA</t>
  </si>
  <si>
    <t>06.001.0677-A</t>
  </si>
  <si>
    <t>ASSENTAMENTO SEM FORNECIMENTO DE CONEXOES E REGISTROS DE FERRO FUNDIDO,COM JUNTAS MECANICAS OU FLANGEADAS,EXCLUSIVE MATERIAIS DAS JUNTAS,COM DIAMETRO DE 400MM.CUSTO POR JUNTA</t>
  </si>
  <si>
    <t>06.001.0678-A</t>
  </si>
  <si>
    <t>ASSENTAMENTO SEM FORNECIMENTO DE CONEXOES E REGISTROS DE FERRO FUNDIDO,COM JUNTAS MECANICAS OU FLANGEADAS,EXCLUSIVE MATERIAIS DAS JUNTAS,COM DIAMETRO DE 450MM.CUSTO POR JUNTA</t>
  </si>
  <si>
    <t>06.001.0679-A</t>
  </si>
  <si>
    <t>ASSENTAMENTO SEM FORNECIMENTO DE CONEXOES E REGISTROS DE FERRO FUNDIDO,COM JUNTAS MECANICAS OU FLANGEADAS,EXCLUSIVE MATERIAIS DAS JUNTAS,COM DIAMETRO DE 500MM.CUSTO POR JUNTA</t>
  </si>
  <si>
    <t>06.001.0680-A</t>
  </si>
  <si>
    <t>ASSENTAMENTO SEM FORNECIMENTO DE CONEXOES E REGISTROS DE FERRO FUNDIDO,COM JUNTAS MECANICAS OU FLANGEADAS,EXCLUSIVE MATERIAIS DAS JUNTAS,COM DIAMETRO DE 600MM.CUSTO POR JUNTA</t>
  </si>
  <si>
    <t>06.001.0681-A</t>
  </si>
  <si>
    <t>ASSENTAMENTO SEM FORNECIMENTO DE CONEXOES E REGISTROS DE FERRO FUNDIDO,COM JUNTAS MECANICAS OU FLANGEADAS,EXCLUSIVE MATERIAIS DAS JUNTAS,COM DIAMETRO DE 700MM.CUSTO POR JUNTA</t>
  </si>
  <si>
    <t>06.001.0682-A</t>
  </si>
  <si>
    <t>ASSENTAMENTO SEM FORNECIMENTO DE CONEXOES E REGISTROS DE FERRO FUNDIDO,COM JUNTAS MECANICAS OU FLANGEADAS,EXCLUSIVE MATERIAIS DAS JUNTAS,COM DIAMETRO DE 800MM.CUSTO POR JUNTA</t>
  </si>
  <si>
    <t>06.001.0683-A</t>
  </si>
  <si>
    <t>ASSENTAMENTO SEM FORNECIMENTO DE CONEXOES E REGISTROS DE FERRO FUNDIDO,COM JUNTAS MECANICAS OU FLANGEADAS,EXCLUSIVE MATERIAIS DAS JUNTAS,COM DIAMETRO DE 900MM.CUSTO POR JUNTA</t>
  </si>
  <si>
    <t>06.001.0684-A</t>
  </si>
  <si>
    <t>ASSENTAMENTO SEM FORNECIMENTO DE CONEXOES E REGISTROS DE FERRO FUNDIDO,COM JUNTAS MECANICAS OU FLANGEADAS,EXCLUSIVE MATERIAIS DAS JUNTAS,COM DIAMETRO DE 1000MM.CUSTO POR JUNTA</t>
  </si>
  <si>
    <t>06.001.0685-A</t>
  </si>
  <si>
    <t>ASSENTAMENTO SEM FORNECIMENTO DE CONEXOES E REGISTROS DE FERRO FUNDIDO,COM JUNTAS MECANICAS OU FLANGEADAS,EXCLUSIVE MATERIAIS DAS JUNTAS,COM DIAMETRO DE 1200MM.CUSTO POR JUNTA</t>
  </si>
  <si>
    <t>06.001.0686-A</t>
  </si>
  <si>
    <t>MONTAGEM DE JUNTA GIBAULT,EXCLUSIVE PECA,COM DIAMETRO ATE 200MM.CUSTO POR PECA</t>
  </si>
  <si>
    <t>06.001.0710-A</t>
  </si>
  <si>
    <t>MONTAGEM DE JUNTA GIBAULT,EXCLUSIVE A PECA,COM DIAMETRO DE 250 A 300MM. CUSTO POR PECA</t>
  </si>
  <si>
    <t>06.001.0711-A</t>
  </si>
  <si>
    <t>MONTAGEM DE JUNTA GIBAULT,EXCLUSIVE A PECA,COM DIAMETRO DE 300 A 600MM.CUSTO POR PECA</t>
  </si>
  <si>
    <t>06.001.0712-A</t>
  </si>
  <si>
    <t>MONTAGEM SEM FORNECIMENTO DE LUVA TRIPARTIDA DE FERRO DUCTILPARA DN ATE 100MM</t>
  </si>
  <si>
    <t>06.001.0715-A</t>
  </si>
  <si>
    <t>MONTAGEM SEM FORNECIMENTO DE LUVA TRIPARTIDA DE FERRO DUCTILPARA DN ACIMA DE 100MM ATE 250MM</t>
  </si>
  <si>
    <t>06.001.0716-A</t>
  </si>
  <si>
    <t>MONTAGEM SEM FORNECIMENTO DE LUVA TRIPARTIDA DE FERRO DUCTILPARA DN ACIMA DE 250MM ATE 400MM</t>
  </si>
  <si>
    <t>06.001.0717-A</t>
  </si>
  <si>
    <t>MONTAGEM SEM FORNECIMENTO DE LUVA TRIPARTIDA DE FERRO DUCTILPARA DN ACIMA DE 400MM ATE 500MM</t>
  </si>
  <si>
    <t>06.001.0718-A</t>
  </si>
  <si>
    <t>MONTAGEM SEM FORNECIMENTO DE LUVA TRIPARTIDA DE FERRO DUCTILPARA DN ACIMA DE 500MM ATE 600MM</t>
  </si>
  <si>
    <t>06.001.0719-A</t>
  </si>
  <si>
    <t>MONTAGEM DE JUNTA DE DESMONTAGEM,EXCLUSIVE A PECA,COM DIAMETRO DE 100MM.CUSTO POR PECA</t>
  </si>
  <si>
    <t>06.001.0720-A</t>
  </si>
  <si>
    <t>MONTAGEM DE JUNTA DE DESMONTAGEM,EXCLUSIVE A PECA,COM DIAMETRO DE 150MM.CUSTO POR PECA</t>
  </si>
  <si>
    <t>06.001.0721-A</t>
  </si>
  <si>
    <t>MONTAGEM DE JUNTA DE DESMONTAGEM,EXCLUSIVE A PECA,COM DIAMETRO DE 200MM.CUSTO POR PECA</t>
  </si>
  <si>
    <t>06.001.0722-A</t>
  </si>
  <si>
    <t>MONTAGEM DE JUNTA DE DESMONTAGEM,EXCLUSIVE A PECA,COM DIAMETRO DE 250MM.CUSTO POR PECA</t>
  </si>
  <si>
    <t>06.001.0723-A</t>
  </si>
  <si>
    <t>MONTAGEM DE JUNTA DE DESMONTAGEM,EXCLUSIVE A PECA,COM DIAMETRO DE 300MM.CUSTO POR PECA</t>
  </si>
  <si>
    <t>06.001.0724-A</t>
  </si>
  <si>
    <t>MONTAGEM DE JUNTA DE DESMONTAGEM,EXCLUSIVE A PECA,COM DIAMETRO DE 350MM.CUSTO POR PECA</t>
  </si>
  <si>
    <t>06.001.0725-A</t>
  </si>
  <si>
    <t>MONTAGEM DE JUNTA DE DESMONTAGEM,EXCLUSIVE A PECA,COM DIAMETRO DE 400MM.CUSTO POR PECA</t>
  </si>
  <si>
    <t>06.001.0726-A</t>
  </si>
  <si>
    <t>MONTAGEM DE JUNTA DE DESMONTAGEM,EXCLUSIVE A PECA,COM DIAMETRO DE 450MM.CUSTO POR PECA</t>
  </si>
  <si>
    <t>06.001.0727-A</t>
  </si>
  <si>
    <t>MONTAGEM DE JUNTA DE DESMONTAGEM,EXCLUSIVE A PECA,COM DIAMETRO DE 500MM. CUSTO POR PECA</t>
  </si>
  <si>
    <t>06.001.0728-A</t>
  </si>
  <si>
    <t>MONTAGEM DE JUNTA DE DESMONTAGEM,EXCLUSIVE A PECA,COM DIAMETRO DE 600MM.CUSTO POR PECA</t>
  </si>
  <si>
    <t>06.001.0729-A</t>
  </si>
  <si>
    <t>MONTAGEM DE JUNTA DE DESMONTAGEM,EXCLUSIVE A PECA,COM DIAMETRO DE 700MM.CUSTO POR PECA</t>
  </si>
  <si>
    <t>06.001.0730-A</t>
  </si>
  <si>
    <t>MONTAGEM DE JUNTA DE DESMONTAGEM,EXCLUSIVE A PECA,COM DIAMETRO DE 800MM.CUSTO POR PECA</t>
  </si>
  <si>
    <t>06.001.0731-A</t>
  </si>
  <si>
    <t>MONTAGEM DE JUNTA DE DESMONTAGEM,EXCLUSIVE A PECA,COM DIAMETRO DE 900MM.CUSTO POR PECA</t>
  </si>
  <si>
    <t>06.001.0732-A</t>
  </si>
  <si>
    <t>MONTAGEM DE JUNTA DE DESMONTAGEM,EXCLUSIVE A PECA,COM DIAMETRO DE 1000MM.CUSTO POR PECA</t>
  </si>
  <si>
    <t>06.001.0733-A</t>
  </si>
  <si>
    <t>MONTAGEM DE JUNTA DE DESMONTAGEM,EXCLUSIVE A PECA,COM DIAMETRO DE 1200MM.CUSTO POR PECA</t>
  </si>
  <si>
    <t>06.001.0734-A</t>
  </si>
  <si>
    <t>MONTAGEM DE JUNTA DE DESMONTAGEM,EXCLUSIVE A PECA,COM DIAMETRO DE 1400MM.CUSTO POR PECA</t>
  </si>
  <si>
    <t>06.001.0735-A</t>
  </si>
  <si>
    <t>MONTAGEM DE JUNTA DE DESMONTAGEM,EXCLUSIVE A PECA,COM DIAMETRO DE 1500MM.CUSTO POR PECA</t>
  </si>
  <si>
    <t>06.001.0736-A</t>
  </si>
  <si>
    <t>MONTAGEM DE JUNTA DRESSER SEM ANCORAGENS (HARNESS),EXCLUSIVEA PECA,COM DIAMETRO DE 150MM.CUSTO POR PECA</t>
  </si>
  <si>
    <t>06.001.0750-A</t>
  </si>
  <si>
    <t>MONTAGEM DE JUNTA DRESSER SEM ANCORAGENS (HARNESS),EXCLUSIVEA PECA,COM DIAMETRO DE 200MM.CUSTO POR PECA</t>
  </si>
  <si>
    <t>06.001.0751-A</t>
  </si>
  <si>
    <t>MONTAGEM DE JUNTA DRESSER SEM ANCORAGENS (HARNESS),EXCLUSIVEA PECA,COM DIAMETRO DE 250MM.CUSTO POR PECA</t>
  </si>
  <si>
    <t>06.001.0752-A</t>
  </si>
  <si>
    <t>MONTAGEM DE JUNTA DRESSER SEM ANCORAGENS (HARNESS),EXCLUSIVEA PECA,COM DIAMETRO DE 300MM.CUSTO POR PECA</t>
  </si>
  <si>
    <t>06.001.0753-A</t>
  </si>
  <si>
    <t>MONTAGEM DE JUNTA DRESSER SEM ANCORAGENS (HARNESS),EXCLUSIVEA PECA,COM DIAMETRO DE 350MM.CUSTO POR PECA</t>
  </si>
  <si>
    <t>06.001.0754-A</t>
  </si>
  <si>
    <t>MONTAGEM DE JUNTA DRESSER SEM ANCORAGENS (HARNESS),EXCLUSIVEA PECA,COM DIAMETRO DE 400MM.CUSTO POR PECA</t>
  </si>
  <si>
    <t>06.001.0755-A</t>
  </si>
  <si>
    <t>MONTAGEM DE JUNTA DRESSER SEM ANCORAGENS (HARNESS),EXCLUSIVEA PECA,COM DIAMETRO DE 450MM.CUSTO POR PECA</t>
  </si>
  <si>
    <t>06.001.0756-A</t>
  </si>
  <si>
    <t>MONTAGEM DE JUNTA DRESSER SEM ANCORAGENS (HARNESS),EXCLUSIVEA PECA,COM DIAMETRO DE 500MM.CUSTO POR PECA</t>
  </si>
  <si>
    <t>06.001.0757-A</t>
  </si>
  <si>
    <t>MONTAGEM DE JUNTA DRESSER SEM ANCORAGENS (HARNESS),EXCLUSIVEA PECA,COM DIAMETRO DE 600MM.CUSTO POR PECA</t>
  </si>
  <si>
    <t>06.001.0758-A</t>
  </si>
  <si>
    <t>MONTAGEM DE JUNTA DRESSER SEM ANCORAGENS (HARNESS),EXCLUSIVEA PECA,COM DIAMETRO DE 700MM.CUSTO POR PECA</t>
  </si>
  <si>
    <t>06.001.0759-A</t>
  </si>
  <si>
    <t>MONTAGEM DE JUNTA DRESSER SEM ANCORAGENS (HARNESS),EXCLUSIVEA PECA,COM DIAMETRO DE 800MM.CUSTO POR PECA</t>
  </si>
  <si>
    <t>06.001.0760-A</t>
  </si>
  <si>
    <t>MONTAGEM DE JUNTA DRESSER SEM ANCORAGENS (HARNESS),EXCLUSIVEA PECA,COM DIAMETRO DE 900MM.CUSTO POR PECA</t>
  </si>
  <si>
    <t>06.001.0761-A</t>
  </si>
  <si>
    <t>MONTAGEM DE JUNTA DRESSER SEM ANCORAGENS (HARNESS),EXCLUSIVEA PECA,COM DIAMETRO DE 1000MM.CUSTO POR PECA</t>
  </si>
  <si>
    <t>06.001.0762-A</t>
  </si>
  <si>
    <t>MONTAGEM DE JUNTA DRESSER SEM ANCORAGENS (HARNESS),EXCLUSIVEA PECA,COM DIAMETRO DE 1200MM.CUSTO POR PECA</t>
  </si>
  <si>
    <t>06.001.0763-A</t>
  </si>
  <si>
    <t>MONTAGEM DE JUNTA DRESSER SEM ANCORAGENS (HARNESS),EXCLUSIVEA PECA,COM DIAMETRO DE 1300MM.CUSTO POR PECA</t>
  </si>
  <si>
    <t>06.001.0764-A</t>
  </si>
  <si>
    <t>MONTAGEM DE JUNTA DRESSER SEM ANCORAGENS (HARNESS),EXCLUSIVEA PECA,COM DIAMETRO DE 1500MM.CUSTO POR PECA</t>
  </si>
  <si>
    <t>06.001.0765-A</t>
  </si>
  <si>
    <t>MONTAGEM DE JUNTA DRESSER SEM ANCORAGENS (HARNESS),EXCLUSIVEA PECA,COM DIAMETRO DE 2000MM.CUSTO POR PECA</t>
  </si>
  <si>
    <t>06.001.0766-A</t>
  </si>
  <si>
    <t>MONTAGEM DE JUNTA DRESSER SEM ANCORAGENS (HARNESS),EXCLUSIVEA PECA,COM DIAMETRO DE 2500MM.CUSTO POR PECA</t>
  </si>
  <si>
    <t>06.001.0767-A</t>
  </si>
  <si>
    <t>ASSENTAMENTO DE TUBOS DE POLIETILENO,COM DE=20 A 40MM,INCLUSIVE TESTE HIDROSTATICO,EXCLUSIVE SOLDA DAS JUNTAS E FORNECIMENTO DE TUBOS E DE CONEXOES</t>
  </si>
  <si>
    <t>06.001.0770-A</t>
  </si>
  <si>
    <t>ASSENTAMENTO DE TUBOS DE POLIETILENO,COM DE ACIMA DE 40 A 75MM,INCLUSIVE TESTE HIDROSTATICO,EXCLUSIVE SOLDA DAS JUNTAS EFORNECIMENTO DE TUBOS E DE CONEXOES</t>
  </si>
  <si>
    <t>06.001.0771-A</t>
  </si>
  <si>
    <t>ASSENTAMENTO DE TUBOS DE POLIETILENO,COM DE ACIMA DE 75MM A125MM,INCLUSIVE TESTE HIDROSTATICO,EXCLUSIVE SOLDA DAS JUNTAS E FORNECIMENTO DE TUBOS E DE CONEXOES</t>
  </si>
  <si>
    <t>06.001.0772-A</t>
  </si>
  <si>
    <t>ASSENTAMENTO DE TUBOS DE POLIETILENO,COM DE ACIMA DE 125MM A180MM,INCLUSIVE TESTE HIDROSTATICO,EXCLUSIVE SOLDA DAS JUNTAS E FORNECIMENTO DE TUBOS E DE CONEXOES</t>
  </si>
  <si>
    <t>06.001.0773-A</t>
  </si>
  <si>
    <t>ASSENTAMENTO DE TUBOS DE POLIETILENO,COM DE ACIMA DE 180MM A225MM,INCLUSIVE TESTE HIDROSTATICO,EXCLUSIVE SOLDA DAS JUNTAS E FORNECIMENTO DE TUBOS E DE CONEXOES</t>
  </si>
  <si>
    <t>06.001.0774-A</t>
  </si>
  <si>
    <t>ASSENTAMENTO DE TUBOS DE POLIETILENO,COM DE ACIMA DE 225MM A280MM,INCLUSIVE TESTE HIDROSTATICO,EXCLUSIVE SOLDA DAS JUNTAS E FORNECIMENTO DE TUBOS E DE CONEXOES</t>
  </si>
  <si>
    <t>06.001.0775-A</t>
  </si>
  <si>
    <t>ASSENTAMENTO DE TUBOS DE POLIETILENO,COM DE ACIMA DE 280MM A355MM,INCLUSIVE TESTE HIDROSTATICO,EXCLUSIVE SOLDA DAS JUNTAS E FORNECIMENTO DE TUBOS E DE CONEXOES</t>
  </si>
  <si>
    <t>06.001.0776-A</t>
  </si>
  <si>
    <t>ASSENTAMENTO DE TUBOS DE POLIETILENO,COM DE ACIMA DE 355MM A450MM,INCLUSIVE TESTE HIDROSTATICO,EXCLUSIVE SOLDA DAS JUNTAS E FORNECIMENTO DE TUBOS E DE CONEXOES</t>
  </si>
  <si>
    <t>06.001.0777-A</t>
  </si>
  <si>
    <t>ASSENTAMENTO DE TUBOS DE POLIETILENO,COM DE ACIMA DE 450MM A560MM,INCLUSIVE TESTE HIDROSTATICO,EXCLUSIVE SOLDA DAS JUNTAS E FORNECIMENTO DE TUBOS E DE CONEXOES</t>
  </si>
  <si>
    <t>06.001.0778-A</t>
  </si>
  <si>
    <t>ASSENTAMENTO DE TUBOS DE POLIETILENO,COM DE ACIMA DE 560MM A800MM,INCLUSIVE TESTE HIDROSTATICO,EXCLUSIVE SOLDA DAS JUNTAS E FORNECIMENTO DE TUBOS E DE CONEXOES</t>
  </si>
  <si>
    <t>06.001.0779-A</t>
  </si>
  <si>
    <t>ASSENTAMENTO DE TUBOS DE POLIETILENO,COM DE ACIMA DE 800MM A1000MM,INCLUSIVE TESTE HIDROSTATICO,EXCLUSIVE SOLDA DAS JUNTAS E FORNECIMENTO DE TUBOS E DE CONEXOES</t>
  </si>
  <si>
    <t>06.001.0780-A</t>
  </si>
  <si>
    <t>ASSENTAMENTO DE TUBOS DE POLIETILENO,COM DE ACIMA DE 1000MMA 1200MM,INCLUSIVE TESTE HIDROSTATICO,EXCLUSIVE SOLDA DAS JUNTAS E FORNECIMENTO DE TUBOS E DE CONEXOES</t>
  </si>
  <si>
    <t>06.001.0781-A</t>
  </si>
  <si>
    <t>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t>
  </si>
  <si>
    <t>06.002.0010-A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</si>
  <si>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t>
  </si>
  <si>
    <t>06.002.0011-A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</si>
  <si>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t>
  </si>
  <si>
    <t>06.002.0012-A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</si>
  <si>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t>
  </si>
  <si>
    <t>06.002.0013-A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</si>
  <si>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t>
  </si>
  <si>
    <t>06.002.0014-A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</si>
  <si>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t>
  </si>
  <si>
    <t>06.002.0015-A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</si>
  <si>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t>
  </si>
  <si>
    <t>06.002.0016-A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</si>
  <si>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t>
  </si>
  <si>
    <t>06.002.0017-A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</si>
  <si>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t>
  </si>
  <si>
    <t>06.002.0018-A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</si>
  <si>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t>
  </si>
  <si>
    <t>06.002.0019-A</t>
  </si>
  <si>
    <t>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t>
  </si>
  <si>
    <t>06.002.0020-A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</si>
  <si>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t>
  </si>
  <si>
    <t>06.002.0041-A</t>
  </si>
  <si>
    <t>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t>
  </si>
  <si>
    <t>06.002.0042-A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</si>
  <si>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t>
  </si>
  <si>
    <t>06.002.0043-A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</si>
  <si>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t>
  </si>
  <si>
    <t>06.002.0044-A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</si>
  <si>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t>
  </si>
  <si>
    <t>06.002.0045-A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</si>
  <si>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t>
  </si>
  <si>
    <t>06.002.0046-A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</si>
  <si>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t>
  </si>
  <si>
    <t>06.002.0047-A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</si>
  <si>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t>
  </si>
  <si>
    <t>06.002.0049-A</t>
  </si>
  <si>
    <t>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t>
  </si>
  <si>
    <t>06.002.0050-A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</si>
  <si>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t>
  </si>
  <si>
    <t>06.002.0061-A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</si>
  <si>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t>
  </si>
  <si>
    <t>06.002.0062-A</t>
  </si>
  <si>
    <t>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t>
  </si>
  <si>
    <t>06.002.0063-A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</si>
  <si>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t>
  </si>
  <si>
    <t>06.002.0064-A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</si>
  <si>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t>
  </si>
  <si>
    <t>06.002.0065-A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</si>
  <si>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t>
  </si>
  <si>
    <t>06.002.0066-A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</si>
  <si>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t>
  </si>
  <si>
    <t>06.002.0067-A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</si>
  <si>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t>
  </si>
  <si>
    <t>06.002.0069-A</t>
  </si>
  <si>
    <t>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t>
  </si>
  <si>
    <t>06.002.0070-A</t>
  </si>
  <si>
    <t>CALHA MEIO-TUBO CIRCULAR DE CONCRETO VIBRADO,DIAMETRO INTERNO DE 300MM,INCLUSIVE ACERTO DE FUNDO DE VALA.FORNECIMENTO EASSENTAMENTO</t>
  </si>
  <si>
    <t>06.003.0010-A</t>
  </si>
  <si>
    <t>CALHA MEIO-TUBO CIRCULAR DE CONCRETO VIBRADO,DIAMETRO INTERNO DE 400MM,INCLUSIVE ACERTO DE FUNDO DE VALA.FORNECIMENTO EASSENTAMENTO</t>
  </si>
  <si>
    <t>06.003.0011-A</t>
  </si>
  <si>
    <t>CALHA DE MEIO-TUBO CIRCULAR DE CONCRETO VIBRADO,DIAMETRO INTERNO DE 500MM,INCLUSIVE ACERTO DE FUNDO DE VALA.FORNECIMENTOE ASSENTAMENTO</t>
  </si>
  <si>
    <t>06.003.0012-A</t>
  </si>
  <si>
    <t>CALHA MEIO-TUBO CIRCULAR DE CONCRETO VIBRADO,DIAMETRO INTERNO DE 600MM,INCLUSIVE ACERTO DE FUNDO DE VALA.FORNECIMENTO EASSENTAMENTO</t>
  </si>
  <si>
    <t>06.003.0013-A</t>
  </si>
  <si>
    <t>CALHA MEIO-TUBO CIRCULAR DE CONCRETO VIBRADO,DIAMETRO INTERNO DE 800MM,INCLUSIVE ACERTO DE FUNDO DE VALA.FORNECIMENTO EASSENTAMENTO</t>
  </si>
  <si>
    <t>06.003.0015-A</t>
  </si>
  <si>
    <t>CALHA MEIO-TUBO CIRCULAR DE CONCRETO VIBRADO,DIAMETRO INTERNO DE 1000MM,INCLUSIVE ACERTO DE FUNDO DE VALA.FORNECIMENTO EASSENTAMENTO</t>
  </si>
  <si>
    <t>06.003.0017-A</t>
  </si>
  <si>
    <t>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t>
  </si>
  <si>
    <t>06.003.0050-A</t>
  </si>
  <si>
    <t>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t>
  </si>
  <si>
    <t>06.003.0053-A</t>
  </si>
  <si>
    <t>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t>
  </si>
  <si>
    <t>06.003.0055-A</t>
  </si>
  <si>
    <t>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t>
  </si>
  <si>
    <t>06.003.0057-A</t>
  </si>
  <si>
    <t>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t>
  </si>
  <si>
    <t>06.003.0058-A</t>
  </si>
  <si>
    <t>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t>
  </si>
  <si>
    <t>06.003.0060-A</t>
  </si>
  <si>
    <t>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t>
  </si>
  <si>
    <t>06.003.0062-A</t>
  </si>
  <si>
    <t>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t>
  </si>
  <si>
    <t>06.003.0064-A</t>
  </si>
  <si>
    <t>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t>
  </si>
  <si>
    <t>06.003.0066-A</t>
  </si>
  <si>
    <t>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t>
  </si>
  <si>
    <t>06.003.0068-A</t>
  </si>
  <si>
    <t>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t>
  </si>
  <si>
    <t>06.004.0060-A</t>
  </si>
  <si>
    <t>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t>
  </si>
  <si>
    <t>06.004.0062-A</t>
  </si>
  <si>
    <t>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t>
  </si>
  <si>
    <t>06.004.0064-A</t>
  </si>
  <si>
    <t>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t>
  </si>
  <si>
    <t>06.004.0066-A</t>
  </si>
  <si>
    <t>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t>
  </si>
  <si>
    <t>06.004.0068-A</t>
  </si>
  <si>
    <t>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t>
  </si>
  <si>
    <t>06.004.0070-A</t>
  </si>
  <si>
    <t>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t>
  </si>
  <si>
    <t>06.004.0072-A</t>
  </si>
  <si>
    <t>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t>
  </si>
  <si>
    <t>06.004.0074-A</t>
  </si>
  <si>
    <t>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t>
  </si>
  <si>
    <t>06.004.0076-A</t>
  </si>
  <si>
    <t>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t>
  </si>
  <si>
    <t>06.004.0078-A</t>
  </si>
  <si>
    <t>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t>
  </si>
  <si>
    <t>06.004.0080-A</t>
  </si>
  <si>
    <t>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t>
  </si>
  <si>
    <t>06.004.0082-A</t>
  </si>
  <si>
    <t>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t>
  </si>
  <si>
    <t>06.004.0084-A</t>
  </si>
  <si>
    <t>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t>
  </si>
  <si>
    <t>06.004.0090-A</t>
  </si>
  <si>
    <t>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t>
  </si>
  <si>
    <t>06.004.0092-A</t>
  </si>
  <si>
    <t>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t>
  </si>
  <si>
    <t>06.004.0094-A</t>
  </si>
  <si>
    <t>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t>
  </si>
  <si>
    <t>06.004.0096-A</t>
  </si>
  <si>
    <t>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t>
  </si>
  <si>
    <t>06.004.0098-A</t>
  </si>
  <si>
    <t>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t>
  </si>
  <si>
    <t>06.004.0100-A</t>
  </si>
  <si>
    <t>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t>
  </si>
  <si>
    <t>06.004.0102-A</t>
  </si>
  <si>
    <t>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t>
  </si>
  <si>
    <t>06.004.0104-A</t>
  </si>
  <si>
    <t>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t>
  </si>
  <si>
    <t>06.004.0106-A</t>
  </si>
  <si>
    <t>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t>
  </si>
  <si>
    <t>06.004.0108-A</t>
  </si>
  <si>
    <t>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t>
  </si>
  <si>
    <t>06.004.0110-A</t>
  </si>
  <si>
    <t>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t>
  </si>
  <si>
    <t>06.004.0112-A</t>
  </si>
  <si>
    <t>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t>
  </si>
  <si>
    <t>06.004.0114-A</t>
  </si>
  <si>
    <t>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t>
  </si>
  <si>
    <t>06.004.0120-A</t>
  </si>
  <si>
    <t>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t>
  </si>
  <si>
    <t>06.004.0122-A</t>
  </si>
  <si>
    <t>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t>
  </si>
  <si>
    <t>06.004.0124-A</t>
  </si>
  <si>
    <t>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t>
  </si>
  <si>
    <t>06.004.0126-A</t>
  </si>
  <si>
    <t>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t>
  </si>
  <si>
    <t>06.004.0128-A</t>
  </si>
  <si>
    <t>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t>
  </si>
  <si>
    <t>06.004.0130-A</t>
  </si>
  <si>
    <t>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t>
  </si>
  <si>
    <t>06.004.0132-A</t>
  </si>
  <si>
    <t>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t>
  </si>
  <si>
    <t>06.004.0134-A</t>
  </si>
  <si>
    <t>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t>
  </si>
  <si>
    <t>06.004.0136-A</t>
  </si>
  <si>
    <t>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t>
  </si>
  <si>
    <t>06.004.0138-A</t>
  </si>
  <si>
    <t>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t>
  </si>
  <si>
    <t>06.004.0140-A</t>
  </si>
  <si>
    <t>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t>
  </si>
  <si>
    <t>06.004.0142-A</t>
  </si>
  <si>
    <t>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t>
  </si>
  <si>
    <t>06.004.0144-A</t>
  </si>
  <si>
    <t>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t>
  </si>
  <si>
    <t>06.004.0150-A</t>
  </si>
  <si>
    <t>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t>
  </si>
  <si>
    <t>06.004.0152-A</t>
  </si>
  <si>
    <t>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t>
  </si>
  <si>
    <t>06.004.0154-A</t>
  </si>
  <si>
    <t>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t>
  </si>
  <si>
    <t>06.004.0156-A</t>
  </si>
  <si>
    <t>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t>
  </si>
  <si>
    <t>06.004.0158-A</t>
  </si>
  <si>
    <t>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t>
  </si>
  <si>
    <t>06.004.0160-A</t>
  </si>
  <si>
    <t>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t>
  </si>
  <si>
    <t>06.004.0162-A</t>
  </si>
  <si>
    <t>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t>
  </si>
  <si>
    <t>06.004.0164-A</t>
  </si>
  <si>
    <t>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t>
  </si>
  <si>
    <t>06.004.0166-A</t>
  </si>
  <si>
    <t>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t>
  </si>
  <si>
    <t>06.004.0168-A</t>
  </si>
  <si>
    <t>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t>
  </si>
  <si>
    <t>06.004.0170-A</t>
  </si>
  <si>
    <t>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t>
  </si>
  <si>
    <t>06.004.0172-A</t>
  </si>
  <si>
    <t>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t>
  </si>
  <si>
    <t>06.004.0174-A</t>
  </si>
  <si>
    <t>CANAL PRE-FABRICADO,EM CONCRETO PROTENDIDO E/OU ARMADO,COM SECAO EM "U",MEDIDO PELA AREA DO PERIMETRO INTERNO DA SECAO VEZES O COMPRIMENTO DO CANAL.FORNECIMENTO E ASSENTAMENTO</t>
  </si>
  <si>
    <t>06.004.0253-B</t>
  </si>
  <si>
    <t>COBERTURA DE CANAL PRE-FABRICADO,EM CONCRETO PROTENDIDO E/OUARMADO,PARA VAOS ATE 5,00M.FORNECIMENTO E ASSENTAMENTO</t>
  </si>
  <si>
    <t>06.004.0254-B</t>
  </si>
  <si>
    <t>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t>
  </si>
  <si>
    <t>06.004.0400-A</t>
  </si>
  <si>
    <t>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t>
  </si>
  <si>
    <t>06.004.0405-A</t>
  </si>
  <si>
    <t>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t>
  </si>
  <si>
    <t>06.004.0410-A</t>
  </si>
  <si>
    <t>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t>
  </si>
  <si>
    <t>06.004.0415-A</t>
  </si>
  <si>
    <t>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t>
  </si>
  <si>
    <t>06.004.0420-A</t>
  </si>
  <si>
    <t>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t>
  </si>
  <si>
    <t>06.004.0425-A</t>
  </si>
  <si>
    <t>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t>
  </si>
  <si>
    <t>06.004.0430-A</t>
  </si>
  <si>
    <t>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t>
  </si>
  <si>
    <t>06.004.0435-A</t>
  </si>
  <si>
    <t>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t>
  </si>
  <si>
    <t>06.004.0440-A</t>
  </si>
  <si>
    <t>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t>
  </si>
  <si>
    <t>06.004.0445-A</t>
  </si>
  <si>
    <t>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t>
  </si>
  <si>
    <t>06.004.0450-A</t>
  </si>
  <si>
    <t>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t>
  </si>
  <si>
    <t>06.004.0455-A</t>
  </si>
  <si>
    <t>GALERIA TECNICA PRE-FABRICADA DE CONCRETO ARMADO,DIMENSOESINTERNAS DE 1,00X1,00M (BXH) RECOBRIMENTO COM 2CM,EXCLUSIVEESCAVACAO E REATERRO.FORNECIMENTO E ASSENTAMENTO.</t>
  </si>
  <si>
    <t>06.004.0500-A</t>
  </si>
  <si>
    <t>GALERIA TECNICA PRE-FABRICADA DE CONCRETO ARMADO,DIMENSOESINTERNAS DE 1,50X1,00M (BXH) RECOBRIMENTO COM 2CM,EXCLUSIVEESCAVACAO E REATERRO.FORNECIMENTO E ASSENTAMENTO</t>
  </si>
  <si>
    <t>06.004.0505-A</t>
  </si>
  <si>
    <t>GALERIA TECNICA PRE-FABRICADA DE CONCRETO ARMADO,DIMENSOESINTERNAS DE 2,00X1,20M (BXH) RECOBRIMENTO COM 2CM,EXCLUSIVEESCAVACAO E REATERRO.FORNECIMENTO E ASSENTAMENTO</t>
  </si>
  <si>
    <t>06.004.0510-A</t>
  </si>
  <si>
    <t>GALERIA TECNICA PRE-FABRICADA DE CONCRETO ARMADO,DIMENSOESINTERNAS DE 2,00X1,50M (BXH) RECOBRIMENTO COM 2CM,EXCLUSIVEESCAVACAO E REATERRO.FORNECIMENTO E ASSENTAMENTO</t>
  </si>
  <si>
    <t>06.004.0515-A</t>
  </si>
  <si>
    <t>GALERIA TECNICA PRE-FABRICADA DE CONCRETO ARMADO,DIMENSOESINTERNAS DE 2,50X1,50M (BXH) RECOBRIMENTO COM 2CM,EXCLUSIVEESCAVACAO E REATERRO.FORNECIMENTO E ASSENTAMENTO</t>
  </si>
  <si>
    <t>06.004.0520-A</t>
  </si>
  <si>
    <t>GALERIA TECNICA PRE-FABRICADA DE CONCRETO ARMADO,DIMENSOESINTERNAS DE 2,50X2,00M (BXH) RECOBRIMENTO COM 2CM,EXCLUSIVEESCAVACAO E REATERRO.FORNECIMENTO E ASSENTAMENTO</t>
  </si>
  <si>
    <t>06.004.0525-A</t>
  </si>
  <si>
    <t>GALERIA TECNICA PRE-FABRICADA DE CONCRETO ARMADO,DIMENSOESINTERNAS DE 3,00X2,00M (BXH) RECOBRIMENTO COM 2CM,EXCLUSIVEESCAVACAO E REATERRO.FORNECIMENTO E ASSENTAMENTO</t>
  </si>
  <si>
    <t>06.004.0530-A</t>
  </si>
  <si>
    <t>GALERIA TECNICA PRE-FABRICADA DE CONCRETO ARMADO,DIMENSOESINTERNAS DE 3,50X2,00M (BXH) RECOBRIMENTO COM 2CM,EXCLUSIVEESCAVACAO E REATERRO.FORNECIMENTO E ASSENTAMENTO</t>
  </si>
  <si>
    <t>06.004.0535-A</t>
  </si>
  <si>
    <t>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t>
  </si>
  <si>
    <t>06.005.0030-A</t>
  </si>
  <si>
    <t>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t>
  </si>
  <si>
    <t>06.005.0035-A</t>
  </si>
  <si>
    <t>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t>
  </si>
  <si>
    <t>06.005.0040-A</t>
  </si>
  <si>
    <t>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t>
  </si>
  <si>
    <t>06.005.0045-A</t>
  </si>
  <si>
    <t>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t>
  </si>
  <si>
    <t>06.005.0050-A</t>
  </si>
  <si>
    <t>CAIXA DE VISITA,EXECUTADA COM CONEXOES CERAMICAS,COM DIAMETRO DE 150MM,INCLUSIVE BASE,CAIXA DE PROTECAO E TAMPA EM CONCRETO,CONFORME PADRAO CEDAE,PROFUNDIDADE ATE 1,00M.FORNECIMENTO E ASSENTAMENTO</t>
  </si>
  <si>
    <t>06.006.0010-A</t>
  </si>
  <si>
    <t>ADICIONAL DE PROFUNDIDADE EXCEDENTE DE 1,00M,PARA CAIXA DE VISITA,EXECUTADA COM CONEXOES CERAMICAS,COM DIAMETRO DE 150MM,CONFORME PADRAO CEDAE.FORNECIMENTO E ASSENTAMENTO</t>
  </si>
  <si>
    <t>06.006.0011-A</t>
  </si>
  <si>
    <t>CAIXA DE VISITA,EXECUTADA COM CONEXOES CERAMICAS,COM DIAMETRO DE 100MM,INCLUSIVE BASE,CAIXA DE PROTECAO E TAMPA EM CONCRETO,CONFORME PADRAO CEDAE,PROFUNDIDADE ATE 1,00M.FORNECIMENTO E ASSENTAMENTO</t>
  </si>
  <si>
    <t>06.006.0015-A</t>
  </si>
  <si>
    <t>ADICIONAL DE PROFUNDIDADE EXCEDENTE DE 1,00M,PARA CAIXA DE VISITA,EXECUTADA COM CONEXOES CERAMICAS,COM DIAMETRO DE 100MM,CONFORME PADRAO CEDAE.FORNECIMENTO E ASSENTAMENTO</t>
  </si>
  <si>
    <t>06.006.0016-A</t>
  </si>
  <si>
    <t>CAIXA DE INSPECAO,EXECUTADA COM CONEXOES CERAMICAS,COM DIAMETRO DE 100MM,INCLUSIVE BASE,CAIXA DE PROTECAO E TAMPA EM CONCRETO,CONFORME PADRAO CEDAE.FORNECIMENTO E ASSENTAMENTO</t>
  </si>
  <si>
    <t>06.006.0020-A</t>
  </si>
  <si>
    <t>TUBO DE QUEDA EM CERAMICA,COM DIAMETRO DE 100MM,COM DESNIVELDE ATE 1,00M,PARA POCOS DE VISITA DE ESGOTO SANITARIO,CONFORME PADRAO CEDAE.FORNECIMENTO E ASSENTAMENTO</t>
  </si>
  <si>
    <t>06.006.0030-A</t>
  </si>
  <si>
    <t>ADICIONAL PARA DESNIVEL EXCEDENTE A 1,00M,PARA TUBO DE QUEDAEM CERAMICA,COM DIAMETRO DE 100MM,PARA POCOS DE VISITA DE ESGOTO SANITARIO,CONFORME PADRAO CEDAE.FORNECIMENTO E ASSENTAMENTO</t>
  </si>
  <si>
    <t>06.006.0031-A</t>
  </si>
  <si>
    <t>TUBO DE QUEDA EM CERAMICA,COM DIAMETRO DE 150MM,COM DESNIVELDE ATE 1,00M,PARA POCOS DE VISITA DE ESGOTO SANITARIO,CONFORME PADRAO CEDAE.FORNECIMENTO E ASSENTAMENTO</t>
  </si>
  <si>
    <t>06.006.0035-A</t>
  </si>
  <si>
    <t>ADICIONAL PARA DESNIVEL EXCEDENTE DE 1,00M,PARA TUBO DE QUEDA EM CERAMICA,COM DIAMETRO DE 150MM,PARA POCOS DE VISITA DEESGOTO SANITARIO,CONFORME PADRAO CEDAE.FORNECIMENTO E ASSENTAMENTO</t>
  </si>
  <si>
    <t>06.006.0036-A</t>
  </si>
  <si>
    <t>TUBO DE QUEDA EM CERAMICA,COM DIAMETRO DE 200MM,COM DESNIVELDE ATE 1,00M,PARA POCOS DE VISITA DE ESGOTO SANITARIO,CONFORME PADRAO CEDAE.FORNECIMENTO E ASSENTAMENTO</t>
  </si>
  <si>
    <t>06.006.0040-A</t>
  </si>
  <si>
    <t>ADICIONAL PARA DESNIVEL EXCEDENTE DE 1,00M,PARA TUBO DE QUEDA EM CERAMICA,COM DIAMETRO DE 200MM,PARA POCOS DE VISITA DEESGOTO SANITARIO,CONFORME PADRAO CEDAE.FORNECIMENTO E ASSENTAMENTO</t>
  </si>
  <si>
    <t>06.006.0041-A</t>
  </si>
  <si>
    <t>TUBO DE QUEDA EM CERAMICA,COM DIAMETRO DE 250MM,COM DESNIVELDE ATE 1,00M,PARA POCOS DE VISITA DE ESGOTO SANITARIO,CONFORME PADRAO CEDAE.FORNECIMENTO E ASSENTAMENTO</t>
  </si>
  <si>
    <t>06.006.0050-A</t>
  </si>
  <si>
    <t>ADICIONAL PARA DESNIVEL EXCEDENTE DE 1,00M,PARA TUBO DE QUEDA EM CERAMICA,COM DIAMETRO DE 250MM,PARA POCOS DE VISITA DEESGOTO SANITARIO,CONFORME PADRAO CEDAE.FORNECIMENTO E ASSENTAMENTO</t>
  </si>
  <si>
    <t>06.006.0051-A</t>
  </si>
  <si>
    <t>TUBO DE QUEDA EM CERAMICA,COM DIAMETRO DE 300MM,COM DESNIVELDE ATE 1,00M,PARA POCOS DE VISITA DE ESGOTO SANITARIO,CONFORME PADRAO CEDAE.FORNECIMENTO E ASSENTAMENTO</t>
  </si>
  <si>
    <t>06.006.0060-A</t>
  </si>
  <si>
    <t>ADICIONAL PARA DESNIVEL EXCEDENTE DE 1,00M,PARA TUBO DE QUEDA EM CERAMICA,COM DIAMETRO DE 300MM,PARA POCOS DE VISITA DEESGOTO SANITARIO,CONFORME PADRAO CEDAE.FORNECIMENTO E ASSENTAMENTO</t>
  </si>
  <si>
    <t>06.006.0061-A</t>
  </si>
  <si>
    <t>CONJUNTO DE PECAS EM CERAMICA,PARA RAMAL PREDIAL DE ESGOTO SANITARIO,COM DIAMETRO DE 100MM E SERVICOS DE LIGACAO NA CAIXA DE INSPECAO OU NO RAMAL ANTIGO E NO COLETOR.FORNECIMENTO EASSENTAMENTO</t>
  </si>
  <si>
    <t>06.006.0090-A</t>
  </si>
  <si>
    <t>CONJUNTO DE PECAS EM CERAMICA,PARA RAMAL PREDIAL DE ESGOTO SANITARIO,COM DIAMETRO DE 150MM E SERVICOS DE LIGACAO NA CAIXA DE INSPECAO OU NO RAMAL ANTIGO E NO COLETOR.FORNECIMENTO EASSENTAMENTO</t>
  </si>
  <si>
    <t>06.006.0091-A</t>
  </si>
  <si>
    <t>LEVANTAMENTO,LIMPEZA E REASSENTAMENTO DE TUBO DE FºFº,PONTAE BOLSA,TIPO ESGOTO,INCLUSIVE FORNECIMENTO DO MATERIAL PARAREJUNTAMENTO(JUNTA DE CHUMBO),COM DIAMETRO DE 50MM</t>
  </si>
  <si>
    <t>06.007.0010-A</t>
  </si>
  <si>
    <t>LEVANTAMENTO,LIMPEZA E REASSENTAMENTO DE TUBO DE FºFº,PONTAE BOLSA,TIPO ESGOTO,INCLUSIVE FORNECIMENTO DO MATERIAL PARAREJUNTAMENTO(JUNTA DE CHUMBO),COM DIAMETRO DE 75MM</t>
  </si>
  <si>
    <t>06.007.0011-A</t>
  </si>
  <si>
    <t>LEVANTAMENTO,LIMPEZA E REASSENTAMENTO DE TUBO DE FºFº,PONTAE BOLSA,TIPO ESGOTO,INCLUSIVE FORNECIMENTO DO MATERIAL PARAREJUNTAMENTO(JUNTA DE CHUMBO),COM DIAMETRO DE 100MM</t>
  </si>
  <si>
    <t>06.007.0012-A</t>
  </si>
  <si>
    <t>LEVANTAMENTO,LIMPEZA E REASSENTAMENTO DE TUBO DE FºFº,PONTAE BOLSA,TIPO ESGOTO,INCLUSIVE FORNECIMENTO DO MATERIAL PARAREJUNTAMENTO(JUNTA DE CHUMBO),COM DIAMETRO DE 150MM</t>
  </si>
  <si>
    <t>06.007.0013-A</t>
  </si>
  <si>
    <t>LEVANTAMENTO,LIMPEZA E REASSENTAMENTO DE TUBO DE FºFº,PONTAE BOLSA,TIPO ESGOTO,INCLUSIVE FORNECIMENTO DO MATERIAL PARAREJUNTAMENTO(JUNTA DE CHUMBO),COM DIAMETRO DE 200MM</t>
  </si>
  <si>
    <t>06.007.0015-A</t>
  </si>
  <si>
    <t>LEVANTAMENTO,LIMPEZA E REASSENTAMENTO DE TUBO DE FºFº,PONTAE BOLSA,TIPO ESGOTO,INCLUSIVE FORNECIMENTO DO MATERIAL PARAREJUNTAMENTO(JUNTA DE CHUMBO),COM DIAMETRO DE 250MM</t>
  </si>
  <si>
    <t>06.007.0016-A</t>
  </si>
  <si>
    <t>LEVANTAMENTO,LIMPEZA E REASSENTAMENTO DE TUBO DE FºFº,PONTAE BOLSA,TIPO ESGOTO,INCLUSIVE FORNECIMENTO DO MATERIAL PARAREJUNTAMENTO(JUNTA DE CHUMBO),COM DIAMETRO DE 300MM</t>
  </si>
  <si>
    <t>06.007.0017-A</t>
  </si>
  <si>
    <t>LEVANTAMENTO,LIMPEZA E REASSENTAMENTO DE CURVA DE FºFº,PONTAE BOLSA,COM QUALQUER DEFLEXAO,INCLUSIVE FORNECIMENTO DO MATERIAL PARA REJUNTAMENTO(JUNTA DE CHUMBO),COM DIAMETRO DE 75MM</t>
  </si>
  <si>
    <t>06.007.0060-A</t>
  </si>
  <si>
    <t>LEVANTAMENTO,LIMPEZA E REASSENTAMENTO DE CURVA DE FºFº,PONTAE BOLSA,COM QUALQUER DEFLEXAO,INCLUSIVE FORNECIMENTO DO MATERIAL PARA REJUNTAMENTO(JUNTA DE CHUMBO),COM DIAMETRO DE 100MM</t>
  </si>
  <si>
    <t>06.007.0061-A</t>
  </si>
  <si>
    <t>LEVANTAMENTO,LIMPEZA E REASSENTAMENTO DE CURVA DE FºFº,PONTAE BOLSA,COM QUALQUER DEFLEXAO,INCLUSIVE FORNECIMENTO DO MATERIAL PARA REJUNTAMENTO(JUNTA DE CHUMBO),COM DIAMETRO DE 150MM</t>
  </si>
  <si>
    <t>06.007.0062-A</t>
  </si>
  <si>
    <t>LEVANTAMENTO,LIMPEZA E REASSENTAMENTO DE CURVA DE FºFº,PONTAE BOLSA,COM QUALQUER DEFLEXAO,INCLUSIVE FORNECIMENTO DO MATERIAL PARA REJUNTAMENTO(JUNTA DE CHUMBO),COM DIAMETRO DE 200MM</t>
  </si>
  <si>
    <t>06.007.0063-A</t>
  </si>
  <si>
    <t>LEVANTAMENTO,LIMPEZA E REASSENTAMENTO DE CURVA DE FºFº,PONTAE BOLSA,COM QUALQUER DEFLEXAO,INCLUSIVE FORNECIMENTO DO MATERIAL PARA REJUNTAMENTO(JUNTA DE CHUMBO),COM DIAMETRO DE 250MM</t>
  </si>
  <si>
    <t>06.007.0064-A</t>
  </si>
  <si>
    <t>LEVANTAMENTO,LIMPEZA E REASSENTAMENTO DE CURVA DE FºFº,PONTAE BOLSA,COM QUALQUER DEFLEXAO,INCLUSIVE FORNECIMENTO DO MATERIAL PARA REJUNTAMENTO(JUNTA DE CHUMBO),COM DIAMETRO DE 300MM</t>
  </si>
  <si>
    <t>06.007.0065-A</t>
  </si>
  <si>
    <t>LEVANTAMENTO,LIMPEZA E REASSENTAMENTO DE JUNCAO 45° DE FºFº,PONTA E BOLSA,INCLUSIVE FORNECIMENTO DO MATERIAL PARA REJUNTAMENTO(JUNTA DE CHUMBO),COM DIAMETRO DE 75MM</t>
  </si>
  <si>
    <t>06.007.0080-A</t>
  </si>
  <si>
    <t>LEVANTAMENTO,LIMPEZA E REASSENTAMENTO DE JUNCAO 45° DE FºFº,PONTA E BOLSA,INCLUSIVE FORNECIMENTO DO MATERIAL PARA REJUNTAMENTO(JUNTA DE CHUMBO),COM DIAMETRO DE 100MM</t>
  </si>
  <si>
    <t>06.007.0081-A</t>
  </si>
  <si>
    <t>LEVANTAMENTO,LIMPEZA E REASSENTAMENTO DE JUNCAO 45° DE FºFº,PONTA E BOLSA,INCLUSIVE FORNECIMENTO DO MATERIAL PARA REJUNTAMENTO(JUNTA DE CHUMBO),COM DIAMETRO DE 150MM</t>
  </si>
  <si>
    <t>06.007.0082-A</t>
  </si>
  <si>
    <t>LEVANTAMENTO,LIMPEZA E REASSENTAMENTO DE JUNCAO 45° DE FºFº,PONTA E BOLSA,INCLUSIVE FORNECIMENTO DO MATERIAL PARA REJUNTAMENTO(JUNTA DE CHUMBO),COM DIAMETRO DE 200MM</t>
  </si>
  <si>
    <t>06.007.0083-A</t>
  </si>
  <si>
    <t>LEVANTAMENTO,LIMPEZA E REASSENTAMENTO DE JUNCAO 45° DE FºFº,PONTA E BOLSA,INCLUSIVE FORNECIMENTO DO MATERIAL PARA REJUNTAMENTO(JUNTA DE CHUMBO),COM DIAMETRO DE 250MM</t>
  </si>
  <si>
    <t>06.007.0084-A</t>
  </si>
  <si>
    <t>LEVANTAMENTO,LIMPEZA E REASSENTAMENTO DE JUNCAO 45° DE FºFº,PONTA E BOLSA,INCLUSIVE FORNECIMENTO DO MATERIAL PARA REJUNTAMENTO(JUNTA DE CHUMBO),COM DIAMETRO DE 300MM</t>
  </si>
  <si>
    <t>06.007.0085-A</t>
  </si>
  <si>
    <t>LEVANTAMENTO,LIMPEZA E REASSENTAMENTO DE LUVA DE FºFº,TIPO ESGOTO OU STANDARD,INCLUSIVE FORNECIMENTO DO MATERIAL PARA REJUNTAMENTO(JUNTA DE CHUMBO),COM DIAMETRO DE 75MM</t>
  </si>
  <si>
    <t>06.007.0100-A</t>
  </si>
  <si>
    <t>LEVANTAMENTO,LIMPEZA E REASSENTAMENTO DE LUVA DE FºFº,TIPO ESGOTO OU STANDARD,INCLUSIVE FORNECIMENTO DO MATERIAL PARA REJUNTAMENTO(JUNTA DE CHUMBO),COM DIAMETRO DE 100MM</t>
  </si>
  <si>
    <t>06.007.0101-A</t>
  </si>
  <si>
    <t>LEVANTAMENTO,LIMPEZA E REASSENTAMENTO DE LUVA DE FºFº,TIPO ESGOTO OU STANDARD,INCLUSIVE FORNECIMENTO DO MATERIAL PARA REJUNTAMENTO(JUNTA DE CHUMBO),COM DIAMETRO DE 150MM</t>
  </si>
  <si>
    <t>06.007.0102-A</t>
  </si>
  <si>
    <t>LEVANTAMENTO,LIMPEZA E REASSENTAMENTO DE LUVA DE CORRER,TIPOSTANDARD,INCLUSIVE FORNECIMENTO DO MATERIAL PARA REJUNTAMENTO(JUNTA DE CHUMBO),COM DIAMETRO DE 75MM</t>
  </si>
  <si>
    <t>06.007.0120-A</t>
  </si>
  <si>
    <t>LEVANTAMENTO,LIMPEZA E REASSENTAMENTO DE LUVA DE CORRER,TIPOSTANDARD,INCLUSIVE FORNECIMENTO DO MATERIAL PARA REJUNTAMENTO(JUNTA DE CHUMBO),COM DIAMETRO DE 100MM</t>
  </si>
  <si>
    <t>06.007.0121-A</t>
  </si>
  <si>
    <t>LEVANTAMENTO,LIMPEZA E REASSENTAMENTO DE LUVA DE CORRER,TIPOSTANDARD,INCLUSIVE FORNECIMENTO DO MATERIAL PARA REJUNTAMENTO(JUNTA DE CHUMBO),COM DIAMETRO DE 150MM</t>
  </si>
  <si>
    <t>06.007.0122-A</t>
  </si>
  <si>
    <t>LEVANTAMENTO,LIMPEZA E REASSENTAMENTO DE LUVA DE CORRER,TIPOSTANDARD,INCLUSIVE FORNECIMENTO DO MATERIAL PARA REJUNTAMENTO(JUNTA DE CHUMBO),COM DIAMETRO DE 200MM</t>
  </si>
  <si>
    <t>06.007.0123-A</t>
  </si>
  <si>
    <t>LEVANTAMENTO,LIMPEZA E REASSENTAMENTO DE LUVA DE CORRER,TIPOSTANDARD,INCLUSIVE FORNECIMENTO DO MATERIAL PARA REJUNTAMENTO(JUNTA DE CHUMBO),COM DIAMETRO DE 250MM</t>
  </si>
  <si>
    <t>06.007.0124-A</t>
  </si>
  <si>
    <t>LEVANTAMENTO,LIMPEZA E REASSENTAMENTO DE LUVA DE CORRER,TIPOSTANDARD,INCLUSIVE FORNECIMENTO DO MATERIAL PARA REJUNTAMENTO(JUNTA DE CHUMBO),COM DIAMETRO DE 300MM</t>
  </si>
  <si>
    <t>06.007.0125-A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</si>
  <si>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t>
  </si>
  <si>
    <t>06.008.0050-A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</si>
  <si>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t>
  </si>
  <si>
    <t>06.008.0053-A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</si>
  <si>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t>
  </si>
  <si>
    <t>06.008.0055-A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</si>
  <si>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t>
  </si>
  <si>
    <t>06.008.0056-A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</si>
  <si>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t>
  </si>
  <si>
    <t>06.008.0058-A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</si>
  <si>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t>
  </si>
  <si>
    <t>06.008.0060-A</t>
  </si>
  <si>
    <t>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t>
  </si>
  <si>
    <t>06.008.0062-A</t>
  </si>
  <si>
    <t>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t>
  </si>
  <si>
    <t>06.008.0065-A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</si>
  <si>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t>
  </si>
  <si>
    <t>06.008.0068-A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</si>
  <si>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t>
  </si>
  <si>
    <t>06.008.0070-A</t>
  </si>
  <si>
    <t>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t>
  </si>
  <si>
    <t>06.008.0072-A</t>
  </si>
  <si>
    <t>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t>
  </si>
  <si>
    <t>06.008.0100-A</t>
  </si>
  <si>
    <t>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t>
  </si>
  <si>
    <t>06.008.0105-A</t>
  </si>
  <si>
    <t>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t>
  </si>
  <si>
    <t>06.009.0030-A</t>
  </si>
  <si>
    <t>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t>
  </si>
  <si>
    <t>06.009.0033-A</t>
  </si>
  <si>
    <t>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t>
  </si>
  <si>
    <t>06.009.0035-A</t>
  </si>
  <si>
    <t>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t>
  </si>
  <si>
    <t>06.009.0051-A</t>
  </si>
  <si>
    <t>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t>
  </si>
  <si>
    <t>06.009.0052-A</t>
  </si>
  <si>
    <t>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t>
  </si>
  <si>
    <t>06.009.0053-A</t>
  </si>
  <si>
    <t>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t>
  </si>
  <si>
    <t>06.009.0054-A</t>
  </si>
  <si>
    <t>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t>
  </si>
  <si>
    <t>06.009.0055-A</t>
  </si>
  <si>
    <t>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t>
  </si>
  <si>
    <t>06.009.0056-A</t>
  </si>
  <si>
    <t>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t>
  </si>
  <si>
    <t>06.009.0057-A</t>
  </si>
  <si>
    <t>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t>
  </si>
  <si>
    <t>06.009.0058-A</t>
  </si>
  <si>
    <t>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t>
  </si>
  <si>
    <t>06.009.0059-A</t>
  </si>
  <si>
    <t>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t>
  </si>
  <si>
    <t>06.009.0060-A</t>
  </si>
  <si>
    <t>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t>
  </si>
  <si>
    <t>06.009.0061-A</t>
  </si>
  <si>
    <t>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t>
  </si>
  <si>
    <t>06.009.0062-A</t>
  </si>
  <si>
    <t>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t>
  </si>
  <si>
    <t>06.009.0063-A</t>
  </si>
  <si>
    <t>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t>
  </si>
  <si>
    <t>06.009.0064-A</t>
  </si>
  <si>
    <t>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t>
  </si>
  <si>
    <t>06.009.0081-A</t>
  </si>
  <si>
    <t>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t>
  </si>
  <si>
    <t>06.009.0082-A</t>
  </si>
  <si>
    <t>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t>
  </si>
  <si>
    <t>06.009.0083-A</t>
  </si>
  <si>
    <t>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t>
  </si>
  <si>
    <t>06.009.0084-A</t>
  </si>
  <si>
    <t>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t>
  </si>
  <si>
    <t>06.009.0085-A</t>
  </si>
  <si>
    <t>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t>
  </si>
  <si>
    <t>06.009.0086-A</t>
  </si>
  <si>
    <t>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t>
  </si>
  <si>
    <t>06.009.0087-A</t>
  </si>
  <si>
    <t>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t>
  </si>
  <si>
    <t>06.009.0088-A</t>
  </si>
  <si>
    <t>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t>
  </si>
  <si>
    <t>06.009.0089-A</t>
  </si>
  <si>
    <t>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t>
  </si>
  <si>
    <t>06.009.0090-A</t>
  </si>
  <si>
    <t>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t>
  </si>
  <si>
    <t>06.009.0091-A</t>
  </si>
  <si>
    <t>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t>
  </si>
  <si>
    <t>06.009.0092-A</t>
  </si>
  <si>
    <t>TUBO DE QUEDA EM PVC,COM DIAMETRO DE 100MM E DESNIVEL DE ATE1,00M,PARA POCOS DE VISITA DE ESGOTO SANITARIO,CONFORME PADRAO CEDAE.FORNECIMENTO E ASSENTAMENTO</t>
  </si>
  <si>
    <t>06.010.0010-A</t>
  </si>
  <si>
    <t>ADICIONAL PARA DESNIVEL EXCEDENTE DE 1,00M,PARA TUBO DE QUEDA EM PVC,COM DIAMETRO DE 100MM,PARA POCOS DE VISITA DE ESGOTO SANITARIO,CONFORME PADRAO CEDAE</t>
  </si>
  <si>
    <t>06.010.0011-A</t>
  </si>
  <si>
    <t>TUBO DE QUEDA EM PVC,COM DIAMETRO DE 150MM E DESNIVEL DE ATE1,00MM,PARA POCOS DE VISITA DE ESGOTO SANITARIO,CONFORME PADRAO CEDAE.FORNECIMENTO E ASSENTAMENTO</t>
  </si>
  <si>
    <t>06.010.0015-A</t>
  </si>
  <si>
    <t>ADICIONAL PARA DESNIVEL EXCEDENTE DE 1,00M,PARA TUBO DE QUEDA EM PVC,COM DIAMETRO DE 150MM,PARA POCOS DE VISITA DE ESGOTO SANITARIO,CONFORME PADRAO CEDAE</t>
  </si>
  <si>
    <t>06.010.0016-A</t>
  </si>
  <si>
    <t>TUBO DE QUEDA EM PVC,COM DIAMETRO DE 200MM E DESNIVEL DE ATE1,00M, PARA POCOS DE VISITA DE ESGOTO SANITARIO,CONFORME PADRAO CEDAE.FORNECIMENTO E ASSENTAMENTO</t>
  </si>
  <si>
    <t>06.010.0020-A</t>
  </si>
  <si>
    <t>ADICIONAL PARA DESNIVEL EXCEDENTE DE 1,00M,PARA TUBO DE QUEDA EM PVC,COM DIAMETRO DE 200MM,PARA POCOS DE VISITA DE ESGOTO SANITARIO,CONFORME PADRAO CEDAE</t>
  </si>
  <si>
    <t>06.010.0021-A</t>
  </si>
  <si>
    <t>TUBO DE QUEDA EM PVC,COM DIAMETRO DE 250MM E DESNIVEL DE ATE1,00M,PARA POCOS DE VISITA DE ESGOTO SANITARIO,CONFORME PADRAO CEDAE.FORNECIMENTO E ASSENTAMENTO</t>
  </si>
  <si>
    <t>06.010.0030-A</t>
  </si>
  <si>
    <t>ADICIONAL PARA DESNIVEL EXCEDENTE DE 1,00MM,PARA TUBO DE QUEDA EM PVC,COM DIAMETRO DE 250MM,PARA POCOS DE VISITA DE ESGOTO SANITARIO,CONFORME PADRAO CEDAE</t>
  </si>
  <si>
    <t>06.010.0031-A</t>
  </si>
  <si>
    <t>TUBO DE QUEDA EM PVC,COM DIAMETRO DE 300MM E DESNIVEL DE ATE1,00MM,PARA POCOS DE VISITA DE ESGOTO SANITARIO,CONFORME PADRAO CEDAE. FORNECIMENTO E ASSENTAMENTO</t>
  </si>
  <si>
    <t>06.010.0040-A</t>
  </si>
  <si>
    <t>ADICIONAL PARA DESNIVEL EXCEDENTE DE 1,00M,PARA TUBO DE QUEDA EM PVC,COM DIAMETRO DE 300MM,PARA POCOS DE VISITA DE ESGOTO SANITARIO,CONFORME PADRAO CEDAE</t>
  </si>
  <si>
    <t>06.010.0041-A</t>
  </si>
  <si>
    <t>ASSENTAMENTO SEM FORNECIMENTO,DE TUBOS ATE 1,00M DE COMPRIMENTO OU CONEXOES DE FºFº OU ACO,COM FLANGES CLASSE PN-10,INCLUSIVE O FORNECIMENTO DOS MATERIAIS PARA JUNTAS (ARRUELAS DEBORRACHA E PARAFUSOS COM PORCAS),CUSTO POR JUNTA,COM DIAMETRO DE 50MM</t>
  </si>
  <si>
    <t>06.011.0101-A</t>
  </si>
  <si>
    <t>ASSENTAMENTO SEM FORNECIMENTO DE TUBOS ATE 1,00M DE COMPRIMENTO OU CONEXOES DE FºFº OU ACO,COM FLANGES CLASSE PN-10,INCLUSIVE O FORNECIMENTO DOS MATERIAIS PARA JUNTAS(ARRUELAS DE BORRACHA E PARAFUSOS COM PORCAS),CUSTO POR JUNTA,COM DIAMETRODE 75MM</t>
  </si>
  <si>
    <t>06.011.0102-A</t>
  </si>
  <si>
    <t>ASSENTAMENTO SEM FORNECIMENTO,DE TUBOS ATE 1,00M DE COMPRIMENTO OU CONEXOES DE FºFº OU ACO,COM FLANGES CLASSE PN-10,INCLUSIVE O FORNECIMENTO DOS MATERIAIS PARA JUNTAS(ARRUELAS DE BARRACHA E PARAFUSOS COM PORCAS),CUSTO POR JUNTA,COM DIAMETRODE 100MM</t>
  </si>
  <si>
    <t>06.011.0103-A</t>
  </si>
  <si>
    <t>ASSENTAMENTO SEM FORNECIMENTO,DE TUBOS ATE 1,00M DE COMPRIMENTO OU CONEXOES DE FºFº OU ACO,COM FLANGES CLASSE PN-10,INCLUSIVE O FORNECIMENTO DOS MATERIAIS PARA JUNTAS(ARRUELAS DE BORRACHA E PARAFUSOS COM PORCAS),CUSTO POR JUNTA,COM DIAMETRODE 150MM</t>
  </si>
  <si>
    <t>06.011.0104-A</t>
  </si>
  <si>
    <t>ASSENTAMENTO SEM FORNECIMENTO,DE TUBOS ATE 1,00M DE COMPRIMENTO OU CONEXOES DE FºFº OU ACO,COM FLANGES CLASSE PN-10,INCLUSIVE O FORNECIMENTO DOS MATERIAIS PARA JUNTAS(ARRUELAS DE BORRACHA E PARAFUSOS COM PORCAS),CUSTO POR JUNTA,COM DIAMETRODE 200MM</t>
  </si>
  <si>
    <t>06.011.0105-A</t>
  </si>
  <si>
    <t>ASSENTAMENTO SEM FORNECIMENTO,DE TUBOS ATE 1,00M DE COMPRIMENTO OU CONEXOES DE FºFº OU ACO,COM FLANGES,CLASSE PN-10,INCLUSIVE O FORNECIMENTO DOS MATERIAIS PARA JUNTAS(ARRUELAS DE BORRACHA E PARAFUSOS COM PORCAS),CUSTO POR JUNTA,COM DIAMETRODE 250MM</t>
  </si>
  <si>
    <t>06.011.0106-A</t>
  </si>
  <si>
    <t>ASSENTAMENTO SEM FORNECIMENTO,DE TUBOS ATE 1,00M DE COMPRIMENTO OU CONEXOES DE FºFº OU ACO,COM FLANGES CLASSE PN-10,INCLUSIVE O FORNECIMENTO DOS MATERIAIS PARA JUNTAS(ARRUELAS DE BORRACHA E PARAFUSOS COM PORCAS),CUSTO POR JUNTA,COM DIAMETRODE 300MM</t>
  </si>
  <si>
    <t>06.011.0107-A</t>
  </si>
  <si>
    <t>ASSENTAMENTO SEM FORNECIMENTO,DE TUBOS ATE 1,00M DE COMPRIMENTO OU CONEXOES DE FºFº OU ACO,COM FLANGES CLASSE PN-10,INCLUSIVE O FORNECIMENTO DOS MATERIAIS PARA JUNTAS(ARRUELAS DE BORRACHA E PARAFUSOS COM PORCAS),CUSTO POR JUNTA,COM DIAMETRODE 350MM</t>
  </si>
  <si>
    <t>06.011.0108-A</t>
  </si>
  <si>
    <t>ASSENTAMENTO SEM FORNECIMENTO,DE TUBOS ATE 1,00M DE COMPRIMENTO OU CONEXOES DE FºFº OU ACO,COM FLANGES CLASSE PN-10,INCLUSIVE O FORNECIMENTO DOS MATERIAIS PARA JUNTAS(ARRUELAS DE BORRACHA E PARAFUSOS COM PORCAS),CUSTO POR JUNTA,COM DIAMETRODE 400MM</t>
  </si>
  <si>
    <t>06.011.0109-A</t>
  </si>
  <si>
    <t>ASSENTAMENTO SEM FORNECIMENTO,DE TUBOS ATE 1,00M DE COMPRIMENTO OU CONEXOES DE FERRO FUNDIDO OU ACO,COM FLANGES CLASSE PN-10,INCLUSIVE O FORNECIMENTO DOS MATERIAS PARA JUNTAS(ARRUELAS DE BORRACHA E PARAFUSOS COM PORCAS),CUSTO POR JUNTA,COMDIAMETRO DE 450MM</t>
  </si>
  <si>
    <t>06.011.0110-A</t>
  </si>
  <si>
    <t>ASSENTAMENTO SEM FORNECIMENTO DE TUBOS ATE 1,00M DE COMPRIMENTO OU CONEXOES DE FºFº OU ACO,COM FLANGES CLASSE PN-10,INCLUSIVE O FORNECIMENTO DOS MATERIAIS PARA JUNTAS(ARRUELAS DE BORRACHA E PARAFUSOS COM PORCAS),CUSTO POR JUNTA,COM DIAMETRODE 500MM</t>
  </si>
  <si>
    <t>06.011.0111-A</t>
  </si>
  <si>
    <t>ASSENTAMENTO SEM FORNECIMENTO,DE TUBOS ATE 1,00M DE COMPRIMENTO OU CONEXOES DE FºFº OU ACO,COM FLANGES CLASSE PN-10,INCLUSIVE O FORNECIMENTO DOS MATERIAIS PARA JUNTAS(ARRUELAS DE BORRACHA E PARAFUSOS COM PORCAS),CUSTO POR JUNTA,COM DIAMETRODE 600MM</t>
  </si>
  <si>
    <t>06.011.0112-A</t>
  </si>
  <si>
    <t>ASSENTAMENTO SEM FORNECIMENTO,DE TUBOS ATE 1,00M DE COMPRIMENTO OU CONEXOES DE FºFº OU ACO,COM FLANGES CLASSE PN-10,INCLUSIVE O FORNECIMENTO DOS MATERIAIS PARA JUNTAS(ARRUELAS DE BORRACHA E PARAFUSOS COM PORCAS),CUSTO POR JUNTA,COM DIAMETRODE 700MM</t>
  </si>
  <si>
    <t>06.011.0113-A</t>
  </si>
  <si>
    <t>ASSENTAMENTO SEM FORNECIMENTO,DE TUBOS ATE 1,00M DE COMPRIMENTO OU CONEXOES DE FºFº OU ACO,COM FLANGES CLASSE PN-10,INCLUSIVE O FORNECIMENTO DOS MATERIAIS PARA JUNTAS(ARRUELAS DE BORRACHA E PARAFUSOS COM PORCAS),CUSTO POR JUNTA,COM DIAMETRODE 800MM</t>
  </si>
  <si>
    <t>06.011.0115-A</t>
  </si>
  <si>
    <t>ASSENTAMENTO SEM FORNECIMENTO,DE TUBOS ATE 1,00M DE COMPRIMENTO OU CONEXOES DE FºFº OU ACO,COM FLANGES CLASSE PN-10,INCLUSIVE O FORNECIMENTO DOS MATERIAIS PARA JUNTAS(ARRUELAS DE BORRACHA E PARAFUSOS COM PORCAS),CUSTO POR JUNTA,COM DIAMETRODE 900MM</t>
  </si>
  <si>
    <t>06.011.0116-A</t>
  </si>
  <si>
    <t>ASSENTAMENTO SEM FORNECIMENTO DE TUBOS ATE 1,00M DE COMPRIMENTO OU CONEXOES DE FºFº OU ACO,COM FLANGES CLASSE PN-10,INCLUSIVE O FORNECIMENTO DOS MATERIAIS PARA JUNTAS(ARRUELAS DE BORRACHA E PARAFUSOS COM PORCAS),CUSTO POR JUNTA,COM DIAMETRODE 1000MM</t>
  </si>
  <si>
    <t>06.011.0117-A</t>
  </si>
  <si>
    <t>ASSENTAMENTO SEM FORNECIMENTO,DE TUBOS ATE 1,00M DE COMPRIMENTO OU CONEXOES DE FºFº OU ACO,COM FLANGES CLASSE PN-10,INCLUSIVE O FORNECIMENTO DOS MATERIAIS PARA JUNTAS(ARRUELAS DE BORRACHA E PARAFUSOS COM PORCAS),CUSTO POR JUNTA,COM DIAMETRODE 1200MM</t>
  </si>
  <si>
    <t>06.011.0119-A</t>
  </si>
  <si>
    <t>ASSENTAMENTO SEM FORNECIMENTO DE TUBOS ATE 1,00M DE COMPRIMENTO OU CONEXOES DE FºFº OU ACO,COM FLANGES CLASSE PN-16,INCLUSIVE O FORNECIMENTO DOS MATERIAIS PARA JUNTAS(ARRUELAS DE BORRACHA E PARAFUSOS COM PORCAS),CUSTO POR JUNTA,COM DIAMETRODE 50MM</t>
  </si>
  <si>
    <t>06.011.0131-A</t>
  </si>
  <si>
    <t>ASSENTAMENTO SEM FORNECIMENTO,DE TUBOS ATE 1,00M DE COMPRIMENTO OU CONEXOES DE FºFº OU ACO,COM FLANGES,CLASSE PN-16,INCLUSIVE O FORNECIMENTO DOS MATERIAIS PARA JUNTAS(ARRUELAS DE BORRACHA E PARAFUSOS COM PORCAS),CUSTO POR JUNTA,COM DIAMETRODE 75MM</t>
  </si>
  <si>
    <t>06.011.0132-A</t>
  </si>
  <si>
    <t>ASSENTAMENTO SEM FORNECIMENTO DE TUBOS ATE 1,00M DE COMPRIMENTO OU CONEXOES DE FºFº OU ACO,COM FLANGES CLASSE PN-16,INCLUSIVE O FORNECIMENTO DOS MATERIAIS PARA JUNTAS(ARRUELAS DE BORRACHA E PARAFUSOS COM PORCAS),CUSTO POR JUNTA,COM DIAMETRODE 100MM</t>
  </si>
  <si>
    <t>06.011.0133-A</t>
  </si>
  <si>
    <t>ASSENTAMENTO SEM FORNECIMENTO DE TUBOS ATE 1,00M DE COMPRIMENTO OU CONEXOES DE FºFº OU ACO,COM FLANGES CLASSE PN-16,INCLUSIVE O FORNECIMENTO DOS MATERIAIS PARA JUNTAS(ARRUELAS DE BORRACHA E PARAFUSOS COM PORCAS),CUSTO POR JUNTA,COM DIAMETRODE 150MM</t>
  </si>
  <si>
    <t>06.011.0134-A</t>
  </si>
  <si>
    <t>ASSENTAMENTO SEM FORNECIMENTO DE TUBOS ATE 1,00M DE COMPRIMENTO OU CONEXOES DE FºFº OU ACO,COM FLANGES CLASSE PN-16,INCLUSIVE O FORNECIMENTO DOS MATERIAIS PARA JUNTAS(ARRUELAS DE BORRACHA E PARAFUSOS COM PORCAS),CUSTO POR JUNTA,COM DIAMETRODE 200MM</t>
  </si>
  <si>
    <t>06.011.0135-A</t>
  </si>
  <si>
    <t>ASSENTAMENTO SEM FORNECIMENTO DE TUBOS ATE 1,00M DE COMPRIMENTO OU CONEXOES DE FºFº OU ACO,COM FLANGES CLASSE PN-16,INCLUSIVE O FORNECIMENTO DOS MATERIAIS PARA JUNTAS(ARRUELAS DE BORRACHA E PARAFUSOS COM PORCAS),CUSTO POR JUNTA,COM DIAMETRODE 250MM</t>
  </si>
  <si>
    <t>06.011.0136-A</t>
  </si>
  <si>
    <t>ASSENTAMENTO SEM FORNECIMENTO,DE TUBOS ATE 1,00M DE COMPRIMENTO OU CONEXOES DE FºFº OU ACO,COM FLANGES CLASSE PN-16,INCLUSIVE O FORNECIMENTO DOS MATERIAIS PARA JUNTAS(ARRUELAS DE BORRACHA E PARAFUSOS COM PORCAS),CUSTO POR JUNTA,COM DIAMETRODE 300MM</t>
  </si>
  <si>
    <t>06.011.0137-A</t>
  </si>
  <si>
    <t>ASSENTAMENTO SEM FORNECIMENTO DE TUBOS ATE 1,00M DE COMPRIMENTO OU CONEXOES DE FºFº OU ACO,COM FLANGES CLASSE PN-16,INCLUSIVE O FORNECIMENTO DOS MATERIAIS PARA JUNTAS(ARRUELAS DE BORRACHA E PARAFUSOS COM PORCAS),CUSTO POR JUNTA,COM DIAMETRODE 400MM</t>
  </si>
  <si>
    <t>06.011.0139-A</t>
  </si>
  <si>
    <t>ASSENTAMENTO SEM FORNECIMENTO DE TUBOS ATE 1,00M DE COMPRIMENTO OU CONEXOES DE FERRO FUNDIDO OU ACO,COM FLANGES CLASSE PN-16,INCLUSIVE O FORNECIMENTO DOS MATERIAS PARA JUNTAS(ARRUELAS DE BORRACHA E PARAFUSOS COM PORCAS),CUSTO POR JUNTA,COMDIAMETRO DE 450MM</t>
  </si>
  <si>
    <t>06.011.0140-A</t>
  </si>
  <si>
    <t>ASSENTAMENTO SEM FORNECIMENTO DE TUBOS ATE 1,00M DE COMPRIMENTO OU CONEXOES DE FºFº OU ACO,COM FLANGES CLASSE PN-16,INCLUSIVE O FORNECIMENTO DOS MATERIAIS PARA JUNTAS(ARRUELAS DE BORRACHA E PARAFUSOS COM PORCAS),CUSTO POR JUNTA,COM DIAMETRODE 500MM</t>
  </si>
  <si>
    <t>06.011.0141-A</t>
  </si>
  <si>
    <t>ASSENTAMENTO SEM FORNECIMENTO DE TUBOS ATE 1,00M DE COMPRIMENTO OU CONEXOES DE FºFº OU ACO,COM FLANGES CLASSE PN-16,INCLUSIVE O FORNECIMENTO DOS MATERIAIS PARA JUNTAS(ARRUELAS DE BORRACHA E PARAFUSOS COM PORCAS),CUSTO POR JUNTA,COM DIAMETRODE 600MM</t>
  </si>
  <si>
    <t>06.011.0142-A</t>
  </si>
  <si>
    <t>ASSENTAMENTO SEM FORNECIMENTO DE TUBOS ATE 1,00M DE COMPRIMENTO OU CONEXOES DE FºFº OU ACO,COM FLANGES CLASSE PN-16,INCLUSIVE O FORNECIMENTO DOS MATERIAIS PARA JUNTAS(ARRUELAS DE BORRACHA PARAFUSOS COM PORCAS), CUSTO POR JUNTA,COM DIAMETRODE 700MM</t>
  </si>
  <si>
    <t>06.011.0143-A</t>
  </si>
  <si>
    <t>ASSENTAMENTO SEM FORNECIMENTO DE TUBOS ATE 1,00M DE COMPRIMENTO OU CONEXOES DE FºFº OU ACO,COM FLANGES CLASSE PN-16,INCLUSIVE O FORNECIMENTO DOS MATERIAIS PARA JUNTAS(ARRUELAS DE BORRACHA E PARAFUSOS COM PORCAS),CUSTO POR JUNTA,COM DIAMETRODE 800MM</t>
  </si>
  <si>
    <t>06.011.0145-A</t>
  </si>
  <si>
    <t>ASSENTAMENTO SEM FORNECIMENTO DE TUBOS ATE 1,00M DE COMPRIMENTO OU CONEXOES DE FºFº OU ACO,COM FLANGES CLASSE PN-16,INCLUSIVE O FORNECIMENTO DOS MATERIAIS PARA JUNTAS(ARRUELAS DE BORRACHA E PARAFUSOS COM PORCAS),CUSTO POR JUNTA,COM DIAMETRODE 900MM</t>
  </si>
  <si>
    <t>06.011.0146-A</t>
  </si>
  <si>
    <t>ASSENTAMENTO SEM FORNECIMENTO DE TUBOS ATE 1,00M DE COMPRIMENTO OU CONEXOES DE FºFº OU ACO,COM FLANGES CLASSE PN-16,INCLUSIVE O FORNECIMENTO DOS MATERIAIS PARA JUNTAS(ARRUELAS DE BORRACHA E PARAFUSOS COM PORCAS),CUSTO POR JUNTA,COM DIAMETRODE 1000MM</t>
  </si>
  <si>
    <t>06.011.0147-A</t>
  </si>
  <si>
    <t>ASSENTAMENTO SEM FORNECIMENTO DE TUBOS ATE 1,00M DE COMPRIMENTO OU CONEXOES DE FºFº OU ACO,COM FLANGES CLASSE PN-16,INCLUSIVE O FORNECIMENTO DOS MATERIAIS PARA JUNTAS(ARRUELAS DE BORRACHA E PARAFUSOS COM PORCAS),CUSTO POR JUNTA,COM DIAMETRODE 1200MM</t>
  </si>
  <si>
    <t>06.011.0149-A</t>
  </si>
  <si>
    <t>CUSTO ADICIONAL AOS ITENS(06.011.0101 ATE 06.011.0119,06.011.0131 ATE 06.011.0149,06.011.0411 ATE 06.011.0427),POR METRODE TUBO EXCEDENTE DE 1,00M DE COMPRIMENTO,COM DIAMETRO DE 50MM</t>
  </si>
  <si>
    <t>06.011.0191-A</t>
  </si>
  <si>
    <t>CUSTO ADICIONAL AOS ITENS(06.011.0101 ATE 06.011.0119,06.011.0131 ATE 06.011.0149,06.011.0411 ATE 06.011.0427),POR METRODE TUBO EXCEDENTE DE 1,00M DE COMPRIMENTO,COM DIAMETRO DE 75MM</t>
  </si>
  <si>
    <t>06.011.0192-A</t>
  </si>
  <si>
    <t>CUSTO ADICIONAL AOS ITENS(06.011.0101 ATE 06.011.0119,06.011.0131 ATE 06.011.0149,06.011.0411 ATE 06.011.0427),POR METRODE TUBO EXCEDENTE DE 1,00M DE COMPRIMENTO,COM DIAMETRO DE 100MM</t>
  </si>
  <si>
    <t>06.011.0193-A</t>
  </si>
  <si>
    <t>CUSTO ADICIONAL AOS ITENS(06.011.0101 ATE 06.011.0119,06.011.0131 ATE 06.011.0149,06.011.0411 ATE 06.011.0427),POR METRODE TUBO EXCEDENTE DE 1,00M DE COMPRIMENTO,COM DIAMETRO DE 150MM</t>
  </si>
  <si>
    <t>06.011.0194-A</t>
  </si>
  <si>
    <t>CUSTO ADICIONAL AOS ITENS(06.011.0101 ATE 06.011.0119,06.011.0131 ATE 06.011.0149,06.011.0411 ATE 06.011.0427),POR METRODE TUBO EXCEDENTE DE 1,00M DE COMPRIMENTO,COM DIAMETRO DE 200MM</t>
  </si>
  <si>
    <t>06.011.0195-A</t>
  </si>
  <si>
    <t>CUSTO ADICIONAL AOS ITENS 06.011.0101 ATE 06.011.0119,06.011.0131 ATE 06.011.0149,06.011.0411 ATE 06.011.0427),POR METRODE TUBO EXCEDENTE DE 1,00M DE COMPRIMENTO,COM DIAMETRO DE 250MM</t>
  </si>
  <si>
    <t>06.011.0196-A</t>
  </si>
  <si>
    <t>CUSTO ADICIONAL AOS ITENS(06.011.0101 ATE 06.011.0119,06.011.0131 ATE 06.011.0149,06.011.0411 ATE 06.011.0427),POR METRODE TUBO EXCEDENTE DE 1,00M DE COMPRIMENTO,COM DIAMETRO DE 300MM</t>
  </si>
  <si>
    <t>06.011.0197-A</t>
  </si>
  <si>
    <t>CUSTO ADICIONAL AOS ITENS(06.011.0101 ATE 06.011.0119,06.011.0131 ATE 06.011.0149,06.011.0411 ATE 06.011.0427),POR METRODE TUBO EXCEDENTE DE 1,00M DE COMPRIMENTO,COM DIAMETRO DE 350MM</t>
  </si>
  <si>
    <t>06.011.0198-A</t>
  </si>
  <si>
    <t>CUSTO ADICIONAL AOS ITENS(06.011.0101 ATE 06.011.0119,06.011.0131 ATE 06.011.0149,06.011.0411 ATE 06.011.0427),POR METRODE TUBO EXCEDENTE DE 1,00M DE COMPRIMENTO,COM DIAMETRO DE 400MM</t>
  </si>
  <si>
    <t>06.011.0199-A</t>
  </si>
  <si>
    <t>CUSTO ADICIONAL AOS ITENS(06.011.0101 ATE 06.011.0119,06.011.0131 ATE 06.011.0149,06.011.0411 ATE 06.011.0427),POR METRODE TUBO EXCEDENTE DE 1,00M DE COMPRIMENTO,COM DIAMETRO DE 450MM</t>
  </si>
  <si>
    <t>06.011.0200-A</t>
  </si>
  <si>
    <t>CUSTO ADICIONAL AOS ITENS(06.011.0101 ATE 06.011.0119,06.011.0131 ATE 06.011.0149,06.011.0411 ATE 06.011.0427),POR METRODE TUBO EXCEDENTE DE 1,00M DE COMPRIMENTO,COM DIAMETRO DE 500MM</t>
  </si>
  <si>
    <t>06.011.0201-A</t>
  </si>
  <si>
    <t>CUSTO ADICIONAL AOS ITENS(06.011.0101 ATE 06.011.0119,06.011.0131 ATE 06.011.0149,06.011.0411 ATE 06.011.0427),POR METRODE TUBO EXCEDENTE DE 1,00M DE COMPRIMENTO,COM DIAMETRO DE 600MM</t>
  </si>
  <si>
    <t>06.011.0202-A</t>
  </si>
  <si>
    <t>CUSTO ADICIONAL AOS ITENS(06.011.0101 ATE 06.011.0119,06.011.0131 ATE 06.011.0149,06.011.0411 ATE 06.011.0427),POR METRODE TUBO EXCEDENTE DE 1,00M DE COMPRIMENTO,COM DIAMETRO DE 700MM</t>
  </si>
  <si>
    <t>06.011.0203-A</t>
  </si>
  <si>
    <t>CUSTO ADICIONAL AOS ITENS(06.011.0101 ATE 06.011.0119,06.011.0131 ATE 06.011.0149,06.011.0411 ATE 06.011.0427),POR METRODE TUBO EXCEDENTE DE 1,00M DE COMPRIMENTO,COM DIAMETRO DE 800MM</t>
  </si>
  <si>
    <t>06.011.0205-A</t>
  </si>
  <si>
    <t>CUSTO ADICIONAL AOS ITENS(06.011.0101 ATE 06.011.0119,06.011.0131 ATE 06.011.0149,06.011.0411 ATE 06.011.0427),POR METRODE TUBO EXCEDENTE DE 1,00M DE COMPRIMENTO,COM DIAMETRO DE 900MM</t>
  </si>
  <si>
    <t>06.011.0206-A</t>
  </si>
  <si>
    <t>CUSTO ADICIONAL AOS ITENS 06.011.0101 ATE 06.011.0119,06.011.0131 ATE 06.011.0149,06.011.0411 ATE 06.011.0427),POR METRODE TUBO EXCEDENTE DE 1,00M DE COMPRIMENTO,COM DIAMETRO DE 1000MM</t>
  </si>
  <si>
    <t>06.011.0207-A</t>
  </si>
  <si>
    <t>CUSTO ADICIONAL AOS ITENS(06.011.0101 ATE 06.011.0119,06.011.0131 ATE 06.011.0149,06.011.0411 ATE 06.011.0427),POR METRODE TUBO EXCEDENTE DE 1,00M DE COMPRIMENTO,COM DIAMETRO DE 1200MM</t>
  </si>
  <si>
    <t>06.011.0209-A</t>
  </si>
  <si>
    <t>MONTAGEM SEM FORNECIMENTO,DE VALVULAS DE GAVETA(REGISTROS),VALVULAS DE RETENCAO,VENTOSAS,HIDRANTES,ETC,COM FLANGES CLASSE PN-10,INCLUSIVE O FORNECIMENTO DOS MATERIAIS PARA AS JUNTAS(ARRUELAS DE BORRACHA E PARAFUSOS COM PORCAS DE ACO CARBONO),CUSTO POR JUNTA FLANGEADA,COM DIAMETRO DE 50MM</t>
  </si>
  <si>
    <t>06.011.0221-A</t>
  </si>
  <si>
    <t>MONTAGEM SEM FORNECIMENTO,DE VALVULAS DE GAVETA(REGISTROS),VALVULAS DE RETENCAO,VENTOSAS,HIDRANTES,ETC,COM FLANGES CLASSE PN-10,INCLUSIVE O FORNECIMENTO DOS MATERIAIS PARA AS JUNTAS(ARRUELAS DE BORRACHA E PARAFUSOS COM PORCAS DE ACO CARBONO),CUSTO POR JUNTA FLANGEADA,COM DIAMETRO DE 75MM</t>
  </si>
  <si>
    <t>06.011.0222-A</t>
  </si>
  <si>
    <t>MONTAGEM SEM FORNECIMENTO,DE VALVULAS DE GAVETA(REGISTROS),VALVULAS DE RETENCAO,VENTOSAS,HIDRANTES,ETC,COM FLANGES CLASSE PN-10,INCLUSIVE O FORNECIMENTO DOS MATERIAIS PARA AS JUNTAS(ARRUELAS DE BORRACHA E PARAFUSOS COM PORCAS DE ACO CARBONO),CUSTO POR JUNTA FLANGEADA,COM DIAMETRO DE 100MM</t>
  </si>
  <si>
    <t>06.011.0223-A</t>
  </si>
  <si>
    <t>MONTAGEM SEM FORNECIMENTO,DE VALVULAS DE GAVETA(REGISTROS),VALVULAS DE RETENCAO,VENTOSAS,HIDRANTES,ETC,COM FLANGES,CLASSE PN-10,INCLUSIVE O FORNECIMENTO DOS MATERIAIS PARA AS JUNTAS(ARRUELAS DE BORRACHA E PARAFUSOS COM PORCAS DE ACO CARBONO),CUSTO POR JUNTA FLANGEADA,COM DIAMETRO DE 150MM</t>
  </si>
  <si>
    <t>06.011.0224-A</t>
  </si>
  <si>
    <t>MONTAGEM SEM FORNECIMENTO,DE VALVULAS DE GAVETA(REGISTROS),VALVULAS DE RETENCAO,VENTOSAS,HIDRANTES,ETC,COM FLANGES,CLASSE PN-10,INCLUSIVE O FORNECIMENTO DOS MATERIAIS PARA AS JUNTAS(ARRUELAS DE BORRACHA E PARAFUSOS COM PORCAS DE ACO CARBONO),CUSTO POR JUNTA FLANGEADA,COM DIAMETRO DE 200MM</t>
  </si>
  <si>
    <t>06.011.0225-A</t>
  </si>
  <si>
    <t>MONTAGEM SEM FORNECIMENTO,DE VALVULAS DE GAVETA(REGISTROS),VALVULAS DE RETENCAO,VENTOSAS,HIDRANTES,ETC,COM FLANGES,CLASSE PN-10,INCLUSIVE O FORNECIMENTO DOS MATERIAIS PARA AS JUNTAS(ARRUELAS DE BORRACHA E PARAFUSOS COM PORCAS DE ACO CARBONO),CUSTO POR JUNTA FLANGEADA,COM DIAMETRO DE 250MM</t>
  </si>
  <si>
    <t>06.011.0226-A</t>
  </si>
  <si>
    <t>MONTAGEM SEM FORNECIMENTO,DE VALVULAS DE GAVETA(REGISTROS),VALVULAS DE RETENCAO,VENTOSAS,HIDRANTES,ETC,COM FLANGES,CLASSE PN-10,INCLUSIVE O FORNECIMENTO DOS MATERIAIS PARA AS JUNTAS(ARRUELAS DE BORRACHA E PARAFUSOS COM PORCAS DE ACO CARBONO),CUSTO POR JUNTA FLANGEADA,COM DIAMETRO DE 300MM</t>
  </si>
  <si>
    <t>06.011.0227-A</t>
  </si>
  <si>
    <t>MONTAGEM SEM FORNECIMENTO,DE VALVULAS DE GAVETA(REGISTROS),VALVULAS DE RETENCAO,VENTOSAS,HIDRANTES,ETC,COM FLANGES,CLASSE PN-10,INCLUSIVE O FORNECIMENTO DOS MATERIAIS PARA AS JUNTAS(ARRUELAS DE BORRACHA E PARAFUSOS COM PORCAS DE ACO CARBONO),CUSTO POR JUNTA FLANGEADA,COM DIAMETRO DE 350MM</t>
  </si>
  <si>
    <t>06.011.0228-A</t>
  </si>
  <si>
    <t>MONTAGEM SEM FORNECIMENTO,DE VALVULAS DE GAVETA(REGISTROS),VALVULAS DE RETENCAO,VENTOSAS,HIDRANTES,ETC,COM FLANGES,CLASSE PN-10,INCLUSIVE O FORNECIMENTO DOS MATERIAIS PARA AS JUNTAS(ARRUELAS DE BORRACHA E PARAFUSOS COM PORCAS DE ACO CARBONO),CUSTO POR JUNTA FLANGEADA,COM DIAMETRO DE 400MM</t>
  </si>
  <si>
    <t>06.011.0229-A</t>
  </si>
  <si>
    <t>MONTAGEM SEM FORNECIMENTO,DE VALVULAS DE GAVETA(REGISTROS),VALVULAS DE RETENCAO,VENTOSAS,HIDRANTES,ETC,COM FLANGES CLASSE PN-10,INCLUSIVE O FORNECIMENTO DOS MATERIAIS PARA AS JUNTAS(ARRUELAS DE BORRACHA E PARAFUSOS COM PORCAS DE ACO CARBONO)CUSTO POR JUNTA FLANGEADA,COM DIAMETRO DE 450MM</t>
  </si>
  <si>
    <t>06.011.0230-A</t>
  </si>
  <si>
    <t>MONTAGEM SEM FORNECIMENTO,DE VALVULAS DE GAVETA(REGISTROS),VALVULAS DE RETENCAO,VENTOSAS,HIDRANTES,ETC,COM FLANGES,CLASSE PN-10,INCLUSIVE O FORNECIMENTO DOS MATERIAIS PARA AS JUNTAS(ARRUELAS DE BORRACHA E PARAFUSOS COM PORCAS DE ACO CARBONO),CUSTO POR JUNTA FLANGEADA,COM DIAMETRO DE 500MM</t>
  </si>
  <si>
    <t>06.011.0231-A</t>
  </si>
  <si>
    <t>MONTAGEM SEM FORNECIMENTO,DE VALVULAS DE GAVETA(REGISTROS),VALVULAS DE RETENCAO,VENTOSAS,HIDRANTES,ETC,COM FLANGES,CLASSE PN-10,INCLUSIVE O FORNECIMENTO DOS MATERIAIS PARA AS JUNTAS(ARRUELAS DE BORRACHA E PARAFUSOS COM PORCAS DE ACO CARBONO),CUSTO POR JUNTA FLANGEADA,COM DIAMETRO DE 600MM</t>
  </si>
  <si>
    <t>06.011.0232-A</t>
  </si>
  <si>
    <t>MONTAGEM SEM FORNECIMENTO,DE VALVULAS DE GAVETA(REGISTROS),VALVULAS DE RETENCAO,VENTOSAS,HIDRANTES,ETC,COM FLANGES,CLASSE PN-10,INCLUSIVE O FORNECIMENTO DOS MATERIAIS PARA AS JUNTAS(ARRUELAS DE BORRACHA E PARAFUSOS COM PORCAS DE ACO CARBONO),CUSTO POR JUNTA FLANGEADA,COM DIAMETRO DE 700MM</t>
  </si>
  <si>
    <t>06.011.0233-A</t>
  </si>
  <si>
    <t>MONTAGEM SEM FORNECIMENTO,DE VALVULAS DE GAVETA(REGISTROS),VALVULAS DE RETENCAO,VENTOSAS,HIDRANTES,ETC,COM FLANGES,CLASSE PN-10,INCLUSIVE O FORNECIMENTO DOS MATERIAIS PARA AS JUNTAS(ARRUELAS DE BORRACHA E PARAFUSOS COM PORCAS DE ACO CARBONO),CUSTO POR JUNTA FLANGEADA,COM DIAMETRO DE 800MM</t>
  </si>
  <si>
    <t>06.011.0235-A</t>
  </si>
  <si>
    <t>MONTAGEM SEM FORNECIMENTO,DE VALVULAS DE GAVETA(REGISTROS),VALVULAS DE RETENCAO,VENTOSAS,HIDRANTES,ETC,COM FLANGES,CLASSE PN-10,INCLUSIVE O FORNECIMENTO DOS MATERIAIS PARA AS JUNTAS(ARRUELAS DE BORRACHA E PARAFUSOS COM PORCAS DE ACO CARBONO),CUSTO POR JUNTA FLANGEADA,COM DIAMETRO DE 900MM</t>
  </si>
  <si>
    <t>06.011.0236-A</t>
  </si>
  <si>
    <t>MONTAGEM SEM FORNECIMENTO,DE VALVULAS DE GAVETA(REGISTROS),VALVULAS DE RETENCAO,VENTOSAS,HIDRANTES,ETC,COM FLANGES,CLASSE PN-10,INCLUSIVE O FORNECIMENTO DOS MATERIAIS PARA AS JUNTAS(ARRUELAS DE BORRACHA E PARAFUSOS COM PORCAS DE ACO CARBONO),CUSTO POR JUNTA FLANGEADA,COM DIAMETRO DE 1000MM</t>
  </si>
  <si>
    <t>06.011.0237-A</t>
  </si>
  <si>
    <t>MONTAGEM SEM FORNECIMENTO,DE VALVULAS DE GAVETA(REGISTROS),VALVULAS DE RETENCAO,VENTOSAS,HIDRANTES,ETC,COM FLANGES,CLASSE PN-10,INCLUSIVE O FORNECIMENTO DOS MATERIAIS PARA AS JUNTAS(ARRUELAS DE BORRACHA E PARAFUSOS COM PORCAS DE ACO CARBONO),CUSTO POR JUNTA FLANGEADA,COM DIAMETRO DE 1200MM</t>
  </si>
  <si>
    <t>06.011.0239-A</t>
  </si>
  <si>
    <t>MONTAGEM SEM FORNECIMENTO,DE VALVULAS DE GAVETA(REGISTROS),VALVULAS DE RETENCAO,VENTOSAS,HIDRANTES,ETC,COM FLANGES,CLASSE PN-16,INCLUSIVE O FORNECIMENTO DOS MATERIAIS PARA AS JUNTAS(ARRUELAS DE BORRACHA E PARAFUSOS COM PORCAS DE ACO CARBONO),CUSTO POR JUNTA FLANGEADA,COM DIAMETRO DE 50MM</t>
  </si>
  <si>
    <t>06.011.0251-A</t>
  </si>
  <si>
    <t>MONTAGEM SEM FORNECEMENTO,DE VALVULAS DE GAVETA(REGISTROS),VALVULAS DE RETENCAO,VENTOSAS,HIDRANTES,ETC,COM FLANGES,CLASSE PN-16,INCLUSIVE O FORNECIMENTO DOS MATERIAIS PARA AS JUNTAS(ARRUELAS DE BORRACHA E PARAFUSOS COM PORCAS DE ACO CARBONO),CUSTO POR JUNTA FLANGEADA,COM DIAMETRO DE 75MM</t>
  </si>
  <si>
    <t>06.011.0252-A</t>
  </si>
  <si>
    <t>MONTAGEM SEM FORNECIMENTO,DE VALVULAS DE GAVETA(REGISTROS),VALVULAS DE RETENCAO,VENTOSAS,HIDRANTES,ETC,COM FLANGES,CLASSE PN-16,INCLUSIVE O FORNECIMENTO DOS MATERIAIS PARA AS JUNTAS(ARRUELAS DE BORRACHA E PARAFUSOS COM PORCAS DE ACO CARBONO),CUSTO POR JUNTA FLANGEADA,COM DIAMETRO DE 100MM</t>
  </si>
  <si>
    <t>06.011.0253-A</t>
  </si>
  <si>
    <t>MONTAGEM SEM FORNECIMENTO,DE VALVULAS DE GAVETA(REGISTROS),VALVULAS DE RETENCAO,VENTOSAS,HIDRANTES,ETC,COM FLANGES,CLASSE PN-16,INCLUSIVE O FORNECIMENTO DOS MATERIAIS PARA AS JUNTAS(ARRUELAS DE BORRACHA E PARAFUSOS COM PORCAS DE ACO CARBONO),CUSTO POR JUNTA FLANGEADA,COM DIAMETRO DE 150MM</t>
  </si>
  <si>
    <t>06.011.0254-A</t>
  </si>
  <si>
    <t>MONTAGEM SEM FORNECIMENTO,DE VALVULAS DE GAVETA(REGISTROA),VALVULAS DE RETENCAO,VENTOSAS,HIDRANTES,ETC,COM FLANGES,CLASSE PN-16,INCLUSIVE O FORNECIMENTO DOS MATERIAIS PARA AS JUNTAS(ARRUELAS DE BORRACHA E PARAFUSOS COM PORCAS DE ACO CARBONO),CUSTO POR JUNTA FLANGEADA,COM DIAMETRO DE 200MM</t>
  </si>
  <si>
    <t>06.011.0255-A</t>
  </si>
  <si>
    <t>MONTAGEM SEM FORNECIMENTO,DE VALVULAS DE GAVETA(REGISTROS),VALVULAS DE RETENCAO,VENTOSAS,HIDRANTES,ETC,COM FLANGES,CLASSE PN-16,INCLUSIVE O FORNECIMENTO DOS MATERIAIS PARA AS JUNTAS(ARRUELAS DE BORRACHA E PARAFUSOS COM PORCAS DE ACO CARBONO),CUSTO POR JUNTA FLANGEADA,COM DIAMETRO DE 250MM</t>
  </si>
  <si>
    <t>06.011.0256-A</t>
  </si>
  <si>
    <t>MONTAGEM SEM FORNECIMENTO,DE VALVULAS DE GAVETA(REGISTROS),VALVULAS DE RETENCAO,VENTOSAS,HIDRANTES,ETC,COM FLANGES,CLASSE PN-16,INCLUSIVE O FORNECIMENTO DOS MATERIAIS PARA AS JUNTAS(ARRUELAS DE BORRACHA E PARAFUSOS COM PORCAS DE ACO CARBONO),CUSTO POR JUNTA FLANGEADA,COM DIAMETRO DE 300MM</t>
  </si>
  <si>
    <t>06.011.0257-A</t>
  </si>
  <si>
    <t>MONTAGEM SEM FORNECIMENTO,DE VALVULAS DE GAVETA(REGISTRO),VALVULAS DE RETENCAO,VENTOSAS,HIDRANTES,ETC,COM FLANGES CLASSEPN-16,INCLUSIVE O FORNECIMENTO DOS MATERIAIS PARA AS JUNTAS(ARRUELAS DE BORRACHA E PARAFUSOS COM PORCAS DE ACO CARBONO),CUSTO POR JUNTA FLANGEADA,COM DIAMETRO DE 350MM</t>
  </si>
  <si>
    <t>06.011.0258-A</t>
  </si>
  <si>
    <t>MONTAGEM SEM FORNECIMENTO,DE VALVULAS DE GAVETA(REGISTROS),VALVULAS DE RETENCAO,VENTOSAS,HIDRANTES,ETC,COM FLANGES,CLASSE PN-16,INCLUSIVE O FORNECIMENTO DOS MATERIAIS PARA AS JUNTAS(ARRUELAS DE BORRACHA E PARAFUSOS COM PORCAS DE ACO CARBONO),CUSTO POR JUNTA FLANGEADA,COM DIAMETRO DE 400MM</t>
  </si>
  <si>
    <t>06.011.0259-A</t>
  </si>
  <si>
    <t>MONTAGEM SEM FORNECIMENTO,DE VALVULAS DE GAVETA(REGISTROS),VALVULAS DE RETENCAO,VENTOSAS,HIDRANTES,ETC,COM FLANGES CLASSE PN-16,INCLUSIVE O FORNECIMENTO DOS MATERIAIS PARA AS JUNTAS(ARRUELAS DE BORRACHA E PARAFUSOS COM PORCAS DE ACO CARBONO),CUSTO POR JUNTA FLANGEADA,COM DIAMETRO DE 450MM</t>
  </si>
  <si>
    <t>06.011.0260-A</t>
  </si>
  <si>
    <t>MONTAGEM SEM FORNECIMENTO,DE VALVULAS DE GAVETA(REGISTROS),VALVULAS DE RETENCAO,VENTOSAS,HIDRANTES,ETC,COM FLANGES,CLASSE PN-16,INCLUSIVE O FORNECIMENTO DOS MATERIAIS PARA AS JUNTAS(ARRUELAS DE BORRACHA E PARAFUSOS COM PORCAS DE ACO CARBONO),CUSTO POR JUNTA FLANGEADA,COM DIAMETRO DE 500MM</t>
  </si>
  <si>
    <t>06.011.0261-A</t>
  </si>
  <si>
    <t>MONTAGEM SEM FORNECIMENTO,DE VALVULAS DE GAVETA(REGISTROS),VALVULAS DE RETENCAO,VENTOSAS,HIDRANTES,ETC,COM FLANGES,CLASSE PN-16,INCLUSIVE O FORNECIMENTO DOS MATERIAIS PARA AS JUNTAS(ARRUELAS DE BORRACHA E PARAFUSOS COM PORCAS DE ACO CARBONO),CUSTO POR JUNTA FLANGEADA,COM DIAMETRO DE 600MM</t>
  </si>
  <si>
    <t>06.011.0262-A</t>
  </si>
  <si>
    <t>MONTAGEM SEM FORNECIMENTO,DE VALVULAS DE GAVETA(REGISTROS),VALVULAS DE RETENCAO,VENTOSAS,HIDRANTES,ETC,COM FLANGES,CLASSE PN-16,INCLUSIVE O FORNECIMENTO DOS MATERIAIS PARA AS JUNTAS(ARRUELAS DE BORRACHA E PARAFUSOS COM PORCAS DE ACO CARBONO),CUSTO POR JUNTA FLANGEADA,COM DIAMETRO DE 700MM</t>
  </si>
  <si>
    <t>06.011.0263-A</t>
  </si>
  <si>
    <t>MONTAGEM SEM FORNECIMENTO,DE VALVULAS DE GAVETA(REGISTROS),VALVULAS DE RETENCAO,VENTOSAS,HIDRANTES,ETC,COM FLANGES,CLASSE PN-16,INCLUSIVE O FORNECIMENTO DOS MATERIAIS PARA AS JUNTAS(ARRUELAS DE BORRACHA E PARAFUSOS COM PORCAS DE ACO CARBONO),CUSTO POR JUNTA FLANGEADA,COM DIAMETRO DE 800MM</t>
  </si>
  <si>
    <t>06.011.0265-A</t>
  </si>
  <si>
    <t>MONTAGEM SEM FORNECIMENTO,DE VALVULAS DE GAVETA(REGISTROS),VALVULAS DE RETENCAO,VENTOSAS,HIDRANTES,ETC,COM FLANGES,CLASSE PN-16,INCLUSIVE O FORNECIMENTO DOS MATERIAIS PARA AS JUNTAS(ARRUELAS DE BORRACHA E PARAFUSOS COM PORCAS DE ACO CARBONO),CUSTO POR JUNTA FLANGEADA,COM DIAMETRO DE 900MM</t>
  </si>
  <si>
    <t>06.011.0266-A</t>
  </si>
  <si>
    <t>MONTAGEM SEM FORNECIMENTO,DE VALVULAS DE GAVETA(REGISTROS),VALVULAS DE RETENCAO,VENTOSAS,HIDRANTES,ETC,COM FLANGES,CLASSE PN-16,INCLUSIVE O FORNECIMENTO DOS MATERIAIS PARA AS JUNTAS(ARRUELAS DE BORRACHA E PARAFUSOS COM PORCAS DE ACO CARBONO),CUSTO POR JUNTA FLANGEADA,COM DIAMETRO DE 1000MM</t>
  </si>
  <si>
    <t>06.011.0267-A</t>
  </si>
  <si>
    <t>MONTAGEM SEM FORNECIMENTO,DE VALVULAS DE GAVETA(REGISTROS),VALVULAS DE RETENCAO,VENTOSAS,HIDRANTES,ETC,COM FLANGES,CLASSE PN-16,INCLUSIVE O FORNECIMENTO DOS MATERIAIS PARA AS JUNTAS(ARRUELAS DE BORRACHA E PARAFUSOS COM PORCAS DE ACO CARBONO),CUSTO POR JUNTA FLANGEADA,COM DIAMETRO DE 1200MM</t>
  </si>
  <si>
    <t>06.011.0269-A</t>
  </si>
  <si>
    <t>MONTAGEM SEM FORNECIMENTO,DE VALVULAS BORBOLETA COM FLANGESCLASSE PN-10,INCLUSIVE O FORNECIMENTO DOS MATERIAIS PARA ASJUNTAS(ARRUELAS DE BORRACHA E PARAFUSOS COM E SEM PORCAS DEACO CARBONO),CUSTO POR JUNTA FLANGEADA,COM DIAMETRO DE 75MM</t>
  </si>
  <si>
    <t>06.011.0311-A</t>
  </si>
  <si>
    <t>MONTAGEM SEM FORNECIMENTO DE VALVULAS BORBOLETA COM FLANGESCLASSE PN-10,INCLUSIVE O FORNECIMENTO DOS MATERIAIS PARA ASJUNTAS (ARRUELAS DE BORRACHA E PARAFUSOS COM E SEM PORCAS DEACO CARBONO),CUSTO POR JUNTA FLANGEADA,COM DIAMETRO DE 100MM</t>
  </si>
  <si>
    <t>06.011.0312-A</t>
  </si>
  <si>
    <t>MONTAGEM SEM FORNECIMENTO,DE VALVULAS BORBOLETA COM FLANGESCLASSE PN-10,INCLUSIVE O FORNECIMENTO DOS MATERIAIS PARA ASJUNTAS(ARRUELAS DE BORRACHA E PARAFUSOS COM E SEM PORCAS DEACO CARBONO),CUSTO POR JUNTA FLANGEADA,COM DIAMETRO DE 150MM</t>
  </si>
  <si>
    <t>06.011.0313-A</t>
  </si>
  <si>
    <t>MONTAGEM SEM FORNECIMENTO,DE VALVULAS BORBOLETA COM FLANGESCLASSE PN-10,INCLUSIVE O FORNECIMENTO DOS MATERIAIS PARA ASJUNTAS(ARRUELAS DE BORRACHA E PARAFUSOS COM E SEM PORCAS DEACO CARBONO),CUSTO POR JUNTA FLANGEADA,COM DIAMETRO DE 200MM</t>
  </si>
  <si>
    <t>06.011.0314-A</t>
  </si>
  <si>
    <t>MONTAGEM SEM FORNECIMENTO,DE VALVULAS BORBOLETA COM FLANGESCLASSE PN-10,INCLUSIVE O FORNECIMENTO DOS MATERIAIS PARA ASJUNTAS(ARRUELAS DE BORRACHA E PARAFUSOS COM E SEM PORCAS DEACO CARBONO),CUSTO POR JUNTA FLANGEADA,COM DIAMETRO DE 250MM</t>
  </si>
  <si>
    <t>06.011.0315-A</t>
  </si>
  <si>
    <t>MONTAGEM SEM FORNECIMENTO,DE VALVULAS BORBOLETA COM FLANGESCLASSE PN-10,INCLUSIVE O FORNECIMENTO DOS MATERIAIS PARA ASJUNTAS(ARRUELAS DE BORRACHA E PARAFUSOS COM E SEM PORCAS DEACO CARBONO),CUSTO POR JUNTA FLANGEADA,COM DIAMETRO DE 300MM</t>
  </si>
  <si>
    <t>06.011.0316-A</t>
  </si>
  <si>
    <t>MONTAGEM SEM FORNECIMENTO,DE VALVULAS BORBOLETA COM FLANGESCLASSE PN-10,INCLUSIVE O FORNECIMENTO DOS MATERIAIS PARA ASJUNTAS(ARRUELAS DE BORRACHA E PARAFUSOS COM E SEM PORCAS DEACO CARBONO),CUSTO POR JUNTA FLANGEADA,COM DIAMETRO DE 350MM</t>
  </si>
  <si>
    <t>06.011.0317-A</t>
  </si>
  <si>
    <t>MONTAGEM SEM FORNECIMENTO,DE VALVULAS BORBOLETA COM FLANGESCLASSE PN-10,INCLUSIVE O FORNECIMENTO DOS MATERIAIS PARA ASJUNTAS(ARRUELAS DE BORRACHA E PARAFUSOS COM E SEM PORCAS DEACO CARBONO),CUSTO POR JUNTA FLANGEADA.COM DIAMETRO DE 400MM</t>
  </si>
  <si>
    <t>06.011.0318-A</t>
  </si>
  <si>
    <t>MONTAGEM SEM FORNECIMENTO,DE VALVULAS BORBOLETA COM FLANGESCLASSE PN-10,INCLUSIVE O FORNECIMENTO DOS MATERIAIS PARA ASJUNTAS(ARRUELAS DE BORRACHA E PARAFUSOS COM E SEM PORCAS DEACO CARBONO),CUSTO POR JUNTA FLANGEADA,COM DIAMETRO DE 450MM</t>
  </si>
  <si>
    <t>06.011.0319-A</t>
  </si>
  <si>
    <t>MONTAGEM SEM FORNECIMENTO,DE VALVULAS BORBOLETA COM FLANGESCLASSE PN-10,INCLUSIVE O FORNECIMENTO DOS MATERIAIS PARA ASJUNTAS(ARRUELAS DE BORRACHA E PARAFUSOS COM E SEM PORCAS DEACO CARBONO),CUSTO POR JUNTA FLANGEADA,COM DIAMETRO DE 500MM</t>
  </si>
  <si>
    <t>06.011.0320-A</t>
  </si>
  <si>
    <t>MONTAGEM SEM FORNECIMENTO,DE VALVULAS BORBOLETA,COM FLANGESCLASSE PN-10,INCLUSIVE O FORNECIMENTO DOS MATERIAIS PARA ASJUNTAS(ARRUELAS DE BORRACHA E PARAFUSOS COM E SEM PORCAS DEACO CARBONO),CUSTO POR JUNTA FLANGEADA,COM DIAMETRO DE 600MM</t>
  </si>
  <si>
    <t>06.011.0321-A</t>
  </si>
  <si>
    <t>MONTAGEM SEM FORNECIMENTO,DE VALVULAS BORBOLETA COM FLANGESCLASSE PN-10,INCLUSIVE O FORNECIMENTO DOS MATERIAIS PARA ASJUNTAS(ARRUELAS DE BORRACHA E PARAFUSOS COM E SEM PORCAS DEACO CARBONO),CUSTO POR JUNTA FLANGEADA,COM DIAMETRO DE 700MM</t>
  </si>
  <si>
    <t>06.011.0322-A</t>
  </si>
  <si>
    <t>MONTAGEM SEM FORNECIMENTO,DE VALVULAS BORBOLETA COM FLANGESCLASSE PN-10,INCLUSIVE O FORNECIMENTO DOS MATERIAIS PARA ASJUNTAS(ARRUELAS DE BORRACHA E PARAFUSOS COM E SEM PORCAS DEACO CARBONO),CUSTO POR JUNTA FLANGEADA,COM DIAMETRO DE 800MM</t>
  </si>
  <si>
    <t>06.011.0324-A</t>
  </si>
  <si>
    <t>MONTAGEM SEM FORNECIMENTO,DE VALVULAS BORBOLETA COM FLANGESCLASSE PN-10,INCLUSIVE O FORNECIMENTO DOS MATERIAIS PARA ASJUNTAS(ARRUELAS DE BORRACHA E PARAFUSOS COM E SEM PORCAS DEACO CARBONO),CUSTO POR JUNTA FLANGEADA,COM DIAMETRO DE 900MM</t>
  </si>
  <si>
    <t>06.011.0325-A</t>
  </si>
  <si>
    <t>MONTAGEM SEM FORNECIMENTO,DE VALVULAS BORBOLETA COM FLANGESCLASSE PN-10,INCLUSIVE O FORNECIMENTO DOS MATERIAIS PARA ASJUNTAS(ARRUELAS DE BORRACHA E PARAFUSOS COM E SEM PORCAS DEACO CARBONO),CUSTO POR JUNTA FLANGEADA,COM DIAMETRO DE 1000MM</t>
  </si>
  <si>
    <t>06.011.0326-A</t>
  </si>
  <si>
    <t>MONTAGEM SEM FORNECIMENTO,DE VALVULAS BORBOLETA COM FLANGESCLASSE PN-10,INCLUSIVE O FORNECIMENTO DOS MATERIAIS PARA ASJUNTAS(ARRUELAS DE BORRACHA E PARAFUSOS COM E SEM PORCAS DEACO CARBONO),CUSTO POR JUNTA FLANGEADA,COM DIAMETRO DE 1200MM</t>
  </si>
  <si>
    <t>06.011.0328-A</t>
  </si>
  <si>
    <t>MONTAGEM SEM FORNECIMENTO,DE VALVULAS BORBOLETA COM FLANGESCLASSE PN-16,INCLUSIVE O FORNECIMENTO DOS MATERIAIS PARA ASJUNTAS(ARRUELAS DE BORRACHA E PARAFUSOS COM E SEM PORCAS DEACO CARBONO),CUSTO POR JUNTA FLANGEADA,COM DIAMETRO DE 75MM</t>
  </si>
  <si>
    <t>06.011.0341-A</t>
  </si>
  <si>
    <t>MONTAGEM SEM FORNECIMENTO,DE VALVULAS BORBOLETA COM FLANGESCLASSE PN-16,INCLUSIVE O FORNECIMENTO DOS MATERIAIS PARA ASJUNTAS(ARRUELAS DE BORRACHA E PARAFUSOS COM E SEM PORCAS DEACO CARBONO),CUSTO POR JUNTA FLANGEADA,COM DIAMETRO DE 100MM</t>
  </si>
  <si>
    <t>06.011.0342-A</t>
  </si>
  <si>
    <t>MONTAGEM SEM FORNECIMENTO,DE VALVULAS BORBOLETA,COM FLANGESCLASSE PN-16,INCLUSIVE O FORNECIMENTO DOS MATERIAIS PARA ASJUNTAS(ARRUELAS DE BORRACHA E PARAFUSOS COM E SEM PORCAS DEACO CARBONO),CUSTO POR JUNTA FLANGEADA,COM DIAMETRO DE 150MM</t>
  </si>
  <si>
    <t>06.011.0343-A</t>
  </si>
  <si>
    <t>MONTAGEM SEM FORNECIMENTO,DE VALVULAS BORBOLETA,COM FLANGESCLASSE PN-16,INCLUSIVE O FORNECIMENTO DOS MATERIAIS PARA ASJUNTAS(ARRUELAS DE BORRACHA E PARAFUSOS COM E SEM PORCAS DEACO CARBONO),CUSTO POR JUNTA FLANGEADA,COM DIAMETRO DE 200MM</t>
  </si>
  <si>
    <t>06.011.0344-A</t>
  </si>
  <si>
    <t>MONTAGEM SEM FORNECIMENTO,DE VALVULAS BORBOLETA COM FLANGESCLASSE PN-16,INCLUSIVE O FORNECIMENTO DOS MATERIAIS PARA ASJUNTAS(ARRUELAS DE BORRACHA E PARAFUSOS COM E SEM PORCAS DEACO CARBONO),CUSTO POR JUNTA FLANGEADA,COM DIAMETRO DE 250MM</t>
  </si>
  <si>
    <t>06.011.0345-A</t>
  </si>
  <si>
    <t>MONTAGEM SEM FORNECIMENTO,DE VALVULAS BORBOLETA COM FLANGESCLASSE PN-16,INCLUSIVE O FORNECIMENTO DOS MATERIAIS PARA ASJUNTAS(ARRUELAS DE BORRACHA E PARAFUSOS COM E SEM PORCAS DEACO CARBONO),CUSTO POR JUNTA FLANGEADA,COM DIAMETRO DE 300MM</t>
  </si>
  <si>
    <t>06.011.0346-A</t>
  </si>
  <si>
    <t>MONTAGEM SEM FORNECIMENTO,DE VALVULAS BORBOLETA COM FLANGESCLASSE PN-16,INCLUSIVE O FORNECIMENTO DOS MATERIAIS PARA ASJUNTAS(ARRUELAS DE BORRACHA E PARAFUSOS COM E SEM PORCAS DEACO CARBONO),CUSTO POR JUNTA FLANGEADA,COM DIAMETRO DE 350MM</t>
  </si>
  <si>
    <t>06.011.0347-A</t>
  </si>
  <si>
    <t>MONTAGEM SEM FORNECIMENTO,DE VALVULAS BORBOLETA COM FLANGESCLASSE PN-16,INCLUSIVE O FORNECIMENTO DOS MATERIAIS PARA ASJUNTAS(ARRUELAS DE BORRACHA E PARAFUSOS COM E SEM PORCAS DEACO CARBONO),CUSTO POR JUNTA FLANGEADA,COM DIAMETRO DE 400MM</t>
  </si>
  <si>
    <t>06.011.0348-A</t>
  </si>
  <si>
    <t>MONTAGEM SEM FORNECIMENTO,DE VALVULAS BORBOLETA COM FLANGESCLASSE PN-16,INCLUSIVE O FORNECIMENTO DOS MATERIAIS PARA ASJUNTAS(ARRUELAS DE BORRACHA E PARAFUSOS COM E SEM PORCAS DEACO CARBONO),CUSTO POR JUNTA FLANGEADA,COM DIAMETRO DE 450MM</t>
  </si>
  <si>
    <t>06.011.0349-A</t>
  </si>
  <si>
    <t>MONTAGEM SEM FORNECIMENTO,DE VALVULAS BORBOLETA COM FLANGESCLASSE PN-16,INCLUSIVE O FORNECIMENTO DOS MATERIAIS PARA ASJUNTAS(ARRUELAS DE BORRACHA E PARAFUSOS COM E SEM PORCAS DEACO CARBONO),CUSTO POR JUNTA FLANGEADA,COM DIAMETRO DE 500MM</t>
  </si>
  <si>
    <t>06.011.0350-A</t>
  </si>
  <si>
    <t>MONTAGEM SEM FORNECIMENTO,DE VALVULAS BORBOLETA COM FLANGESCLASSE PN-16,INCLUSIVE O FORNECIMENTO DOS MATERIAIS PARA ASJUNTAS(ARRUELAS DE BORRACHA E PARAFUSOS COM E SEM PORCAS DEACO CARBONO),CUSTO POR JUNTA FLANGEADA,COM DIAMETRO DE 600MM</t>
  </si>
  <si>
    <t>06.011.0351-A</t>
  </si>
  <si>
    <t>MONTAGEM SEM FORNECIMENTO,DE VALVULAS BORBOLETA COM FLANGESCLASSE PN-16,INCLUSIVE O FORNECIMENTO DOS MATERIAIS PARA ASJUNTAS(ARRUELAS DE BORRACHA E PARAFUSOS COM E SEM PORCAS DEACO CARBONO),CUSTO POR JUNTA FLANGEADA,COM DIAMETRO DE 700MM</t>
  </si>
  <si>
    <t>06.011.0352-A</t>
  </si>
  <si>
    <t>MONTAGEM SEM FORNECIMENTO,DE VALVULAS BORBOLETA COM FLANGESCLASSE PN-16,INCLUSIVE O FORNECIMENTO DOS MATERIAIS PARA ASJUNTAS(ARRUELAS DE BORRACHA E PARAFUSOS COM E SEM PORCAS DEACO CARBONO),CUSTO POR JUNTA FLANGEADA,COM DIAMETRO DE 800MM</t>
  </si>
  <si>
    <t>06.011.0354-A</t>
  </si>
  <si>
    <t>MONTAGEM SEM FORNECIMENTO,DE VALVULAS BORBOLETA COM FLANGESCLASSE PN-16,INCLUSIVE O FORNECIMENTO DOS MATERIAIS PARA ASJUNTAS(ARRUELAS DE BORRACHA E PARAFUSOS COM E SEM PORCAS DEACO CARBONO),CUSTO POR JUNTA FLANGEADA,COM DIAMETRO DE 900MM</t>
  </si>
  <si>
    <t>06.011.0355-A</t>
  </si>
  <si>
    <t>MONTAGEM SEM FORNECIMENTO,DE VALVULAS BORBOLETA COM FLANGESCLASSE PN-16,INCLUSIVE O FORNECIMENTO DOS MATERIAIS PARA ASJUNTAS(ARRUELAS DE BORRACHA E PARAFUSOS COM E SEM PORCAS DEACO CARBONO),CUSTO POR JUNTA FLANGEADA,COM DIAMETRO DE 1000MM</t>
  </si>
  <si>
    <t>06.011.0356-A</t>
  </si>
  <si>
    <t>MONTAGEM SEM FORNECIMENTO,DE VALVULAS BORBOLETA COM FLANGESCLASSE PN-16,INCLUSIVE O FORNECIMENTO DOS MATERIAIS PARA ASJUNTAS(ARRUELAS DE BORRACHA E PARAFUSOS COM E SEM PORCAS DEACO CARBONO),CUSTO POR JUNTA FLANGEADA,COM DIAMETRO DE 1200MM</t>
  </si>
  <si>
    <t>06.011.0358-A</t>
  </si>
  <si>
    <t>MONTAGEM SEM FORNECIMENTO DE VALVULAS BORBOLETA,VALVULAS DERETENCAO OU SIMILARES,TIPO WAFER(MONTAGEM ENTRE FLANGES ADJACENTES),CLASSE PN-10,INCLUSIVE O FORNECIMENTO DOS MATERIAISPARA AS JUNTAS(TIRANTES COM PORCAS E PARAFUSOS DE ACO CARBONO) CUSTO POR ACESSORIO,COM DIAMETRO DE 50 OU 75MM</t>
  </si>
  <si>
    <t>06.011.0370-A</t>
  </si>
  <si>
    <t>MONTAGEM SEM FORNECIMENTO DE VALVULAS BORBOLETA,VALVULAS DERETENCAO OU SIMILARES,TIPO WAFER(MONTAGEM ENTRE FLANGES ADJACENTES),CLASSE PN-10,INCLUSIVE O FORNECIMENTO DOS MATERIAISPARA AS JUNTAS(TIRANTES COM PORCAS E PARAFUSOS DE ACO CARBONO) CUSTO POR ACESSORIO,COM DIAMETRO DE 100MM</t>
  </si>
  <si>
    <t>06.011.0371-A</t>
  </si>
  <si>
    <t>MONTAGEM SEM FORNECIMENTO DE VALVULAS BORBOLETA,VALVULAS DERETENCAO OU SIMILARES,TIPO WAFER(MONTAGEM ENTRE FLANGES ADJACENTES),CLASSE PN-10,INCLUSIVE O FORNECIMENTO DOS MATERIAISPARA AS JUNTAS(TIRANTES COM PORCAS E PARAFUSOS DE ACO CARBONO) CUSTO POR ACESSORIO,COM DIAMETRO DE 150 OU 200MM</t>
  </si>
  <si>
    <t>06.011.0372-A</t>
  </si>
  <si>
    <t>MONTAGEM SEM FORNECIMENTO DE VALVULAS BORBOLETA,VALVULAS DERETENCAO OU SIMILARES,TIPO WAFER(MONTAGEM ENTRE FLANGES ADJACENTES),CLASSE PN-10,INCLUSIVE O FORNECIMENTO DOS MATERIAISPARA AS JUNTAS(TIRANTES COM PORCAS E PARAFUSOS DE ACO CARBONO) CUSTO POR ACESSORIO,COM DIAMETRO DE 250MM</t>
  </si>
  <si>
    <t>06.011.0373-A</t>
  </si>
  <si>
    <t>MONTAGEM SEM FORNECIMENTO DE VALVULAS BORBOLETA,VALVULAS DERETENCAO OU SIMILARES,TIPO WAFER(MONTAGEM ENTRE FLANGES ADJACENTES),CLASSE PN-10,INCLUSIVE O FORNECIMENTO DOS MATERIAISPARA AS JUNTAS(TIRANTES COM PORCAS E PARAFUSOS DE ACO CARBONO) CUSTO POR ACESSORIO,COM DIAMETRO DE 300MM</t>
  </si>
  <si>
    <t>06.011.0374-A</t>
  </si>
  <si>
    <t>MONTAGEM SEM FORNECIMENTO DE VALVULAS BORBOLETA,VALVULAS DERETENCAO OU SIMILARES,TIPO WAFER(MONTAGEM ENTRE FLANGES ADJACENTES),CLASSE PN-10,INCLUSIVE O FORNECIMENTO DOS MATERIAISPARA AS JUNTAS(TIRANTES COM PORCAS E PARAFUSOS DE ACO CARBONO) CUSTO POR ACESSORIO,COM DIAMETRO DE 350MM</t>
  </si>
  <si>
    <t>06.011.0375-A</t>
  </si>
  <si>
    <t>MONTAGEM SEM FORNECIMENTO DE VALVULAS BORBOLETA,VALVULAS DERETENCAO OU SIMILARES,TIPO WAFER(MONTAGEM ENTRE FLANGES ADJACENTES),CLASSE PN-10,INCLUSIVE O FORNECIMENTO DOS MATERIAISPARA AS JUNTAS(TIRANTES COM PORCAS E PARAFUSOS DE ACO CARBONO) CUSTO POR ACESSORIO,COM DIAMETRO DE 400 OU 450MM</t>
  </si>
  <si>
    <t>06.011.0376-A</t>
  </si>
  <si>
    <t>MONTAGEM SEM FORNECIMENTO DE VALVULAS BORBOLETA,VALVULAS DERETENCAO OU SIMILARES,TIPO WAFER(MONTAGEM ENTRE FLANGES ADJACENTES),CLASSE PN-10,INCLUSIVE O FORNECIMENTO DOS MATERIAISPARA AS JUNTAS(TIRANTES COM PORCAS E PARAFUSOS DE ACO CARBONO) CUSTO POR ACESSORIO,COM DIAMETRO DE 500MM</t>
  </si>
  <si>
    <t>06.011.0377-A</t>
  </si>
  <si>
    <t>MONTAGEM SEM FORNECIMENTO DE VALVULAS BORBOLETA,VALVULAS DERETENCAO OU SIMILARES,TIPO WAFER(MONTAGEM ENTRE FLANGES ADJACENTES),CLASSE PN-10,INCLUSIVE O FORNECIMENTO DOS MATERIAISPARA AS JUNTAS(TIRANTES COM PORCAS E PARAFUSOS DE ACO CARBONO) CUSTO POR ACESSORIO,COM DIAMETRO DE 600MM</t>
  </si>
  <si>
    <t>06.011.0378-A</t>
  </si>
  <si>
    <t>MONTAGEM SEM FORNECIMENTO DE VALVULAS BORBOLETA,VALVULAS DERETENCAO OU SIMILARES,TIPO WAFER(MONTAGEM ENTRE FLANGES ADJACENTES),CLASSE PN-10,INCLUSIVE O FORNECIMENTO DOS MATERIAISPARA AS JUNTAS(TIRANTES COM PORCAS E PARAFUSOS DE ACO CARBONO) CUSTO POR ACESSORIO,COM DIAMETRO DE 700MM</t>
  </si>
  <si>
    <t>06.011.0379-A</t>
  </si>
  <si>
    <t>MONTAGEM SEM FORNECIMENTO DE VALVULAS BORBOLETA,VALVULAS DERETENCAO OU SIMILARES,TIPO WAFER(MONTAGEM ENTRE FLANGES ADJACENTES),CLASSE PN-10,INCLUSIVE O FORNECIMENTO DOS MATERIAISPARA AS JUNTAS(TIRANTES COM PORCAS E PARAFUSOS DE ACO CARBONO) CUSTO POR ACESSORIO,COM DIAMETRO DE 800MM</t>
  </si>
  <si>
    <t>06.011.0380-A</t>
  </si>
  <si>
    <t>MONTAGEM SEM FORNECIMENTO DE VALVULAS BORBOLETA,VALVULAS DERETENCAO OU SIMILARES,TIPO WAFER(MONTAGEM ENTRE FLANGES ADJACENTES),CLASSE PN-10,INCLUSIVE O FORNECIMENTO DOS MATERIAISPARA AS JUNTAS(TIRANTES COM PORCAS E PARAFUSOS DE ACO CARBONO) CUSTO POR ACESSORIO,COM DIAMETRO DE 900MM</t>
  </si>
  <si>
    <t>06.011.0381-A</t>
  </si>
  <si>
    <t>MONTAGEM SEM FORNECIMENTO DE VALVULAS BORBOLETA,VALVULAS DERETENCAO OU SIMILARES,TIPO WAFER(MONTAGEM ENTRE FLANGES ADJACENTES),CLASSE PN-10,INCLUSIVE O FORNECIMENTO DOS MATERIAISPARA AS JUNTAS(TIRANTES COM PORCAS E PARAFUSOS DE ACO CARBONO) CUSTO POR ACESSORIO,COM DIAMETRO DE 1000MM</t>
  </si>
  <si>
    <t>06.011.0382-A</t>
  </si>
  <si>
    <t>MONTAGEM SEM FORNECIMENTO DE VALVULAS BORBOLETA,VALVULAS DERETENCAO OU SIMILARES,TIPO WAFER(MONTAGEM ENTRE FLANGES ADJACENTES),CLASSE PN-10,INCLUSIVE O FORNECIMENTO DOS MATERIAISPARA AS JUNTAS(TIRANTES COM PORCAS E PARAFUSOS DE ACO CARBONO) CUSTO POR ACESSORIO,COM DIAMETRO DE 1200MM</t>
  </si>
  <si>
    <t>06.011.0383-A</t>
  </si>
  <si>
    <t>MONTAGEM SEM FORNECIMENTO DE VALVULAS BORBOLETA,VALVULAS DERETENCAO OU SIMILARES,TIPO WAFER(MONTAGEM ENTRE FLANGES ADJACENTES),CLASSE PN-16,INCLUSIVE O FORNECIMENTO DOS MATERIAISPARA AS JUNTAS(TIRANTES COM PORCAS E PARAFUSOS DE ACO CARBONO) CUSTO POR ACESSORIO,COM DIAMETRO DE 50 OU 75MM</t>
  </si>
  <si>
    <t>06.011.0390-A</t>
  </si>
  <si>
    <t>MONTAGEM SEM FORNECIMENTO DE VALVULAS BORBOLETA,VALVULAS DERETENCAO OU SIMILARES,TIPO WAFER(MONTAGEM ENTRE FLANGES ADJACENTES),CLASSE PN-16,INCLUSIVE O FORNECIMENTO DOS MATERIAISPARA AS JUNTAS(TIRANTES COM PORCAS E PARAFUSOS DE ACO CARBONO) CUSTO POR ACESSORIO,COM DIAMETRO DE 100MM</t>
  </si>
  <si>
    <t>06.011.0391-A</t>
  </si>
  <si>
    <t>MONTAGEM SEM FORNECIMENTO DE VALVULAS BORBOLETA,VALVULAS DERETENCAO OU SIMILARES,TIPO WAFER(MONTAGEM ENTRE FLANGES ADJACENTES),CLASSE PN-16,INCLUSIVE O FORNECIMENTO DOS MATERIAISPARA AS JUNTAS(TIRANTES COM PORCAS E PARAFUSOS DE ACO CARBONO) CUSTO POR ACESSORIO,COM DIAMETRO DE 150MM</t>
  </si>
  <si>
    <t>06.011.0392-A</t>
  </si>
  <si>
    <t>MONTAGEM SEM FORNECIMENTO DE VALVULAS BORBOLETA,VALVULAS DERETENCAO OU SIMILARES,TIPO WAFER(MONTAGEM ENTRE FLANGES ADJACENTES),CLASSE PN-16,INCLUSIVE O FORNECIMENTO DOS MATERIAISPARA AS JUNTAS(TIRANTES COM PORCAS E PARAFUSOS DE ACO CARBONO) CUSTO POR ACESSORIO,COM DIAMETRO DE 200MM</t>
  </si>
  <si>
    <t>06.011.0393-A</t>
  </si>
  <si>
    <t>MONTAGEM SEM FORNECIMENTO DE VALVULAS BORBOLETA,VALVULAS DERETENCAO OU SIMILARES,TIPO WAFER(MONTAGEM ENTRE FLANGES ADJACENTES),CLASSE PN-16,INCLUSIVE O FORNECIMENTO DOS MATERIAISPARA AS JUNTAS(TIRANTES COM PORCAS E PARAFUSOS DE ACO CARBONO) CUSTO POR ACESSORIO,COM DIAMETRO DE 250MM</t>
  </si>
  <si>
    <t>06.011.0394-A</t>
  </si>
  <si>
    <t>MONTAGEM SEM FORNECIMENTO DE VALVULAS BORBOLETA,VALVULAS DERETENCAO OU SIMILARES,TIPO WAFER(MONTAGEM ENTRE FLANGES ADJACENTES),CLASSE PN-16,INCLUSIVE O FORNECIMENTO DOS MATERIAISPARA AS JUNTAS(TIRANTES COM PORCAS E PARAFUSOS DE ACO CARBONO) CUSTO POR ACESSORIO,COM DIAMETRO DE 300MM</t>
  </si>
  <si>
    <t>06.011.0395-A</t>
  </si>
  <si>
    <t>MONTAGEM SEM FORNECIMENTO DE VALVULAS BORBOLETA,VALVULAS DERETENCAO OU SIMILARES,TIPO WAFER(MONTAGEM ENTRE FLANGES ADJACENTES),CLASSE PN-16,INCLUSIVE O FORNECIMENTO DOS MATERIAISPARA AS JUNTAS(TIRANTES COM PORCAS E PARAFUSOS DE ACO CARBONO) CUSTO POR ACESSORIO,COM DIAMETRO DE 350MM</t>
  </si>
  <si>
    <t>06.011.0396-A</t>
  </si>
  <si>
    <t>MONTAGEM SEM FORNECIMENTO DE VALVULAS BORBOLETA,VALVULAS DERETENCAO OU SIMILARES,TIPO WAFER(MONTAGEM ENTRE FLANGES ADJACENTES),CLASSE PN-16,INCLUSIVE O FORNECIMENTO DOS MATERIAISPARA AS JUNTAS(TIRANTES COM PORCAS E PARAFUSOS DE ACO CARBONO) CUSTO POR ACESSORIO,COM DIAMETRO DE 400 OU 450MM</t>
  </si>
  <si>
    <t>06.011.0397-A</t>
  </si>
  <si>
    <t>MONTAGEM SEM FORNECIMENTO DE VALVULAS BORBOLETA,VALVULAS DERETENCAO OU SIMILARES,TIPO WAFER(MONTAGEM ENTRE FLANGES ADJACENTES),CLASSE PN-16,INCLUSIVE O FORNECIMENTO DOS MATERIAISPARA AS JUNTAS(TIRANTES COM PORCAS E PARAFUSOS DE ACO CARBONO) CUSTO POR ACESSORIO,COM DIAMETRO DE 500MM</t>
  </si>
  <si>
    <t>06.011.0398-A</t>
  </si>
  <si>
    <t>MONTAGEM SEM FORNECIMENTO DE VALVULAS BORBOLETA,VALVULAS DERETENCAO OU SIMILARES,TIPO WAFER(MONTAGEM ENTRE FLANGES ADJACENTES),CLASSE PN-16,INCLUSIVE O FORNECIMENTO DOS MATERIAISPARA AS JUNTAS(TIRANTES COM PORCAS E PARAFUSOS DE ACO CARBONO) CUSTO POR ACESSORIO,COM DIAMETRO DE 600MM</t>
  </si>
  <si>
    <t>06.011.0399-A</t>
  </si>
  <si>
    <t>MONTAGEM SEM FORNECIMENTO DE VALVULAS BORBOLETA,VALVULAS DERETENCAO OU SIMILARES,TIPO WAFER(MONTAGEM ENTRE FLANGES ADJACENTES),CLASSE PN-16,INCLUSIVE O FORNECIMENTO DOS MATERIAISPARA AS JUNTAS(TIRANTES COM PORCAS E PARAFUSOS DE ACO CARBONO) CUSTO POR ACESSORIO,COM DIAMETRO DE 700MM</t>
  </si>
  <si>
    <t>06.011.0400-A</t>
  </si>
  <si>
    <t>MONTAGEM SEM FORNECIMENTO DE VALVULAS BORBOLETA,VALVULAS DERETENCAO OU SIMILARES,TIPO WAFER(MONTAGEM ENTRE FLANGES ADJACENTES),CLASSE PN-16,INCLUSIVE O FORNECIMENTO DOS MATERIAISPARA AS JUNTAS(TIRANTES COM PORCAS E PARAFUSOS DE ACO CARBONO) CUSTO POR ACESSORIO,COM DIAMETRO DE 800MM</t>
  </si>
  <si>
    <t>06.011.0401-A</t>
  </si>
  <si>
    <t>MONTAGEM SEM FORNECIMENTO DE VALVULAS BORBOLETA,VALVULAS DERETENCAO OU SIMILARES,TIPO WAFER(MONTAGEM ENTRE FLANGES ADJACENTES),CLASSE PN-16,INCLUSIVE O FORNECIMENTO DOS MATERIAISPARA AS JUNTAS(TIRANTES COM PORCAS E PARAFUSOS DE ACO CARBONO) CUSTO POR ACESSORIO,COM DIAMETRO DE 900MM</t>
  </si>
  <si>
    <t>06.011.0402-A</t>
  </si>
  <si>
    <t>MONTAGEM SEM FORNECIMENTO DE VALVULAS BORBOLETA,VALVULAS DERETENCAO OU SIMILARES,TIPO WAFER(MONTAGEM ENTRE FLANGES ADJACENTES),CLASSE PN-16,INCLUSIVE O FORNECIMENTO DOS MATERIAISPARA AS JUNTAS(TIRANTES COM PORCAS E PARAFUSOS DE ACO CARBONO) CUSTO POR ACESSORIO,COM DIAMETRO DE 1000MM</t>
  </si>
  <si>
    <t>06.011.0403-A</t>
  </si>
  <si>
    <t>MONTAGEM SEM FORNECIMENTO DE VALVULAS BORBOLETA,VALVULAS DERETENCAO OU SIMILARES,TIPO WAFER(MONTAGEM ENTRE FLANGES ADJACENTES),CLASSE PN-16,INCLUSIVE O FORNECIMENTO DOS MATERIAISPARA AS JUNTAS(TIRANTES COM PORCAS E PARAFUSOS DE ACO CARBONO) CUSTO POR ACESSORIO,COM DIAMETRO DE 1200MM</t>
  </si>
  <si>
    <t>06.011.0404-A</t>
  </si>
  <si>
    <t>ASSENTAMENTO SEM FORNECIMENTO DE TUBOS ATE 1,00M DE COMPRIMENTO OU CONEXOES DE FERRO FUNDIDO OU ACO,COM FLANGES CLASSE PN-10,INCLUSIVE O FORNECIMENTO DOS MATERIAIS PARA JUNTAS(ARRUELAS DE BORRACHA E PARAFUSOS COM PORCAS DE ACO INOX 316),CUSTO POR JUNTA,COM DIAMETRO DE 50MM</t>
  </si>
  <si>
    <t>06.011.0411-A</t>
  </si>
  <si>
    <t>ASSENTAMENTO SEM FORNECIMENTO,DE TUBOS ATE 1,00M DE COMPRIMENTO OU CONEXOES DE FERRO FUNDIDO OU ACO,COM FLANGES CLASSE PN-10,INCLUSIVE O FORNECIMENTO DOS MATERIAIS PARA JUNTAS(ARRUELAS DE BORRACHA E PARAFUSOS COM PORCAS DE ACO INOX 316),CUSTO POR JUNTA,COM DIAMETRO DE 75MM</t>
  </si>
  <si>
    <t>06.011.0412-A</t>
  </si>
  <si>
    <t>ASSENTAMENTO SEM FORNECIMENTO,DE TUBOS ATE 1,00M DE COMPRIMENTO OU CONEXOES DE FERRO FUNDIDO OU ACO,COM FLANGES CLASSE PN-10,INCLUSIVE O FORNECIMENTO DOS MATERIAIS PARA JUNTAS(ARRUELAS DE BORRACHA E PARAFUSOS COM PORCAS DE ACO INOX 316),CUSTO POR JUNTA,COM DIAMETRO DE 100MM</t>
  </si>
  <si>
    <t>06.011.0413-A</t>
  </si>
  <si>
    <t>ASSENTAMENTO SEM FORNECIMENTO,DE TUBOS ATE 1,00M DE COMPRIMENTO OU CONEXOES DE FERRO FUNDIDO OU ACO,COM FLANGES CLASSE PN-10,INCLUSIVE O FORNECIMENTO DOS MATERIAIS PARA JUNTAS(ARRUELAS DE BORRACHA E PARAFUSOS COM PORCAS DE ACO INOX 316),CUSTO POR JUNTA,COM DIAMETRO DE 150MM</t>
  </si>
  <si>
    <t>06.011.0414-A</t>
  </si>
  <si>
    <t>ASSENTAMENTO SEM FORNECIMENTO,DE TUBOS ATE 1,00M DE COMPRIMENTO OU CONEXOES DE FERRO FUNDIDO OU ACO,COM FLANGES CLASSE PN-10,INCLUSIVE O FORNECIMENTO DOS MATERIAIS PARA JUNTAS(ARRUELAS DE BORRACHA E PARAFUSOS COM PORCAS DE ACO INOX 316),CUSTO POR JUNTA,COM DIAMETRO DE 200MM</t>
  </si>
  <si>
    <t>06.011.0415-A</t>
  </si>
  <si>
    <t>ASSENTAMENTO SEM FORNECIMENTO,DE TUBOS ATE 1,00M DE COMPRIMENTO OU CONEXOES DE FERRO FUNDIDO OU ACO,COM FLANGES CLASSE PN-10,INCLUSIVE O FORNECIMENTO DOS MATERIAIS PARA JUNTAS(ARRUELAS DE BORRACHA E PARAFUSOS COM PORCAS DE ACO INOX 316),CUSTO POR JUNTA,COM DIAMETRO DE 250MM</t>
  </si>
  <si>
    <t>06.011.0416-A</t>
  </si>
  <si>
    <t>ASSENTAMENTO SEM FORNECIMENTO,DE TUBOS ATE 1,00M DE COMPRIMENTO OU CONEXOES DE FERRO FUNDIDO OU ACO,COM FLANGES CLASSE PN-10,INCLUSIVE O FORNECIMENTO DOS MATERIAIS PARA JUNTAS(ARRUELAS DE BORRACHA E PARAFUSOS COM PORCAS DE ACO INOX 316),CUSTO POR JUNTA,COM DIAMETRO DE 300MM</t>
  </si>
  <si>
    <t>06.011.0417-A</t>
  </si>
  <si>
    <t>ASSENTAMENTO SEM FORNECIMENTO,DE TUBOS ATE 1,00M DE COMPRIMENTO OU CONEXOES DE FERRO FUNDIDO OU ACO,COM FLANGES CLASSE PN-10,INCLUSIVE O FORNECIMENTO DOS MATERIAIS PARA JUNTAS(ARRUELAS DE BORRACHA E PARAFUSOS COM PORCAS DE ACO INOX 316),CUSTO POR JUNTA,COM DIAMETRO DE 350MM</t>
  </si>
  <si>
    <t>06.011.0418-A</t>
  </si>
  <si>
    <t>ASSENTAMENTO SEM FORNECIMENTO,DE TUBOS ATE 1,00M DE COMPRIMENTO OU CONEXOES DE FERRO FUNDIDO OU ACO,COM FLANGES CLASSE PN-10,INCLUSIVE O FORNECIMENTO DOS MATERIAIS PARA JUNTAS(ARRUELAS DE BORRACHA E PARAFUSOS COM PORCAS DE ACO INOX 316),CUSTO POR JUNTA,COM DIAMETRO DE 400MM</t>
  </si>
  <si>
    <t>06.011.0419-A</t>
  </si>
  <si>
    <t>ASSENTAMENTO SEM FORNECIMENTO,DE TUBOS ATE 1,00M DE COMPRIMENTO OU CONEXOES DE FERRO FUNDIDO OU ACO,COM FLANGES CLASSE PN-10,INCLUSIVE O FORNECIMENTO DOS MATERIAIS PARA JUNTAS(ARRUELAS DE BORRACHA E PARAFUSOS COM PORCAS DE ACO INOX 316),CUSTO POR JUNTA,COM DIAMETRO DE 450MM</t>
  </si>
  <si>
    <t>06.011.0420-A</t>
  </si>
  <si>
    <t>ASSENTAMENTO SEM FORNECIMENTO,DE TUBOS ATE 1,00M DE COMPRIMENTO OU CONEXOES DE FERRO FUNDIDO OU ACO,COM FLANGES CLASSE PN-10,INCLUSIVE O FORNECIMENTO DOS MATERIAIS PARA JUNTAS(ARRUELAS DE BORRACHA E PARAFUSOS COM PORCAS DE ACO INOX 316),CUSTO POR JUNTA,COM DIAMETRO DE 500MM</t>
  </si>
  <si>
    <t>06.011.0421-A</t>
  </si>
  <si>
    <t>ASSENTAMENTO SEM FORNECIMENTO,DE TUBOS ATE 1,00M DE COMPRIMENTO OU CONEXOES DE FERRO FUNDIDO OU ACO,COM FLANGES CLASSE PN-10,INCLUSIVE O FORNECIMENTO DOS MATERIAIS PARA JUNTAS(ARRUELAS DE BORRACHA E PARAFUSOS COM PORCAS DE ACO INOX 316),CUSTO POR JUNTA,COM DIAMETRO DE 600MM</t>
  </si>
  <si>
    <t>06.011.0422-A</t>
  </si>
  <si>
    <t>ASSENTAMENTO SEM FORNECIMENTO,DE TUBOS ATE 1,00M DE COMPRIMENTO OU CONEXOES DE FERRO FUNDIDO OU ACO,COM FLANGES CLASSE PN-10,INCLUSIVE O FORNECIMENTO DOS MATERIAIS PARA JUNTAS(ARRUELAS DE BORRACHA E PARAFUSOS COM PORCAS DE ACO INOX 316),CUSTO POR JUNTA,COM DIAMETRO DE 700MM</t>
  </si>
  <si>
    <t>06.011.0423-A</t>
  </si>
  <si>
    <t>ASSENTAMENTO SEM FORNECIMENTO,DE TUBOS ATE 1,00M DE COMPRIMENTO OU CONEXOES DE FERRO FUNDIDO OU ACO,COM FLANGES CLASSE PN-10,INCLUSIVE O FORNECIMENTO DOS MATERIAIS PARA JUNTAS(ARRUELAS DE BORRACHA E PARAFUSOS COM PORCAS DE ACO INOX 316),CUSTO POR JUNTA,COM DIAMETRO DE 800MM</t>
  </si>
  <si>
    <t>06.011.0424-A</t>
  </si>
  <si>
    <t>ASSENTAMENTO SEM FORNECIMENTO,DE TUBOS ATE 1,00M DE COMPRIMENTO OU CONEXOES DE FERRO FUNDIDO OU ACO,COM FLANGES CLASSE PN-10,INCLUSIVE O FORNECIMENTO DOS MATERIAIS PARA JUNTAS(ARRUELAS DE BORRACHA E PARAFUSOS COM PORCAS DE ACO INOX 316),CUSTO POR JUNTA,COM DIAMETRO DE 900MM</t>
  </si>
  <si>
    <t>06.011.0425-A</t>
  </si>
  <si>
    <t>ASSENTAMENTO SEM FORNECIMENTO,DE TUBOS ATE 1,00M DE COMPRIMENTO OU CONEXOES DE FERRO FUNDIDO OU ACO,COM FLANGES CLASSE PN-10,INCLUSIVE O FORNECIMENTO DOS MATERIAIS PARA JUNTAS(ARRUELAS DE BORRACHA E PARAFUSOS COM PORCAS DE ACO INOX 316),CUSTO POR JUNTA,COM DIAMETRO DE 1000MM</t>
  </si>
  <si>
    <t>06.011.0426-A</t>
  </si>
  <si>
    <t>ASSENTAMENTO SEM FORNECIMENTO,DE TUBOS ATE 1,00M DE COMPRIMENTO OU CONEXOES DE FERRO FUNDIDO OU ACO,COM FLANGES CLASSE PN-10,INCLUSIVE O FORNECIMENTO DOS MATERIAIS PARA JUNTAS(ARRUELAS DE BORRACHA E PARAFUSOS COM PORCAS DE ACO INOX 316),CUSTO POR JUNTA,COM DIAMETRO DE 1200MM</t>
  </si>
  <si>
    <t>06.011.0427-A</t>
  </si>
  <si>
    <t>MONTAGEM SEM FORNECIMENTO,DE VALVULAS DE GAVETA(REGISTROS),VALVULAS DE RETENCAO,VENTOSAS,ETC,COM FLANGES CLASSE PN-10,INCLUSIVE O FORNECIMENTO DOS MATERIAIS PARA AS JUNTAS(ARRUELASDE BORRACHA E PARAFUSOS COM PORCAS DE ACO INOX 316),CUSTO POR JUNTA FLANGEADA,COM DIAMETRO DE 50MM</t>
  </si>
  <si>
    <t>06.011.0431-A</t>
  </si>
  <si>
    <t>MONTAGEM SEM FORNECIMENTO DE VALVULAS DE GAVETA(REGISTROS),VALVULAS DE RETENCAO,VENTOSAS,ETC,COM FLANGES CLASSE PN-10,INCLUSIVE O FORNECIMENTO DOS MATERIAIS PARA AS JUNTAS(ARRUELASDE BORRACHA E PARAFUSOS COM PORCAS DE ACO INOX 316),CUSTO POR JUNTA FLANGEADA,COM DIAMETRO DE 75MM</t>
  </si>
  <si>
    <t>06.011.0432-A</t>
  </si>
  <si>
    <t>MONTAGEM SEM FORNECIMENTO,DE VALVULAS DE GAVETA(REGISTROS),VALVULAS DE RETENCAO,VENTOSAS,ETC,COM FLANGES CLASSE PN-10,INCLUSIVE O FORNECIMENTO DOS MATERIAIS PARA AS JUNTAS(ARRUELASDE BORRACHA E PARAFUSOS COM PORCAS DE ACO INOX 316),CUSTO POR JUNTA FLANGEADA,COM DIAMETRO DE 100MM</t>
  </si>
  <si>
    <t>06.011.0433-A</t>
  </si>
  <si>
    <t>MONTAGEM SEM FORNECIMENTO,DE VALVULAS DE GAVETA(REGISTROS),VALVULAS DE RETENCAO,VENTOSAS,ETC,COM FLANGES CLASSE PN-10,INCLUSIVE O FORNECIMENTO DOS MATERIAIS PARA AS JUNTAS(ARRUELASDE BORRACHA E PARAFUSOS COM PORCAS DE ACO INOX 316),CUSTO POR JUNTA FLANGEADA,COM DIAMETRO DE 150MM</t>
  </si>
  <si>
    <t>06.011.0434-A</t>
  </si>
  <si>
    <t>MONTAGEM SEM FORNECIMENTO,DE VALVULAS DE GAVETA(REGISTROS),VALVULAS DE RETENCAO,VENTOSAS,ETC,COM FLANGES CLASSE PN-10,INCLUSIVE O FORNECIMENTO DOS MATERIAIS PARA AS JUNTAS(ARRUELASDE BORRACHA E PARAFUSOS COM PORCAS DE ACO INOX 316),CUSTO POR JUNTA FLANGEADA,COM DIAMETRO DE 200MM</t>
  </si>
  <si>
    <t>06.011.0435-A</t>
  </si>
  <si>
    <t>MONTAGEM SEM FORNECIMENTO,DE VALVULAS DE GAVETA(REGISTROS),VALVULAS DE RETENCAO,VENTOSAS,ETC,COM FLANGES CLASSE PN-10,INCLUSIVE O FORNECIMENTO DOS MATERIAIS PARA AS JUNTAS(ARRUELASDE BORRACHA E PARAFUSOS COM PORCAS DE ACO INOX 316),CUSTO POR JUNTA FLANGEADA,COM DIAMETRO DE 250MM</t>
  </si>
  <si>
    <t>06.011.0436-A</t>
  </si>
  <si>
    <t>MONTAGEM SEM FORNECIMENTO,DE VALVULAS DE GAVETA(REGISTROS),VALVULAS DE RETENCAO,VENTOSAS,ETC,COM FLANGES CLASSE PN-10,INCLUSIVE O FORNECIMENTO DOS MATERIAIS PARA AS JUNTAS(ARRUELASDE BORRACHA E PARAFUSOS COM PORCAS DE ACO INOX 316),CUSTO POR JUNTA FLANGEADA,COM DIAMETRO DE 300MM</t>
  </si>
  <si>
    <t>06.011.0437-A</t>
  </si>
  <si>
    <t>MONTAGEM SEM FORNECIMENTO,DE VALVULAS DE GAVETA(REGISTROS),VALVULAS DE RETENCAO,VENTOSAS,ETC,COM FLANGES CLASSE PN-10,INCLUSIVE O FORNECIMENTO DOS MATERIAIS PARA AS JUNTAS(ARRUELASDE BORRACHA E PARAFUSOS COM PORCAS DE ACO INOX 316),CUSTO POR JUNTA FLANGEADA,COM DIAMETRO DE 350MM</t>
  </si>
  <si>
    <t>06.011.0438-A</t>
  </si>
  <si>
    <t>MONTAGEM SEM FORNECIMENTO,DE VALVULAS DE GAVETA(REGISTROS),VALVULAS DE RETENCAO,VENTOSAS,ETC,COM FLANGES CLASSE PN-10,INCLUSIVE O FORNECIMENTO DOS MATERIAIS PARA AS JUNTAS(ARRUELASDE BORRACHA E PARAFUSOS COM PORCAS DE ACO INOX 316),CUSTO POR JUNTA FLANGEADA,COM DIAMETRO DE 400MM</t>
  </si>
  <si>
    <t>06.011.0439-A</t>
  </si>
  <si>
    <t>MONTAGEM SEM FORNECIMENTO,DE VALVULAS DE GAVETA(REGISTROS),VALVULAS DE RETENCAO,VENTOSAS,ETC,COM FLANGES CLASSE PN-10,INCLUSIVE O FORNECIMENTO DOS MATERIAIS PARA AS JUNTAS(ARRUELASDE BORRACHA E PARAFUSOS COM PORCAS DE ACO INOX 316),CUSTO POR JUNTA FLANGEADA,COM DIAMETRO DE 450MM</t>
  </si>
  <si>
    <t>06.011.0440-A</t>
  </si>
  <si>
    <t>MONTAGEM SEM FORNECIMENTO DE VALVULAS DE GAVETA(REGISTROS),VALVULAS DE RETENCAO,VENTOSAS,ETC,COM FLANGES CLASSE PN-10,INCLUSIVE O FORNECIMENTO DOS MATERIAIS PARA AS JUNTAS(ARRUELASDE BORRACHA E PARAFUSOS COM PORCAS DE ACO INOX 316),CUSTO POR JUNTA FLANGEADA,COM DIAMETRO DE 500MM</t>
  </si>
  <si>
    <t>06.011.0441-A</t>
  </si>
  <si>
    <t>MONTAGEM SEM FORNECIMENTO,DE VALVULAS DE GAVETA(REGISTROS),VALVULAS DE RETENCAO,VENTOSAS,ETC,COM FLANGES CLASSE PN-10,INCLUSIVE O FORNECIMENTO DOS MATERIAIS PARA AS JUNTAS(ARRUELASDE BORRACHA E PARAFUSOS COM PORCAS DE ACO INOX 316),CUSTO POR JUNTA FLANGEADA,COM DIAMETRO DE 600MM</t>
  </si>
  <si>
    <t>06.011.0442-A</t>
  </si>
  <si>
    <t>MONTAGEM SEM FORNECIMENTO,DE VALVULAS DE GAVETA(REGISTROS),VALVULAS DE RETENCAO,VENTOSAS,ETC,COM FLANGES CLASSE PN-10,INCLUSIVE O FORNECIMENTO DOS MATERIAIS PARA AS JUNTAS(ARRUELASDE BORRACHA E PARAFUSOS COM PORCAS DE ACO INOX 316),CUSTO POR JUNTA FLANGEADA,COM DIAMETRO DE 700MM</t>
  </si>
  <si>
    <t>06.011.0443-A</t>
  </si>
  <si>
    <t>MONTAGEM SEM FORNECIMENTO,DE VALVULAS DE GAVETA(REGISTROS),VALVULAS DE RETENCAO,VENTOSAS,ETC,COM FLANGES CLASSE PN-10,INCLUSIVE O FORNECIMENTO DOS MATERIAIS PARA AS JUNTAS(ARRUELASDE BORRACHA E PARAFUSOS COM PORCAS DE ACO INOX 316),CUSTO POR JUNTA FLANGEADA,COM DIAMETRO DE 800MM</t>
  </si>
  <si>
    <t>06.011.0445-A</t>
  </si>
  <si>
    <t>MONTAGEM SEM FORNECIMENTO,DE VALVULAS DE GAVETA(REGISTROS),VALVULAS DE RETENCAO,VENTOSAS,ETC,COM FLANGES CLASSE PN-10,INCLUSIVE O FORNECIMENTO DOS MATERIAIS PARA AS JUNTAS(ARRUELASDE BORRACHA E PARAFUSOS COM PORCAS DE ACO INOX 316),CUSTO POR JUNTA FLANGEADA,COM DIAMETRO DE 900MM</t>
  </si>
  <si>
    <t>06.011.0446-A</t>
  </si>
  <si>
    <t>MONTAGEM SEM FORNECIMENTO,DE VALVULAS DE GAVETA(REGISTROS),VALVULAS DE RETENCAO,VENTOSAS,ETC,COM FLANGES CLASSE PN-10,INCLUSIVE O FORNECIMENTO DOS MATERIAIS PARA AS JUNTAS(ARRUELASDE BORRACHA E PARAFUSOS COM PORCAS DE ACO INOX 316),CUSTO POR JUNTA FLANGEADA,COM DIAMETRO DE 1000MM</t>
  </si>
  <si>
    <t>06.011.0447-A</t>
  </si>
  <si>
    <t>MONTAGEM SEM FORNECIMENTO,DE VALVULAS DE GAVETA(REGISTROS),VALVULAS DE RETENCAO,VENTOSAS,ETC,COM FLANGES CLASSE PN-10,INCLUSIVE O FORNECIMENTO DOS MATERIAIS PARA AS JUNTAS(ARRUELASDE BORRACHA E PARAFUSOS COM PORCAS DE ACO INOX 316),CUSTO POR JUNTA FLANGEADA,COM DIAMETRO DE 1200MM</t>
  </si>
  <si>
    <t>06.011.0449-A</t>
  </si>
  <si>
    <t>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t>
  </si>
  <si>
    <t>06.012.0001-A</t>
  </si>
  <si>
    <t>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t>
  </si>
  <si>
    <t>06.012.0002-A</t>
  </si>
  <si>
    <t>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t>
  </si>
  <si>
    <t>06.012.0003-A</t>
  </si>
  <si>
    <t>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t>
  </si>
  <si>
    <t>06.012.0004-A</t>
  </si>
  <si>
    <t>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t>
  </si>
  <si>
    <t>06.012.0005-A</t>
  </si>
  <si>
    <t>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t>
  </si>
  <si>
    <t>06.012.0006-A</t>
  </si>
  <si>
    <t>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t>
  </si>
  <si>
    <t>06.012.0007-A</t>
  </si>
  <si>
    <t>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t>
  </si>
  <si>
    <t>06.012.0008-A</t>
  </si>
  <si>
    <t>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t>
  </si>
  <si>
    <t>06.012.0009-A</t>
  </si>
  <si>
    <t>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t>
  </si>
  <si>
    <t>06.012.0015-A</t>
  </si>
  <si>
    <t>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t>
  </si>
  <si>
    <t>06.012.0016-A</t>
  </si>
  <si>
    <t>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t>
  </si>
  <si>
    <t>06.012.0017-A</t>
  </si>
  <si>
    <t>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t>
  </si>
  <si>
    <t>06.012.0018-A</t>
  </si>
  <si>
    <t>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t>
  </si>
  <si>
    <t>06.012.0019-A</t>
  </si>
  <si>
    <t>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t>
  </si>
  <si>
    <t>06.012.0020-A</t>
  </si>
  <si>
    <t>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t>
  </si>
  <si>
    <t>06.012.0021-A</t>
  </si>
  <si>
    <t>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t>
  </si>
  <si>
    <t>06.012.0022-A</t>
  </si>
  <si>
    <t>CAIXA PARA REGISTRO,DE CONCRETO ARMADO DE 1,00X1,30X2,00M,PARA TUBULACAO DE FºFº COM 0,60M DE DIAMETRO,SENDO AS PAREDESDE 0,15M DE ESPESSURA E O CONCRETO DOSADO PARA FCK=10MPA,EXCLUSIVE TAMPAS DE FERRO FUNDIDO</t>
  </si>
  <si>
    <t>06.012.0039-A</t>
  </si>
  <si>
    <t>CAIXA PARA REGISTRO,DE CONCRETO ARMADO DE 1,00X1,25X1,85M,PARA TUBULACAO DE FºFº COM 0,55M DE DIAMETRO,SENDO AS PAREDESDE 0,15M DE ESPESSURA E O CONCRETO DOSADO PARA FCK=10MPA,EXCLUSIVE TAMPAS DE FERRO FUNDIDO</t>
  </si>
  <si>
    <t>06.012.0040-A</t>
  </si>
  <si>
    <t>CAIXA PARA REGISTRO,DE CONCRETO ARMADO DE 1,00X1,20X1,70M,PARA TUBULALAO DE FºFº COM 0,50M DE DIAMETRO,SENDO AS PAREDESDE 0,15M DE ESPESSURA E O CONCRETO DOSADO PARA FCK=10MPA,EXCLUSIVE TAMPAS DE FERRO FUNDIDO</t>
  </si>
  <si>
    <t>06.012.0041-A</t>
  </si>
  <si>
    <t>CAIXA PARA REGISTRO,DE CONCRETO ARMADO DE 1,00X1,15X1,40M,PARA TUBULACAO DE FºFº COM 0,45M DE DIAMETRO,SENDO AS PAREDESDE 0,15M DE ESPESSURA E O CONCRETO DOSADO PARA FCK=10MPA,EXCLUSIVE TAMPAS DE FERRO FUNDIDO</t>
  </si>
  <si>
    <t>06.012.0042-A</t>
  </si>
  <si>
    <t>CAIXA PARA REGISTRO,DE CONCRETO ARMADO DE 1,00X1,10X1,40M,PARA TUBULACAO DE FºFº COM 0,40M DE DIAMETRO,SENDO AS PAREDESDE 0,15M DE ESPESSURA E O CONCRETO DOSADO PARA FCK=10MPA,EXCLUSIVE TAMPAS DE FERRO FUNDIDO</t>
  </si>
  <si>
    <t>06.012.0043-A</t>
  </si>
  <si>
    <t>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t>
  </si>
  <si>
    <t>06.012.0200-A</t>
  </si>
  <si>
    <t>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t>
  </si>
  <si>
    <t>06.012.0201-A</t>
  </si>
  <si>
    <t>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t>
  </si>
  <si>
    <t>06.012.0202-A</t>
  </si>
  <si>
    <t>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t>
  </si>
  <si>
    <t>06.012.0203-A</t>
  </si>
  <si>
    <t>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t>
  </si>
  <si>
    <t>06.012.0204-A</t>
  </si>
  <si>
    <t>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t>
  </si>
  <si>
    <t>06.012.0205-A</t>
  </si>
  <si>
    <t>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t>
  </si>
  <si>
    <t>06.012.0206-A</t>
  </si>
  <si>
    <t>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t>
  </si>
  <si>
    <t>06.012.0207-A</t>
  </si>
  <si>
    <t>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t>
  </si>
  <si>
    <t>06.012.0208-A</t>
  </si>
  <si>
    <t>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t>
  </si>
  <si>
    <t>06.012.0209-A</t>
  </si>
  <si>
    <t>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t>
  </si>
  <si>
    <t>06.012.0210-A</t>
  </si>
  <si>
    <t>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t>
  </si>
  <si>
    <t>06.012.0211-A</t>
  </si>
  <si>
    <t>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t>
  </si>
  <si>
    <t>06.012.0212-A</t>
  </si>
  <si>
    <t>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t>
  </si>
  <si>
    <t>06.012.0213-A</t>
  </si>
  <si>
    <t>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t>
  </si>
  <si>
    <t>06.012.0214-A</t>
  </si>
  <si>
    <t>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t>
  </si>
  <si>
    <t>06.012.0215-A</t>
  </si>
  <si>
    <t>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t>
  </si>
  <si>
    <t>06.012.0216-A</t>
  </si>
  <si>
    <t>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t>
  </si>
  <si>
    <t>06.012.0217-A</t>
  </si>
  <si>
    <t>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t>
  </si>
  <si>
    <t>06.012.0218-A</t>
  </si>
  <si>
    <t>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t>
  </si>
  <si>
    <t>06.012.0219-A</t>
  </si>
  <si>
    <t>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t>
  </si>
  <si>
    <t>06.012.0220-A</t>
  </si>
  <si>
    <t>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t>
  </si>
  <si>
    <t>06.012.0221-A</t>
  </si>
  <si>
    <t>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t>
  </si>
  <si>
    <t>06.012.0222-A</t>
  </si>
  <si>
    <t>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t>
  </si>
  <si>
    <t>06.012.0223-A</t>
  </si>
  <si>
    <t>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t>
  </si>
  <si>
    <t>06.012.0224-A</t>
  </si>
  <si>
    <t>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t>
  </si>
  <si>
    <t>06.012.0225-A</t>
  </si>
  <si>
    <t>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t>
  </si>
  <si>
    <t>06.012.0226-A</t>
  </si>
  <si>
    <t>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t>
  </si>
  <si>
    <t>06.012.0227-A</t>
  </si>
  <si>
    <t>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t>
  </si>
  <si>
    <t>06.012.0228-A</t>
  </si>
  <si>
    <t>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t>
  </si>
  <si>
    <t>06.012.0229-A</t>
  </si>
  <si>
    <t>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t>
  </si>
  <si>
    <t>06.012.0230-A</t>
  </si>
  <si>
    <t>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t>
  </si>
  <si>
    <t>06.012.0231-A</t>
  </si>
  <si>
    <t>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t>
  </si>
  <si>
    <t>06.012.0232-A</t>
  </si>
  <si>
    <t>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t>
  </si>
  <si>
    <t>06.012.0233-A</t>
  </si>
  <si>
    <t>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t>
  </si>
  <si>
    <t>06.012.0234-A</t>
  </si>
  <si>
    <t>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t>
  </si>
  <si>
    <t>06.012.0235-A</t>
  </si>
  <si>
    <t>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t>
  </si>
  <si>
    <t>06.012.0236-A</t>
  </si>
  <si>
    <t>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t>
  </si>
  <si>
    <t>06.012.0237-A</t>
  </si>
  <si>
    <t>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t>
  </si>
  <si>
    <t>06.012.0238-A</t>
  </si>
  <si>
    <t>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t>
  </si>
  <si>
    <t>06.012.0239-A</t>
  </si>
  <si>
    <t>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t>
  </si>
  <si>
    <t>06.012.0240-A</t>
  </si>
  <si>
    <t>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t>
  </si>
  <si>
    <t>06.012.0241-A</t>
  </si>
  <si>
    <t>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t>
  </si>
  <si>
    <t>06.012.0242-A</t>
  </si>
  <si>
    <t>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t>
  </si>
  <si>
    <t>06.012.0243-A</t>
  </si>
  <si>
    <t>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t>
  </si>
  <si>
    <t>06.012.0244-A</t>
  </si>
  <si>
    <t>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t>
  </si>
  <si>
    <t>06.012.0245-A</t>
  </si>
  <si>
    <t>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t>
  </si>
  <si>
    <t>06.012.0246-A</t>
  </si>
  <si>
    <t>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t>
  </si>
  <si>
    <t>06.012.0247-A</t>
  </si>
  <si>
    <t>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t>
  </si>
  <si>
    <t>06.012.0248-A</t>
  </si>
  <si>
    <t>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t>
  </si>
  <si>
    <t>06.012.0249-A</t>
  </si>
  <si>
    <t>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t>
  </si>
  <si>
    <t>06.012.0250-A</t>
  </si>
  <si>
    <t>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t>
  </si>
  <si>
    <t>06.012.0251-A</t>
  </si>
  <si>
    <t>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t>
  </si>
  <si>
    <t>06.012.0252-A</t>
  </si>
  <si>
    <t>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t>
  </si>
  <si>
    <t>06.012.0253-A</t>
  </si>
  <si>
    <t>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t>
  </si>
  <si>
    <t>06.012.0254-A</t>
  </si>
  <si>
    <t>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t>
  </si>
  <si>
    <t>06.012.0255-A</t>
  </si>
  <si>
    <t>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t>
  </si>
  <si>
    <t>06.012.0256-A</t>
  </si>
  <si>
    <t>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t>
  </si>
  <si>
    <t>06.012.0257-A</t>
  </si>
  <si>
    <t>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t>
  </si>
  <si>
    <t>06.012.0258-A</t>
  </si>
  <si>
    <t>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t>
  </si>
  <si>
    <t>06.012.0259-A</t>
  </si>
  <si>
    <t>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t>
  </si>
  <si>
    <t>06.012.0260-A</t>
  </si>
  <si>
    <t>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t>
  </si>
  <si>
    <t>06.012.0261-A</t>
  </si>
  <si>
    <t>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t>
  </si>
  <si>
    <t>06.012.0262-A</t>
  </si>
  <si>
    <t>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t>
  </si>
  <si>
    <t>06.012.0263-A</t>
  </si>
  <si>
    <t>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t>
  </si>
  <si>
    <t>06.012.0264-A</t>
  </si>
  <si>
    <t>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t>
  </si>
  <si>
    <t>06.012.0265-A</t>
  </si>
  <si>
    <t>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t>
  </si>
  <si>
    <t>06.012.0266-A</t>
  </si>
  <si>
    <t>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t>
  </si>
  <si>
    <t>06.012.0267-A</t>
  </si>
  <si>
    <t>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t>
  </si>
  <si>
    <t>06.012.0268-A</t>
  </si>
  <si>
    <t>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t>
  </si>
  <si>
    <t>06.012.0269-A</t>
  </si>
  <si>
    <t>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t>
  </si>
  <si>
    <t>06.012.0270-A</t>
  </si>
  <si>
    <t>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t>
  </si>
  <si>
    <t>06.012.0271-A</t>
  </si>
  <si>
    <t>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t>
  </si>
  <si>
    <t>06.012.0272-A</t>
  </si>
  <si>
    <t>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t>
  </si>
  <si>
    <t>06.012.0273-A</t>
  </si>
  <si>
    <t>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t>
  </si>
  <si>
    <t>06.012.0274-A</t>
  </si>
  <si>
    <t>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t>
  </si>
  <si>
    <t>06.012.0275-A</t>
  </si>
  <si>
    <t>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t>
  </si>
  <si>
    <t>06.012.0276-A</t>
  </si>
  <si>
    <t>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t>
  </si>
  <si>
    <t>06.012.0277-A</t>
  </si>
  <si>
    <t>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t>
  </si>
  <si>
    <t>06.012.0278-A</t>
  </si>
  <si>
    <t>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t>
  </si>
  <si>
    <t>06.012.0310-A</t>
  </si>
  <si>
    <t>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t>
  </si>
  <si>
    <t>06.012.0312-A</t>
  </si>
  <si>
    <t>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t>
  </si>
  <si>
    <t>06.012.0315-A</t>
  </si>
  <si>
    <t>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t>
  </si>
  <si>
    <t>06.012.0317-A</t>
  </si>
  <si>
    <t>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t>
  </si>
  <si>
    <t>06.012.0319-A</t>
  </si>
  <si>
    <t>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t>
  </si>
  <si>
    <t>06.012.0320-A</t>
  </si>
  <si>
    <t>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t>
  </si>
  <si>
    <t>06.012.0322-A</t>
  </si>
  <si>
    <t>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t>
  </si>
  <si>
    <t>06.012.0325-A</t>
  </si>
  <si>
    <t>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t>
  </si>
  <si>
    <t>06.012.0327-A</t>
  </si>
  <si>
    <t>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t>
  </si>
  <si>
    <t>06.012.0329-A</t>
  </si>
  <si>
    <t>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t>
  </si>
  <si>
    <t>06.012.0331-A</t>
  </si>
  <si>
    <t>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t>
  </si>
  <si>
    <t>06.012.0332-A</t>
  </si>
  <si>
    <t>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t>
  </si>
  <si>
    <t>06.012.0335-A</t>
  </si>
  <si>
    <t>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t>
  </si>
  <si>
    <t>06.012.0337-A</t>
  </si>
  <si>
    <t>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t>
  </si>
  <si>
    <t>06.012.0340-A</t>
  </si>
  <si>
    <t>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t>
  </si>
  <si>
    <t>06.012.0345-A</t>
  </si>
  <si>
    <t>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t>
  </si>
  <si>
    <t>06.012.0347-A</t>
  </si>
  <si>
    <t>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t>
  </si>
  <si>
    <t>06.012.0348-A</t>
  </si>
  <si>
    <t>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t>
  </si>
  <si>
    <t>06.012.0349-A</t>
  </si>
  <si>
    <t>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t>
  </si>
  <si>
    <t>06.012.0351-A</t>
  </si>
  <si>
    <t>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t>
  </si>
  <si>
    <t>06.012.0352-A</t>
  </si>
  <si>
    <t>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t>
  </si>
  <si>
    <t>06.012.0355-A</t>
  </si>
  <si>
    <t>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t>
  </si>
  <si>
    <t>06.012.0357-A</t>
  </si>
  <si>
    <t>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t>
  </si>
  <si>
    <t>06.012.0359-A</t>
  </si>
  <si>
    <t>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t>
  </si>
  <si>
    <t>06.012.0362-A</t>
  </si>
  <si>
    <t>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t>
  </si>
  <si>
    <t>06.012.0363-A</t>
  </si>
  <si>
    <t>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t>
  </si>
  <si>
    <t>06.012.0364-A</t>
  </si>
  <si>
    <t>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t>
  </si>
  <si>
    <t>06.012.0366-A</t>
  </si>
  <si>
    <t>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t>
  </si>
  <si>
    <t>06.012.0368-A</t>
  </si>
  <si>
    <t>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t>
  </si>
  <si>
    <t>06.012.0370-A</t>
  </si>
  <si>
    <t>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t>
  </si>
  <si>
    <t>06.012.0372-A</t>
  </si>
  <si>
    <t>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t>
  </si>
  <si>
    <t>06.012.0375-A</t>
  </si>
  <si>
    <t>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t>
  </si>
  <si>
    <t>06.012.0377-A</t>
  </si>
  <si>
    <t>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t>
  </si>
  <si>
    <t>06.012.0379-A</t>
  </si>
  <si>
    <t>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t>
  </si>
  <si>
    <t>06.012.0381-A</t>
  </si>
  <si>
    <t>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t>
  </si>
  <si>
    <t>06.012.0383-A</t>
  </si>
  <si>
    <t>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t>
  </si>
  <si>
    <t>06.012.0385-A</t>
  </si>
  <si>
    <t>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t>
  </si>
  <si>
    <t>06.012.0387-A</t>
  </si>
  <si>
    <t>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t>
  </si>
  <si>
    <t>06.012.0389-A</t>
  </si>
  <si>
    <t>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t>
  </si>
  <si>
    <t>06.012.0391-A</t>
  </si>
  <si>
    <t>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t>
  </si>
  <si>
    <t>06.012.0393-A</t>
  </si>
  <si>
    <t>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t>
  </si>
  <si>
    <t>06.012.0395-A</t>
  </si>
  <si>
    <t>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t>
  </si>
  <si>
    <t>06.012.0400-A</t>
  </si>
  <si>
    <t>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t>
  </si>
  <si>
    <t>06.014.0012-A</t>
  </si>
  <si>
    <t>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t>
  </si>
  <si>
    <t>06.014.0013-A</t>
  </si>
  <si>
    <t>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t>
  </si>
  <si>
    <t>06.014.0014-A</t>
  </si>
  <si>
    <t>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t>
  </si>
  <si>
    <t>06.014.0015-A</t>
  </si>
  <si>
    <t>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t>
  </si>
  <si>
    <t>06.014.0016-A</t>
  </si>
  <si>
    <t>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t>
  </si>
  <si>
    <t>06.014.0049-A</t>
  </si>
  <si>
    <t>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t>
  </si>
  <si>
    <t>06.014.0052-A</t>
  </si>
  <si>
    <t>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t>
  </si>
  <si>
    <t>06.014.0054-A</t>
  </si>
  <si>
    <t>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t>
  </si>
  <si>
    <t>06.014.0057-A</t>
  </si>
  <si>
    <t>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t>
  </si>
  <si>
    <t>06.014.0059-A</t>
  </si>
  <si>
    <t>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t>
  </si>
  <si>
    <t>06.014.0060-A</t>
  </si>
  <si>
    <t>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t>
  </si>
  <si>
    <t>06.014.0062-A</t>
  </si>
  <si>
    <t>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t>
  </si>
  <si>
    <t>06.014.0064-A</t>
  </si>
  <si>
    <t>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t>
  </si>
  <si>
    <t>06.014.0066-A</t>
  </si>
  <si>
    <t>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t>
  </si>
  <si>
    <t>06.014.0068-A</t>
  </si>
  <si>
    <t>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t>
  </si>
  <si>
    <t>06.014.0100-B</t>
  </si>
  <si>
    <t>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t>
  </si>
  <si>
    <t>06.014.0101-A</t>
  </si>
  <si>
    <t>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t>
  </si>
  <si>
    <t>06.014.0102-A</t>
  </si>
  <si>
    <t>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t>
  </si>
  <si>
    <t>06.014.0105-A</t>
  </si>
  <si>
    <t>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t>
  </si>
  <si>
    <t>06.014.0110-A</t>
  </si>
  <si>
    <t>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t>
  </si>
  <si>
    <t>06.014.0112-A</t>
  </si>
  <si>
    <t>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t>
  </si>
  <si>
    <t>06.014.0114-A</t>
  </si>
  <si>
    <t>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t>
  </si>
  <si>
    <t>06.014.0116-A</t>
  </si>
  <si>
    <t>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t>
  </si>
  <si>
    <t>06.014.0118-A</t>
  </si>
  <si>
    <t>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t>
  </si>
  <si>
    <t>06.014.0120-A</t>
  </si>
  <si>
    <t>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t>
  </si>
  <si>
    <t>06.014.0122-A</t>
  </si>
  <si>
    <t>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t>
  </si>
  <si>
    <t>06.014.0124-A</t>
  </si>
  <si>
    <t>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t>
  </si>
  <si>
    <t>06.014.0126-A</t>
  </si>
  <si>
    <t>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t>
  </si>
  <si>
    <t>06.014.0128-A</t>
  </si>
  <si>
    <t>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t>
  </si>
  <si>
    <t>06.014.0130-A</t>
  </si>
  <si>
    <t>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t>
  </si>
  <si>
    <t>06.014.0132-A</t>
  </si>
  <si>
    <t>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t>
  </si>
  <si>
    <t>06.015.0010-A</t>
  </si>
  <si>
    <t>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t>
  </si>
  <si>
    <t>06.015.0011-A</t>
  </si>
  <si>
    <t>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t>
  </si>
  <si>
    <t>06.015.0012-A</t>
  </si>
  <si>
    <t>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t>
  </si>
  <si>
    <t>06.015.0013-A</t>
  </si>
  <si>
    <t>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t>
  </si>
  <si>
    <t>06.015.0014-A</t>
  </si>
  <si>
    <t>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t>
  </si>
  <si>
    <t>06.015.0015-A</t>
  </si>
  <si>
    <t>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t>
  </si>
  <si>
    <t>06.015.0016-A</t>
  </si>
  <si>
    <t>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t>
  </si>
  <si>
    <t>06.015.0030-A</t>
  </si>
  <si>
    <t>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t>
  </si>
  <si>
    <t>06.015.0031-A</t>
  </si>
  <si>
    <t>GRELHA E CAIXILHO DE CONCRETO ARMADO,SENDO AS DIMENSOES EXTERNAS DE 0,40X0,90M (GRELHA) E 1,10X0,54M (CAIXILHO).FORNECIMENTO E COLOCACAO</t>
  </si>
  <si>
    <t>06.015.0060-A</t>
  </si>
  <si>
    <t>GRELHA CAIXILHO DE CONCRETO ARMADO,SENDO AS DIMENSOES EXTERNAS DE 0,40X0,90M (GRELHA) E 1,10X0,54M (CAIXILHO).EXCLUSIVEFORMAS.FORNECIMENTO E COLOCACAO</t>
  </si>
  <si>
    <t>06.015.0061-A</t>
  </si>
  <si>
    <t>GRELHA E CAIXILHO DE CONCRETO ARMADO,SENDO AS DIMENSOES EXTERNAS DE 0,30X0,90M(GRELHA) E 1,00X0,40M(CAIXILHO),PARA CAIXADE RALO,UTILIZANDO ARGAMASSA DE CIMENTO E AREIA,NO TRACO 1:4.FORNECIMENTO E COLOCACAO</t>
  </si>
  <si>
    <t>06.015.0070-A</t>
  </si>
  <si>
    <t>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t>
  </si>
  <si>
    <t>06.016.0001-A</t>
  </si>
  <si>
    <t>TAMPAO COMPLETO DE FºFº,COM 120 A 125KG,PARA POCO DE VISITAOU CAIXA DE AREIA,PADRAO CEDAE(C-3),CARGA MINIMA PARA TESTE25T,RESISTENCIA MAXIMA DE ROMPIMENTO 31,25T E FLECHA RESIDUAL MAXIMA DE 17MM,ASSENTADO COM ARGAMASSA DE CIMENTO E AREIA,NO TRACO 1:4 EM VOLUME.FORNECIMENTO E ASSENTAMENTO</t>
  </si>
  <si>
    <t>06.016.0002-A</t>
  </si>
  <si>
    <t>TAMPAO COMPLETO DE FERRO FUNDIDO,COM 225KG,PARA POCO DE VISITA OU CAIXA DE AREIA,PADRAO CEDAE TIPO K-240,CLASSE 300,ASSENTADO COM ARGAMASSA DE CIMENTO E AREIA,NO TRACO 1:4 EM VOLUME.FORNECIMENTO E ASSENTAMENTO</t>
  </si>
  <si>
    <t>06.016.0003-A</t>
  </si>
  <si>
    <t>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t>
  </si>
  <si>
    <t>06.016.0004-A</t>
  </si>
  <si>
    <t>TAMPAO COMPLETO DE FERRO FUNDIDO DUCTIL(NODULAR),CIRCULAR,PARA CAIXA DE REGISTRO NO PASSEIO,ABERTURA DO TELAR DE 600MM,COM TAMPA PARA ACESSO DE MANUTENCAO E SOBRETAMPA PARA MANOBRA,CLASSE B125 DA NBR 10160,CARGA DE CONTROLE DE 125KN,ASSENTADO COM ARGAMASSA DE CIMENTO E AREIA,NO TRACO 1:4 EM VOLUME.FORNECIMENTO E ASSENTAMENTO</t>
  </si>
  <si>
    <t>06.016.0006-A</t>
  </si>
  <si>
    <t>TAMPAO COMPLETO DE FERRO FUNDIDO DUCTIL (NODULAR),CIRCULAR,PARA CAIXA DE REGISTRO NA RUA,ABERTURA DO TELAR DE 600MM,COMTAMPA PARA ACESSO DE MANUTENCAO E SOBRETAMPA PARA MANOBRA,CLASSE D400 DA NBR 10160,CARGA DE CONTROLE DE 400KN,ASSENTADOCOM ARGAMASSA DE CIMENTO E AREIA,NO TRACO 1:4 EM VOLUME.FORNECIMENTO E ASSENTAMENTO</t>
  </si>
  <si>
    <t>06.016.0007-A</t>
  </si>
  <si>
    <t>TAMPAO COMPLETO DE FERRO FUNDIDO,TIPO QUADRADO(22X22CM),COM34KG,ARTICULADO,CARGA MINIMA PARA TESTE 6T,RESISTENCIA MAXIMA DE ROMPIMENTO 7,5T E FLECHA RESIDUAL MAXIMA DE 12MM,ASSENTADO COM ARGAMASSA DE CIMENTO E AREIA,NO TRACO 1:4 EM VOLUME.FORNECIMENTO E ASSENTAMENTO</t>
  </si>
  <si>
    <t>06.016.0008-A</t>
  </si>
  <si>
    <t>TAMPAO COMPLETO DE FERRO FUNDIDO,PARA CAIXA DE INSPECAO OU SEMELHANTE,COM 32KG(T-33),CARGA MINIMA PARA TESTE 800KG,RESISTENCIA MAXIMA DE ROMPIMENTO 1000KG E FLECHA RESIDUAL MAXIMADE 16MM,ASSENTADO COM ARGAMASSA DE CIMENTO E AREIA,NO TRACO1:4 EM VOLUME.FORNECIMENTO E ASSENTAMENTO</t>
  </si>
  <si>
    <t>06.016.0009-A</t>
  </si>
  <si>
    <t>GRELHA(RALO PARA SARJETA) COMPLETA DE FºFº,DE 30X90CM,GR-95,PESO TOTAL DE 135KG,CARGA MINIMA PARA TESTE 25T,RESISTENCIAMAXIMA DE ROMPIMENTO 27,5T E FLECHA RESIDUAL MAXIMA 17MM,ASSENTADA COM ARGAMASSA DE CIMENTO E AREIA,NO TRACO 1:4 EM VOLUME.FORNECIMENTO E ASSENTAMENTO</t>
  </si>
  <si>
    <t>06.016.0010-A</t>
  </si>
  <si>
    <t>GRELHA(RALO PARA SARJETA) COMPLETA DE FERRO FUNDIDO,DE 30X90CM,GR-95,PESO TOTAL DE 85KG(T-95),CARGA MINIMA PARA TESTE 26T,RESISTENCIA MAXIMA DE ROMPIMENTO 32,5T E FLECHA RESIDUAL MAXIMA 17MM,ASSENTADA COM ARGAMASSA DE CIMENTO E AREIA,NO TRACO 1:4 EM VOLUME.FORNECIMENTO E ASSENTAMENTO</t>
  </si>
  <si>
    <t>06.016.0011-A</t>
  </si>
  <si>
    <t>GRELHA(RALO PARA SARJETA) COMPLETA DE FERRO FUNDIDO,DE 30X90CM,GR-95,PESO TOTAL DE 135KG,CARGA MINIMA PARA TESTE 25T,RESISTENCIA MAXIMA 27,5T E FLECHA RESIDUAL MAXIMA 17MM,ASSENTADA COM ARGAMASSA DE CIMENTO E AREIA,NO TRACO 1:4 EM VOLUME,SENDO ARTICULADA,PADRAO PREFEITURA RJ.FORNECIMENTO E ASSENTAMENTO</t>
  </si>
  <si>
    <t>06.016.0012-A</t>
  </si>
  <si>
    <t>TAMPAO ARTICULADO COMPLETO DE FºFº,TIPO AVENIDA,PARA TRAFEGOPESADO(TF-90),DE 0,60M DE DIAMETRO,CARGA MINIMA PARA TESTE30T,RESISTENCIA MAXIMA DE ROMPIMENTO 37,5T E FLECHA RESIDUALMAXIMA DE 17MM,ASSENTADO COM ARGAMASSA DE CIMENTO E AREIA,NO TRACO 1:4 EM VOLUME.FORNECIMENTO E ASSENTAMENTO</t>
  </si>
  <si>
    <t>06.016.0015-A</t>
  </si>
  <si>
    <t>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t>
  </si>
  <si>
    <t>06.016.0016-A</t>
  </si>
  <si>
    <t>TAMPAO COMPLETO DE FºFº,PARA CAIXA R1,PADRAO TELEBRAS,CARGAMINIMA PARA TESTE 6T,RESISTENCIA MAXIMA DE ROMPIMENTO 7,5T EFLECHA RESIDUAL MAXIMA DE 17MM,ASSENTADO COM ARGAMASSA DE CIMENTO E AREIA,NO TRACO DE 1:4 EM VOLUME.FORNECIMENTO E ASSENTAMENTO</t>
  </si>
  <si>
    <t>06.016.0030-A</t>
  </si>
  <si>
    <t>TAMPAO COMPLETO DE FºFº,PARA CAIXA R2,PADRAO TELEBRAS,CARGAMINIMA PARA TESTE 8T,RESISTENCIA MAXIMA DE ROMPIMENTO 10T EFLECHA RESIDUAL MAXIMA DE 17MM,ASSENTADO COM ARGAMASSA DE CIMENTO E AREIA,NO TRACO 1:4 EM VOLUME.FORNECIMENTO E ASSENTAMENTO</t>
  </si>
  <si>
    <t>06.016.0031-A</t>
  </si>
  <si>
    <t>TAMPAO COMPLETO DE FºFº,PARA CAIXA R3,PADRAO TELEBRAS,CARGAMINIMA PARA TESTE 12T,RESISTENCIA MAXIMA DE ROMPIMENTO 15T EFLECHA RESIDUAL MAXIMA DE 18MM,ASSENTADO COM ARGAMASSA DE CIMENTO E AREIA,NO TRACO 1:4 EM VOLUME.FORNECIMENTO E ASSENTAMENTO</t>
  </si>
  <si>
    <t>06.016.0032-A</t>
  </si>
  <si>
    <t>TAMPAO COMPLETO DE FERRO FUNDIDO DUCTIL (NODULAR),ARTICULADO,DE 0,56M DE DIAMETRO,PADRAO PMRJ(RIOLUZ),TIPO LEVE,CARGA MINIMA PARA TESTE 6T,RESISTENCIA MAXIMA DE ROMPIMENTO 7,5T E FLECHA RESIDUAL MAXIMA DE 17MM,ASSENTADO COM ARGAMASSA DE CIMENTO E AREIA,NO TRACO 1:4 EM VOLUME.FORNECIMENTO E ASSENTAMENTO</t>
  </si>
  <si>
    <t>06.016.0040-A</t>
  </si>
  <si>
    <t>TAMPAO COMPLETO DE FERRO FUNDIDO DUCTIL (NODULAR),ARTICULADO,DE 0,56M DE DIAMETRO,PADRAO PMRJ(RIOLUZ),TIPO PESADO,CARGAMINIMA PARA TESTE 30T,RESISTENCIA MAXIMA DE ROMPIMENTO 37,5TE FLECHA RESIDUAL MAXIMA DE 15MM,ASSENTADO COM ARGAMASSA DECIMENTO E AREIA,NO TRACO 1:4 EM VOLUME.FORNECIMENTO E ASSENTAMENTO</t>
  </si>
  <si>
    <t>06.016.0041-A</t>
  </si>
  <si>
    <t>GRELHA PARA CANALETA DE FºFº,COM(15X50CM) CARGA MINIMA PARATESTE 800KG,RESISTENCIA MAXIMA DE ROMPIMENTO 1000KG E FLECHARESIDUAL MAXIMA 12MM.FORNECIMENTO E ASSENTAMENTO</t>
  </si>
  <si>
    <t>06.016.0050-A</t>
  </si>
  <si>
    <t>GRELHA PARA CANALETA DE FºFº,COM(20X50CM) CARGA MINIMA PARATESTE 6T,RESISTENCIA MAXIMA DE ROMPIMENTO 7,5T E FLECHA RESIDUAL MAXIMA 15MM.FORNECIMENTO E ASSENTAMENTO</t>
  </si>
  <si>
    <t>06.016.0051-A</t>
  </si>
  <si>
    <t>GRELHA PARA CANALETA DE FºFº,COM(30X100CM) CARGA MINIMA PARATESTE 12T,RESISTENCIA MAXIMA DE ROMPIMENTO 15T E FLECHA RESIDUAL MAXIMA 20MM.FORNECIMENTO E ASSENTAMENTO</t>
  </si>
  <si>
    <t>06.016.0052-A</t>
  </si>
  <si>
    <t>GRELHA PARA CANALETA DE FºFº,COM(40X100CM) CARGA MINIMA PARATESTE 14T,RESISTENCIA MAXIMA DE ROMPIMENTO 17,5T E FLECHA RESIDUAL MAXIMA 20MM.FORNECIMENTO E ASSENTAMENTO</t>
  </si>
  <si>
    <t>06.016.0053-A</t>
  </si>
  <si>
    <t>CAIXA DE PASSEIO DE FºFº,PARA REGISTRO,COM PESO TOTAL DE 28KG,PADRAO CEDAE(T-34),CARGA MINIMA PARA TESTE 6T,RESISTENCIAMAXIMA DE ROMPIMENTO 7,5T E FLECHA RESIDUAL MAXIMA DE 13MM,ASSENTADA COM ARGAMASSA DE CIMENTO E AREIA,NO TRACO 1:4 EM VOLUME.FORNECIMENTO E ASSENTAMENTO</t>
  </si>
  <si>
    <t>06.016.0060-A</t>
  </si>
  <si>
    <t>CAIXA DE RUA COMPLETA DE FERRO FUNDIDO,PESO TOTAL DE 54KG,COM CAPACIDADE DE CARGA DE 15T,PARA REGISTRO PADRAO CEDAE,ASSENTADA COM ARGAMASSA DE CIMENTO E AREIA NO TRACO 1:4 EM VOLUME.FORNECIMENTO E ASSENTAMENTO</t>
  </si>
  <si>
    <t>06.016.0061-A</t>
  </si>
  <si>
    <t>DEGRAU DE FERRO FUNDIDO COM 2,0KG,FIXADO EM CONCRETO.FORNECIMENTO E COLOCACAO</t>
  </si>
  <si>
    <t>06.016.0080-A</t>
  </si>
  <si>
    <t>DEGRAU DE FºFº COM 7KG,FIXADO EM CONCRETO.FORNECIMENTO E COLOCACAO</t>
  </si>
  <si>
    <t>06.016.0082-A</t>
  </si>
  <si>
    <t>TAMPAO MISTO (FERRO FUNDIDO E CONCRETO,EXCLUSIVE ESTE),TIPOPESADO,DE 0,60M DE DIAMETRO,PESO SEM CONCRETO 70KG E TOTAL DE 106KG,ASSENTADO COM ARGAMASSA DE CIMENTO E AREIA,NO TRACO1:4 EM VOLUME.FORNECIMENTO E ASSENTAMENTO</t>
  </si>
  <si>
    <t>06.016.0100-A</t>
  </si>
  <si>
    <t>TAMPAO MISTO (FERRO FUNDIDO E CONCRETO,EXCLUSIVE ESTE),TIPOLEVE,DE 0,60M DE DIAMETRO,PESO SEM CONCRETO 36KG E TOTAL DE76KG,ASSENTADO COM ARGAMASSA DE CIMENTO E AREIA,NO TRACO 1:4EM VOLUME.FORNECIMENTO E ASSENTAMENTO</t>
  </si>
  <si>
    <t>06.016.0105-A</t>
  </si>
  <si>
    <t>POCO DE VISITA,DE ANEIS DE CONCRETO PRE-MOLDADOS,PARA ESGOTOS SANITARIOS,SEGUNDO ESPECIFICACOES DA CEDAE,INCLUSIVE DEGRAUS,EXCLUSIVE TAMPAO DE FERRO FUNDIDO,COM PROFUNDIDADE DE 0,60M</t>
  </si>
  <si>
    <t>06.017.0001-A</t>
  </si>
  <si>
    <t>POCO DE VISITA,DE ANEIS DE CONCRETO PRE-MOLDADOS,PARA ESGOTOS SANITARIOS,SEGUNDO ESPECIFICACOES DA CEDAE,INCLUSIVE DEGRAUS,EXCLUSIVE TAMPAO DE FERRO FUNDIDO,COM PROFUNDIDADE DE 0,80M</t>
  </si>
  <si>
    <t>06.017.0002-A</t>
  </si>
  <si>
    <t>POCO DE VISITA,DE ANEIS DE CONCRETO PRE-MOLDADOS,PARA ESGOTOS SANITARIOS,SEGUNDO ESPECIFICACOES DA CEDAE,INCLUSIVE DEGRAUS,EXCLUSIVE TAMPAO DE FERRO FUNDIDO,COM PROFUNDIDADE DE 1,00M</t>
  </si>
  <si>
    <t>06.017.0003-A</t>
  </si>
  <si>
    <t>POCO DE VISITA,DE ANEIS DE CONCRETO PRE-MOLDADOS,PARA ESGOTOS SANITARIOS,SEGUNDO ESPECIFICACOES DA CEDAE,INCLUSIVE DEGRAUS,EXCLUSIVE TAMPAO DE FERRO FUNDIDO,COM PROFUNDIDADE DE 1,05M</t>
  </si>
  <si>
    <t>06.017.0004-A</t>
  </si>
  <si>
    <t>POCO DE VISITA,DE ANEIS DE CONCRETO PRE-MOLDADOS,PARA ESGOTOS SANITARIOS,SEGUNDO ESPECIFICACOES DA CEDAE,INCLUSIVE DEGRAUS,EXCLUSIVE TAMPAO DE FERRO FUNDIDO,COM PROFUNDIDADE DE 1,20M</t>
  </si>
  <si>
    <t>06.017.0005-A</t>
  </si>
  <si>
    <t>POCO DE VISITA,DE ANEIS DE CONCRETO PRE-MOLDADOS,PARA ESGOTOS SANITARIOS,SEGUNDO ESPECIFICACOES DA CEDAE,INCLUSIVE DEGRAUS,EXCLUSIVE TAMPAO DE FERRO FUNDIDO,COM PROFUNDIDADE DE 1,40M</t>
  </si>
  <si>
    <t>06.017.0006-A</t>
  </si>
  <si>
    <t>POCO DE VISITA,DE ANEIS DE CONCRETO PRE-MOLDADOS,PARA ESGOTOS SANITARIOS,SEGUNDO ESPECIFICACOES DA CEDAE,INCLUSIVE DEGRAUS,EXCLUSIVE TAMPAO DE FERRO FUNDIDO,COM PROFUNDIDADE DE 1,50M</t>
  </si>
  <si>
    <t>06.017.0007-A</t>
  </si>
  <si>
    <t>POCO DE VISITA,DE ANEIS DE CONCRETO PRE-MOLDADOS,PARA ESGOTOS SANITARIOS,SEGUNDO ESPECIFICACOES DA CEDAE,INCLUSIVE DEGRAUS,EXCLUSIVE TAMPAO DE FERRO FUNDIDO,COM PROFUNDIDADE DE 1,60M</t>
  </si>
  <si>
    <t>06.017.0008-A</t>
  </si>
  <si>
    <t>POCO DE VISITA,DE ANEIS DE CONCRETO PRE-MOLDADOS,PARA ESGOTOS SANITARIOS,SEGUNDO ESPECIFICACOES DA CEDAE,INCLUSIVE DEGRAUS,EXCLUSIVE TAMPAO DE FERRO FUNDIDO,COM PROFUNDIDADE DE 1,70M</t>
  </si>
  <si>
    <t>06.017.0009-A</t>
  </si>
  <si>
    <t>POCO DE VISITA,DE ANEIS DE CONCRETO PRE-MOLDADOS,PARA ESGOTOS SANITARIOS,SEGUNDO ESPECIFICACOES DA CEDAE,INCLUSIVE DEGRAUS,EXCLUSIVE TAMPAO DE FERRO FUNDIDO,COM PROFUNDIDADE DE 2,00M</t>
  </si>
  <si>
    <t>06.017.0010-A</t>
  </si>
  <si>
    <t>POCO DE VISITA,DE ANEIS DE CONCRETO PRE-MOLDADOS,PARA ESGOTOS SANITARIOS,SEGUNDO ESPECIFICACOES DA CEDAE,INCLUSIVE DEGRAUS,EXCLUSIVE TAMPAO DE FERRO FUNDIDO,COM PROFUNDIDADE DE 2,30M</t>
  </si>
  <si>
    <t>06.017.0011-A</t>
  </si>
  <si>
    <t>POCO DE VISITA,DE ANEIS DE CONCRETO PRE-MOLDADOS,PARA ESGOTOS SANITARIOS,SEGUNDO ESPECIFICACOES DA CEDAE,INCLUSIVE DEGRAUS,EXCLUSIVE TAMPAO DE FERRO FUNDIDO,COM PROFUNDIDADE DE 2,60M</t>
  </si>
  <si>
    <t>06.017.0012-A</t>
  </si>
  <si>
    <t>POCO DE VISITA,DE ANEIS DE CONCRETO PRE-MOLDADOS,PARA ESGOTOS SANITARIOS,SEGUNDO ESPECIFICACOES DA CEDAE,INCLUSIVE DEGRAUS,EXCLUSIVE TAMPAO DE FERRO FUNDIDO,COM PROFUNDIDADE DE 2,90M</t>
  </si>
  <si>
    <t>06.017.0013-A</t>
  </si>
  <si>
    <t>POCO DE VISITA,DE ANEIS DE CONCRETO PRE-MOLDADOS,PARA ESGOTOS SANITARIOS,SEGUNDO ESPECIFICACOES DA CEDAE,INCLUSIVE DEGRAUS,EXCLUSIVE TAMPAO DE FERRO FUNDIDO,COM PROFUNDIDADE DE 3,20M</t>
  </si>
  <si>
    <t>06.017.0014-A</t>
  </si>
  <si>
    <t>POCO DE VISITA,DE ANEIS DE CONCRETO PRE-MOLDADOS,PARA ESGOTOS SANITARIOS,SEGUNDO ESPECIFICACOES DA CEDAE,INCLUSIVE DEGRAUS,EXCLUSIVE TAMPAO DE FERRO FUNDIDO,COM PROFUNDIDADE DE 3,50M</t>
  </si>
  <si>
    <t>06.017.0015-A</t>
  </si>
  <si>
    <t>POCO DE VISITA,DE ANEIS DE CONCRETO PRE-MOLDADOS,PARA ESGOTOS SANITARIOS,SEGUNDO ESPECIFICACOES DA CEDAE,INCLUSIVE DEGRAUS,EXCLUSIVE TAMPAO DE FERRO FUNDIDO,COM PROFUNDIDADE DE 3,80M</t>
  </si>
  <si>
    <t>06.017.0016-A</t>
  </si>
  <si>
    <t>POCO DE VISITA,DE ANEIS DE CONCRETO PRE-MOLDADOS,PARA ESGOTOS SANITARIOS,SEGUNDO ESPECIFICACOES DA CEDAE,INCLUSIVE DEGRAUS,EXCLUSIVE TAMPAO DE FERRO FUNDIDO,COM PROFUNDIDADE DE 4,10M</t>
  </si>
  <si>
    <t>06.017.0017-A</t>
  </si>
  <si>
    <t>POCO DE VISITA,DE ANEIS DE CONCRETO PRE-MOLDADOS,PARA ESGOTOS SANITARIOS,SEGUNDO ESPECIFICACOES DA CEDAE,INCLUSIVE DEGRAUS,EXCLUSIVE TAMPAO DE FERRO FUNDIDO,COM PROFUNDIDADE DE 4,40M</t>
  </si>
  <si>
    <t>06.017.0018-A</t>
  </si>
  <si>
    <t>POCO DE VISITA,DE ANEIS DE CONCRETO PRE-MOLDADOS,PARA ESGOTOS SANITARIOS,SEGUNDO ESPECIFICACOES DA CEDAE,INCLUSIVE DEGRAUS,EXCLUSIVE TAMPAO DE FERRO FUNDIDO,COM PROFUNDIDADE DE 4,70M</t>
  </si>
  <si>
    <t>06.017.0019-A</t>
  </si>
  <si>
    <t>POCO DE VISITA,DE ANEIS DE CONCRETO PRE-MOLDADOS,PARA ESGOTOS SANITARIOS,SEGUNDO ESPECIFICACOES DA CEDAE,INCLUSIVE DEGRAUS,EXCLUSIVE TAMPAO DE FERRO FUNDIDO,COM PROFUNDIDADE DE 5,00M</t>
  </si>
  <si>
    <t>06.017.0020-A</t>
  </si>
  <si>
    <t>POCO DE VISITA,DE ANEIS DE CONCRETO PRE-MOLDADOS,PARA ESGOTOS SANITARIOS,SEGUNDO ESPECIFICACOES DA CEDAE,INCLUSIVE DEGRAUS,EXCLUSIVE TAMPAO DE FERRO FUNDIDO,COM PROFUNDIDADE DE 5,30M</t>
  </si>
  <si>
    <t>06.017.0021-A</t>
  </si>
  <si>
    <t>POCO DE VISITA,DE ANEIS DE CONCRETO PRE-MOLDADOS,PARA ESGOTOS SANITARIOS,SEGUNDO ESPECIFICACOES DA CEDAE,INCLUSIVE DEGRAUS,EXCLUSIVE TAMPAO DE FERRO FUNDIDO,COM PROFUNDIDADE DE 5,60M</t>
  </si>
  <si>
    <t>06.017.0022-A</t>
  </si>
  <si>
    <t>POCO DE VISITA,DE ANEIS DE CONCRETO PRE-MOLDADOS,PARA ESGOTOS SANITARIOS,SEGUNDO ESPECIFICACOES DA CEDAE,INCLUSIVE DEGRAUS,EXCLUSIVE TAMPAO DE FERRO FUNDIDO,COM PROFUNDIDADE DE 5,90M</t>
  </si>
  <si>
    <t>06.017.0023-A</t>
  </si>
  <si>
    <t>POCO DE VISITA,DE ANEIS DE CONCRETO PRE-MOLDADOS,PARA ESGOTOS SANITARIOS,SEGUNDO ESPECIFICACOES DA CEDAE,INCLUSIVE DEGRAUS,EXCLUSIVE TAMPAO DE FERRO FUNDIDO,COM PROFUNDIDADE DE 6,20M</t>
  </si>
  <si>
    <t>06.017.0024-A</t>
  </si>
  <si>
    <t>POCO DE VISITA,DE ANEIS DE CONCRETO PRE-MOLDADOS,PARA ESGOTOS SANITARIOS,SEGUNDO ESPECIFICACOES DA CEDAE,INCLUSIVE DEGRAUS,EXCLUSIVE TAMPAO DE FERRO FUNDIDO,COM PROFUNDIDADE DE 6,50M</t>
  </si>
  <si>
    <t>06.017.0025-A</t>
  </si>
  <si>
    <t>POCO DE VISITA,DE ANEIS DE CONCRETO PRE-MOLDADOS,PARA ESGOTOS SANITARIOS,SEGUNDO ESPECIFICACOES DA CEDAE,INCLUSIVE DEGRAUS,EXCLUSIVE TAMPAO DE FERRO FUNDIDO,COM PROFUNDIDADE DE 6,80M</t>
  </si>
  <si>
    <t>06.017.0026-A</t>
  </si>
  <si>
    <t>POCO DE VISITA,DE ANEIS DE CONCRETO PRE-MOLDADOS,PARA ESGOTOS SANITARIOS,SEGUNDO ESPECIFICACOES DA CEDAE,INCLUSIVE DEGRAUS,EXCLUSIVE TAMPAO DE FERRO FUNDIDO,COM PROFUNDIDADE DE 7,10M</t>
  </si>
  <si>
    <t>06.017.0027-A</t>
  </si>
  <si>
    <t>BASE E FUNDO DE CONCRETO SIMPLES,PARA POCOS DE VISITA,PADRAOCEDAE,DE ANEIS PRE-MOLDADOS COM DIAMETRO DE 600MM,INCLUSIVEMAO-DE-OBRA E MATERIAL</t>
  </si>
  <si>
    <t>06.017.0040-A</t>
  </si>
  <si>
    <t>BASE E FUNDO DE CONCRETO SIMPLES,PARA POCOS DE VISITA,PADRAOCEDAE,DE ANEIS PRE-MOLDADOS COM DIAMETRO DE 1100MM,INCLUSIVE MAO-DE-OBRA E MATERIAL,INCLUSIVE LAJE DE REDUCAO DE CONCRETO ARMADO</t>
  </si>
  <si>
    <t>06.017.0041-A</t>
  </si>
  <si>
    <t>BASE E FUNDO DE CONCRETO SIMPLES,PARA POCOS DE VISITA,PADRAOCEDAE,DE ANEIS PRE-MOLDADOS COM DIAMETRO DE 1500MM,INCLUSIVE MAO-DE-OBRA E MATERIAL,INCLUSIVE LAJE DE REDUCAO DE CONCRETO ARMADO</t>
  </si>
  <si>
    <t>06.017.0050-A</t>
  </si>
  <si>
    <t>BASE E FUNDO DE CONCRETO SIMPLES,PARA POCOS DE VISITA,PADRAOCEDAE,DE ANEIS PRE-MOLDADOS COM DIAMETRO DE 2000MM,INCLUSIVE MAO-DE-OBRA E MATERIAL,INCLUSIVE LAJE DE REDUCAO DE CONCRETO ARMADO</t>
  </si>
  <si>
    <t>06.017.0055-A</t>
  </si>
  <si>
    <t>CORPO DE POCO DE VISITA DE ANEIS PRE-MOLDADOS,COM DIAMETRO DE 600MM,SEM DEGRAUS,MEDIDA PELA ALTURA UTIL,INCLUSIVE MAO-DE-OBRA E MATERIAL</t>
  </si>
  <si>
    <t>06.017.0060-A</t>
  </si>
  <si>
    <t>CORPO DE POCO DE VISITA DE ANEIS PRE-MOLDADOS,COM DIAMETRO DE 1100MM,SEM DEGRAUS,MEDIDA PELA ALTURA UTIL,INCLUSIVE MAO-DE-OBRA E MATERIAL</t>
  </si>
  <si>
    <t>06.017.0065-A</t>
  </si>
  <si>
    <t>CORPO DE POCO DE VISITA DE ANEIS PRE-MOLDADOS,COM DIAMETRO DE 1500MM,SEM DEGRAUS,MEDIDA PELA ALTURA UTIL,INCLUSIVE MAO-DE-OBRA E MATERIAL</t>
  </si>
  <si>
    <t>06.017.0070-A</t>
  </si>
  <si>
    <t>CORPO DE POCO DE VISITA DE ANEIS PRE-MOLDADOS,COM DIAMETRO DE 2000MM,SEM DEGRAUS,MEDIDA PELA ALTURA UTIL,INCLUSIVE MAO-DE-OBRA E MATERIAL</t>
  </si>
  <si>
    <t>06.017.0075-A</t>
  </si>
  <si>
    <t>CORPO DE POCO DE VISITA DE ANEIS PRE-MOLDADOS,COM DIAMETRO DE 600MM,COM DEGRAUS,MEDIDA PELA ALTURA UTIL,INCLUSIVE MAO-DE-OBRA E MATERIAL</t>
  </si>
  <si>
    <t>06.017.0080-A</t>
  </si>
  <si>
    <t>CORPO DE POCO DE VISITA DE ANEIS PRE-MOLDADOS,COM DIAMETRO DE 1100MM,COM DEGRAUS,MEDIDA PELA ALTURA UTIL,INCLUSIVE MAO-DE-OBRA E MATERIAL</t>
  </si>
  <si>
    <t>06.017.0085-A</t>
  </si>
  <si>
    <t>CORPO DE POCO DE VISITA DE ANEIS PRE-MOLDADOS,COM DIAMETRO DE 1500MM,COM DEGRAUS,MEDIDA PELA ALTURA UTIL,INCLUSIVE MAO-DE-OBRA E MATERIAL</t>
  </si>
  <si>
    <t>06.017.0090-A</t>
  </si>
  <si>
    <t>CORPO DE POCO DE VISITA DE ANEIS PRE-MOLDADOS,COM DIAMETRO DE 2000MM,COM DEGRAUS,MEDIDA PELA ALTURA UTIL,INCLUSIVE MAO-DE-OBRA E MATERIAL</t>
  </si>
  <si>
    <t>06.017.0095-A</t>
  </si>
  <si>
    <t>CAIXA DE ANEIS PRE-MOLDADOS DE CONCRETO,TIPO "C",PADRAO CEDAE,PARA REGISTROS ATE 200MM</t>
  </si>
  <si>
    <t>06.018.0001-A</t>
  </si>
  <si>
    <t>CAIXA DE ANEIS PRE-MOLDADOS DE CONCRETO,TIPO "D",PADRAO CEDAE,PARA REGISTROS DE DIAMETRO DE 250 A 600MM</t>
  </si>
  <si>
    <t>06.018.0002-A</t>
  </si>
  <si>
    <t>CAIXA DE ANEIS PRE-MOLDADOS DE CONCRETO,TIPO "B",PADRAO CEDAE PARA VENTOSAS</t>
  </si>
  <si>
    <t>06.018.0003-A</t>
  </si>
  <si>
    <t>PAREDE CILINDRICA DE ANEIS PRE-MOLDADOS DE CONCRETO ARMADO,PARA CAIXAS DE INSPECAO E SIMILARES,DIAMETRO INTERNO DE 2,00M</t>
  </si>
  <si>
    <t>06.018.0005-A</t>
  </si>
  <si>
    <t>PAREDE CILINDRICA DE ANEIS PRE-MOLDADOS DE CONCRETO ARMADO,PARA CAIXAS DE INSPECAO E SIMILARES,DIAMETRO INTERNO DE 1,20M</t>
  </si>
  <si>
    <t>06.018.0006-A</t>
  </si>
  <si>
    <t>PAREDE CILINDRICA DE ANEIS PRE-MOLDADOS DE CONCRETO ARMADO,PARA CAIXAS DE INSPECAO E SIMILARES,DIAMETRO INTERNO DE 1,50M</t>
  </si>
  <si>
    <t>06.018.0007-A</t>
  </si>
  <si>
    <t>PAREDE CILINDRICA DE ANEIS PRE-MOLDADOS DE CONCRETO ARMADO,PARA CAIXAS DE INSPECAO E SIMILARES,DIAMETRO INTERNO DE 2,50M</t>
  </si>
  <si>
    <t>06.018.0008-A</t>
  </si>
  <si>
    <t>PAREDE CILINDRICA DE ANEIS PRE-MOLDADOS DE CONCRETO ARMADO,PARA CAIXAS DE INSPECAO E SIMILARES,DIAMETRO INTERNO DE 3,00M</t>
  </si>
  <si>
    <t>06.018.0009-A</t>
  </si>
  <si>
    <t>MONTAGEM E ASSENTAMENTO DE TUBULACAO DE ACO DE 2",PRETO OU GALVANIZADO,COM PONTAS LISAS,INCLUSIVE SOLDA DAS JUNTAS,EXCLUSIVE FORNECIMENTO DOS TUBOS</t>
  </si>
  <si>
    <t>06.020.0510-A</t>
  </si>
  <si>
    <t>MONTAGEM E ASSENTAMENTO DE TUBULACAO DE ACO DE 3",PRETO OU GALVANIZADOS,COM PONTAS LISAS,INCLUSIVE SOLDA DAS JUNTAS,EXCLUSIVE FORNECIMENTO DOS TUBOS</t>
  </si>
  <si>
    <t>06.020.0511-A</t>
  </si>
  <si>
    <t>MONTAGEM E ASSENTAMENTO DE TUBULACAO DE ACO DE 4",PRETO OU GALVANIZADOS,COM PONTAS LISAS,INCLUSIVE SOLDA DAS JUNTAS,EXCLUSIVE FORNECIMENTO DOS TUBOS</t>
  </si>
  <si>
    <t>06.020.0512-A</t>
  </si>
  <si>
    <t>MONTAGEM E ASSENTAMENTO DE TUBULACAO DE CHAPA DE ACO DE 3/16" DE ESPESSURA,COM 6,00M DE COMPRIMENTO E 150MM DE DIAMETRO.INCLUSIVE SOLDA E REVESTIMENTO DAS JUNTAS,EXCLUSIVE FORNECIMENTO DOS TUBOS E DOS MATERIAIS DE REVESTIMENTO DAS JUNTAS</t>
  </si>
  <si>
    <t>06.020.0515-A</t>
  </si>
  <si>
    <t>MONTAGEM E ASSENTAMENTO DE TUBULACAO DE CHAPA DE ACO DE 3/16" DE ESPESSURA,COM 6,00M DE COMPRIMENTO E 200MM DE DIAMETRO,INCLUSIVE SOLDA E REVESTIMENTO DAS JUNTAS,EXCLUSIVE FORNECIMENTO DOS TUBOS E DOS MATERIAIS DE REVESTIMENTO DAS JUNTAS</t>
  </si>
  <si>
    <t>06.020.0516-A</t>
  </si>
  <si>
    <t>MONTAGEM E ASSENTAMENTO DE TUBULACAO DE CHAPA DE ACO DE 3/16" DE ESPESSURA,COM 6,00M DE COMPRIMENTO E 250MM DE DIAMETRO,INCLUSIVE SOLDA E REVESTIMENTO DAS JUNTAS,EXCLUSIVE FORNECIMENTO DOS TUBOS E DOS MATERIAIS DE REVESTIMENTO DAS JUNTAS</t>
  </si>
  <si>
    <t>06.020.0517-A</t>
  </si>
  <si>
    <t>MONTAGEM E ASSENTAMENTO DE TUBULACAO DE CHAPA DE ACO DE 3/16" DE ESPESSURA,COM 6,00M DE COMPRIMENTO E 300MM DE DIAMETRO,INCLUSIVE SOLDA E REVESTIMENTO DAS JUNTAS,EXCLUSIVE FORNECIMENTO DOS TUBOS E DOS MATERIAIS DE REVESTIMENTO DAS JUNTAS</t>
  </si>
  <si>
    <t>06.020.0518-A</t>
  </si>
  <si>
    <t>MONTAGEM E ASSENTAMENTO DE TUBULACAO DE CHAPA DE ACO DE 3/16" DE ESPESSURA,COM 6,00M DE COMPRIMENTO E 350MM DE DIAMETRO,INCLUSIVE SOLDA E REVESTIMENTO DAS JUNTAS,EXCLUSIVE FORNECIMENTO DOS TUBOS E DOS MATERIAIS DE REVESTIMENTO DAS JUNTAS</t>
  </si>
  <si>
    <t>06.020.0519-A</t>
  </si>
  <si>
    <t>MONTAGEM E ASSENTAMENTO DE TUBULACAO DE CHAPA DE ACO DE 3/16" DE ESPESSURA,COM 6,00M DE COMPRIMENTO E 400MM DE DIAMETRO,INCLUSIVE SOLDA E REVESTIMENTO DAS JUNTAS,EXCLUSIVE FORNECIMENTO DOS TUBOS E DOS MATERIAIS DE REVESTIMENTO DAS JUNTAS</t>
  </si>
  <si>
    <t>06.020.0520-A</t>
  </si>
  <si>
    <t>MONTAGEM E ASSENTAMENTO DE TUBULACAO DE CHAPA DE ACO DE 3/16" DE ESPESSURA,COM 6,00M DE COMPRIMENTO E 450MM DE DIAMETRO,INCLUSIVE SOLDA E REVESTIMENTO DAS JUNTAS,EXCLUSIVE FORNECIMENTO DOS TUBOS E DOS MATERIAIS DE REVESTIMENTO DAS JUNTAS</t>
  </si>
  <si>
    <t>06.020.0521-A</t>
  </si>
  <si>
    <t>MONTAGEM E ASSENTAMENTO DE TUBULACAO DE CHAPA DE ACO DE 3/16" DE ESPESSURA,COM 6,00M DE COMPRIMENTO E 500MM DE DIAMETRO,INCLUSIVE SOLDA E REVESTIMENTO DAS JUNTAS,EXCLUSIVE FORNECIMENTO DOS TUBOS E DOS MATERIAIS DE REVESTIMENTO DAS JUNTAS</t>
  </si>
  <si>
    <t>06.020.0522-A</t>
  </si>
  <si>
    <t>MONTAGEM E ASSENTAMENTO DE TUBULACAO DE CHAPA DE ACO DE 1/4"DE ESPESSURA,COM 6,00M DE COMPRIMENTO E 150MM DE DIAMETRO,INCLUSIVE SOLDA E REVESTIMENTO DAS JUNTAS,EXCLUSIVE FORNECIMENTO DOS TUBOS E DOS MATERIAIS DE REVESTIMENTO DAS JUNTAS</t>
  </si>
  <si>
    <t>06.020.0525-A</t>
  </si>
  <si>
    <t>MONTAGEM E ASSENTAMENTO DE TUBULACAO DE CHAPA DE ACO DE 1/4"DE ESPESSURA,COM 6,00M DE COMPRIMENTO E 200MM DE DIAMETRO,INCLUSIVE SOLDA E REVESTIMENTO DAS JUNTAS,EXCLUSIVE FORNECIMENTO DOS TUBOS E DOS MATERIAIS DE REVESTIMENTO DAS JUNTAS</t>
  </si>
  <si>
    <t>06.020.0526-A</t>
  </si>
  <si>
    <t>MONTAGEM E ASSENTAMENTO DE TUBULACAO DE CHAPA DE ACO DE 1/4"DE ESPESSURA,COM 6,00M DE COMPRIMENTO E 250MM DE DIAMETRO,INCLUSIVE SOLDA E REVESTIMENTO DAS JUNTAS,EXCLUSIVE FORNECIMENTO DOS TUBOS E DOS MATERIAIS DE REVESTIMENTO DAS JUNTAS</t>
  </si>
  <si>
    <t>06.020.0527-A</t>
  </si>
  <si>
    <t>MONTAGEM E ASSENTAMENTO DE TUBULACAO DE CHAPA DE ACO DE 1/4"DE ESPESSURA,COM 6,00M DE COMPRIMENTO E 300MM DE DIAMETRO,INCLUSIVE SOLDA E REVESTIMENTO DAS JUNTAS,EXCLUSIVE FORNECIMENTO DOS TUBOS E DOS MATERIAIS DE REVESTIMENTO DAS JUNTAS</t>
  </si>
  <si>
    <t>06.020.0528-A</t>
  </si>
  <si>
    <t>MONTAGEM E ASSENTAMENTO DE TUBULACAO DE CHAPA DE ACO DE 1/4"DE ESPESSURA,COM 6,00M DE COMPRIMENTO E 350MM DE DIAMETRO,INCLUSIVE SOLDA E REVESTIMENTO DAS JUNTAS,EXCLUSIVE FORNECIMENTO DOS TUBOS E DOS MATERIAIS DE REVESTIMENTO DAS JUNTAS</t>
  </si>
  <si>
    <t>06.020.0529-A</t>
  </si>
  <si>
    <t>MONTAGEM E ASSENTAMENTO DE TUBULACAO DE CHAPA DE ACO DE 1/4"DE ESPESSURA,COM 6,00M DE COMPRIMENTO E 400MM DE DIAMETRO,INCLUSIVE SOLDA E REVESTIMENTO DAS JUNTAS,EXCLUSIVE FORNECIMENTO DOS TUBOS E DOS MATERIAIS DE REVESTIMENTO DAS JUNTAS</t>
  </si>
  <si>
    <t>06.020.0530-A</t>
  </si>
  <si>
    <t>MONTAGEM E ASSENTAMENTO DE TUBULACAO DE CHAPA DE ACO DE 1/4"DE ESPESSURA,COM 6,00M DE COMPRIMENTO E 450MM DE DIAMETRO,INCLUSIVE SOLDA E REVESTIMENTO DAS JUNTAS,EXCLUSIVE FORNECIMENTO DOS TUBOS E DOS MATERIAIS DE REVESTIMENTO DAS JUNTAS</t>
  </si>
  <si>
    <t>06.020.0531-A</t>
  </si>
  <si>
    <t>MONTAGEM E ASSENTAMENTO DE TUBULACAO DE CHAPA DE ACO DE 1/4"DE ESPESSURA,COM 6,00M DE COMPRIMENTO E 500MM DE DIAMETRO,INCLUSIVE SOLDA E REVESTIMENTO DAS JUNTAS,EXCLUSIVE FORNECIMENTO DOS TUBOS E DOS MATERIAIS DE REVESTIMENTO DAS JUNTAS</t>
  </si>
  <si>
    <t>06.020.0534-A</t>
  </si>
  <si>
    <t>MONTAGEM E ASSENTAMENTO DE TUBULACAO DE CHAPA DE ACO DE 1/4"DE ESPESSURA,COM 6,00M DE COMPRIMENTO E 600MM DE DIAMETRO,INCLUSIVE SOLDA E REVESTIMENTO DAS JUNTAS,EXCLUSIVE FORNECIMENTO DOS TUBOS E DOS MATERIAIS DE REVESTIMENTO DAS JUNTAS</t>
  </si>
  <si>
    <t>06.020.0536-A</t>
  </si>
  <si>
    <t>MONTAGEM E ASSENTAMENTO DE TUBULACAO DE CHAPA DE ACO DE 1/4"DE ESPESSURA,COM 6,00M DE COMPRIMENTO E 700MM DE DIAMETRO,INCLUSIVE SOLDA E REVESTIMENTO DAS JUNTAS,EXCLUSIVE FORNECIMENTO DOS TUBOS E DOS MATERIAIS DE REVESTIMENTO DAS JUNTAS</t>
  </si>
  <si>
    <t>06.020.0538-A</t>
  </si>
  <si>
    <t>MONTAGEM E ASSENTAMENTO DE TUBULACAO DE CHAPA DE ACO DE 1/4"DE ESPESSURA,COM 6,00M DE COMPRIMENTO E 800MM DE DIAMETRO,INCLUSIVE SOLDA E REVESTIMENTO DAS JUNTAS,EXCLUSIVE FORNECIMENTO DOS TUBOS E DOS MATERIAIS DE REVESTIMENTO DAS JUNTAS</t>
  </si>
  <si>
    <t>06.020.0540-A</t>
  </si>
  <si>
    <t>MONTAGEM E ASSENTAMENTO DE TUBULACAO DE CHAPA DE ACO DE 5/16" DE ESPESSURA,COM 6,00M DE COMPRIMENTO E 300MM DE DIAMETRO,INCLUSIVE SOLDA E REVESTIMENTO DAS JUNTAS,EXCLUSIVE FORNECIMENTO DOS TUBOS E DOS MATERIAIS DE REVESTIMENTO DAS JUNTAS</t>
  </si>
  <si>
    <t>06.020.0545-A</t>
  </si>
  <si>
    <t>MONTAGEM E ASSENTAMENTO DE TUBULACAO DE CHAPA DE ACO DE 5/16" DE ESPESSURA,COM 6,00M DE COMPRIMENTO E 350MM DE DIAMETRO,INCLUSIVE SOLDA E REVESTIMENTO DAS JUNTAS,EXCLUSIVE FORNECIMENTO DOS TUBOS E DOS MATERIAIS DE REVESTIMENTO DAS JUNTAS</t>
  </si>
  <si>
    <t>06.020.0546-A</t>
  </si>
  <si>
    <t>MONTAGEM E ASSENTAMENTO DE TUBULACAO DE CHAPA DE ACO DE 5/16" DE ESPESSURA,COM 6,00M DE COMPRIMENTO E 400MM DE DIAMETRO,INCLUSIVE SOLDA E REVESTIMENTO DAS JUNTAS,EXCLUSIVE FORNECIMENTO DOS TUBOS E DOS MATERIAIS DE REVESTIMENTO DAS JUNTAS</t>
  </si>
  <si>
    <t>06.020.0547-A</t>
  </si>
  <si>
    <t>MONTAGEM E ASSENTAMENTO DE TUBULACAO DE CHAPA DE ACO DE 5/16" DE ESPESSURA,COM 6,00M DE COMPRIMENTO E 450MM DE DIAMETRO,INCLUSIVE SOLDA E REVESTIMENTO DAS JUNTAS,EXCLUSIVE FORNECIMENTO DOS TUBOS E DOS MATERIAIS DE REVESTIMENTO DAS JUNTAS</t>
  </si>
  <si>
    <t>06.020.0548-A</t>
  </si>
  <si>
    <t>MONTAGEM E ASSENTAMENTO DE TUBULACAO DE CHAPA DE ACO DE 5/16" DE ESPESSURA,COM 6,00M DE COMPRIMENTO E 500MM DE DIAMETRO,INCLUSIVE SOLDA E REVESTIMENTO DAS JUNTAS,EXCLUSIVE FORNECIMENTO DOS TUBOS E DOS MATERIAIS DE REVESTIMENTO DAS JUNTAS</t>
  </si>
  <si>
    <t>06.020.0549-A</t>
  </si>
  <si>
    <t>MONTAGEM E ASSENTAMENTO DE TUBULACAO DE CHAPA DE ACO DE 5/16" DE ESPESSURA,COM 6,00M DE COMPRIMENTO E 600MM DE DIAMETRO,INCLUSIVE SOLDA E REVESTIMENTO DAS JUNTAS,EXCLUSIVE FORNECIMENTO DOS TUBOS E DOS MATERIAIS DE REVESTIMENTO DAS JUNTAS</t>
  </si>
  <si>
    <t>06.020.0551-A</t>
  </si>
  <si>
    <t>MONTAGEM E ASSENTAMENTO DE TUBULACAO DE CHAPA DE ACO DE 5/16" DE ESPESSURA,COM 6,00M DE COMPRIMENTO E 700MM DE DIAMETRO,INCLUSIVE SOLDA E REVESTIMENTO DAS JUNTAS,EXCLUSIVE FORNECIMENTO DOS TUBOS E DOS MATERIAIS DE REVESTIMENTO DAS JUNTAS</t>
  </si>
  <si>
    <t>06.020.0553-A</t>
  </si>
  <si>
    <t>MONTAGEM E ASSENTAMENTO DE TUBULACAO DE CHAPA DE ACO DE 5/16" DE ESPESSURA,COM 6,00M DE COMPRIMENTO E 800MM DE DIAMETRO,INCLUSIVE SOLDA E REVESTIMENTO DAS JUNTAS,EXCLUSIVE FORNECIMENTO DOS TUBOS E DOS MATERIAIS DE REVESTIMENTO DAS JUNTAS</t>
  </si>
  <si>
    <t>06.020.0555-A</t>
  </si>
  <si>
    <t>MONTAGEM E ASSENTAMENTO DE TUBULACAO DE CHAPA DE ACO DE 5/16" DE ESPESSURA,COM 6,00M DE COMPRIMENTO E 900MM DE DIAMETRO,INCLUSIVE SOLDA E REVESTIMENTO DAS JUNTAS,EXCLUSIVE FORNECIMENTO DOS TUBOS E DOS MATERIAIS DE REVESTIMENTO DAS JUNTAS</t>
  </si>
  <si>
    <t>06.020.0557-A</t>
  </si>
  <si>
    <t>MONTAGEM E ASSENTAMENTO DE TUBULACAO DE CHAPA DE ACO DE 5/16" DE ESPESSURA,COM 6,00M DE COMPRIMENTO E 1000MM DE DIAMETRO,INCLUSIVE SOLDA E REVESTIMENTO DAS JUNTAS,EXCLUSIVE FORNECIMENTO DOS TUBOS E DOS MATERIAIS DE REVESTIMENTO DAS JUNTAS</t>
  </si>
  <si>
    <t>06.020.0559-A</t>
  </si>
  <si>
    <t>MONTAGEM E ASSENTAMENTO DE TUBULACAO DE CHAPA DE ACO DE 5/16" DE ESPESSURA,COM 6,00M DE COMPRIMENTO E 1200MM DE DIAMETRO,INCLUSIVE SOLDA E REVESTIMENTO DAS JUNTAS,EXCLUSIVE FORNECIMENTO DOS TUBOS E DOS MATERIAIS DE REVESTIMENTO DAS JUNTAS</t>
  </si>
  <si>
    <t>06.020.0560-A</t>
  </si>
  <si>
    <t>MONTAGEM E ASSENTAMENTO DE TUBULACAO DE CHAPA DE ACO DE 3/8"DE ESPESSURA,COM 6,00M DE COMPRIMENTO E 300MM DE DIAMETRO,INCLUSIVE SOLDA E REVESTIMENTO DAS JUNTAS,EXCLUSIVE FORNECIMENTO DOS TUBOS E DOS MATERIAIS DE REVESTIMENTO DAS JUNTAS</t>
  </si>
  <si>
    <t>06.020.0565-A</t>
  </si>
  <si>
    <t>MONTAGEM E ASSENTAMENTO DE TUBULACAO DE CHAPA DE ACO DE 3/8"DE ESPESSURA,COM 6,00M DE COMPRIMENTO E 350MM DE DIAMETRO,INCLUSIVE SOLDA E REVESTIMENTO DAS JUNTAS,EXCLUSIVE FORNECIMENTO DOS TUBOS E DOS MATERIAIS DE REVESTIMENTO DAS JUNTAS</t>
  </si>
  <si>
    <t>06.020.0566-A</t>
  </si>
  <si>
    <t>MONTAGEM E ASSENTAMENTO DE TUBULACAO DE CHAPA DE ACO DE 3/8"DE ESPESSURA,COM 6,00M DE COMPRIMENTO E 400MM DE DIAMETRO,INCLUSIVE SOLDA E REVESTIMENTO DAS JUNTAS,EXCLUSIVE FORNECIMENTO DOS TUBOS E DOS MATERIAIS DE REVESTIMENTO DAS JUNTAS</t>
  </si>
  <si>
    <t>06.020.0567-A</t>
  </si>
  <si>
    <t>MONTAGEM E ASSENTAMENTO DE TUBULACAO DE CHAPA DE ACO DE 3/8"DE ESPESSURA,COM 6,00M DE COMPRIMENTO E 450MM DE DIAMETRO,INCLUSIVE SOLDA E REVESTIMENTO DAS JUNTAS,EXCLUSIVE FORNECIMENTO DOS TUBOS E DOS MATERIAIS DE REVESTIMENTO DAS JUNTAS</t>
  </si>
  <si>
    <t>06.020.0568-A</t>
  </si>
  <si>
    <t>MONTAGEM E ASSENTAMENTO DE TUBULACAO DE CHAPA DE ACO DE 3/8"DE ESPESSURA,COM 6,00M DE COMPRIMENTO E 500MM DE DIAMETRO,INCLUSIVE SOLDA E REVESTIMENTO DAS JUNTAS,EXCLUSIVE FORNECIMENTO DOS TUBOS E DOS MATERIAIS DE REVESTIMENTO DAS JUNTAS</t>
  </si>
  <si>
    <t>06.020.0569-A</t>
  </si>
  <si>
    <t>MONTAGEM E ASSENTAMENTO DE TUBULACAO DE CHAPA DE ACO DE 3/8"DE ESPESSURA,COM 6,00M DE COMPRIMENTO E 600MM DE DIAMETRO,INCLUSIVE SOLDA E REVESTIMENTO DAS JUNTAS,EXCLUSIVE FORNECIMENTO DOS TUBOS E DOS MATERIAIS DE REVESTIMENTO DAS JUNTAS</t>
  </si>
  <si>
    <t>06.020.0570-A</t>
  </si>
  <si>
    <t>MONTAGEM E ASSENTAMENTO DE TUBULACAO DE CHAPA DE ACO DE 3/8"DE ESPESSURA,COM 6,00M DE COMPRIMENTO E 700MM DE DIAMETRO,INCLUSIVE SOLDA E REVESTIMENTO DAS JUNTAS,EXCLUSIVE FORNECIMENTO DOS TUBOS E DOS MATERIAIS DE REVESTIMENTO DAS JUNTAS</t>
  </si>
  <si>
    <t>06.020.0572-A</t>
  </si>
  <si>
    <t>MONTAGEM E ASSENTAMENTO DE TUBULACAO DE CHAPA DE ACO DE 3/8"DE ESPESSURA,COM 6,00M DE COMPRIMENTO E 800MM DE DIAMETRO,INCLUSIVE SOLDA E REVESTIMENTO DAS JUNTAS,EXCLUSIVE FORNECIMENTO DOS TUBOS E DOS MATERIAIS DE REVESTIMENTO DAS JUNTAS</t>
  </si>
  <si>
    <t>06.020.0574-A</t>
  </si>
  <si>
    <t>MONTAGEM E ASSENTAMENTO DE TUBULACAO DE CHAPA DE ACO DE 3/8"DE ESPESSURA,COM 6,00M DE COMPRIMENTO E 900MM DE DIAMETRO,INCLUSIVE SOLDA E REVESTIMENTO DAS JUNTAS,EXCLUSIVE FORNECIMENTO DOS TUBOS E DOS MATERIAIS DE REVESTIMENTO DAS JUNTAS</t>
  </si>
  <si>
    <t>06.020.0576-A</t>
  </si>
  <si>
    <t>MONTAGEM E ASSENTAMENTO DE TUBULACAO DE CHAPA DE ACO DE 3/8"DE ESPESSURA,COM 6,00M DE COMPRIMENTO E 1000MM DE DIAMETRO,INCLUSIVE SOLDA E REVESTIMENTO DAS JUNTAS,EXCLUSIVE FORNECIMENTO DOS TUBOS E DOS MATERIAIS DE REVESTIMENTO DAS JUNTAS</t>
  </si>
  <si>
    <t>06.020.0578-A</t>
  </si>
  <si>
    <t>MONTAGEM E ASSENTAMENTO DE TUBULACAO DE CHAPA DE ACO DE 3/8"DE ESPESSURA,COM 6,00M DE COMPRIMENTO E 1200MM DE DIAMETRO,INCLUSIVE SOLDA E REVESTIMENTO DAS JUNTAS,EXCLUSIVE FORNECIMENTO DOS TUBOS E DOS MATERIAIS DE REVESTIMENTO DAS JUNTAS</t>
  </si>
  <si>
    <t>06.020.0580-A</t>
  </si>
  <si>
    <t>MONTAGEM E ASSENTAMENTO DE TUBULACAO DE CHAPA DE ACO DE 3/8"DE ESPESSURA,COM 6,00M DE COMPRIMENTO E 1300MM DE DIAMETRO,INCLUSIVE SOLDA E REVESTIMENTO DAS JUNTAS,EXCLUSIVE FORNECIMENTO DOS TUBOS E DOS MATERIAIS DE REVESTIMENTO DAS JUNTAS</t>
  </si>
  <si>
    <t>06.020.0582-A</t>
  </si>
  <si>
    <t>MONTAGEM E ASSENTAMENTO DE TUBULACAO DE CHAPA DE ACO DE 3/8"DE ESPESSURA,COM 6,00M DE COMPRIMENTO E 1500MM DE DIAMETRO,INCLUSIVE SOLDA E REVESTIMENTO DAS JUNTAS,EXCLUSIVE FORNECIMENTO DOS TUBOS E DOS MATERIAIS DE REVESTIMENTO DAS JUNTAS</t>
  </si>
  <si>
    <t>06.020.0584-A</t>
  </si>
  <si>
    <t>MONTAGEM E ASSENTAMENTO DE TUBULACAO DE CHAPA DE ACO DE 3/8"DE ESPESSURA,COM 6,00M DE COMPRIMENTO E 2000MM DE DIAMETRO,INCLUSIVE SOLDA E REVESTIMENTO DAS JUNTAS,EXCLUSIVE FORNECIMENTO DOS TUBOS E DOS MATERIAIS DE REVESTIMENTO DAS JUNTAS</t>
  </si>
  <si>
    <t>06.020.0586-A</t>
  </si>
  <si>
    <t>MONTAGEM E ASSENTAMENTO DE TUBULACAO DE CHAPA DE ACO DE 3/8"DE ESPESSURA,COM 6,00M DE COMPRIMENTO E 2500MM DE DIAMETRO,INCLUSIVE SOLDA E REVESTIMENTO DAS JUNTAS,EXCLUSIVE FORNECIMENTO DOS TUBOS E DOS MATERIAIS DE REVESTIMENTO DAS JUNTAS</t>
  </si>
  <si>
    <t>06.020.0588-A</t>
  </si>
  <si>
    <t>MONTAGEM E ASSENTAMENTO DE TUBULACAO DE CHAPA DE ACO DE 1/2"DE ESPESSURA,COM 6,00M DE COMPRIMENTO E 500MM DE DIAMETRO,INCLUSIVE SOLDA E REVESTIMENTO DAS JUNTAS,EXCLUSIVE FORNECIMENTO DOS TUBOS E DOS MATERIAIS DE REVESTIMENTO DAS JUNTAS</t>
  </si>
  <si>
    <t>06.020.0592-A</t>
  </si>
  <si>
    <t>MONTAGEM E ASSENTAMENTO DE TUBULACAO DE CHAPA DE ACO DE 1/2"DE ESPESSURA,COM 6,00M DE COMPRIMENTO E 600MM DE DIAMETRO,INCLUSIVE SOLDA E REVESTIMENTO DAS JUNTAS,EXCLUSIVE FORNECIMENTO DOS TUBOS E DOS MATERIAIS DE REVESTIMENTO DAS JUNTAS</t>
  </si>
  <si>
    <t>06.020.0594-A</t>
  </si>
  <si>
    <t>MONTAGEM E ASSENTAMENTO DE TUBULACAO DE CHAPA DE ACO DE 1/2"DE ESPESSURA,COM 6,00M DE COMPRIMENTO E 700MM DE DIAMETRO,INCLUSIVE SOLDA E REVESTIMENTO DAS JUNTAS,EXCLUSIVE FORNECIMENTO DOS TUBOS E DOS MATERIAIS DE REVESTIMENTO DAS JUNTAS</t>
  </si>
  <si>
    <t>06.020.0596-A</t>
  </si>
  <si>
    <t>MONTAGEM E ASSENTAMENTO DE TUBULACAO DE CHAPA DE ACO DE 1/2"DE ESPESSURA,COM 6,00M DE COMPRIMENTO E 800MM DE DIAMETRO,INCLUSIVE SOLDA E REVESTIMENTO DAS JUNTAS,EXCLUSIVE FORNECIMENTO DOS TUBOS E DOS MATERIAIS DE REVESTIMENTO DAS JUNTAS</t>
  </si>
  <si>
    <t>06.020.0598-A</t>
  </si>
  <si>
    <t>MONTAGEM E ASSENTAMENTO DE TUBULACAO DE CHAPA DE ACO DE 1/2"DE ESPESSURA,COM 6,00M DE COMPRIMENTO E 900MM DE DIAMETRO,INCLUSIVE SOLDA E REVESTIMENTO DAS JUNTAS,EXCLUSIVE FORNECIMENTO DOS TUBOS E DOS MATERIAIS DE REVESTIMENTO DAS JUNTAS</t>
  </si>
  <si>
    <t>06.020.0600-A</t>
  </si>
  <si>
    <t>MONTAGEM E ASSENTAMENTO DE TUBULACAO DE CHAPA DE ACO DE 1/2"DE ESPESSURA,COM 6,00M DE COMPRIMENTO E 1000MM DE DIAMETRO,INCLUSIVE SOLDA E REVESTIMENTO DAS JUNTAS,EXCLUSIVE FORNECIMENTO DOS TUBOS E DOS MATERIAIS DE REVESTIMENTO DAS JUNTAS</t>
  </si>
  <si>
    <t>06.020.0602-A</t>
  </si>
  <si>
    <t>MONTAGEM E ASSENTAMENTO DE TUBULACAO DE CHAPA DE ACO DE 1/2"DE ESPESSURA,COM 6,00M DE COMPRIMENTO E 1200MM DE DIAMETRO,INCLUSIVE SOLDA E REVESTIMENTO DAS JUNTAS,EXCLUSIVE FORNECIMENTO DOS TUBOS E DOS MATERIAIS DE REVESTIMENTO DAS JUNTAS</t>
  </si>
  <si>
    <t>06.020.0604-A</t>
  </si>
  <si>
    <t>MONTAGEM E ASSENTAMENTO DE TUBULACAO DE CHAPA DE ACO DE 1/2"DE ESPESSURA,COM 6,00M DE COMPRIMENTO E 1500MM DE DIAMETRO,INCLUSIVE SOLDA E REVESTIMENTO DAS JUNTAS,EXCLUSIVE FORNECIMENTO DOS TUBOS E DOS MATERIAIS DE REVESTIMENTO DAS JUNTAS</t>
  </si>
  <si>
    <t>06.020.0606-A</t>
  </si>
  <si>
    <t>MONTAGEM E ASSENTAMENTO DE TUBULACAO DE CHAPA DE ACO DE 1/2"DE ESPESSURA,COM 6,00M DE COMPRIMENTO E 1750MM DE DIAMETRO,INCLUSIVE SOLDA E REVESTIMENTO DAS JUNTAS,EXCLUSIVE FORNECIMENTO DOS TUBOS E DOS MATERIAIS DE REVESTIMENTO DAS JUNTAS</t>
  </si>
  <si>
    <t>06.020.0608-A</t>
  </si>
  <si>
    <t>MONTAGEM E ASSENTAMENTO DE TUBULACAO DE CHAPA DE ACO DE 1/2"DE ESPESSURA,COM 6,00M DE COMPRIMENTO E 1800MM DE DIAMETRO,INCLUSIVE SOLDA E REVESTIMENTO DAS JUNTAS,EXCLUSIVE FORNECIMENTO DOS TUBOS E DOS MATERIAIS DE REVESTIMENTO DAS JUNTAS</t>
  </si>
  <si>
    <t>06.020.0610-A</t>
  </si>
  <si>
    <t>MONTAGEM E ASSENTAMENTO DE TUBULACAO DE CHAPA DE ACO DE 1/2"DE ESPESSURA,COM 6,00M DE COMPRIMENTO E 2000MM DE DIAMETRO,INCLUSIVE SOLDA E REVESTIMENTO DAS JUNTAS,EXCLUSIVE FORNECIMENTO DOS TUBOS E DOS MATERIAIS DE REVESTIMENTO DAS JUNTAS</t>
  </si>
  <si>
    <t>06.020.0612-A</t>
  </si>
  <si>
    <t>MONTAGEM E ASSENTAMENTO DE TUBULACAO DE CHAPA DE ACO DE 1/2"DE ESPESSURA,COM 6,00M DE COMPRIMENTO E 2500MM DE DIAMETRO,INCLUSIVE SOLDA E REVESTIMENTO DAS JUNTAS,EXCLUSIVE FORNECIMENTO DOS TUBOS E DOS MATERIAIS DE REVESTIMENTO DAS JUNTAS</t>
  </si>
  <si>
    <t>06.020.0614-A</t>
  </si>
  <si>
    <t>MONTAGEM E ASSENTAMENTO DE TUBULACAO DE CHAPA DE ACO DE 5/8"DE ESPESSURA,COM 6,00M DE COMPRIMENTO E 1800MM DE DIAMETRO,INCLUSIVE SOLDA E REVESTIMENTO DAS JUNTAS,EXCLUSIVE FORNECIMENTO DOS TUBOS E DOS MATERIAIS DE REVESTIMENTO DAS JUNTAS</t>
  </si>
  <si>
    <t>06.020.0616-A</t>
  </si>
  <si>
    <t>MONTAGEM E ASSENTAMENTO DE TUBULACAO DE CHAPA DE ACO DE 5/8"DE ESPESSURA,COM 6,00M DE COMPRIMENTO E 2000MM DE DIAMETRO,INCLUSIVE SOLDA E REVESTIMENTO DAS JUNTAS,EXCLUSIVE FORNECIMENTO DOS TUBOS E DOS MATERIAIS DE REVESTIMENTO DAS JUNTAS</t>
  </si>
  <si>
    <t>06.020.0618-A</t>
  </si>
  <si>
    <t>MONTAGEM E ASSENTAMENTO DE TUBULACAO DE CHAPA DE ACO DE 5/8"DE ESPESSURA,COM 6,00M DE COMPRIMENTO E 2500MM DE DIAMETRO,INCLUSIVE SOLDA E REVESTIMENTO DAS JUNTAS,EXCLUSIVE FORNECIMENTO DOS TUBOS E DOS MATERIAIS DE REVESTIMENTO DAS JUNTAS</t>
  </si>
  <si>
    <t>06.020.0620-A</t>
  </si>
  <si>
    <t>MONTAGEM E ASSENTAMENTO DE TUBULACAO DE CHAPA DE ACO DE 3/16" DE ESPESSURA,COM 12,00M DE COMPRIMENTO E 150MM DE DIAMETRO,INCLUSIVE SOLDA E REVESTIMENTO DAS JUNTAS,EXCLUSIVE FORNECIMENTO DOS TUBOS E DOS MATERIAIS DE REVESTIMENTO DAS JUNTAS</t>
  </si>
  <si>
    <t>06.020.0625-A</t>
  </si>
  <si>
    <t>MONTAGEM E ASSENTAMENTO DE TUBULACAO DE CHAPA DE ACO DE 3/16" DE ESPESSURA,COM 12,00M DE COMPRIMENTO E 200MM DE DIAMETRO,INCLUSIVE SOLDA E REVESTIMENTO DAS JUNTAS,EXCLUSIVE FORNECIMENTO DOS TUBOS E DOS MATERIAIS DE REVESTIMENTO DAS JUNTAS</t>
  </si>
  <si>
    <t>06.020.0626-A</t>
  </si>
  <si>
    <t>MONTAGEM E ASSENTAMENTO DE TUBULACAO DE CHAPA DE ACO DE 3/16" DE ESPESSURA,COM 12,00M DE COMPRIMENTO E 250MM DE DIAMETRO,INCLUSIVE SOLDA E REVESTIMENTO DAS JUNTAS,EXCLUSIVE FORNECIMENTO DOS TUBOS E DOS MATERIAIS DE REVESTIMENTO DAS JUNTAS</t>
  </si>
  <si>
    <t>06.020.0627-A</t>
  </si>
  <si>
    <t>MONTAGEM E ASSENTAMENTO DE TUBULACAO DE CHAPA DE ACO DE 3/16" DE ESPESSURA,COM 12,00M DE COMPRIMENTO E 300MM DE DIAMETRO,INCLUSIVE SOLDA E REVESTIMENTO DAS JUNTAS,EXCLUSIVE FORNECIMENTO DOS TUBOS E DOS MATERIAIS DE REVESTIMENTO DAS JUNTAS</t>
  </si>
  <si>
    <t>06.020.0628-A</t>
  </si>
  <si>
    <t>MONTAGEM E ASSENTAMENTO DE TUBULACAO DE CHAPA DE ACO DE 3/16" DE ESPESSURA,COM 12,00M DE COMPRIMENTO E 350MM DE DIAMETRO,INCLUSIVE SOLDA E REVESTIMENTO DAS JUNTAS,EXCLUSIVE FORNECIMENTO DOS TUBOS E DOS MATERIAIS DE REVESTIMENTO DAS JUNTAS</t>
  </si>
  <si>
    <t>06.020.0629-A</t>
  </si>
  <si>
    <t>MONTAGEM E ASSENTAMENTO DE TUBULACAO DE CHAPA DE ACO DE 3/16" DE ESPESSURA,COM 12,00M DE COMPRIMENTO E 400MM DE DIAMETRO,INCLUSIVE SOLDA E REVESTIMENTO DAS JUNTAS,EXCLUSIVE FORNECIMENTO DOS TUBOS E DOS MATERIAIS DE REVESTIMENTO DAS JUNTAS</t>
  </si>
  <si>
    <t>06.020.0630-A</t>
  </si>
  <si>
    <t>MONTAGEM E ASSENTAMENTO DE TUBULACAO DE CHAPA DE ACO DE 3/16" DE ESPESSURA COM 12,00M DE COMPRIMENTO E 450MM DE DIAMETRO,INCLUSIVE SOLDA E REVESTIMENTO DAS JUNTAS,EXCLUSIVE FORNECIMENTO DOS TUBOS E DOS MATERIAIS DE REVESTIMENTO DAS JUNTAS</t>
  </si>
  <si>
    <t>06.020.0631-A</t>
  </si>
  <si>
    <t>MONTAGEM E ASSENTAMENTO DE TUBULACAO DE CHAPA DE ACO DE 3/16" DE ESPESSURA,COM 12,00M DE COMPRIMENTO E 500MM DE DIAMETRO,INCLUSIVE SOLDA E REVESTIMENTO DAS JUNTAS,EXCLUSIVE FORNECIMENTO DOS TUBOS E DOS MATERIAIS DE REVESTIMENTO DAS JUNTAS</t>
  </si>
  <si>
    <t>06.020.0632-A</t>
  </si>
  <si>
    <t>MONTAGEM E ASSENTAMENTO DE TUBULACAO DE CHAPA DE ACO DE 1/4"DE ESPESSURA,COM 12,00M DE COMPRIMENTO E 150MM DE DIAMETRO,INCLUSIVE SOLDA E REVESTIMENTO DAS JUNTAS,EXCLUSIVE FORNECIMENTO DOS TUBOS E DOS MATERIAIS DE REVESTIMENTO DAS JUNTAS</t>
  </si>
  <si>
    <t>06.020.0636-A</t>
  </si>
  <si>
    <t>MONTAGEM E ASSENTAMENTO DE TUBULACAO DE CHAPA DE ACO DE 1/4"DE ESPESSURA,COM 12,00M DE COMPRIMENTO E 200MM DE DIAMETRO,INCLUSIVE SOLDA E REVESTIMENTO DAS JUNTAS,EXCLUSIVE FORNECIMENTO DOS TUBOS E DOS MATERIAIS DE REVESTIMENTO DAS JUNTAS</t>
  </si>
  <si>
    <t>06.020.0637-A</t>
  </si>
  <si>
    <t>MONTAGEM E ASSENTAMENTO DE TUBULACAO DE CHAPA DE ACO DE 1/4"DE ESPESSURA,COM 12,00M DE COMPRIMENTO E 250MM DE DIAMETRO,INCLUSIVE SOLDA E REVESTIMENTO DAS JUNTAS,EXCLUSIVE FORNECIMENTO DOS TUBOS E DOS MATERIAIS DE REVESTIMENTO DAS JUNTAS</t>
  </si>
  <si>
    <t>06.020.0638-A</t>
  </si>
  <si>
    <t>MONTAGEM E ASSENTAMENTO DE TUBULACAO DE CHAPA DE ACO DE 1/4"DE ESPESSURA,COM 12,00M DE COMPRIMENTO E 300MM DE DIAMETRO,INCLUSIVE SOLDA E REVESTIMENTO DAS JUNTAS,EXCLUSIVE FORNECIMENTO DOS TUBOS E DOS MATERIAIS DE REVESTIMENTO DAS JUNTAS</t>
  </si>
  <si>
    <t>06.020.0639-A</t>
  </si>
  <si>
    <t>MONTAGEM E ASSENTAMENTO DE TUBULACAO DE CHAPA DE ACO DE 1/4"DE ESPESSURA,COM 12,00M DE COMPRIMENTO E 350MM DE DIAMETRO,INCLUSIVE SOLDA E REVESTIMENTO DAS JUNTAS,EXCLUSIVE FORNECIMENTO DOS TUBOS E DOS MATERIAIS DE REVESTIMENTO DAS JUNTAS</t>
  </si>
  <si>
    <t>06.020.0640-A</t>
  </si>
  <si>
    <t>MONTAGEM E ASSENTAMENTO DE TUBULACAO DE CHAPA DE ACO DE 1/4"DE ESPESSURA,COM 12,00M DE COMPRIMENTO E 400MM DE DIAMETRO,INCLUSIVE SOLDA E REVESTIMENTO DAS JUNTAS,EXCLUSIVE FORNECIMENTO DOS TUBOS E MATERIAIS DE REVESTIMENTO DAS JUNTAS</t>
  </si>
  <si>
    <t>06.020.0641-A</t>
  </si>
  <si>
    <t>MONTAGEM E ASSENTAMENTO DE TUBULACAO DE CHAPA DE ACO DE 1/4"DE ESPESSURA,COM 12,00M DE COMPRIMENTO E 450MM DE DIAMETRO,INCLUSIVE SOLDA E REVESTIMENTO DAS JUNTAS,EXCLUSIVE FORNECIMENTO DOS TUBOS E DOS MATERIAIS DE REVESTIMENTO DAS JUNTAS</t>
  </si>
  <si>
    <t>06.020.0642-A</t>
  </si>
  <si>
    <t>MONTAGEM E ASSENTAMENTO DE TUBULACAO DE CHAPA DE ACO DE 1/4"DE ESPESSURA,COM 12,00M DE COMPRIMENTO E 500MM DE DIAMETRO,INCLUSIVE SOLDA E REVESTIMENTO DAS JUNTAS,EXCLUSIVE FORNECIMENTO DOS TUBOS E DOS MATERIAIS DE REVESTIMENTO DAS JUNTAS</t>
  </si>
  <si>
    <t>06.020.0643-A</t>
  </si>
  <si>
    <t>MONTAGEM E ASSENTAMENTO DE TUBULACAO DE CHAPA DE ACO DE 1/4"DE ESPESSURA,COM 12,00M DE COMPRIMENTO E 600MM DE DIAMETRO,INCLUSIVE SOLDA E REVESTIMENTO DAS JUNTAS,EXCLUSIVE FORNECIMENTO DOS TUBOS E DOS MATERIAIS DE REVESTIMENTO DAS JUNTAS</t>
  </si>
  <si>
    <t>06.020.0645-A</t>
  </si>
  <si>
    <t>MONTAGEM E ASSENTAMENTO DE TUBULACAO DE CHAPA DE ACO DE 1/4"DE ESPESSURA,COM 12,00M DE COMPRIMENTO E 700MM DE DIAMETRO,INCLUSIVE SOLDA E REVESTIMENTO DAS JUNTAS,EXCLUSIVE FORNECIMENTO DOS TUBOS E DOS MATERIAIS DE REVESTIMENTO DAS JUNTAS</t>
  </si>
  <si>
    <t>06.020.0647-A</t>
  </si>
  <si>
    <t>MONTAGEM E ASSENTAMENTO DE TUBULACAO DE CHAPA DE ACO DE 1/4"DE ESPESSURA,COM 12,00M DE COMPRIMENTO E 800MM DE DIAMETRO,INCLUSIVE SOLDA E REVESTIMENTO DAS JUNTAS,EXCLUSIVE FORNECIMENTO DOS TUBOS E DOS MATERIAIS DE REVESTIMENTO DAS JUNTAS</t>
  </si>
  <si>
    <t>06.020.0649-A</t>
  </si>
  <si>
    <t>MONTAGEM E ASSENTAMENTO DE TUBULACAO DE CHAPA DE ACO DE 5/16" DE ESPESSURA,COM 12,00M DE COMPRIMENTO E 300MM DE DIAMETRO,INCLUSIVE SOLDA E REVESTIMENTO DAS JUNTAS,EXCLUSIVE FORNECIMENTO DOS TUBOS E DOS MATERIAIS DE REVESTIMENTO DAS JUNTAS</t>
  </si>
  <si>
    <t>06.020.0655-A</t>
  </si>
  <si>
    <t>MONTAGEM E ASSENTAMENTO DE TUBULACAO DE CHAPA DE ACO DE 5/16" DE ESPESSURA,COM 12,00M DE COMPRIMENTO E 350MM DE DIAMETRO,INCLUSIVE SOLDA E REVESTIMENTO DAS JUNTAS,EXCLUSIVE FORNECIMENTO DOS TUBOS E DOS MATERIAIS DE REVESTIMENTO DAS JUNTAS</t>
  </si>
  <si>
    <t>06.020.0656-A</t>
  </si>
  <si>
    <t>MONTAGEM E ASSENTAMENTO DE TUBULACAO DE CHAPA DE ACO DE 5/16" DE ESPESSURA,COM 12,00M DE COMPRIMENTO E 400MM DE DIAMETRO,INCLUSIVE SOLDA E REVESTIMENTO DAS JUNTAS,EXCLUSIVE FORNECIMENTO DOS TUBOS E DOS MATERIAIS DE REVESTIMENTO DAS JUNTAS</t>
  </si>
  <si>
    <t>06.020.0657-A</t>
  </si>
  <si>
    <t>MONTAGEM E ASSENTAMENTO DE TUBULACAO DE CHAPA DE ACO DE 5/16" DE ESPESSURA,COM 12,00M DE COMPRIMENTO E 450MM DE DIAMETRO,INCLUSIVE SOLDA E REVESTIMENTO DAS JUNTAS,EXCLUSIVE FORNECIMENTO DOS TUBOS E DOS MATERIAIS DE REVESTIMENTO DAS JUNTAS</t>
  </si>
  <si>
    <t>06.020.0658-A</t>
  </si>
  <si>
    <t>MONTAGEM E ASSENTAMENTO DE TUBULACAO DE CHAPA DE ACO DE 5/16" DE ESPESSURA,COM 12,00M DE COMPRIMENTO E 500MM DE DIAMETRO,INCLUSIVE SOLDA E REVESTIMENTO DAS JUNTAS,EXCLUSIVE FORNECIMENTO DOS TUBOS E DOS MATERIAIS DE REVESTIMENTO DAS JUNTAS</t>
  </si>
  <si>
    <t>06.020.0659-A</t>
  </si>
  <si>
    <t>MONTAGEM E ASSENTAMENTO DE TUBULACAO DE CHAPA DE ACO DE 5/16" DE ESPESSURA,COM 12,00M DE COMPRIMENTO E 600MM DE DIAMETRO,INCLUSIVE SOLDA E REVESTIMENTO DAS JUNTAS,EXCLUSIVE FORNECIMENTO DOS TUBOS E DOS MATERIAIS DE REVESTIMENTO DAS JUNTAS</t>
  </si>
  <si>
    <t>06.020.0661-A</t>
  </si>
  <si>
    <t>MONTAGEM E ASSENTAMENTO DE TUBULACAO DE CHAPA DE ACO DE 5/16" DE ESPESSURA,COM 12,00M DE COMPRIMENTO E 700MM DE DIAMETRO,INCLUSIVE SOLDA E REVESTIMENTO DAS JUNTAS,EXCLUSIVE FORNECIMENTO DOS TUBOS E DOS MATERIAIS DE REVESTIMENTO DAS JUNTAS</t>
  </si>
  <si>
    <t>06.020.0663-A</t>
  </si>
  <si>
    <t>MONTAGEM E ASSENTAMENTO DE TUBULACAO DE CHAPA DE ACO DE 5/16" DE ESPESSURA,COM 12,00M DE COMPRIMENTO E 800MM DE DIAMETRO,INCLUSIVE SOLDA E REVESTIMENTO DAS JUNTAS,EXCLUSIVE FORNECIMENTO DOS TUBOS E DOS MATERIAIS DE REVESTIMENTO DAS JUNTAS</t>
  </si>
  <si>
    <t>06.020.0665-A</t>
  </si>
  <si>
    <t>MONTAGEM E ASSENTAMENTO DE TUBULACAO DE CHAPA DE ACO DE 5/16" DE ESPESSURA,COM 12,00M DE COMPRIMENTO E 900MM DE DIAMETRO,INCLUSIVE SOLDA E REVESTIMENTO DAS JUNTAS,EXCLUSIVE FORNECIMENTO DOS TUBOS E DOS MATERIAIS DE REVESTIMENTO DAS JUNTAS</t>
  </si>
  <si>
    <t>06.020.0667-A</t>
  </si>
  <si>
    <t>MONTAGEM E ASSENTAMENTO DE TUBULACAO DE CHAPA DE ACO DE 5/16" DE ESPESSURA,COM 12,00M DE COMPRIMENTO E 1000MM DE DIAMETRO,INCLUSIVE SOLDA E REVESTIMENTO DAS JUNTAS,EXCLUSIVE FORNECIMENTO DOS TUBOS E DOS MATERIAIS DE REVESTIMENTO DAS JUNTAS</t>
  </si>
  <si>
    <t>06.020.0669-A</t>
  </si>
  <si>
    <t>MONTAGEM E ASSENTAMENTO DE TUBULACAO DE CHAPA DE ACO DE 5/16" DE ESPESSURA,COM 12,00M DE COMPRIMENTO E 1200MM DE DIAMETRO,INCLUSIVE SOLDA E REVESTIMENTO DAS JUNTAS,EXCLUSIVE FORNECIMENTO DOS TUBOS E DOS MATERIAIS DE REVESTIMENTO DAS JUNTAS</t>
  </si>
  <si>
    <t>06.020.0670-A</t>
  </si>
  <si>
    <t>MONTAGEM E ASSENTAMENTO DE TUBULACAO DE CHAPA DE ACO DE 3/8"DE ESPESSURA,COM 12,00M DE COMPRIMENTO E 300MM DE DIAMETRO,INCLUSIVE SOLDA E REVESTIMENTO DAS JUNTAS,EXCLUSIVE FORNECIMENTO DOS TUBOS E DOS MATERIAIS DE REVESTIMENTO DAS JUNTAS</t>
  </si>
  <si>
    <t>06.020.0675-A</t>
  </si>
  <si>
    <t>MONTAGEM E ASSENTAMENTO DE TUBULACAO DE CHAPA DE ACO DE 3/8"DE ESPESSURA,COM 12,00M DE COMPRIMENTO E 350MM DE DIAMETRO,INCLUSIVE SOLDA E REVESTIMENTO DAS JUNTAS,EXCLUSIVE FORNECIMENTO DOS TUBOS E DOS MATERIAIS DE REVESTIMENTO DAS JUNTAS</t>
  </si>
  <si>
    <t>06.020.0676-A</t>
  </si>
  <si>
    <t>MONTAGEM E ASSENTAMENTO DE TUBULACAO DE CHAPA DE ACO DE 3/8"DE ESPESSURA,COM 12,00M DE COMPRIMENTO E 400MM DE DIAMETRO,INCLUSIVE SOLDA E REVESTIMENTO DAS JUNTAS,EXCLUSIVE FORNECIMENTO DOS TUBOS E DOS MATERIAIS DE REVESTIMENTO DAS JUNTAS</t>
  </si>
  <si>
    <t>06.020.0677-A</t>
  </si>
  <si>
    <t>MONTAGEM E ASSENTAMENTO DE TUBULACAO DE CHAPA DE ACO DE 3/8"DE ESPESSURA,COM 12,00M DE COMPRIMENTO E 450MM DE DIAMETRO,INCLUSIVE SOLDA E REVESTIMENTO DAS JUNTAS,EXCLUSIVE FORNECIMENTO DOS TUBOS E DOS MATERIAIS DE REVESTIMENTO DAS JUNTAS</t>
  </si>
  <si>
    <t>06.020.0678-A</t>
  </si>
  <si>
    <t>MONTAGEM E ASSENTAMENTO DE TUBULACAO DE CHAPA DE ACO DE 3/8"DE ESPESSURA,COM 12,00M DE COMPRIMENTO E 500MM DE DIAMETRO,INCLUSIVE SOLDA E REVESTIMENTO DAS JUNTAS,EXCLUSIVE FORNECIMENTO DOS TUBOS E DOS MATERIAIS DE REVESTIMENTO DAS JUNTAS</t>
  </si>
  <si>
    <t>06.020.0679-A</t>
  </si>
  <si>
    <t>MONTAGEM E ASSENTAMENTO DE TUBULACAO DE CHAPA DE ACO DE 3/8"DE ESPESSURA,COM 12,00M DE COMPRIMENTO E 600MM DE DIAMETRO,INCLUSIVE SOLDA E REVESTIMENTO DAS JUNTAS,EXCLUSIVE FORNECIMENTO DOS TUBOS E DOS MATERIAIS DE REVESTIMENTO DAS JUNTAS</t>
  </si>
  <si>
    <t>06.020.0681-A</t>
  </si>
  <si>
    <t>MONTAGEM E ASSENTAMENTO DE TUBULACAO DE CHAPA DE ACO DE 3/8"DE ESPESSURA,COM 12,00M DE COMPRIMENTO E 700MM DE DIAMETRO,INCLUSIVE SOLDA E REVESTIMENTO DAS JUNTAS,EXCLUSIVE FORNECIMENTO DOS TUBOS E DOS MATERIAIS DE REVESTIMENTO DAS JUNTAS</t>
  </si>
  <si>
    <t>06.020.0683-A</t>
  </si>
  <si>
    <t>MONTAGEM E ASSENTAMENTO DE TUBULACAO DE CHAPA DE ACO DE 3/8"DE ESPESSURA,COM 12,00M DE COMPRIMENTO E 800MM DE DIAMETRO,INCLUSIVE SOLDA E REVESTIMENTO DAS JUNTAS,EXCLUSIVE FORNECIMENTO DOS TUBOS E DOS MATERIAIS DE REVESTIMENTO DAS JUNTAS</t>
  </si>
  <si>
    <t>06.020.0685-A</t>
  </si>
  <si>
    <t>MONTAGEM E ASSENTAMENTO DE TUBULACAO DE CHAPA DE ACO DE 3/8"DE ESPESSURA,COM 12,00M DE COMPRIMENTO E 900MM DE DIAMETRO,INCLUSIVE SOLDA E REVESTIMENTO DAS JUNTAS,EXCLUSIVE FORNECIMENTO DOS TUBOS E DOS MATERIAIS DE REVESTIMENTO DAS JUNTAS</t>
  </si>
  <si>
    <t>06.020.0687-A</t>
  </si>
  <si>
    <t>MONTAGEM E ASSENTAMENTO DE TUBULACAO DE CHAPA DE ACO DE 3/8"DE ESPESSURA,COM 12,00M DE COMPRIMENTO E 1000MM DE DIAMETRO,INCLUSIVE SOLDA E REVESTIMENTO DAS JUNTAS,EXCLUSIVE FORNECIMENTO DOS TUBOS E DOS MATERIAIS DE REVESTIMENTO DAS JUNTAS</t>
  </si>
  <si>
    <t>06.020.0689-A</t>
  </si>
  <si>
    <t>MONTAGEM E ASSENTAMENTO DE TUBULACAO DE CHAPA DE ACO DE 3/8"DE ESPESSURA,COM 12,00M DE COMPRIMENTO E 1200MM DE DIAMETRO,INCLUSIVE SOLDA E REVESTIMENTO DAS JUNTAS,EXCLUSIVE FORNECIMENTO DOS TUBOS E DOS MATERIAIS DE REVESTIMENTO DAS JUNTAS</t>
  </si>
  <si>
    <t>06.020.0690-A</t>
  </si>
  <si>
    <t>MONTAGEM E ASSENTAMENTO DE TUBULACAO DE CHAPA DE ACO DE 3/8"DE ESPESSURA,COM 12,00M DE COMPRIMENTO E 1300MM DE DIAMETRO,INCLUSIVE SOLDA E REVESTIMENTO DAS JUNTAS,EXCLUSIVE FORNECIMENTO DOS TUBOS E DOS MATERIAIS DE REVESTIMENTO DAS JUNTAS</t>
  </si>
  <si>
    <t>06.020.0691-A</t>
  </si>
  <si>
    <t>MONTAGEM E ASSENTAMENTO DE TUBULACAO DE CHAPA DE ACO DE 3/8"DE ESPESSURA,COM 12,00M DE COMPRIMENTO E 1500MM DE DIAMETRO,INCLUSIVE SOLDA E REVESTIMENTO DAS JUNTAS,EXCLUSIVE FORNECIMENTO DOS TUBOS E DOS MATERIAIS DE REVESTIMENTO DAS JUNTAS</t>
  </si>
  <si>
    <t>06.020.0692-A</t>
  </si>
  <si>
    <t>MONTAGEM E ASSENTAMENTO DE TUBULACAO DE CHAPA DE ACO DE 3/8"DE ESPESSURA,COM 12,00M DE COMPRIMENTO E 2000MM DE DIAMETRO,INCLUSIVE SOLDA E REVESTIMENTO DAS JUNTAS,EXCLUSIVE FORNECIMENTO DOS TUBOS E DOS MATERIAIS DE REVESTIMENTO DAS JUNTAS</t>
  </si>
  <si>
    <t>06.020.0694-A</t>
  </si>
  <si>
    <t>MONTAGEM E ASSENTAMENTO DE TUBULACAO DE CHAPA DE ACO DE 3/8"DE ESPESSURA,COM 12,00M DE COMPRIMENTO E 2500MM DE DIAMETRO,INCLUSIVE SOLDA E REVESTIMENTO DAS JUNTAS,EXCLUSIVE FORNECIMENTO DOS TUBOS E DOS MATERIAIS DE REVESTIMENTO DAS JUNTAS</t>
  </si>
  <si>
    <t>06.020.0696-A</t>
  </si>
  <si>
    <t>MONTAGEM E ASSENTAMENTO DE TUBULACAO DE CHAPA DE ACO DE 1/2"DE ESPESSURA,COM 12,00M DE COMPRIMENTO E 500MM DE DIAMETRO,INCLUSIVE SOLDA E REVESTIMENTO DAS JUNTAS,EXCLUSIVE FORNECIMENTO DOS TUBOS E DOS MATERIAIS DE REVESTIMENTO DAS JUNTAS</t>
  </si>
  <si>
    <t>06.020.0700-A</t>
  </si>
  <si>
    <t>MONTAGEM E ASSENTAMENTO DE TUBULACAO DE CHAPA DE ACO DE 1/2"DE ESPESSURA,COM 12,00M DE COMPRIMENTO E 600MM DE DIAMETRO,INCLUSIVE SOLDA E REVESTIMENTO DAS JUNTAS,EXCLUSIVE FORNECIMENTO DOS TUBOS E DOS MATERIAIS DE REVESTIMENTO DAS JUNTAS</t>
  </si>
  <si>
    <t>06.020.0702-A</t>
  </si>
  <si>
    <t>MONTAGEM E ASSENTAMENTO DE TUBULACAO DE CHAPA DE ACO DE 1/2"DE ESPESSURA,COM 12,00M DE COMPRIMENTO E 700MM DE DIAMETRO,INCLUSIVE SOLDA E REVESTIMENTO DAS JUNTAS,EXCLUSIVE FORNECIMENTO DOS TUBOS E DOS MATERIAIS DE REVESTIMENTO DAS JUNTAS</t>
  </si>
  <si>
    <t>06.020.0704-A</t>
  </si>
  <si>
    <t>MONTAGEM E ASSENTAMENTO DE TUBULACAO DE CHAPA DE ACO DE 1/2"DE ESPESSURA,COM 12,00M DE COMPRIMENTO E 800MM DE DIAMETRO,INCLUSIVE SOLDA E REVESTIMENTO DAS JUNTAS,EXCLUSIVE FORNECIMENTO DOS TUBOS E DOS MATERIAIS DE REVESTIMENTO DAS JUNTAS</t>
  </si>
  <si>
    <t>06.020.0706-A</t>
  </si>
  <si>
    <t>MONTAGEM E ASSENTAMENTO DE TUBULACAO DE CHAPA DE ACO DE 1/2"DE ESPESSURA,COM 12,00M DE COMPRIMENTO E 900MM DE DIAMETRO,INCLUSIVE SOLDA E REVESTIMENTO DAS JUNTAS,EXCLUSIVE FORNECIMENTO DOS TUBOS E DOS MATERIAIS DE REVESTIMENTO DAS JUNTAS</t>
  </si>
  <si>
    <t>06.020.0708-A</t>
  </si>
  <si>
    <t>MONTAGEM E ASSENTAMENTO DE TUBULACAO DE CHAPA DE ACO DE 1/2"DE ESPESSURA,COM 12,00M DE COMPRIMENTO E 1000MM DE DIAMETRO,INCLUSIVE SOLDA E REVESTIMENTO DAS JUNTAS,EXCLUSIVE FORNECIMENTO DOS TUBOS E DOS MATERIAIS DE REVESTIMENTO DAS JUNTAS</t>
  </si>
  <si>
    <t>06.020.0710-A</t>
  </si>
  <si>
    <t>MONTAGEM E ASSENTAMENTO DE TUBULACAO DE CHAPA DE ACO DE 1/2"DE ESPESSURA,COM 12,00M DE COMPRIMENTO E 1200MM DE DIAMETRO,INCLUSIVE SOLDA E REVESTIMENTO DAS JUNTAS,EXCLUSIVE FORNECIMENTO DOS TUBOS E DOS MATERIAIS DE REVESTIMENTO DAS JUNTAS</t>
  </si>
  <si>
    <t>06.020.0711-A</t>
  </si>
  <si>
    <t>MONTAGEM E ASSENTAMENTO DE TUBULACAO DE CHAPA DE ACO DE 1/2"DE ESPESSURA,COM 12,00M DE COMPRIMENTO E 1500MM DE DIAMETRO,INCLUSIVE SOLDA E REVESTIMENTO DAS JUNTAS,EXCLUSIVE FORNECIMENTO DOS TUBOS E DOS MATERIAIS DE REVESTIMENTO DAS JUNTAS</t>
  </si>
  <si>
    <t>06.020.0714-A</t>
  </si>
  <si>
    <t>MONTAGEM E ASSENTAMENTO DE TUBULACAO DE CHAPA DE ACO DE 1/2"DE ESPESSURA,COM 12,00M DE COMPRIMENTO E 1750MM DE DIAMETRO,INCLUSIVE SOLDA E REVESTIMENTO DAS JUNTAS,EXCLUSIVE FORNECIMENTO DOS TUBOS E DOS MATERIAIS DE REVESTIMENTO DAS JUNTAS</t>
  </si>
  <si>
    <t>06.020.0715-A</t>
  </si>
  <si>
    <t>MONTAGEM E ASSENTAMENTO DE TUBULACAO DE CHAPA DE ACO DE 1/2"DE ESPESSURA,COM 12,00M DE COMPRIMENTO E 1800MM DE DIAMETRO,INCLUSIVE SOLDA E REVESTIMENTO DAS JUNTAS,EXCLUSIVE FORNECIMENTO DOS TUBOS E DOS MATERIAIS DE REVESTIMENTO DAS JUNTAS</t>
  </si>
  <si>
    <t>06.020.0716-A</t>
  </si>
  <si>
    <t>MONTAGEM E ASSENTAMENTO DE TUBULACAO DE CHAPA DE ACO DE 1/2"DE ESPESSURA,COM 12,00M DE COMPRIMENTO E 2000MM DE DIAMETRO,INCLUSIVE SOLDA E REVESTIMENTO DAS JUNTAS,EXCLUSIVE FORNECIMENTO DOS TUBOS E DOS MATERIAIS DE REVESTIMENTO DAS JUNTAS</t>
  </si>
  <si>
    <t>06.020.0717-A</t>
  </si>
  <si>
    <t>MONTAGEM E ASSENTAMENTO DE TUBULACAO DE CHAPA DE ACO DE 1/2"DE ESPESSURA,COM 12,00M DE COMPRIMENTO E 2500MM DE DIAMETRO,INCLUSIVE SOLDA E REVESTIMENTO DAS JUNTAS,EXCLUSIVE FORNECIMENTO DOS TUBOS E DOS MATERIAIS DE REVESTIMENTO DAS JUNTAS</t>
  </si>
  <si>
    <t>06.020.0718-A</t>
  </si>
  <si>
    <t>MONTAGEM E ASSENTAMENTO DE TUBULACAO DE CHAPA DE ACO DE 5/8"DE ESPESSURA,COM 12,00M DE COMPRIMENTO E 1800MM DE DIAMETRO,INCLUSIVE SOLDA E REVESTIMENTO DAS JUNTAS,EXCLUSIVE FORNECIMENTO DOS TUBOS E DOS MATERIAIS DE REVESTIMENTO DAS JUNTAS</t>
  </si>
  <si>
    <t>06.020.0720-A</t>
  </si>
  <si>
    <t>MONTAGEM E ASSENTAMENTO DE TUBULACAO DE CHAPA DE ACO DE 5/8"DE ESPESSURA,COM 12,00M DE COMPRIMENTO E 2000MM DE DIAMETRO,INCLUSIVE SOLDA E REVESTIMENTO DAS JUNTAS,EXCLUSIVE FORNECIMENTO DOS TUBOS E DOS MATERIAIS DE REVESTIMENTO DAS JUNTAS</t>
  </si>
  <si>
    <t>06.020.0721-A</t>
  </si>
  <si>
    <t>MONTAGEM E ASSENTAMENTO DE TUBULACAO DE CHAPA DE ACO DE 5/8"DE ESPESSURA,COM 12,00M DE COMPRIMENTO E 2500MM DE DIAMETRO,INCLUSIVE SOLDA E REVESTIMENTO DAS JUNTAS,EXCLUSIVE FORNECIMENTO DOS TUBOS E DOS MATERIAIS DE REVESTIMENTO DAS JUNTAS</t>
  </si>
  <si>
    <t>06.020.0722-A</t>
  </si>
  <si>
    <t>MONTAGEM E ASSENTAMENTO DE PECAS DE ACO,POR JUNTA SOLDADA DE2" DE DIAMETRO,INCLUSIVE SOLDA, EXCLUSIVE FORNECIMENTO DASPECAS</t>
  </si>
  <si>
    <t>06.020.0725-A</t>
  </si>
  <si>
    <t>MONTAGEM E ASSENTAMENTO DE PECAS DE ACO,POR JUNTA SOLDADA DE3" DE DIAMETRO,INCLUSIVE SOLDA, EXCLUSIVE FORNECIMENTO DASPECAS</t>
  </si>
  <si>
    <t>06.020.0726-A</t>
  </si>
  <si>
    <t>MONTAGEM E ASSENTAMENTO DE PECAS DE ACO,POR JUNTA SOLDADA DE4" DE DIAMETRO,INCLUSIVE SOLDA, EXCLUSIVE FORNECIMENTO DASPECAS</t>
  </si>
  <si>
    <t>06.020.0727-A</t>
  </si>
  <si>
    <t>MONTAGEM E ASSENTAMENTO DE PECAS DE CHAPA DE ACO DE 3/16" DEESPESSURA,POR JUNTA SOLDADA,DE 150MM DE DIAMETRO,INCLUSIVESOLDA,EXCLUSIVE FORNECIMENTO DAS PECAS E DOS MATERIAIS DE REVESTIMENTO DAS JUNTAS</t>
  </si>
  <si>
    <t>06.020.0735-A</t>
  </si>
  <si>
    <t>MONTAGEM E ASSENTAMENTO DE PECAS DE CHAPA DE ACO DE 3/16" DEESPESSURA,POR JUNTA SOLDADA,DE 200MM DE DIAMETRO,INCLUSIVESOLDA,EXCLUSIVE FORNECIMENTO DAS PECAS E DOS MATERIAIS DE REVESTIMENTO DAS JUNTAS</t>
  </si>
  <si>
    <t>06.020.0736-A</t>
  </si>
  <si>
    <t>MONTAGEM E ASSENTAMENTO DE PECAS DE CHAPA DE ACO DE 3/16" DEESPESSURA,POR JUNTA SOLDADA,DE 250MM DE DIAMETRO,INCLUSIVESOLDA,EXCLUSIVE FORNECIMENTO DAS PECAS E DOS MATERIAIS DE REVESTIMENTO DAS JUNTAS</t>
  </si>
  <si>
    <t>06.020.0737-A</t>
  </si>
  <si>
    <t>MONTAGEM E ASSENTAMENTO DE PECAS DE CHAPA DE ACO DE 3/16" DEESPESSURA,POR JUNTA SOLDADA,DE 300MM DE DIAMETRO,INCLUSIVESOLDA,EXCLUSIVE FORNECIMENTO DAS PECAS E DOS MATERIAIS DE REVESTIMENTO DAS JUNTAS</t>
  </si>
  <si>
    <t>06.020.0738-A</t>
  </si>
  <si>
    <t>MONTAGEM E ASSENTAMENTO DE PECAS DE CHAPA DE ACO DE 3/16" DEESPESSURA,POR JUNTA SOLDADA,DE 350MM DE DIAMETRO,INCLUSIVESOLDA,EXCLUSIVE FORNECIMENTO DAS PECAS E DOS MATERIAIS DE REVESTIMENTO DAS JUNTAS</t>
  </si>
  <si>
    <t>06.020.0739-A</t>
  </si>
  <si>
    <t>MONTAGEM E ASSENTAMENTO DE PECAS DE CHAPA DE ACO DE 3/16" DEESPESSURA,POR JUNTA SOLDADA,DE 400MM DE DIAMETRO,INCLUSIVESOLDA,EXCLUSIVE FORNECIMENTO DAS PECAS E DOS MATERIAIS DE REVESTIMENTO DAS JUNTAS</t>
  </si>
  <si>
    <t>06.020.0740-A</t>
  </si>
  <si>
    <t>MONTAGEM E ASSENTAMENTO DE PECAS DE CHAPA DE ACO DE 3/16" DEESPESSURA,POR JUNTA SOLDADA,DE 450MM DE DIAMETRO,INCLUSIVESOLDA,EXCLUSIVE FORNECIMENTO DAS PECAS E DOS MATERIAIS DE REVESTIMENTO DAS JUNTAS</t>
  </si>
  <si>
    <t>06.020.0741-A</t>
  </si>
  <si>
    <t>MONTAGEM E ASSENTAMENTO DE PECAS DE CHAPA DE ACO DE 3/16" DEESPESSURA,POR JUNTA SOLDADA,DE 500MM DE DIAMETRO,INCLUSIVESOLDA,EXCLUSIVE FORNECIMENTO DAS PECAS E DOS MATERIAIS DE REVESTIMENTO DAS JUNTAS</t>
  </si>
  <si>
    <t>06.020.0742-A</t>
  </si>
  <si>
    <t>MONTAGEM E ASSENTAMENTO DE PECAS DE CHAPA DE ACO DE 1/4" DEESPESSURA,POR JUNTA SOLDADA,DE 150MM DE DIAMETRO,INCLUSIVE SOLDA,EXCLUSIVE FORNECIMENTO DAS PECAS E DOS MATERIAIS DE REVESTIMENTO DAS JUNTAS</t>
  </si>
  <si>
    <t>06.020.0745-A</t>
  </si>
  <si>
    <t>MONTAGEM E ASSENTAMENTO DE PECAS DE CHAPA DE ACO DE 1/4" DEESPESSURA,POR JUNTA SOLDADA,DE 200MM DE DIAMETRO,INCLUSIVE SOLDA,EXCLUSIVE FORNECIMENTO DAS PECAS E DOS MATERIAIS DE REVESTIMENTO DAS JUNTAS</t>
  </si>
  <si>
    <t>06.020.0746-A</t>
  </si>
  <si>
    <t>MONTAGEM E ASSENTAMENTO DE PECAS DE CHAPA DE ACO DE 1/4" DEESPESSURA,POR JUNTA SOLDADA,DE 250MM DE DIAMETRO,INCLUSIVE SOLDA,EXCLUSIVE FORNECIMENTO DAS PECAS E DOS MATERIAIS DE REVESTIMENTO DAS JUNTAS</t>
  </si>
  <si>
    <t>06.020.0747-A</t>
  </si>
  <si>
    <t>MONTAGEM E ASSENTAMENTO DE PECAS DE CHAPA DE ACO DE 1/4" DEESPESSURA,POR JUNTA SOLDADA,DE 300MM DE DIAMETRO,INCLUSIVE SOLDA,EXCLUSIVE FORNECIMENTO DAS PECAS E DOS MATERIAIS DE REVESTIMENTO DAS JUNTAS</t>
  </si>
  <si>
    <t>06.020.0748-A</t>
  </si>
  <si>
    <t>MONTAGEM E ASSENTAMENTO DE PECAS DE CHAPA DE ACO DE 1/4" DEESPESSURA,POR JUNTA SOLDADA,DE 350MM DE DIAMETRO,INCLUSIVE SOLDA,EXCLUSIVE FORNECIMENTO DAS PECAS E DOS MATERIAIS DE REVESTIMENTO DAS JUNTAS</t>
  </si>
  <si>
    <t>06.020.0749-A</t>
  </si>
  <si>
    <t>MONTAGEM E ASSENTAMENTO DE PECAS DE CHAPA DE ACO DE 1/4" DEESPESSURA,POR JUNTA SOLDADA,DE 400MM DE DIAMETRO,INCLUSIVE SOLDA,EXCLUSIVE FORNECIMENTO DAS PECAS E DOS MATERIAIS DE REVESTIMENTO DAS JUNTAS</t>
  </si>
  <si>
    <t>06.020.0750-A</t>
  </si>
  <si>
    <t>MONTAGEM E ASSENTAMENTO DE PECAS DE CHAPA DE ACO DE 1/4" DEESPESSURA,POR JUNTA SOLDADA,DE 450MM DE DIAMETRO,INCLUSIVE SOLDA,EXCLUSIVE FORNECIMENTO DAS PECAS E DOS MATERIAIS DE REVESTIMENTO DAS JUNTAS</t>
  </si>
  <si>
    <t>06.020.0751-A</t>
  </si>
  <si>
    <t>MONTAGEM E ASSENTAMENTO DE PECAS DE CHAPA DE ACO DE 1/4" DEESPESSURA,POR JUNTA SOLDADA,DE 500MM DE DIAMETRO,INCLUSIVE SOLDA,EXCLUSIVE FORNECIMENTO DAS PECAS E DOS MATERIAIS DE REVESTIMENTO DAS JUNTAS</t>
  </si>
  <si>
    <t>06.020.0752-A</t>
  </si>
  <si>
    <t>MONTAGEM E ASSENTAMENTO DE PECAS DE CHAPA DE ACO DE 1/4" DEESPESSURA,POR JUNTA SOLDADA,DE 600MM DE DIAMETRO,INCLUSIVE SOLDA,EXCLUSIVE FORNECIMENTO DAS PECAS E DOS MATERIAIS DE REVESTIMENTO DAS JUNTAS</t>
  </si>
  <si>
    <t>06.020.0754-A</t>
  </si>
  <si>
    <t>MONTAGEM E ASSENTAMENTO DE PECAS DE CHAPA DE ACO DE 1/4" DEESPESSURA,POR JUNTA SOLDADA,DE 700MM DE DIAMETRO,INCLUSIVE SOLDA,EXCLUSIVE FORNECIMENTO DAS PECAS E DOS MATERIAIS DE REVESTIMENTO DAS JUNTAS</t>
  </si>
  <si>
    <t>06.020.0756-A</t>
  </si>
  <si>
    <t>MONTAGEM E ASSENTAMENTO DE PECAS DE CHAPA DE ACO DE 1/4" DEESPESSURA,POR JUNTA SOLDADA,DE 800MM DE DIAMETRO,INCLUSIVE SOLDA,EXCLUSIVE FORNECIMENTO DAS PECAS E DOS MATERIAIS DE REVESTIMENTO DAS JUNTAS</t>
  </si>
  <si>
    <t>06.020.0758-A</t>
  </si>
  <si>
    <t>MONTAGEM E ASSENTAMENTO DE PECAS DE CHAPA DE ACO DE 5/16" DEESPESSURA,POR JUNTA SOLDADA,DE 300MM DE DIAMETRO,INCLUSIVESOLDA,EXCLUSIVE FORNECIMENTO DAS PECAS E DOS MATERIAIS DE REVESTIMENTO DAS JUNTAS</t>
  </si>
  <si>
    <t>06.020.0760-A</t>
  </si>
  <si>
    <t>MONTAGEM E ASSENTAMENTO DE PECAS DE CHAPA DE ACO DE 5/16" DEESPESSURA,POR JUNTA SOLDADA,DE 350MM DE DIAMETRO,INCLUSIVESOLDA,EXCLUSIVE FORNECIMENTO DAS PECAS E DOS MATERIAIS DE REVESTIMENTO DAS JUNTAS</t>
  </si>
  <si>
    <t>06.020.0761-A</t>
  </si>
  <si>
    <t>MONTAGEM E ASSENTAMENTO DE PECAS DE CHAPA DE ACO DE 5/16" DEESPESSURA,POR JUNTA SOLDADA,DE 400MM DE DIAMETRO,INCLUSIVESOLDA,EXCLUSIVE FORNECIMENTO DAS PECAS E DOS MATERIAIS DE REVESTIMENTO DAS JUNTAS</t>
  </si>
  <si>
    <t>06.020.0762-A</t>
  </si>
  <si>
    <t>MONTAGEM E ASSENTAMENTO DE PECAS DE CHAPA DE ACO DE 5/16" DEESPESSURA,POR JUNTA SOLDADA,DE 450MM DE DIAMETRO,INCLUSIVESOLDA,EXCLUSIVE FORNECIMENTO DAS PECAS E DOS MATERIAIS DE REVESTIMENTO DAS JUNTAS</t>
  </si>
  <si>
    <t>06.020.0763-A</t>
  </si>
  <si>
    <t>MONTAGEM E ASSENTAMENTO DE PECAS DE CHAPA DE ACO DE 5/16" DEESPESSURA,POR JUNTA SOLDADA,DE 500MM DE DIAMETRO,INCLUSIVESOLDA,EXCLUSIVE FORNECIMENTO DAS PECAS E DOS MATERIAIS DE REVESTIMENTO DAS JUNTAS</t>
  </si>
  <si>
    <t>06.020.0764-A</t>
  </si>
  <si>
    <t>MONTAGEM E ASSENTAMENTO DE PECAS DE CHAPA DE ACO DE 5/16" DEESPESSURA,POR JUNTA SOLDADA,DE 600MM DE DIAMETRO,INCLUSIVESOLDA,EXCLUSIVE FORNECIMENTO DAS PECAS E DOS MATERIAIS DE REVESTIMENTO DAS JUNTAS</t>
  </si>
  <si>
    <t>06.020.0766-A</t>
  </si>
  <si>
    <t>MONTAGEM E ASSENTAMENTO DE PECAS DE CHAPA DE ACO DE 5/16" DEESPESSURA,POR JUNTA SOLDADA,DE 700MM DE DIAMETRO,INCLUSIVESOLDA,EXCLUSIVE FORNECIMENTO DAS PECAS E DOS MATERIAIS DE REVESTIMENTO DAS JUNTAS</t>
  </si>
  <si>
    <t>06.020.0768-A</t>
  </si>
  <si>
    <t>MONTAGEM E ASSENTAMENTO DE PECAS DE CHAPA DE ACO DE 5/16" DEESPESSURA,POR JUNTA SOLDADA,DE 800MM DE DIAMETRO,INCLUSIVESOLDA,EXCLUSIVE FORNECIMENTO DAS PECAS E DOS MATERIAIS DE REVESTIMENTO DAS JUNTAS</t>
  </si>
  <si>
    <t>06.020.0770-A</t>
  </si>
  <si>
    <t>MONTAGEM E ASSENTAMENTO DE PECAS DE CHAPA DE ACO DE 5/16" DEESPESSURA,POR JUNTA SOLDADA,DE 900MM DE DIAMETRO,INCLUSIVESOLDA,EXCLUSIVE FORNECIMENTO DAS PECAS E DOS MATERIAIS DE REVESTIMENTO DAS JUNTAS</t>
  </si>
  <si>
    <t>06.020.0772-A</t>
  </si>
  <si>
    <t>MONTAGEM E ASSENTAMENTO DE PECAS DE CHAPA DE ACO DE 5/16" DEESPESSURA,POR JUNTA SOLDADA,DE 1000MM DE DIAMETRO,INCLUSIVESOLDA,EXCLUSIVE FORNECIMENTO DAS PECAS E DOS MATERIAIS DE REVESTIMENTO DAS JUNTAS</t>
  </si>
  <si>
    <t>06.020.0774-A</t>
  </si>
  <si>
    <t>MONTAGEM E ASSENTAMENTO DE PECAS DE CHAPA DE ACO DE 5/16" DEESPESSURA,POR JUNTA SOLDADA,DE 1200MM DE DIAMETRO,INCLUSIVESOLDA,EXCLUSIVE FORNECIMENTO DAS PECAS E DOS MATERIAIS DE REVESTIMENTO DAS JUNTAS</t>
  </si>
  <si>
    <t>06.020.0775-A</t>
  </si>
  <si>
    <t>MONTAGEM E ASSENTAMENTO DE PECAS DE CHAPA DE ACO DE 3/8" DEESPESSURA,POR JUNTA SOLDADA,DE 300MM DE DIAMETRO,INCLUSIVE SOLDA,EXCLUSIVE FORNECIMENTO DAS PECAS E DOS MATERIAIS DE REVESTIMENTO DAS JUNTAS</t>
  </si>
  <si>
    <t>06.020.0780-A</t>
  </si>
  <si>
    <t>MONTAGEM E ASSENTAMENTO DE PECAS DE CHAPA DE ACO DE 3/8" DEESPESSURA,POR JUNTA SOLDADA,DE 350MM DE DIAMETRO,INCLUSIVE SOLDA,EXCLUSIVE FORNECIMENTO DAS PECAS E DOS MATERIAIS DE REVESTIMENTO DAS JUNTAS</t>
  </si>
  <si>
    <t>06.020.0781-A</t>
  </si>
  <si>
    <t>MONTAGEM E ASSENTAMENTO DE PECAS DE CHAPA DE ACO DE 3/8" DEESPESSURA,POR JUNTA SOLDADA,DE 400MM DE DIAMETRO,INCLUSIVE SOLDA,EXCLUSIVE FORNECIMENTO DAS PECAS E DOS MATERIAIS DE REVESTIMENTO DAS JUNTAS</t>
  </si>
  <si>
    <t>06.020.0782-A</t>
  </si>
  <si>
    <t>MONTAGEM E ASSENTAMENTO DE PECAS DE CHAPA DE ACO DE 3/8" DEESPESSURA,POR JUNTA SOLDADA,DE 450MM DE DIAMETRO,INCLUSIVE SOLDA,EXCLUSIVE FORNECIMENTO DAS PECAS E DOS MATERIAIS DE REVESTIMENTO DAS JUNTAS</t>
  </si>
  <si>
    <t>06.020.0783-A</t>
  </si>
  <si>
    <t>MONTAGEM E ASSENTAMENTO DE PECAS DE CHAPA DE ACO DE 3/8" DEESPESSURA,POR JUNTA SOLDADA,DE 500MM DE DIAMETRO,INCLUSIVE SOLDA,EXCLUSIVE FORNECIMENTO DAS PECAS E DOS MATERIAIS DE REVESTIMENTO DAS JUNTAS</t>
  </si>
  <si>
    <t>06.020.0784-A</t>
  </si>
  <si>
    <t>MONTAGEM E ASSENTAMENTO DE PECAS DE CHAPA DE ACO DE 3/8" DEESPESSURA,POR JUNTA SOLDADA,DE 600MM DE DIAMETRO,INCLUSIVE SOLDA,EXCLUSIVE FORNECIMENTO DAS PECAS E DOS MATERIAIS DE REVESTIMENTO DAS JUNTAS</t>
  </si>
  <si>
    <t>06.020.0786-A</t>
  </si>
  <si>
    <t>MONTAGEM E ASSENTAMENTO DE PECAS DE CHAPA DE ACO DE 3/8" DEESPESSURA,POR JUNTA SOLDADA,DE 700MM DE DIAMETRO,INCLUSIVE SOLDA,EXCLUSIVE FORNECIMENTO DAS PECAS E DOS MATERIAIS DE REVESTIMENTO DAS JUNTAS</t>
  </si>
  <si>
    <t>06.020.0788-A</t>
  </si>
  <si>
    <t>MONTAGEM E ASSENTAMENTO DE PECAS DE CHAPA DE ACO DE 3/8" DEESPESSURA,POR JUNTA SOLDADA,DE 800MM DE DIAMETRO,INCLUSIVE SOLDA,EXCLUSIVE FORNECIMENTO DAS PECAS E DOS MATERIAIS DE REVESTIMENTO DAS JUNTAS</t>
  </si>
  <si>
    <t>06.020.0790-A</t>
  </si>
  <si>
    <t>MONTAGEM E ASSENTAMENTO DE PECAS DE CHAPA DE ACO DE 3/8" DEESPESSURA,POR JUNTA SOLDADA,DE 900MM DE DIAMETRO,INCLUSIVE SOLDA,EXCLUSIVE FORNECIMENTO DAS PECAS E DOS MATERIAIS DE REVESTIMENTO DAS JUNTAS</t>
  </si>
  <si>
    <t>06.020.0792-A</t>
  </si>
  <si>
    <t>MONTAGEM E ASSENTAMENTO DE PECAS DE CHAPA DE ACO DE 3/8" DEESPESSURA,POR JUNTA SOLDADA,DE 1000MM DE DIAMETRO,INCLUSIVESOLDA,EXCLUSIVE FORNECIMENTO DAS PECAS E DOS MATERIAIS DE REVESTIMENTO DAS JUNTAS</t>
  </si>
  <si>
    <t>06.020.0794-A</t>
  </si>
  <si>
    <t>MONTAGEM E ASSENTAMENTO DE PECAS DE CHAPA DE ACO DE 3/8" DEESPESSURA,POR JUNTA SOLDADA,DE 1200MM DE DIAMETRO,INCLUSIVESOLDA,EXCLUSIVE FORNECIMENTO DAS PECAS E DOS MATERIAIS DE REVESTIMENTO DAS JUNTAS</t>
  </si>
  <si>
    <t>06.020.0795-A</t>
  </si>
  <si>
    <t>MONTAGEM E ASSENTAMENTO DE PECAS DE CHAPA DE ACO DE 3/8" DEESPESSURA,POR JUNTA SOLDADA,DE 1300MM DE DIAMETRO,INCLUSIVESOLDA,EXCLUSIVE FORNECIMENTO DAS PECAS E DOS MATERIAIS DE REVESTIMENTO DAS JUNTAS</t>
  </si>
  <si>
    <t>06.020.0796-A</t>
  </si>
  <si>
    <t>MONTAGEM E ASSENTAMENTO DE PECAS DE CHAPA DE ACO DE 3/8" DEESPESSURA,POR JUNTA SOLDADA,DE 1500MM DE DIAMETRO,INCLUSIVESOLDA,EXCLUSIVE FORNECIMENTO DA PECAS E DOS MATERIAIS DE REVESTIMENTO DAS JUNTAS</t>
  </si>
  <si>
    <t>06.020.0797-A</t>
  </si>
  <si>
    <t>MONTAGEM E ASSENTAMENTO DE PECAS DE CHAPA DE ACO DE 3/8" DEESPESSURA,POR JUNTA SOLDADA,DE 2000MM DE DIAMETRO,INCLUSIVESOLDA,EXCLUSIVE FORNECIMENTO DAS PECAS E DOS MATERIAIS DE REVESTIMENTO DAS JUNTAS</t>
  </si>
  <si>
    <t>06.020.0798-A</t>
  </si>
  <si>
    <t>MONTAGEM E ASSENTAMENTO DE PECAS DE CHAPA DE ACO DE 3/8" DEESPESSURA,POR JUNTA SOLDADA,DE 2500MM DE DIAMETRO,INCLUSIVESOLDA,EXCLUSIVE FORNECIMENTO DAS PECAS E DOS MATERIAIS DE REVESTIMENTO DAS JUNTAS</t>
  </si>
  <si>
    <t>06.020.0799-A</t>
  </si>
  <si>
    <t>MONTAGEM E ASSENTAMENTO DE PECAS DE CHAPA DE ACO DE 1/2" DEESPESSURA,POR JUNTA SOLDADA,DE 500MM DE DIAMETRO,INCLUSIVE SOLDA,EXCLUSIVE FORNECIMENTO DAS PECAS E DOS MATERIAIS DE REVESTIMENTO DAS JUNTAS</t>
  </si>
  <si>
    <t>06.020.0800-A</t>
  </si>
  <si>
    <t>MONTAGEM E ASSENTAMENTO DE PECAS DE CHAPA DE ACO DE 1/2" DEESPESSURA,POR JUNTA SOLDADA,DE 600MM DE DIAMETRO,INCLUSIVE SOLDA,EXCLUSIVE FORNECIMENTO DAS PECAS E DOS MATERIAIS DE REVESTIMENTO DAS JUNTAS</t>
  </si>
  <si>
    <t>06.020.0801-A</t>
  </si>
  <si>
    <t>MONTAGEM E ASSENTAMENTO DE PECAS DE CHAPA DE ACO DE 1/2" DEESPESSURA,POR JUNTA SOLDADA,DE 700MM DE DIAMETRO,INCLUSIVE SOLDA,EXCLUSIVE FORNECIMENTO DAS PECAS E DOS MATERIAIS DE REVESTIMENTO DAS JUNTAS</t>
  </si>
  <si>
    <t>06.020.0802-A</t>
  </si>
  <si>
    <t>MONTAGEM E ASSENTAMENTO DE PECAS DE CHAPA DE ACO DE 1/2" DEESPESSURA,POR JUNTA SOLDADA,DE 800MM DE DIAMETRO,INCLUSIVE SOLDA,EXCLUSIVE FORNECIMENTO DAS PECAS E DOS MATERIAIS DE REVESTIMENTO DAS JUNTAS</t>
  </si>
  <si>
    <t>06.020.0803-A</t>
  </si>
  <si>
    <t>MONTAGEM E ASSENTAMENTO DE PECAS DE CHAPA DE ACO DE 1/2" DEESPESSURA,POR JUNTA SOLDADA,DE 900MM DE DIAMETRO,INCLUSIVE SOLDA,EXCLUSIVE FORNECIMENTO DAS PECAS E DOS MATERIAIS DE REVESTIMENTO DAS JUNTAS</t>
  </si>
  <si>
    <t>06.020.0804-A</t>
  </si>
  <si>
    <t>MONTAGEM E ASSENTAMENTO DE PECAS DE CHAPA DE ACO DE 1/2" DEESPESSURA,POR JUNTA SOLDADA,DE 1000MM DE DIAMETRO,INCLUSIVESOLDA,EXCLUSIVE FORNECIMENTO DAS PECAS E DOS MATERIAIS DE REVESTIMENTO DAS JUNTAS</t>
  </si>
  <si>
    <t>06.020.0805-A</t>
  </si>
  <si>
    <t>MONTAGEM E ASSENTAMENTO DE PECAS DE CHAPA DE ACO DE 1/2" DEESPESSURA,POR JUNTA SOLDADA,DE 1200MM DE DIAMETRO,INCLUSIVESOLDA,EXCLUSIVE FORNECIMENTO DAS PECAS E DOS MATERIAIS DE REVESTIMENTO DAS JUNTAS</t>
  </si>
  <si>
    <t>06.020.0806-A</t>
  </si>
  <si>
    <t>MONTAGEM E ASSENTAMENTO DE PECAS DE CHAPA DE ACO DE 1/2" DEESPESSURA,POR JUNTA SOLDADA,DE 1500MM DE DIAMETRO,INCLUSIVESOLDA,EXCLUSIVE FORNECIMENTO DAS PECAS E DOS MATERIAIS DE REVESTIMENTO DAS JUNTAS</t>
  </si>
  <si>
    <t>06.020.0807-A</t>
  </si>
  <si>
    <t>MONTAGEM E ASSENTAMENTO DE PECAS DE CHAPA DE ACO DE 1/2" DEESPESSURA,POR JUNTA SOLDADA,DE 1750MM DE DIAMETRO,INCLUSIVESOLDA,EXCLUSIVE FORNECIMENTO DAS PECAS E DOS MATERIAIS DE REVESTIMENTO DAS JUNTAS</t>
  </si>
  <si>
    <t>06.020.0808-A</t>
  </si>
  <si>
    <t>MONTAGEM E ASSENTAMENTO DE PECAS DE CHAPA DE ACO DE 1/2" DEESPESSURA,POR JUNTA SOLDADA,DE 1800MM DE DIAMETRO,INCLUSIVESOLDA,EXCLUSIVE FORNECIMENTO DAS PECAS E DOS MATERIAIS DE REVESTIMENTO DAS JUNTAS</t>
  </si>
  <si>
    <t>06.020.0809-A</t>
  </si>
  <si>
    <t>MONTAGEM E ASSENTAMENTO DE PECAS DE CHAPA DE ACO DE 1/2" DEESPESSURA,POR JUNTA SOLDADA,DE 2000MM DE DIAMETRO,INCLUSIVESOLDA,EXCLUSIVE FORNECIMENTO DAS PECAS E DOS MATERIAIS DE REVESTIMENTO DAS JUNTAS</t>
  </si>
  <si>
    <t>06.020.0810-A</t>
  </si>
  <si>
    <t>MONTAGEM E ASSENTAMENTO DE PECAS DE CHAPA DE ACO DE 1/2" DEESPESSURA,POR JUNTA SOLDADA,DE 2500MM DE DIAMETRO,INCLUSIVESOLDA,EXCLUSIVE FORNECIMENTO DAS PECAS E DOS MATERIAIS DE REVESTIMENTO DAS JUNTAS</t>
  </si>
  <si>
    <t>06.020.0811-A</t>
  </si>
  <si>
    <t>MONTAGEM E ASSENTAMENTO DE PECAS DE CHAPA DE ACO DE 5/8" DEESPESSURA,POR JUNTA SOLDADA,DE 1800MM DE DIAMETRO,INCLUSIVESOLDA,EXCLUSIVE FORNECIMENTO DAS PECAS E DOS MATERIAIS DE REVESTIMENTO DAS JUNTAS</t>
  </si>
  <si>
    <t>06.020.0812-A</t>
  </si>
  <si>
    <t>MONTAGEM E ASSENTAMENTO DE PECAS DE CHAPA DE ACO DE 5/8" DEESPESSURA,POR JUNTA SOLDADA,DE 2000MM DE DIAMETRO,INCLUSIVESOLDA,EXCLUSIVE FORNECIMENTO DAS PECAS E DOS MATERIAIS DE REVESTIMENTO DAS JUNTAS</t>
  </si>
  <si>
    <t>06.020.0813-A</t>
  </si>
  <si>
    <t>MONTAGEM E ASSENTAMENTO DE PECAS DE CHAPA DE ACO DE 5/8" DEESPESSURA,POR JUNTA SOLDADA,DE 2500MM DE DIAMETRO,INCLUSIVESOLDA,EXCLUSIVE FORNECIMENTO DAS PECAS E DOS MATERIAIS DE REVESTIMENTO DAS JUNTAS</t>
  </si>
  <si>
    <t>06.020.0814-A</t>
  </si>
  <si>
    <t>EXECUCAO DE DEFLEXAO ATE 22°30',NO CAMPO,EM TUBULACAO DE CHAPA DE ACO SOLDADO COM ESPESSURA DE 3/16" E DIAMETRO DE 150MM,COMPREENDENDO POSICIONAMENTO DO TUBO, REMOCAO DE REVESTIMENTOS,CORTE OBLIQUO,GIRO DE 180°,PREPARO DAS PONTAS, SOLDA E NOVO REVESTIMENTO DA JUNTA IDENTICO AO ORIGINAL</t>
  </si>
  <si>
    <t>06.020.0815-A</t>
  </si>
  <si>
    <t>EXECUCAO DE DEFLEXAO ATE 22º30',NO CAMPO,EM TUBULACAO DE CHAPA DE ACO SOLDADO COM ESPESSURA DE 3/16" E DIAMETRO DE 200MM,COMPREENDENDO POSICIONAMENTO DO TUBO,REMOCAO DE REVESTIMENTOS,CORTE OBLIQUO,GIRO DE 180°,PREPARO DAS PONTAS,SOLDA E NOVO REVESTIMENTO DA JUNTA IDENTICO AO ORIGINAL</t>
  </si>
  <si>
    <t>06.020.0816-A</t>
  </si>
  <si>
    <t>EXECUCAO DE DEFLEXAO ATE 22°30',NO CAMPO,EM TUBULACAO DE CHAPA DE ACO SOLDADO COM ESPESSURA DE 3/16" E DIAMETRO DE 250MM,COMPREENDENDO POSICIONAMENTO DO TUBO,REMOCAO DE REVESTIMENTOS,CORTE OBLIQUO,GIRO DE 180°,PREPARO DAS PONTAS,SOLDA E NOVO REVESTIMENTO DA JUNTA IDENTICO AO ORIGINAL</t>
  </si>
  <si>
    <t>06.020.0817-A</t>
  </si>
  <si>
    <t>EXECUCAO DE DEFLEXAO ATE 22°30',NO CAMPO,EM TUBULACAO DE CHAPA DE ACO SOLDADO COM ESPESSURA DE 3/16" E DIAMETRO DE 300MM,COMPREENDENDO POSICIONAMENTO DO TUBO,REMOCAO DE REVESTIMENTOS,CORTE OBLIQUO,GIRO DE 180°,PREPARO DAS PONTAS,SOLDA E NOVO REVESTIMENTO DA JUNTA IDENTICO AO ORIGINAL</t>
  </si>
  <si>
    <t>06.020.0818-A</t>
  </si>
  <si>
    <t>EXECUCAO DE DEFLEXAO ATE 22°30',NO CAMPO,EM TUBULACAO DE CHAPA DE ACO SOLDADO COM ESPESSURA DE 3/16" E DIAMETRO DE 400MM,COMPREENDENDO POSICIONAMENTO DO TUBO,REMOCAO DE REVESTIMENTOS,CORTE OBLIQUO,GIRO DE 180°,PREPARO DAS PONTAS,SOLDA E NOVO REVESTIMENTO DA JUNTA IDENTICO AO ORIGINAL</t>
  </si>
  <si>
    <t>06.020.0819-A</t>
  </si>
  <si>
    <t>EXECUCAO DE DEFLEXAO ATE 22°30',NO CAMPO,EM TUBULACAO DE CHAPA DE ACO SOLDADO COM ESPESSURA DE 3/16" E DIAMETRO DE 450MM,COMPREENDENDO POSICIONAMENTO DO TUBO,REMOCAO DE REVESTIMENTOS,CORTE OBLIQUO,GIRO DE 180°,PREPARO DAS PONTAS,SOLDA E NOVO REVESTIMENTO DA JUNTA IDENTICO AO ORIGINAL</t>
  </si>
  <si>
    <t>06.020.0820-A</t>
  </si>
  <si>
    <t>EXECUCAO DE DEFLEXAO ATE 22°30',NO CAMPO,EM TUBULACAO DE CHAPA DE ACO SOLDADO COM ESPESSURA DE 3/16" E DIAMETRO DE 500MM,COMPREENDENDO POSICIONAMENTO DO TUBO,REMOCAO DE REVESTIMENTOS,CORTE OBLIQUO,GIRO DE 180°,PREPARO DAS PONTAS,SOLDA E NOVO REVESTIMENTO DA JUNTA IDENTICO AO ORIGINAL</t>
  </si>
  <si>
    <t>06.020.0821-A</t>
  </si>
  <si>
    <t>EXECUCAO DE DEFLEXAO ATE 22°30',NO CAMPO,EM TUBULACAO DE CHAPA DE ACO SOLDADO COM ESPESSURA DE 3/16" E DIAMETRO DE 600MM,COMPREENDENDO POSICIONAMENTO DO TUBO,REMOCAO DE REVESTIMENTOS,CORTE OBLIQUO,GIRO DE 180°,PREPARO DAS PONTAS,SOLDA E NOVO REVESTIMENTO DA JUNTA IDENTICO AO ORIGINAL</t>
  </si>
  <si>
    <t>06.020.0822-A</t>
  </si>
  <si>
    <t>EXECUCAO DE DEFLEXAO ATE 22°30',NO CAMPO,EM TUBULACAO DE CHAPA DE ACO SOLDADO COM ESPESSURA DE 3/16" E DIAMETRO DE 700MM,COMPREENDENDO POSICIONAMENTO DO TUBO,REMOCAO DE REVESTIMENTOS,CORTE OBLIQUO,GIRO DE 180°,PREPARO DAS PONTAS,SOLDA E NOVO REVESTIMENTO DA JUNTA IDENTICO AO ORIGINAL</t>
  </si>
  <si>
    <t>06.020.0823-A</t>
  </si>
  <si>
    <t>EXECUCAO DE DEFLEXAO ATE 22°30',NO CAMPO,EM TUBULACAO DE CHAPA DE ACO SOLDADO COM ESPESSURA DE 1/4" E DIAMETRO DE 150MM,COMPREENDENDO POSICIONAMENO DO TUBO,REMOCAO DE REVESTIMENTOS,CORTE OBLIQUO,GIRO DE 180°,PREPARO DAS PONTAS,SOLDA E NOVOREVESTIMENTO DA JUNTA IDENTICO AO ORIGINAL</t>
  </si>
  <si>
    <t>06.020.0824-A</t>
  </si>
  <si>
    <t>EXECUCAO DE DEFLEXAO ATE 22°30',NO CAMPO,EM TUBULACAO DE CHAPA DE ACO SOLDADO COM ESPESSURA DE 1/4" E DIAMETRO DE 200MM,COMPREENDENDO POSICIONAMENTO DO TUBO,REMOCAO DE REVESTIMENTOS,CORTE OBLIQUO,GIRO DE 180°,PREPARO DAS PONTAS,SOLDA E NOVOREVESTIMENTO DA JUNTA IDENTICO AO ORIGINAL</t>
  </si>
  <si>
    <t>06.020.0825-A</t>
  </si>
  <si>
    <t>EXECUCAO DE DEFLEXAO ATE 22°30',NO CAMPO,EM TUBULACAO DE CHAPA DE ACO SOLDADO COM ESPESSURA DE 1/4" E DIAMETRO DE 250MM,COMPREENDENDO POSICIONAMENTO DO TUBO,REMOCAO DE REVESTIMENTOS,CORTE OBLIQUO,GIRO DE 180°,PREPARO DAS PONTAS,SOLDA E NOVOREVESTIMENTO DA JUNTA IDENTICO AO ORIGINAL</t>
  </si>
  <si>
    <t>06.020.0826-A</t>
  </si>
  <si>
    <t>EXECUCAO DE DEFLEXAO ATE 22°30',NO CAMPO,EM TUBULACAO DE CHAPA DE ACO SOLDADO COM ESPESSURA DE 1/4" E DIAMETRO DE 300MM,COMPREENDENDO POSICIONAMENTO DO TUBO,REMOCAO DE REVESTIMENTOS,CORTE OBLIQUO,GIRO DE 180°,PREPARO DAS PONTAS,SOLDA E NOVOREVESTIMENTO DA JUNTA IDENTICO AO ORIGINAL</t>
  </si>
  <si>
    <t>06.020.0827-A</t>
  </si>
  <si>
    <t>EXECUCAO DE DEFLEXAO ATE 22°30',NO CAMPO,EM TUBULACAO DE CHAPA DE ACO SOLDADO COM ESPESSURA DE 1/4" E DIAMETRO DE 350MM,COMPREENDENDO POSICIONAMENTO DO TUBO,REMOCAO DE REVESTIMENTOS,CORTE OBLIQUO,GIRO DE 180°,PREPARO DAS PONTAS,SOLDA E NOVOREVESTIMENTO DA JUNTA IDENTICO AO ORIGINAL</t>
  </si>
  <si>
    <t>06.020.0828-A</t>
  </si>
  <si>
    <t>EXECUCAO DE DEFLEXAO ATE 22°30',NO CAMPO,EM TUBULACAO DE CHAPA DE ACO SOLDADO COM ESPESSURA DE 1/4" E DIAMETRO DE 400MM,COMPREENDENDO POSICIONAMENTO DO TUBO,REMOCAO DE REVESTIMENTOS,CORTE OBLIQUO,GIRO DE 180°,PREPARO DAS PONTAS,SOLDA E NOVOREVESTIMENTO DA JUNTA IDENTICO AO ORIGINAL</t>
  </si>
  <si>
    <t>06.020.0829-A</t>
  </si>
  <si>
    <t>EXECUCAO DE DEFLEXAO ATE 22°30',NO CAMPO,EM TUBULACAO DE CHAPA DE ACO SOLDADO COM ESPESSURA DE 1/4" E DIAMETRO DE 450MM,COMPREENDENDO POSICIONAMENTO DO TUBO,REMOCAO DE REVESTIMENTOS,CORTE OBLIQUO,GIRO DE 180°,PREPARO DAS PONTAS,SOLDA E NOVOREVESTIMENTO DA JUNTA IDENTICO AO ORIGINAL</t>
  </si>
  <si>
    <t>06.020.0830-A</t>
  </si>
  <si>
    <t>EXECUCAO DE DEFLEXAO ATE 22°30',NO CAMPO,EM TUBULACAO DE CHAPA DE ACO SOLDADO COM ESPESSURA DE 1/4" E DIAMETRO DE 500MM,COMPREENDENDO POSICIONAMENTO DO TUBO,REMOCAO DE REVESTIMENTOS,CORTE OBLIQUO,GIRO DE 180°,PREPARO DAS PONTAS,SOLDA E NOVOREVESTIMENTO DA JUNTA IDENTICO AO ORIGINAL</t>
  </si>
  <si>
    <t>06.020.0831-A</t>
  </si>
  <si>
    <t>EXECUCAO DE DEFLEXAO ATE 22°30',NO CAMPO,EM TUBULACAO DE CHAPA DE ACO SOLDADO COM ESPESSURA DE 1/4" E DIAMETRO DE 600MM,COMPREENDENDO POSICIONAMENTO DO TUBO,REMOCAO DE REVESTIMENTOS,CORTE OBLIQUO,GIRO DE 180°,PREPARO DAS PONTAS,SOLDA E NOVOREVESTIMENTO DA JUNTA IDENTICO AO ORIGINAL</t>
  </si>
  <si>
    <t>06.020.0832-A</t>
  </si>
  <si>
    <t>EXECUCAO DE DEFLEXAO ATE 22°30',NO CAMPO,EM TUBULACAO DE CHAPA DE ACO SOLDADO COM ESPESSURA DE 1/4" E DIAMETRO DE 700MM,COMPREENDENDO POSICIONAMENTO DO TUBO,REMOCAO DE REVESTIMENTOS,CORTE OBLIQUO,GIRO DE 180°,PREPARO DAS PONTAS,SOLDA E NOVOREVESTIMENTO DA JUNTA IDENTICO AO ORIGINAL</t>
  </si>
  <si>
    <t>06.020.0833-A</t>
  </si>
  <si>
    <t>EXECUCAO DE DEFLEXAO ATE 22°30',NO CAMPO,EM TUBULACAO DE CHAPA DE ACO SOLDADO COM ESPESSURA DE 1/4" E DIAMETRO DE 800MM,COMPREENDENDO POSICIONAMENTO DO TUBO,REMOCAO DE REVESTIMENTOS,CORTE OBLIQUO,GIRO DE 180°,PREPARO DAS PONTAS,SOLDA E NOVOREVESTIMENTO DA JUNTA IDENTICO AO ORIGINAL</t>
  </si>
  <si>
    <t>06.020.0835-A</t>
  </si>
  <si>
    <t>EXECUCAO DE DEFLEXAO ATE 22°30',NO CAMPO,EM TUBULACAO DE CHAPA DE ACO SOLDADO COM ESPESSURA DE 5/16" E DIAMETRO DE 300MM,COMPREENDENDO POSICIONAMENTO DO TUBO,REMOCAO DE REVESTIMENTOS,CORTE OBLIQUO,GIRO DE 180°,PREPARO DAS PONTAS,SOLDA E NOVO REVESTIMENTO DA JUNTA IDENTICO AO ORIGINAL</t>
  </si>
  <si>
    <t>06.020.0840-A</t>
  </si>
  <si>
    <t>EXECUCAO DE DEFLEXAO ATE 22°30',NO CAMPO,EM TUBULACAO DE CHAPA DE ACO SOLDADO COM ESPESSURA DE 5/16" E DIAMETRO DE 350MM,COMPREENDENDO POSICIONAMENTO DO TUBO,REMOCAO DE REVESTIMENTOS,CORTE OBLIQUO,GIRO DE 180°,PREPARO DAS PONTAS,SOLDA E NOVO REVESTIMENTO DA JUNTA IDENTICO AO ORIGINAL</t>
  </si>
  <si>
    <t>06.020.0841-A</t>
  </si>
  <si>
    <t>EXECUCAO DE DEFLEXAO ATE 22°30',NO CAMPO,EM TUBULACAO DE CHAPA DE ACO SOLDADO COM ESPESSURA DE 5/16" E DIAMETRO DE 400MM,COMPREENDENDO POSICIONAMENTO DO TUBO,REMOCAO DE REVESTIMENTOS,CORTE OBLIQUO,GIRO DE 180°,PREPARO DAS PONTAS,SOLDA E NOVO REVESTIMENTO DA JUNTA IDENTICO AO ORIGINAL</t>
  </si>
  <si>
    <t>06.020.0842-A</t>
  </si>
  <si>
    <t>EXECUCAO DE DEFLEXAO ATE 22°30',NO CAMPO,EM TUBULACAO DE CHAPA DE ACO SOLDADO COM ESPESSURA DE 5/16" E DIAMETRO DE 450MM,COMPREENDENDO POSICIONAMENTO DO TUBO,REMOCAO DE REVESTIMENTOS,CORTE OBLIQUO,GIRO DE 180°,PREPARO DAS PONTAS,SOLDA E NOVO REVESTIMENTO DA JUNTA IDENTICO AO ORIGINAL</t>
  </si>
  <si>
    <t>06.020.0843-A</t>
  </si>
  <si>
    <t>EXECUCAO DE DEFLEXAO ATE 22°30',NO CAMPO,EM TUBULACAO DE CHAPA DE ACO SOLDADO COM ESPESSURA DE 5/16" E DIAMETRO DE 500MM,COMPREENDENDO POSICIONAMENTO DO TUBO,REMOCAO DE REVESTIMENTOS,CORTE OBLIQUO,GIRO DE 180°,PREPARO DAS PONTAS,SOLDA E NOVO REVESTIMENTO DA JUNTA IDENTICO AO ORIGINAL</t>
  </si>
  <si>
    <t>06.020.0844-A</t>
  </si>
  <si>
    <t>EXECUCAO DE DEFLEXAO ATE 22°30',NO CAMPO,EM TUBULACAO DE CHAPA DE ACO SOLDADO COM ESPESSURA DE 5/16" E DIAMETRO DE 600MM,COMPREENDENDO POSICIONAMENTO DO TUBO,REMOCAO DE REVESTIMENTOS,CORTE OBLIQUO,GIRO DE 180°,PREPARO DAS PONTAS,SOLDA E NOVO REVESTIMENTO DA JUNTA IDENTICO AO ORIGINAL</t>
  </si>
  <si>
    <t>06.020.0846-A</t>
  </si>
  <si>
    <t>EXECUCAO DE DEFLEXAO ATE 22°30',NO CAMPO,EM TUBULACAO DE CHAPA DE ACO SOLDADO COM ESPESSURA DE 5/16" E DIAMETRO DE 700MM,COMPREENDENDO POSICIONAMENTO DO TUBO,REMOCAO DE REVESTIMENTOS,CORTE OBLIQUO,GIRO DE 180°,PREPARO DAS PONTAS,SOLDA E NOVO REVESTIMENTO DA JUNTA IDENTICO AO ORIGINAL</t>
  </si>
  <si>
    <t>06.020.0848-A</t>
  </si>
  <si>
    <t>EXECUCAO DE DEFLEXAO ATE 22°30',NO CAMPO,EM TUBULACAO DE CHAPA DE ACO SOLDADO COM ESPESSURA DE 5/16" E DIAMETRO DE 800MM,COMPREENDENDO POSICIONAMENTO DO TUBO,REMOCAO DE REVESTIMENTOS,CORTE OBLIQUO,GIRO DE 180°,PREPARO DAS PONTAS,SOLDA E NOVO REVESTIMENTO DA JUNTA IDENTICO AO ORIGINAL</t>
  </si>
  <si>
    <t>06.020.0850-A</t>
  </si>
  <si>
    <t>EXECUCAO DE DEFLEXAO ATE 22°30',NO CAMPO,EM TUBULACAO DE CHAPA DE ACO SOLDADO COM ESPESSURA DE 5/16" E DIAMETRO DE 900MM,COMPREENDENDO POSICIONAMENTO DO TUBO,REMOCAO DE REVESTIMENTOS,CORTE OBLIQUO,GIRO DE 180°,PREPARO DAS PONTAS,SOLDA E NOVO REVESTIMENTO DA JUNTA IDENTICO AO ORIGINAL</t>
  </si>
  <si>
    <t>06.020.0852-A</t>
  </si>
  <si>
    <t>EXECUCAO DE DEFLEXAO ATE 22°30',NO CAMPO,EM TUBULACAO DE CHAPA DE ACO SOLDADO COM ESPESSURA DE 5/16" E DIAMETRO DE 1000MM,COMPREENDENDO POSICIONAMENTO DO TUBO,REMOCAO DE REVESTIMENTOS,CORTE OBLIQUO,GIRO DE 180°,PREPARO DAS PONTAS,SOLDA E NOVO REVESTIMENTO DA JUNTA IDENTICO AO ORIGINAL</t>
  </si>
  <si>
    <t>06.020.0853-A</t>
  </si>
  <si>
    <t>EXECUCAO DE DEFLEXAO ATE 22°30',NO CAMPO,EM TUBULACAO DE CHAPA DE ACO SOLDADO COM ESPESSURA DE 5/16" E DIAMETRO DE 1200MM,COMPREENDENDO POSICIONAMENTO DO TUBO,REMOCAO DE REVESTIMENTOS,CORTE OBLIQUO,GIRO DE 180°,PREPARO DAS PONTAS,SOLDA E NOVO REVESTIMENTO DA JUNTA IDENTICO AO ORIGINAL</t>
  </si>
  <si>
    <t>06.020.0854-A</t>
  </si>
  <si>
    <t>EXECUCAO DE DEFLEXAO ATE 22°30',NO CAMPO,EM TUBULACAO DE CHAPA DE ACO SOLDADO COM ESPESSURA DE 3/8" E DIAMETRO DE 300MM,COMPREENDENDO POSICIONAMENTO DO TUBO,REMOCAO DE REVESTIMENTOS,CORTE OBLIQUO,GIRO DE 180°,PREPARO DAS PONTAS,SOLDA E NOVOREVESTIMENTO DA JUNTA IDENTICO AO ORIGINAL</t>
  </si>
  <si>
    <t>06.020.0856-A</t>
  </si>
  <si>
    <t>EXECUCAO DE DEFLEXAO ATE 22°30',NO CAMPO,EM TUBULACAO DE CHAPA DE ACO SOLDADO COM ESPESSURA DE 3/8" E DIAMETRO DE 350MM,COMPREENDENDO POSICIONAMENTO DO TUBO,REMOCAO DE REVESTIMENTOS,CORTE OBLIQUO,GIRO DE 180°,PREPARO DAS PONTAS,SOLDA E NOVOREVESTIMENTO DA JUNTA IDENTICO AO ORIGINAL</t>
  </si>
  <si>
    <t>06.020.0857-A</t>
  </si>
  <si>
    <t>EXECUCAO DE DEFLEXAO ATE 22°30',NO CAMPO,EM TUBULACAO DE CHAPA DE ACO SOLDADO COM ESPESSURA DE 3/8" E DIAMETRO DE 400MM,COMPREENDENDO POSICIONAMENTO DO TUBO,REMOCAO DE REVESTIMENTOS,CORTE OBLIQUO,GIRO DE 180°,PREPARO DAS PONTAS,SOLDA E NOVOREVESTIMENTO DA JUNTA IDENTICO AO ORIGINAL</t>
  </si>
  <si>
    <t>06.020.0858-A</t>
  </si>
  <si>
    <t>EXECUCAO DE DEFLEXAO ATE 22°30',NO CAMPO,EM TUBULACAO DE CHAPA DE ACO SOLDADO COM ESPESSURA DE 3/8" E DIAMETRO DE 450MM,COMPREENDENDO POSICIONAMENTO DO TUBO,REMOCAO DE REVESTIMENTOS,CORTE OBLIQUO,GIRO DE 180°,PREPARO DAS PONTAS,SOLDA E NOVOREVESTIMENTO DA JUNTA IDENTICO AO ORIGINAL</t>
  </si>
  <si>
    <t>06.020.0859-A</t>
  </si>
  <si>
    <t>EXECUCAO DE DEFLEXAO ATE 22°30',NO CAMPO,EM TUBULACAO DE CHAPA DE ACO SOLDADO COM ESPESSURA DE 3/8" E DIAMETRO DE 500MM,COMPREENDENDO POSICIONAMENTO DO TUBO,REMOCAO DE REVESTIMENTOS,CORTE OBLIQUO,GIRO DE 180°,PREPARO DAS PONTAS,SOLDA E NOVOREVESTIMENTO DA JUNTA IDENTICO AO ORIGINAL</t>
  </si>
  <si>
    <t>06.020.0860-A</t>
  </si>
  <si>
    <t>EXECUCAO DE DEFLEXAO ATE 22°30',NO CAMPO,EM TUBULACAO DE CHAPA DE ACO SOLDADO COM ESPESSURA DE 3/8" E DIAMETRO DE 600MM,COMPREENDENDO POSICIONAMENTO DO TUBO,REMOCAO DE REVESTIMENTOS,CORTE OBLIQUO,GIRO DE 180°,PREPARO DAS PONTAS,SOLDA E NOVOREVESTIMENTO DA JUNTA IDENTICO AO ORIGINAL</t>
  </si>
  <si>
    <t>06.020.0862-A</t>
  </si>
  <si>
    <t>EXECUCAO DE DEFLEXAO ATE 22°30',NO CAMPO,EM TUBULACAO DE CHAPA DE ACO SOLDADO COM ESPESSURA DE 3/8" E DIAMETRO DE 700MM,COMPREENDENDO POSICIONAMENTO DO TUBO,REMOCAO DE REVESTIMENTOS,CORTE OBLIQUO,GIRO DE 180°,PREPARO DAS PONTAS,SOLDA E NOVOREVESTIMENTO DA JUNTA IDENTICO AO ORIGINAL</t>
  </si>
  <si>
    <t>06.020.0864-A</t>
  </si>
  <si>
    <t>EXECUCAO DE DEFLEXAO ATE 22°30',NO CAMPO,EM TUBULACAO DE CHAPA DE ACO SOLDADO COM ESPESSURA DE 3/8" E DIAMETRO DE 800MM,COMPREENDENDO POSICIONAMENTO DO TUBO,REMOCAO DE REVESTIMENTOS,CORTE OBLIQUO,GIRO DE 180°,PREPARO DAS PONTAS,SOLDA E NOVOREVESTIMENTO DA JUNTA IDENTICO AO ORIGINAL</t>
  </si>
  <si>
    <t>06.020.0866-A</t>
  </si>
  <si>
    <t>EXECUCAO DE DEFLEXAO ATE 22°30',NO CAMPO,EM TUBULACAO DE CHAPA DE ACO SOLDADO COM ESPESSURA DE 3/8" E DIAMETRO DE 900MM,COMPREENDENDO POSICIONAMENTO DO TUBO,REMOCAO DE REVESTIMENTOS,CORTE OBLIQUO,GIRO DE 180°,PREPARO DAS PONTAS,SOLDA E NOVOREVESTIMENTO DA JUNTA IDENTICO AO ORIGINAL</t>
  </si>
  <si>
    <t>06.020.0868-A</t>
  </si>
  <si>
    <t>EXECUCAO DE DEFLEXAO ATE 22°30',NO CAMPO,EM TUBULACAO DE CHAPA DE ACO SOLDADO COM ESPESSURA DE 3/8" E DIAMETRO DE 1000MM,COMPREENDENDO POSICIONAMENTO DO TUBO,REMOCAO DE REVESTIMENTOS,CORTE OBLIQUO,GIRO DE 180°,PREPARO DAS PONTAS,SOLDA E NOVO REVESTIMENTO DA JUNTA IDENTICO AO ORIGINAL</t>
  </si>
  <si>
    <t>06.020.0870-A</t>
  </si>
  <si>
    <t>EXECUCAO DE DEFLEXAO ATE 22°30',NO CAMPO,EM TUBULACAO DE CHAPA DE ACO SOLDADO COM ESPESSURA DE 3/8" E DIAMETRO DE 1200MM,COMPREENDENDO POSICIONAMENTO DO TUBO,REMOCAO DE REVESTIMENTOS,CORTE OBLIQUO,GIRO DE 180°,PREPARO DAS PONTAS,SOLDA E NOVO REVESTIMENTO DA JUNTA IDENTICO AO ORIGINAL</t>
  </si>
  <si>
    <t>06.020.0871-A</t>
  </si>
  <si>
    <t>EXECUCAO DE DEFLEXAO ATE 22°30',NO CAMPO,EM TUBULACAO DE CHAPA DE ACO SOLDADO COM ESPESSURA DE 3/8" E DIAMETRO DE 1300MM,COMPREENDENDO POSICIONAMENTO DO TUBO,REMOCAO DE REVESTIMENTOS,CORTE OBLIQUO,GIRO DE 180°,PREPARO DAS PONTAS,SOLDA E NOVO REVESTIMENTO DA JUNTA IDENTICO AO ORIGINAL</t>
  </si>
  <si>
    <t>06.020.0872-A</t>
  </si>
  <si>
    <t>EXECUCAO DE DEFLEXAO ATE 22°30',NO CAMPO,EM TUBULACAO DE CHAPA DE ACO SOLDADO COM ESPESSURA DE 3/8" E DIAMETRO DE 1500MM,COMPREENDENDO POSICIONAMENTO DO TUBO,REMOCAO DE REVESTIMENTOS,CORTE OBLIQUO,GIRO DE 180°,PREPARO DAS PONTAS,SOLDA E NOVO REVESTIMENTO DA JUNTA IDENTICO AO ORIGINAL</t>
  </si>
  <si>
    <t>06.020.0873-A</t>
  </si>
  <si>
    <t>EXECUCAO DE DEFLEXAO ATE 22°30',NO CAMPO,EM TUBULACAO DE CHAPA DE ACO SOLDADO COM ESPESSURA DE 3/8" E DIAMETRO DE 2000MM,COMPREENDENDO POSICIONAMENTO DO TUBO,REMOCAO DE REVESTIMENTOS,CORTE OBLIQUO,GIRO DE 180°,PREPARO DAS PONTAS,SOLDA E NOVO REVESTIMENTO DA JUNTA IDENTICO AO ORIGINAL</t>
  </si>
  <si>
    <t>06.020.0875-A</t>
  </si>
  <si>
    <t>EXECUCAO DE DEFLEXAO ATE 22°30',NO CAMPO,EM TUBULACAO DE CHAPA DE ACO SOLDADO COM ESPESSURA DE 3/8" E DIAMETRO DE 2500MM,COMPREENDENDO POSICIONAMENTO DO TUBO,REMOCAO DE REVESTIMENTOS,CORTE OBLIQUO,GIRO DE 180°,PREPARO DAS PONTAS,SOLDA E NOVO REVESTIMENTO DA JUNTA IDENTICO AO ORIGINAL</t>
  </si>
  <si>
    <t>06.020.0876-A</t>
  </si>
  <si>
    <t>EXECUCAO DE DEFLEXAO ATE 22°30',NO CAMPO,EM TUBULACAO DE CHAPA DE ACO SOLDADO COM ESPESSURA DE 1/2" E DIAMETRO DE 500MM,COMPREENDENDO POSICIONAMENTO DO TUBO,REMOCAO DE REVESTIMENTOS,CORTE OBLIQUO,GIRO DE 180°,PREPARO DAS PONTAS,SOLDA E NOVOREVESTIMENTO DA JUNTA IDENTICO AO ORIGINAL</t>
  </si>
  <si>
    <t>06.020.0880-A</t>
  </si>
  <si>
    <t>EXECUCAO DE DEFLEXAO ATE 22°30',NO CAMPO,EM TUBULACAO DE CHAPA DE ACO SOLDADO COM ESPESSURA DE 1/2" E DIAMETRO DE 600MM,COMPREENDENDO POSICIONAMENTO DO TUBO,REMOCAO DE REVESTIMENTOS,CORTE OBLIQUO,GIRO DE 180°,PREPARO DAS PONTAS,SOLDA E NOVOREVESTIMENTO DA JUNTA IDENTICO AO ORIGINAL</t>
  </si>
  <si>
    <t>06.020.0882-A</t>
  </si>
  <si>
    <t>EXECUCAO DE DEFLEXAO ATE 22°30',NO CAMPO,EM TUBULACAO DE CHAPA DE ACO SOLDADO COM ESPESSURA DE 1/2" E DIAMETRO DE 700MM,COMPREENDENDO POSICIONAMENTO DO TUBO,REMOCAO DE REVESTIMENTOS,CORTE OBLIQUO,GIRO DE 180°,PREPARO DAS PONTAS,SOLDA E NOVOREVESTIMENTO DA JUNTA IDENTICO AO ORIGINAL</t>
  </si>
  <si>
    <t>06.020.0884-A</t>
  </si>
  <si>
    <t>EXECUCAO DE DEFLEXAO ATE 22°30',NO CAMPO,EM TUBULACAO DE CHAPA DE ACO SOLDADO POR ESPESSURA DE 1/2" E DIAMETRO DE 800MM,COMPREENDENDO POSICIONAMENTO DO TUBO,REMOCAO DE REVESTIMENTOS,CORTE OBLIQUO,GIRO DE 180°,PREPARO DAS PONTAS,SOLDA E NOVOREVESTIMENTO DA JUNTA IDENTICO AO ORIGINAL</t>
  </si>
  <si>
    <t>06.020.0886-A</t>
  </si>
  <si>
    <t>EXECUCAO DE DEFLEXAO ATE 22°30',NO CAMPO,EM TUBULACAO DE CHAPA DE ACO SOLDADO COM ESPESSURA DE 1/2" E DIAMETRO DE 900MM,,COMPREENDENDO POSICIONAMENTO DO TUBO,REMOCAO DE REVESTIMENTS,CORTE OBLIQUO,GIRO DE 180°,PREPARO DAS PONTAS,SOLDA E NOVOREVESTIMENTO DA JUNTA IDENTICO AO ORIGINAL</t>
  </si>
  <si>
    <t>06.020.0888-A</t>
  </si>
  <si>
    <t>EXECUCAO DE DEFLEXAO ATE 22°30',NO CAMPO,EM TUBULACAO DE CHAPA DE ACO SOLDADO COM ESPESSURA DE 1/2" E DIAMETRO DE 1000MM,COMPREENDENDO POSICIONAMENTO DO TUBO,REMOCAO DE REVESTIMENTOS,CORTE OBLIQUO,GIRO DE 180°,PREPARO DAS PONTAS,SOLDA E NOVO REVESTIMENTO DA JUNTA IDENTICO AO ORIGINAL</t>
  </si>
  <si>
    <t>06.020.0890-A</t>
  </si>
  <si>
    <t>EXECUCAO DE DEFLEXAO ATE 22°30`,NO CAMPO,EM TUBULACAO DE CHAPA DE ACO SOLDADO COM ESPESSURA DE 1/2" E DIAMETRO DE 1200MM,COMPREENDENDO POSICIONAMENTO DO TUBO,REMOCAO DE REVESTIMENTOS,CORTE OBLIQUO,GIRO DE 180°,PREPARO DAS PONTAS,SOLDA E NOVO REVESTIMENTO DA JUNTA IDENTICO AO ORIGINAL</t>
  </si>
  <si>
    <t>06.020.0891-A</t>
  </si>
  <si>
    <t>EXECUCAO DE DEFLEXAO ATE 22°30',NO CAMPO,EM TUBULACAO DE CHAPA DE ACO SOLDADO COM ESPESSURA DE 1/2" E DIAMETRO DE 1500MM,COMPREENDENDO POSICIONAMENTO DO TUBO,REMOCAO DE REVESTIMENTOS,CORTE OBLIQUO,GIRO DE 180°,PREPARO DAS PONTAS,SOLDA E NOVO REVESTIMENTO DA JUNTA IDENTICO AO ORIGINAL</t>
  </si>
  <si>
    <t>06.020.0893-A</t>
  </si>
  <si>
    <t>EXECUCAO DE DEFLEXAO ATE 22°30',NO CAMPO,EM TUBULACAO DE CHAPA DE ACO SOLDADO COM ESPESSURA DE 1/2" E DIAMETRO DE 1750MM,COMPREENDENDO POSICIONAMENTO DO TUBO,REMOCAO DE REVESTIMENTOS,CORTE OBLIQUO,GIRO DE 180°,PREPARO DAS PONTAS,SOLDA E NOVO REVESTIMENTO DA JUNTA IDENTICO AO ORIGINAL</t>
  </si>
  <si>
    <t>06.020.0894-A</t>
  </si>
  <si>
    <t>EXECUCAO DE DEFLEXAO ATE 22°30',NO CAMPO,EM TUBULACAO DE CHAPA DE ACO SOLDADO COM ESPESSURA DE 1/2" E DIAMETRO DE 1800MM,COMPREENDENDO POSICIONAMENTO DO TUBO,REMOCAO DE REVESTIMENTOS,CORTE OBLIQUO,GIRO DE 180°,PREPARO DAS PONTAS,SOLDA E NOVO REVESTIMENTO DA JUNTA IDENTICO AO ORIGINAL</t>
  </si>
  <si>
    <t>06.020.0895-A</t>
  </si>
  <si>
    <t>EXECUCAO DE DEFLEXAO ATE 22°30',NO CAMPO,EM TUBULACAO DE CHAPA DE ACO SOLDADO COM ESPESSURA DE 1/2" E DIAMETRO DE 2000MM,COMPREENDENDO POSICIONAMENTO DO TUBO,REMOCAO DE REVESTIMENTOS,CORTE OBLIQUO,GIRO DE 180°,PREPARO DAS PONTAS,SOLDA E NOVO REVESTIMENTO DA JUNTA IDENTICO AO ORIGINAL</t>
  </si>
  <si>
    <t>06.020.0896-A</t>
  </si>
  <si>
    <t>EXECUCAO DE DEFLEXAO ATE 22°30',NO CAMPO,EM TUBULACAO DE CHAPA DE ACO SOLDADO COM ESPESSURA DE 1/2" E DIAMETRO DE 2500MM,COMPREENDENDO POSICIONAMENTO DO TUBO,REMOCAO DE REVESTIMENTOS,CORTE OBLIQUO,GIRO DE 180°,PREPARO DAS PONTAS,SOLDA E NOVO REVESTIMENTO DA JUNTA IDENTICO AO ORIGINAL</t>
  </si>
  <si>
    <t>06.020.0897-A</t>
  </si>
  <si>
    <t>EXECUCAO DE DEFLEXAO ATE 22°30',NO CAMPO,EM TUBULACAO DE CHAPA DE ACO SOLDADO COM ESPESSURA DE 5/8" E DIAMETRO DE 1800MM,COMPREENDENDO POSICIONAMENTO DO TUBO,REMOCAO DE REVESTIMENTOS,CORTE OBLIQUO,GIRO DE 180°,PREPARO DAS PONTAS,SOLDA E NOVO REVESTIMENTO DA JUNTA IDENTICO AO ORIGINAL</t>
  </si>
  <si>
    <t>06.020.0900-A</t>
  </si>
  <si>
    <t>EXECUCAO DE DEFLEXAO ATE 22°30',NO CAMPO,EM TUBULACAO DE CHAPA DE ACO SOLDADO COM ESPESSURA DE 5/8" E DIAMETRO DE 2000MM,COMPREENDENDO POSICIONAMENTO DO TUBO,REMOCAO DE REVESTIMENTOS,CORTE OBLIQUO,GIRO DE 180°,PREPARO DAS PONTAS,SOLDA E NOVO REVESTIMENTO DA JUNTA IDENTICO AO ORIGINAL</t>
  </si>
  <si>
    <t>06.020.0901-A</t>
  </si>
  <si>
    <t>EXECUCAO DE DEFLEXAO ATE 22°30',NO CAMPO,EM TUBULACAO DE CHAPA DE ACO SOLDADO COM ESPESSURA DE 5/8" E DIAMETRO DE 2500MM,COMPREENDENDO POSICIONAMENTO DO TUBO,REMOCAO DE REVESTIMENTOS,CORTE OBLIQUO,GIRO DE 180°,PREPARO DAS PONTAS,SOLDA E NOVO REVESTIMENTO DA JUNTA IDENTICO AO ORIGINAL</t>
  </si>
  <si>
    <t>06.020.0902-A</t>
  </si>
  <si>
    <t>MONTAGEM DE PESCOCO DE DERIVACAO DE ACO,DIAMETRO DE 150MM,SOLDADO EM TUBO DUCTIL COM ELETRODO ESPECIAL,INCLUSIVE FURACAODO TUBO</t>
  </si>
  <si>
    <t>06.020.0905-A</t>
  </si>
  <si>
    <t>MONTAGEM DE PESCOCO DE DERIVACAO DE ACO,DIAMETRO DE 200MM,SOLDADO EM TUBO DUCTIL COM ELETRODO ESPECIAL,INCLUSIVE FURACAODO TUBO</t>
  </si>
  <si>
    <t>06.020.0906-A</t>
  </si>
  <si>
    <t>MONTAGEM DE PESCOCO DE DERIVACAO DE ACO,DIAMETRO DE 100MM,SOLDADO EM TUBO DUCTIL COM ELETRODO ESPECIAL,INCLUSIVE FURACAODO TUBO</t>
  </si>
  <si>
    <t>06.020.0908-A</t>
  </si>
  <si>
    <t>MONTAGEM DE PESCOCO DE DERIVACAO DE ACO,DIAMETRO DE 75MM,SOLDADO EM TUBO DUCTIL COM ELETRODO ESPECIAL,INCLUSIVE FURACAODO TUBO</t>
  </si>
  <si>
    <t>06.020.0910-A</t>
  </si>
  <si>
    <t>MONTAGEM DE JUNTA DRESSER COM ANCORAGENS(HARNESS),EXCLUSIVEA PECA,COM DIAMETRO DE 150MM. CUSTO POR PECA</t>
  </si>
  <si>
    <t>06.020.0915-A</t>
  </si>
  <si>
    <t>MONTAGEM DE JUNTA DRESSER COM ANCORAGENS(HARNESS),EXCLUSIVEA PECA,COM DIAMETRO DE 200MM. CUSTO POR PECA</t>
  </si>
  <si>
    <t>06.020.0916-A</t>
  </si>
  <si>
    <t>MONTAGEM DE JUNTA DRESSER COM ANCORAGENS(HARNESS),EXCLUSIVEA PECA,COM DIAMETRO DE 250MM. CUSTO POR PECA</t>
  </si>
  <si>
    <t>06.020.0917-A</t>
  </si>
  <si>
    <t>MONTAGEM DE JUNTA DRESSER COM ANCORAGENS(HARNESS),EXCLUSIVEA PECA,COM DIAMETRO DE 300MM. CUSTO POR PECA</t>
  </si>
  <si>
    <t>06.020.0918-A</t>
  </si>
  <si>
    <t>MONTAGEM DE JUNTA DRESSER COM ANCORAGENS(HARNESS),EXCLUSIVEA PECA,COM DIAMETRO DE 350MM. CUSTO POR PECA</t>
  </si>
  <si>
    <t>06.020.0919-A</t>
  </si>
  <si>
    <t>MONTAGEM DE JUNTA DRESSER COM ANCORAGENS(HARNESS),EXCLUSIVEA PECA,COM DIAMETRO DE 400MM. CUSTO POR PECA</t>
  </si>
  <si>
    <t>06.020.0920-A</t>
  </si>
  <si>
    <t>MONTAGEM DE JUNTA DRESSER COM ANCORAGENS(HARNESS),EXCLUSIVEA PECA,COM DIAMETRO DE 450MM. CUSTO POR PECA</t>
  </si>
  <si>
    <t>06.020.0921-A</t>
  </si>
  <si>
    <t>MONTAGEM DE JUNTA DRESSER COM ANCORAGENS(HARNESS),EXCLUSIVEA PECA,COM DIAMETRO DE 500MM. CUSTO POR PECA</t>
  </si>
  <si>
    <t>06.020.0922-A</t>
  </si>
  <si>
    <t>MONTAGEM DE JUNTA DRESSER COM ANCORAGENS(HARNESS),EXCLUSIVEA PECA,COM DIAMETRO DE 600MM. CUSTO POR PECA</t>
  </si>
  <si>
    <t>06.020.0924-A</t>
  </si>
  <si>
    <t>MONTAGEM DE JUNTA DRESSER COM ANCORAGENS(HARNESS),EXCLUSIVEA PECA,COM DIAMETRO DE 700MM. CUSTO POR PECA</t>
  </si>
  <si>
    <t>06.020.0926-A</t>
  </si>
  <si>
    <t>MONTAGEM DE JUNTA DRESSER COM ANCORAGENS(HARNESS),EXCLUSIVEA PECA,COM DIAMETRO DE 800MM. CUSTO POR PECA</t>
  </si>
  <si>
    <t>06.020.0928-A</t>
  </si>
  <si>
    <t>MONTAGEM DE JUNTA DRESSER COM ANCORAGENS(HARNESS),EXCLUSIVEA PECA,COM DIAMETRO DE 900MM. CUSTO POR PECA</t>
  </si>
  <si>
    <t>06.020.0930-A</t>
  </si>
  <si>
    <t>MONTAGEM DE JUNTA DRESSER COM ANCORAGENS(HARNESS),EXCLUSIVEA PECA,COM DIAMETRO DE 1000MM. CUSTO POR PECA</t>
  </si>
  <si>
    <t>06.020.0932-A</t>
  </si>
  <si>
    <t>MONTAGEM DE JUNTA DRESSER COM ANCORAGENS(HARNESS),EXCLUSIVEA PECA,COM DIAMETRO DE 1200MM. CUSTO POR PECA</t>
  </si>
  <si>
    <t>06.020.0933-A</t>
  </si>
  <si>
    <t>MONTAGEM DE JUNTA DRESSER COM ANCORAGENS(HARNESS),EXCLUSIVEA PECA,COM DIAMETRO DE 1300MM. CUSTO POR PECA</t>
  </si>
  <si>
    <t>06.020.0934-A</t>
  </si>
  <si>
    <t>MONTAGEM DE JUNTA DRESSER COM ANCORAGENS(HARNESS),EXCLUSIVEA PECA,COM DIAMETRO DE 1500MM. CUSTO POR PECA</t>
  </si>
  <si>
    <t>06.020.0935-A</t>
  </si>
  <si>
    <t>MONTAGEM DE JUNTA DRESSER COM ANCORAGENS(HARNESS),EXCLUSIVEA PECA,COM DIAMETRO DE 2000MM. CUSTO POR PECA</t>
  </si>
  <si>
    <t>06.020.0937-A</t>
  </si>
  <si>
    <t>MONTAGEM DE JUNTA DRESSER COM ANCORAGENS(HARNESS),EXCLUSIVEA PECA,COM DIAMETRO DE 2500MM. CUSTO POR PECA</t>
  </si>
  <si>
    <t>06.020.0938-A</t>
  </si>
  <si>
    <t>MONTAGEM PREVIA DE VAOS RETOS, PARA TRAVESSIAS AEREAS DE ADUTORAS DE ACO,COM DIAMETRO DE 300MM</t>
  </si>
  <si>
    <t>06.021.0010-A</t>
  </si>
  <si>
    <t>MONTAGEM PREVIA DE VAOS RETOS, PARA TRAVESSIAS AEREAS DE ADUTORAS DE ACO,COM DIAMETRO DE 400MM</t>
  </si>
  <si>
    <t>06.021.0011-A</t>
  </si>
  <si>
    <t>MONTAGEM PREVIA DE VAOS RETOS, PARA TRAVESSIAS AEREAS DE ADUTORAS DE ACO,COM DIAMETRO DE 500MM</t>
  </si>
  <si>
    <t>06.021.0012-A</t>
  </si>
  <si>
    <t>MONTAGEM PREVIA DE VAOS RETOS, PARA TRAVESSIAS AEREAS DE ADUTORAS DE ACO,COM DIAMETRO DE 600MM</t>
  </si>
  <si>
    <t>06.021.0013-A</t>
  </si>
  <si>
    <t>MONTAGEM PREVIA DE VAOS RETOS, PARA TRAVESSIAS AEREAS DE ADUTORAS DE ACO,COM DIAMETRO DE 700MM</t>
  </si>
  <si>
    <t>06.021.0014-A</t>
  </si>
  <si>
    <t>MONTAGEM PREVIA DE VAOS RETOS, PARA TRAVESSIAS AEREAS DE ADUTORAS DE ACO,COM DIAMETRO DE 800MM</t>
  </si>
  <si>
    <t>06.021.0015-A</t>
  </si>
  <si>
    <t>MONTAGEM PREVIA DE VAOS RETOS, PARA TRAVESSIAS AEREAS DE ADUTORAS DE ACO,COM DIAMETRO DE 900MM</t>
  </si>
  <si>
    <t>06.021.0016-A</t>
  </si>
  <si>
    <t>MONTAGEM PREVIA DE VAOS RETOS, PARA TRAVESSIAS AEREAS DE ADUTORAS DE ACO,COM DIAMETRO DE 1000MM</t>
  </si>
  <si>
    <t>06.021.0017-A</t>
  </si>
  <si>
    <t>MONTAGEM PREVIA DE VAOS RETOS, PARA TRAVESSIAS AEREAS DE ADUTORAS DE ACO,COM DIAMETRO DE 1200MM</t>
  </si>
  <si>
    <t>06.021.0018-A</t>
  </si>
  <si>
    <t>MONTAGEM PREVIA DE VAOS RETOS, PARA TRAVESSIAS AEREAS DE ADUTORAS DE ACO,COM DIAMETRO DE 1500MM</t>
  </si>
  <si>
    <t>06.021.0019-A</t>
  </si>
  <si>
    <t>MONTAGEM PREVIA DE VAOS RETOS, PARA TRAVESSIAS AEREAS DE ADUTORAS DE ACO,COM DIAMETRO DE 1750MM</t>
  </si>
  <si>
    <t>06.021.0020-A</t>
  </si>
  <si>
    <t>MONTAGEM PREVIA DE VAOS RETOS, PARA TRAVESSIAS AEREAS DE ADUTORAS DE ACO,COM DIAMETRO DE 2000MM</t>
  </si>
  <si>
    <t>06.021.0021-A</t>
  </si>
  <si>
    <t>MONTAGEM PREVIA DE PORTICOS OU ARCOS,PARA TRAVESSIAS AEREASEM TUBOS DE ACO,COM DIAMETRO DE 300MM</t>
  </si>
  <si>
    <t>06.021.0025-A</t>
  </si>
  <si>
    <t>MONTAGEM PREVIA DE PORTICOS OU ARCOS,PARA TRAVESSIAS AEREASEM TUBOS DE ACO,COM DIAMETRO DE 400MM</t>
  </si>
  <si>
    <t>06.021.0026-A</t>
  </si>
  <si>
    <t>MONTAGEM PREVIA DE PORTICOS OU ARCOS,PARA TRAVESSIAS AEREASEM TUBOS DE ACO,COM DIAMETRO DE 500MM</t>
  </si>
  <si>
    <t>06.021.0027-A</t>
  </si>
  <si>
    <t>MONTAGEM PREVIA DE PORTICOS OU ARCOS,PARA TRAVESSIAS AEREASEM TUBOS DE ACO,COM DIAMETRO DE 600MM</t>
  </si>
  <si>
    <t>06.021.0028-A</t>
  </si>
  <si>
    <t>MONTAGEM PREVIA DE PORTICOS OU ARCOS,PARA TRAVESSIAS AEREASEM TUBOS DE ACO,COM DIAMETRO DE 700MM</t>
  </si>
  <si>
    <t>06.021.0029-A</t>
  </si>
  <si>
    <t>MONTAGEM PREVIA DE PORTICOS OU ARCOS,PARA TRAVESSIAS AEREASEM TUBOS DE ACO,COM DIAMETRO DE 800MM</t>
  </si>
  <si>
    <t>06.021.0030-A</t>
  </si>
  <si>
    <t>MONTAGEM PREVIA DE PORTICOS OU ARCOS,PARA TRAVESSIAS AEREASEM TUBOS DE ACO,COM DIAMETRO DE 900MM</t>
  </si>
  <si>
    <t>06.021.0031-A</t>
  </si>
  <si>
    <t>MONTAGEM PREVIA DE PORTICOS OU ARCOS,PARA TRAVESSIAS AEREASEM TUBOS DE ACO,COM DIAMETRO DE 1000MM</t>
  </si>
  <si>
    <t>06.021.0032-A</t>
  </si>
  <si>
    <t>MONTAGEM PREVIA DE PORTICOS OU ARCOS,PARA TRAVESSIAS AEREASEM TUBOS DE ACO,COM DIAMETRO DE 1200MM</t>
  </si>
  <si>
    <t>06.021.0033-A</t>
  </si>
  <si>
    <t>MONTAGEM PREVIA DE PORTICOS OU ARCOS,PARA TRAVESSIAS AEREASEM TUBOS DE ACO,COM DIAMETRO DE 1500MM</t>
  </si>
  <si>
    <t>06.021.0034-A</t>
  </si>
  <si>
    <t>MONTAGEM PREVIA DE PORTICOS OU ARCOS,PARA TRAVESSIAS AEREASEM TUBOS DE ACO,COM DIAMETRO DE 1750MM</t>
  </si>
  <si>
    <t>06.021.0035-A</t>
  </si>
  <si>
    <t>MONTAGEM PREVIA DE PORTICOS OU ARCOS,PARA TRAVESSIAS AEREASEM TUBOS DE ACO,COM DIAMETRO DE 2000MM</t>
  </si>
  <si>
    <t>06.021.0036-A</t>
  </si>
  <si>
    <t>ASSENTAMENTO DE VAOS RETOS DE TUBOS DE ACO,ATE 30,00M,NO LOCAL DEFINITIVO DA TRAVESSIA,COM UTILIZACAO DIRETA DE GUINDASTE</t>
  </si>
  <si>
    <t>06.021.0040-A</t>
  </si>
  <si>
    <t>ASSENTAMENTO DE PORTICOS OU ARCOS SIMPLES DE TUBOS DE ACO,DE31,00 A 50,00M,NO LOCAL DEFINITIVO DA TRAVESSIA,COM UTILIZACAO DIRETA DE GUINDASTE</t>
  </si>
  <si>
    <t>06.021.0041-A</t>
  </si>
  <si>
    <t>SUPORTES TIPO CONSOLE EM CHAPA ATE 3/8" DE ESPESSURA E PERFIS CANTONEIRA 4 X 4",SOLDADOS,PARA FIXACAO SUSPENSA DE TUBULACOES,INCLUSIVE JATEAMENTO DAS SUPERFICIES E PINTURA ANTIOXIDANTE A BASE DE BORRACHA CLORADA,CHUMBADORES,PORCAS E PARAFUSOS.FORNECIMENTO E MONTAGEM</t>
  </si>
  <si>
    <t>06.022.0010-A</t>
  </si>
  <si>
    <t>JUNCAO DE 45° OU 90° DE CERAMICA VIDRADA INTERNAMENTE, PARAESGOTO,COM DIAMETRO DE 100MM, INCLUSIVE FORNECIMENTO DO MATERIAL PARA REJUNTAMENTO COM ARGAMASSA DE CIMENTO E AREIA, NOTRACO 1:4.FORNECIMENTO E ASSENTAMENTO</t>
  </si>
  <si>
    <t>06.061.0105-A</t>
  </si>
  <si>
    <t>JUNCAO DE 45° OU 90° DE CERAMICA VIDRADA INTERNAMENTE, PARAESGOTO,COM DIAMETRO DE 150MM, INCLUSIVE FORNECIMENTO DO MATERIAL PARA REJUNTAMENTO COM ARGAMASSA DE CIMENTO E AREIA, NOTRACO 1:4.FORNECIMENTO E ASSENTAMENTO</t>
  </si>
  <si>
    <t>06.061.0110-A</t>
  </si>
  <si>
    <t>JUNCAO DE 45° OU 90° DE CERAMICA VIDRADA INTERNAMENTE, PARAESGOTO,COM DIAMETRO DE 200MM, INCLUSIVE FORNECIMENTO DO MATERIAL PARA REJUNTAMENTO COM ARGAMASSA DE CIMENTO E AREIA, NOTRACO 1:4.FORNECIMENTO E ASSENTAMENTO</t>
  </si>
  <si>
    <t>06.061.0115-A</t>
  </si>
  <si>
    <t>JUNCAO DE 45° OU 90° DE CERAMICA VIDRADA INTERNAMENTE, PARAESGOTO,COM DIAMETRO DE 250MM, INCLUSIVE FORNECIMENTO DO MATERIAL PARA REJUNTAMENTO COM ARGAMASSA DE CIMENTO E AREIA, NOTRACO 1:4.FORNECIMENTO E ASSENTAMENTO</t>
  </si>
  <si>
    <t>06.061.0120-A</t>
  </si>
  <si>
    <t>CURVA CERAMICA DE 45° OU 90°,VIDRADA INTERNAMENTE, PARA ESGOTO,COM DIAMETRO DE 100MM,INCLUSIVE FORNECIMENTO DO MATERIALPARA REJUNTAMENTO COM ARGAMASSA DE CIMENTO E AREIA,NO TRACO1:4.FORNECIMENTO E ASSENTAMENTO</t>
  </si>
  <si>
    <t>06.061.0150-A</t>
  </si>
  <si>
    <t>CURVA CERAMICA DE 45° OU 90°,VIDRADA INTERNAMENTE, PARA ESGOTO,COM DIAMETRO DE 150MM,INCLUSIVE FORNECIMENTO DO MATERIALPARA REJUNTAMENTO COM ARGAMASSA DE CIMENTO E AREIA,NO TRACO1:4.FORNECIMENTO E ASSENTAMENTO</t>
  </si>
  <si>
    <t>06.061.0155-A</t>
  </si>
  <si>
    <t>CURVA CERAMICA DE 45° OU 90°,VIDRADA INTERNAMENTE, PARA ESGOTO,COM DIAMETRO DE 200MM,INCLUSIVE FORNECIMENTO DO MATERIALPARA REJUNTAMENTO COM ARGAMASSA DE CIMENTO E AREIA,NO TRACO1:4.FORNECIMENTO E ASSENTAMENTO</t>
  </si>
  <si>
    <t>06.061.0160-A</t>
  </si>
  <si>
    <t>CURVA CERAMICA DE 45° OU 90°,VIDRADA INTERNAMENTE, PARA ESGOTO,COM DIAMETRO DE 250MM,INCLUSIVE FORNECIMENTO DO MATERIALPARA REJUNTAMENTO COM ARGAMASSA DE CIMENTO E AREIA,NO TRACO1:4.FORNECIMENTO E ASSENTAMENTO</t>
  </si>
  <si>
    <t>06.061.0165-A</t>
  </si>
  <si>
    <t>SELIM CERAMICO PARA LIGACAO DE ESGOTOS,DE 150MMX100MM,INCLUSIVE ARGAMASSA DE CIMENTO E AREIA NO TRACO 1:4.FORNECIMENTO EASSENTAMENTO</t>
  </si>
  <si>
    <t>06.061.0170-A</t>
  </si>
  <si>
    <t>SELIM CERAMICO PARA LIGACAO DE ESGOTOS,DE 200MMX100MM,INCLUSIVE ARGAMASSA DE CIMENTO E AREIA NO TRACO 1:4.FORNECIMENTO EASSENTAMENTO</t>
  </si>
  <si>
    <t>06.061.0171-A</t>
  </si>
  <si>
    <t>SELIM CERAMICO PARA LIGACAO DE ESGOTOS,DE 200MMX150MM,INCLUSIVE ARGAMASSA DE CIMENTO E AREIA NO TRACO 1:4.FORNECIMENTO EASSENTAMENTO</t>
  </si>
  <si>
    <t>06.061.0172-A</t>
  </si>
  <si>
    <t>SELIM CERAMICO PARA LIGACAO DE ESGOTOS,DE 250MMX100MM,INCLUSIVE ARGAMASSA DE CIMENTO E AREIA NO TRACO 1:4.FORNECIMENTO EASSENTAMENTO</t>
  </si>
  <si>
    <t>06.061.0173-A</t>
  </si>
  <si>
    <t>SELIM CERAMICO PARA LIGACAO DE ESGOTOS,DE 250MMX150MM,INCLUSIVE ARGAMASSA DE CIMENTO E AREIA NO TRACO 1:4.FORNECIMENTO EASSENTAMENTO</t>
  </si>
  <si>
    <t>06.061.0174-A</t>
  </si>
  <si>
    <t>SELIM CERAMICO PARA LIGACAO DE ESGOTOS,DE 300MMX100MM,INCLUSIVE ARGAMASSA DE CIMENTO E AREIA NO TRACO 1:4.FORNECIMENTO EASSENTAMENTO</t>
  </si>
  <si>
    <t>06.061.0176-A</t>
  </si>
  <si>
    <t>SELIM CERAMICO PARA LIGACAO DE ESGOTOS,DE 300MMX150MM,INCLUSIVE ARGAMASSA DE CIMENTO E AREIA NO TRACO 1:4.FORNECIMENTO EASSENTAMENTO</t>
  </si>
  <si>
    <t>06.061.0177-A</t>
  </si>
  <si>
    <t>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t>
  </si>
  <si>
    <t>06.062.0001-A</t>
  </si>
  <si>
    <t>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t>
  </si>
  <si>
    <t>06.062.0002-A</t>
  </si>
  <si>
    <t>TUBO DE CONCRETO ARMADO PARA CRAVACAO COM PONTA,BOLSA E JUNTA ELASTICA,CONFORME NBR 15.319/06,DN=400MM.FORNECIMENTO</t>
  </si>
  <si>
    <t>06.063.0012-A</t>
  </si>
  <si>
    <t>TUBO DE CONCRETO ARMADO PARA CRAVACAO COM PONTA,BOLSA E JUNTA ELASTICA,CONFORME NBR 15.319/06,DN=500MM.FORNECIMENTO</t>
  </si>
  <si>
    <t>06.063.0013-A</t>
  </si>
  <si>
    <t>TUBO DE CONCRETO ARMADO PARA CRAVACAO COM PONTA,BOLSA E JUNTA ELASTICA,CONFORME NBR 15.319/06,DN=600MM.FORNECIMENTO</t>
  </si>
  <si>
    <t>06.063.0014-A</t>
  </si>
  <si>
    <t>TUBO DE CONCRETO ARMADO PARA CRAVACAO COM PONTA,BOLSA E JUNTA ELASTICA,CONFORME NBR 15.319/06,DN=700MM.FORNECIMENTO</t>
  </si>
  <si>
    <t>06.063.0015-A</t>
  </si>
  <si>
    <t>TUBO DE CONCRETO ARMADO PARA CRAVACAO COM PONTA,BOLSA E JUNTA ELASTICA,CONFORME NBR 15.319/06,DN=800MM.FORNECIMENTO</t>
  </si>
  <si>
    <t>06.063.0016-A</t>
  </si>
  <si>
    <t>TUBO DE CONCRETO ARMADO PARA CRAVACAO COM PONTA,BOLSA E JUNTA ELASTICA,CONFORME NBR 15.319/06,DN=900MM.FORNECIMENTO</t>
  </si>
  <si>
    <t>06.063.0017-A</t>
  </si>
  <si>
    <t>TUBO DE CONCRETO ARMADO PARA CRAVACAO COM PONTA,BOLSA E JUNTA ELASTICA,CONFORME NBR 15.319/06,DN=1000MM.FORNECIMENTO</t>
  </si>
  <si>
    <t>06.063.0018-A</t>
  </si>
  <si>
    <t>TUBO DE CONCRETO ARMADO PARA CRAVACAO COM PONTA,BOLSA E JUNTA ELASTICA,CONFORME NBR 15.319/06,DN=1200MM.FORNECIMENTO</t>
  </si>
  <si>
    <t>06.063.0019-A</t>
  </si>
  <si>
    <t>TUBO DE CONCRETO ARMADO PARA CRAVACAO COM PONTA,BOLSA E JUNTA ELASTICA,CONFORME NBR 15.319/06,DN=1500MM.FORNECIMENTO</t>
  </si>
  <si>
    <t>06.063.0021-A</t>
  </si>
  <si>
    <t>TUBO DE CONCRETO ARMADO PARA CRAVACAO COM PONTA,BOLSA E JUNTA ELASTICA,CONFORME NBR 15.319/06,DN=2000MM.FORNECIMENTO</t>
  </si>
  <si>
    <t>06.063.0023-A</t>
  </si>
  <si>
    <t>DUTO ANELAR FLEXIVEL,NA COR CINZA CONCRETO,SINGELO,DE POLIETILENO DE ALTA DENSIDADE(PEAD),PARA PROTECAO DE CONDUTORES ELETRICOS,COM DIAMETRO NOMINAL DE 1 1/4",SENDO O DIAMETRO INTERNO DE 31,0MM,COM FIO GUIA DE ACO E FORNECIDO COM 2 PLUGUES(TAMPOES) NAS EXTREMIDADES,LANCADO DIRETAMENTE NO SOLO,INCLUSIVE CONEXOES E KIT VEDACAO</t>
  </si>
  <si>
    <t>06.069.0005-A</t>
  </si>
  <si>
    <t>DUTO ANELAR FLEXIVEL,NA COR CINZA CONCRETO,LINHA DUPLA,DE POLIETILENO DE ALTA DENSIDADE(PEAD),PARA PROTECAO DE CONDUTORES ELETRICOS,COM DIAMETRO NOMINAL DE 1 1/4",SENDO O DIAMETROINTERNO DE 31,0MM,COM FIO GUIA DE ACO E FORNECIDO COM 2 PLUGUES (TAMPOES) NAS EXTREMIDADES,LANCADO DIRETAMENTE NO SOLO,INCLUSIVE CONEXOES E KIT VEDACAO</t>
  </si>
  <si>
    <t>06.069.0006-A</t>
  </si>
  <si>
    <t>DUTO ANELAR FLEXIVEL,NA COR CINZA CONCRETO,SINGELO,DE POLIETILENO DE ALTA DENSIDADE(PEAD),PARA PROTECAO DE CONDUTORES ELETRICOS,COM DIAMETRO NOMINAL DE 1 1/2",SENDO O DIAMETRO INTERNO DE 39,0MM,COM FIO GUIA DE ACO E FORNECIDO COM 2 PLUGUES(TAMPOES)NAS EXTREMIDADES,LANCADO DIRETAMENTE NO SOLO,INCLUSIVE CONEXOES E KIT VEDACAO</t>
  </si>
  <si>
    <t>06.069.0008-A</t>
  </si>
  <si>
    <t>DUTO ANELAR FLEXIVEL,NA COR CINZA CONCRETO,LINHA DUPLA,DE POLIETILENO DE ALTA DENSIDADE(PEAD),PARA PROTECAO DE CONDUTORES ELETRICOS,COM DIAMETRO NOMINAL DE 1 1/2",SENDO O DIAMETROINTERNO DE 39,0MM,COM FIO GUIA DE ACO E FORNECIDO COM 2 PLUGUES (TAMPOES) NAS EXTREMIDADES,LANCADO DIRETAMENTE NO SOLO,INCLUSIVE CONEXOES E KIT VEDACAO</t>
  </si>
  <si>
    <t>06.069.0009-A</t>
  </si>
  <si>
    <t>DUTO ANELAR FLEXIVEL,NA COR CINZA CONCRETO,SINGELO,DE POLIETILENO DE ALTA DENSIDADE(PEAD),PARA PROTECAO DE CONDUTORES ELETRICOS,COM DIAMETRO NOMINAL DE 2",SENDO O DIAMETRO INTERNODE 52,0MM,COM FIO GUIA DE ACO E FORNECIDO COM 2 PLUGUES(TAMPOES)NAS EXTREMIDADES,LANCADO DIRETAMENTE NO SOLO,INCLUSIVE CONEXOES E KIT VEDACAO</t>
  </si>
  <si>
    <t>06.069.0010-A</t>
  </si>
  <si>
    <t>DUTO ANELAR FLEXIVEL,NA COR CINZA CONCRETO,LINHA DUPLA,DE POLIETILENO DE ALTA DENSIDADE(PEAD),PARA PROTECAO DE CONDUTORES ELETRICOS,COM DIAMETRO NOMINAL DE 2",SENDO O DIAMETRO INTERNO DE 52,0MM,COM FIO GUIA DE ACO E FORNECIDO COM 2 PLUGUES(TAMPOES)NAS EXTREMIDADES,LANCADO DIRETAMENTE NO SOLO,INCLUSIVE CONEXOES E KIT VEDACAO</t>
  </si>
  <si>
    <t>06.069.0015-A</t>
  </si>
  <si>
    <t>DUTO ANELAR FLEXIVEL,NA COR CINZA CONCRETO,SINGELO,DE POLIETILENO DE ALTA DENSIDADE(PEAD),PARA PROTECAO DE CONDUTORES ELETRICOS,COM DIAMETRO NOMINAL DE 3",SENDO O DIAMETRO INTERNODE 76,0MM,COM FIO GUIA DE ACO E FORNECIDO COM 2 PLUGUES(TAMPOES)NAS EXTREMIDADES,LANCADO DIRETAMENTE NO SOLO,INCLUSIVE CONEXOES E KIT VEDACAO</t>
  </si>
  <si>
    <t>06.069.0020-A</t>
  </si>
  <si>
    <t>DUTO ANELAR FLEXIVEL,NA COR CINZA CONCRETO,LINHA DUPLA,DE POLIETILENO DE ALTA DENSIDADE(PEAD),PARA PROTECAO DE CONDUTORES ELETRICOS,COM DIAMETRO NOMINAL DE 3",SENDO O DIAMETRO INTERNO DE 76,0MM,COM FIO GUIA DE ACO E FORNECIDO COM 2 PLUGUES(TAMPOES)NAS EXTREMIDADES,LANCADO DIRETAMENTE NO SOLO,INCLUSIVE CONEXOES E KIT VEDACAO</t>
  </si>
  <si>
    <t>06.069.0025-A</t>
  </si>
  <si>
    <t>DUTO ANELAR FLEXIVEL,NA COR CINZA CONCRETO,SINGELO,DE POLIETILETO DE ALTA DENSIDADE(PEAD),PARA PROTECAO DE CONDUTORES ELETRICOS,COM DIAMETRO NOMINAL DE 4",SENDO O DIAMETRO INTERNODE 95,0MM,COM FIO GUIA DE ACO E FORNECIDO COM 2 PLUGUES(TAMPOES)NAS EXTREMIDADES,LANCADO DIRETAMENTE NO SOLO,INCLUSIVE CONEXOES E KIT VEDACAO</t>
  </si>
  <si>
    <t>06.069.0030-A</t>
  </si>
  <si>
    <t>DUTO ANELAR FLEXIVEL,NA COR CINZA CONCRETO,LINHA DUPLA,DE POLIETILENO DE ALTA DENSIDADE(PEAD),PARA PROTECAO DE CONDUTORES ELETRICOS,COM DIAMETRO NOMINAL DE 4",SENDO O DIAMETRO INTERNO DE 95,0MM,COM FIO GUIA DE ACO E FORNECIDO COM 2 PLUGUES(TAMPOES)NAS EXTREMIDADES,LANCADO DIRETAMENTE NO SOLO,INCLUSIVE CONEXOES E KIT VEDACAO</t>
  </si>
  <si>
    <t>06.069.0035-A</t>
  </si>
  <si>
    <t>DUTO ANELAR FLEXIVEL,NA COR CINZA CONCRETO,SINGELO,DE POLIETILENO DE ALTA DENSIDADE(PEAD),PARA PROTECAO DE CONDUTORES ELETRICOS,COM DIAMETRO NOMINAL DE 5",SENDO O DIAMETRO INTERNODE 107,5MM,COM FIO GUIA DE ACO E FORNECIDO COM 2 PLUGUES(TAMPOES)NAS EXTREMIDADES,LANCADO DIRETAMENTE NO SOLO,INCLUSIVECONEXOES E KIT VEDACAO</t>
  </si>
  <si>
    <t>06.069.0040-A</t>
  </si>
  <si>
    <t>DUTO ANELAR FLEXIVEL,NA COR CINZA CONCRETO,LINHA DUPLA,DE POLIETILENO DE ALTA DENSIDADE(PEAD),PARA PROTECAO DE CONDUTORES ELETRICOS,COM DIAMETRO NOMINAL DE 5",SENDO O DIAMETRO INTERNO DE 107,5MM,COM FIO GUIA DE ACO E FORNECIDO COM 2 PLUGUES(TAMPOES)NAS EXTREMIDADES,LANCADO DIRETAMENTE NO SOLO,INCLUSIVE CONEXOES E KIT VEDACAO</t>
  </si>
  <si>
    <t>06.069.0045-A</t>
  </si>
  <si>
    <t>DUTO ANELAR FLEXIVEL,NA COR CINZA CONCRETO,SINGELO,DE POLIETILENO DE ALTA DENSIDADE(PEAD),PARA PROTECAO DE CONDUTORES ELETRICOS,COM DIAMETRO NOMINAL DE 6",SENDO O DIAMETRO INTERNODE 138,0MM,COM FIO GUIA DE ACO E FORNECIDO COM 2 PLUGUES(TAMPOES)NAS EXTREMIDADES,LANCADO DIRETAMENTE NO SOLO,INCLUSIVECONEXOES E KIT VEDACAO</t>
  </si>
  <si>
    <t>06.069.0050-A</t>
  </si>
  <si>
    <t>DUTO ANELAR FLEXIVEL,NA COR CINZA CONCRETO,LINHA DUPLA,DE POLIETILENO DE ALTA DENSIDADE(PEAD),PARA PROTECAO DE CONDUTORES ELETRICOS,COM DIAMETRO NOMINAL DE 6",SENDO O DIAMETRO INTERNO DE 138,0MM,COM FIO GUIA DE ACO E FORNECIDO COM 2 PLUGUES(TAMPOES)NAS EXTREMIDADES,LANCADO DIRETAMENTE NO SOLO,INCLUSIVE CONEXOES E KIT VEDACAO</t>
  </si>
  <si>
    <t>06.069.0055-A</t>
  </si>
  <si>
    <t>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t>
  </si>
  <si>
    <t>06.069.0100-A</t>
  </si>
  <si>
    <t>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t>
  </si>
  <si>
    <t>06.069.0101-A</t>
  </si>
  <si>
    <t>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t>
  </si>
  <si>
    <t>06.069.0105-A</t>
  </si>
  <si>
    <t>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t>
  </si>
  <si>
    <t>06.069.0106-A</t>
  </si>
  <si>
    <t>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t>
  </si>
  <si>
    <t>06.069.0110-A</t>
  </si>
  <si>
    <t>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t>
  </si>
  <si>
    <t>06.069.0115-A</t>
  </si>
  <si>
    <t>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t>
  </si>
  <si>
    <t>06.069.0120-A</t>
  </si>
  <si>
    <t>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t>
  </si>
  <si>
    <t>06.069.0125-A</t>
  </si>
  <si>
    <t>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t>
  </si>
  <si>
    <t>06.069.0130-A</t>
  </si>
  <si>
    <t>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t>
  </si>
  <si>
    <t>06.069.0135-A</t>
  </si>
  <si>
    <t>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t>
  </si>
  <si>
    <t>06.069.0140-A</t>
  </si>
  <si>
    <t>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t>
  </si>
  <si>
    <t>06.069.0145-A</t>
  </si>
  <si>
    <t>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t>
  </si>
  <si>
    <t>06.069.0150-A</t>
  </si>
  <si>
    <t>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t>
  </si>
  <si>
    <t>06.069.0155-A</t>
  </si>
  <si>
    <t>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t>
  </si>
  <si>
    <t>06.069.0160-A</t>
  </si>
  <si>
    <t>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t>
  </si>
  <si>
    <t>06.069.0165-A</t>
  </si>
  <si>
    <t>GABIAO CAIXA DE 1,00M DE ALTURA,MALHA DE ACO HEXAGONAL (8X10)CM,FIO COM DIAMETRO NOMINAL DO ARAME DE 2,7MM,GALVANIZADO EM LIGA ZN/AL TIPO 1 OU 2 (NBR 8964, NBR 10514, EN 10223-3),INCLUSIVE MANTA GEOTEXTIL E EQUIPAMENTO,EXCLUSIVE PEDRAS.FORNECIMENTO E COLOCACAO</t>
  </si>
  <si>
    <t>06.072.0001-A</t>
  </si>
  <si>
    <t>GABIAO CAIXA DE 0,50M DE ALTURA,MALHA DE ACO HEXAGONAL (8X10)CM,FIO COM DIAMETRO NOMINAL DO ARAME DE 2,7MM,GALVANIZADO EM LIGA ZN/AL TIPO 1 OU 2 (NBR 8964,NBR 10514,EN 10223-3),INCLUSIVE MANTA GEOTEXTIL E EQUIPAMENTO,EXCLUSIVE PEDRAS.FORNECIMENTO E COLOCACAO</t>
  </si>
  <si>
    <t>06.072.0003-A</t>
  </si>
  <si>
    <t>GABIAO CAIXA DE 1,00M DE ALTURA,MALHA DE ACO HEXAGONAL (8X10)CM,FIO COM DIAMETRO NOMINAL DO ARAME DE 2,7MM,GALVANIZADO EM LIGA ZN/AL TIPO 1 OU 2 (NBR 8964,NBR 10514,EN 10223-3),INCLUSIVE MANTA GEOTEXTIL, EQUIPAMENTO E PEDRAS.FORNECIMENTO ECOLOCACAO</t>
  </si>
  <si>
    <t>06.075.0010-A</t>
  </si>
  <si>
    <t>GABIAO CAIXA DE 0,50M DE ALTURA,MALHA DE ACO HEXAGONAL (8X10)CM,FIO COM DIAMETRO NOMINAL DO ARAME DE 2,7MM,GALVANIZADO EM LIGA ZN/AL TIPO 1 OU 2 (NBR 8964,NBR 10514,EN 10223-3),INCLUSIVE MANTA GEOTEXTIL,EQUIPAMENTO E PEDRAS.FORNECIMENTO E COLOCACAO</t>
  </si>
  <si>
    <t>06.075.0012-A</t>
  </si>
  <si>
    <t>GABIAO CAIXA DE 1,00M DE ALTURA,MALHA DE ACO HEXAGONAL (8X10)CM,FIO COM DIAMETRO NOMINAL DO ARAME DE 2,4MM,GALVANIZADO EM LIGA ZN/AL REVESTIDO EM PVC OU OUTRO POLIMERO QUE CUMPRA AS FUNCOES DESENVOLVIDAS PELO PVC,TIPO 3 OU 4(NBR 8964,NBR 10514,EN 10223-3),INCLUSIVE MANTA GEOTEXTIL E EQUIPAMENTO,EXCLUSIVE PEDRAS.FORNECIMENTO E COLOCACAO</t>
  </si>
  <si>
    <t>06.076.0005-A</t>
  </si>
  <si>
    <t>GABIAO CAIXA DE 0,50M DE ALTURA,MALHA DE ACO HEXAGONAL (8X10)CM,FIO COM DIAMETRO NOMINAL DO ARAME DE 2,4MM,GALVANIZADO EM LIGA ZN/AL REVESTIDO EM PVC OU OUTRO POLIMERO QUE CUMPRA AS FUNCOES DESENVOLVIDAS PELO PVC,TIPO 3 OU 4 (NBR 8964,NBR 10514,EN 10223-3),INCLUSIVE MANTA GEOTEXTIL E EQUIPAMENTO,EXCLUSIVE PEDRAS.FORNECIMENTO E COLOCACAO</t>
  </si>
  <si>
    <t>06.076.0010-A</t>
  </si>
  <si>
    <t>GABIAO SACO,MALHA DE ACO HEXAGONAL (8X10)CM,FIO COM DIAMETRONOMINAL DO ARAME DE 2,4MM,GALVANIZADO EM LIGA ZN/AL REVESTIDO EM PVC OU OUTRO POLIMERO QUE CUMPRA AS FUNCOES DESENVOLVIDAS PELO PVC,TIPO 3 OU 4(NBR 8964,NBR 10514,EN 10223-3),INCLUSIVE MANTA GEOTEXTIL E EQUIPAMENTO,EXCLUSIVE PEDRAS.FORNECIMENTO E COLOCACAO</t>
  </si>
  <si>
    <t>06.076.0015-A</t>
  </si>
  <si>
    <t>GABIAO MANTA COM ESPESSURA DE 0,30M,MALHA DE ACO HEXAGONAL (6X8)CM,FIO COM DIAMETRO NOMINAL DO ARAME DE 2MM,GALVANIZADOEM LIGA ZN/AL REVESTIDO EM PVC OU OUTRO POLIMERO QUE CUMPRAAS FUNCOES DESENVOLVIDAS PELO PVC,TIPO 3 OU 4 (NBR 8964,NBR10514,EN 10223-3),INCLUSIVE MANTA GEOTEXTIL E EQUIPAMENTO,EXCLUSIVE PEDRAS.FORNECIMENTO E COLOCACAO</t>
  </si>
  <si>
    <t>06.076.0020-A</t>
  </si>
  <si>
    <t>GABIAO MANTA COM ESPESSURA DE 0,23M,MALHA DE ACO HEXAGONAL (6X8)CM,FIO COM DIAMETRO NOMINAL DO ARAME DE 2MM,GALVANIZADOEM LIGA ZN/AL REVESTIDO EM PVC OU OUTRO POLIMERO QUE CUMPRAAS FUNCOES DESENVOLVIDAS PELO PVC,TIPO 3 OU 4 (NBR 8964,NBR10514,EN 10223-3),INCLUSIVE MANTA GEOTEXTIL E EQUIPAMENTO,EXCLUSIVE PEDRAS.FORNECIMENTO E COLOCACAO</t>
  </si>
  <si>
    <t>06.076.0025-A</t>
  </si>
  <si>
    <t>GABIAO CAIXA DE 1,00M DE ALTURA,MALHA DE ACO HEXAGONAL (8X10)CM,FIO COM DIAMETRO NOMINAL DO ARAME DE 2,4MM,GALVANIZADO EM LIGA ZN/AL REVESTIDO EM PVC OU OUTRO POLIMERO QUE CUMPRA AS FUNCOES DESENVOLVIDAS PELO PVC,TIPO 3 OU 4 (NBR 8964,NBR 10514,EN 10223-3),INCLUSIVE MANTA GEOTEXTIL,EQUIPAMENTO E PEDRAS.FORNECIMENTO E COLOCACAO</t>
  </si>
  <si>
    <t>06.077.0005-A</t>
  </si>
  <si>
    <t>GABIAO CAIXA DE 0,50M DE ALTURA,MALHA DE ACO HEXAGONAL (8X10)CM,FIO COM DIAMETRO NOMINAL DO ARAME DE 2,4MM,GALVANIZADO EM LIGA ZN/AL REVESTIDO EM PVC OU OUTRO POLIMERO QUE CUMPRA AS FUNCOES DESENVOLVIDAS PELO PVC,TIPO 3 OU 4 (NBR 8964,NBR 10514,EN 10223-3),INCLUSIVE MANTA GEOTEXTIL,EQUIPAMENTO E PEDRAS.FORNECIMENTO E COLOCACAO</t>
  </si>
  <si>
    <t>06.077.0010-A</t>
  </si>
  <si>
    <t>GABIAO SACO,MALHA DE ACO HEXAGONAL (8X10)CM,FIO COM DIAMETRONOMINAL DO ARAME DE 2,4MM,GALVANIZADO EM LIGA ZN/AL REVESTIDO EM PVC OU OUTRO POLIMERO QUE CUMPRA AS FUNCOES DESENVOLVIDAS PELO PVC,TIPO 3 OU 4 (NBR 8964,NBR 10514,EN 10223-3),INCLUSIVE MANTA GEOTEXTIL,EQUIPAMENTO E PEDRAS.FORNECIMENTO E COLOCACAO</t>
  </si>
  <si>
    <t>06.077.0015-A</t>
  </si>
  <si>
    <t>GABIAO MANTA COM ESPESSURA DE 0,30M,MALHA DE ACO HEXAGONAL (6X8)CM,FIO COM DIAMETRO NOMINAL DO ARAME DE 2MM,GALVANIZADOEM LIGA ZN/AL REVESTIDO EM PVC OU OUTRO POLIMERO QUE CUMPRAAS FUNCOES DESENVOLVIDAS PELO PVC,TIPO 3 OU 4 (NBR 8964,NBR10514,EN 10223-3),INCLUSIVE MANTA GEOTEXTIL,EQUIPAMENTO E PEDRAS.FORNECIMENTO E COLOCACAO</t>
  </si>
  <si>
    <t>06.077.0020-A</t>
  </si>
  <si>
    <t>GABIAO MANTA COM ESPESSURA DE 0,23M,MALHA DE ACO HEXAGONAL (6X8)CM,FIO COM DIAMETRO NOMINAL DO ARAME DE 2MM,GALVANIZADOEM LIGA ZN/AL REVESTIDO EM PVC OU OUTRO POLIMERO QUE CUMPRAAS FUNCOES DESENVOLVIDAS PELO PVC,TIPO 3 OU 4 (NBR 8964,NBR10514,EN 10223-3),INCLUSIVE MANTA GEOTEXTIL,EQUIPAMENTO E PEDRAS.FORNECIMENTO E COLOCACAO</t>
  </si>
  <si>
    <t>06.077.0025-A</t>
  </si>
  <si>
    <t>DRENO DE TUBOS DE CONCRETO,SEM ARMADURA,DE 0,30M DE DIAMETRO,PERFURADO OU NAO,ASSENTADOS EM DRENOS DE PEDRA BRITADA,INCLUSIVE REATERROS,EXCLUSIVE ESCAVACAO</t>
  </si>
  <si>
    <t>06.081.0010-A</t>
  </si>
  <si>
    <t>DRENO PROFUNDO EM TUBO PLASTICO PERFURADO,2" DE DIAMETRO,INCLUSIVE TELA DE NYLON E FORNECIMENTO DOS MATERIAIS,EXCLUSIVEPERFURACAO DO TERRENO</t>
  </si>
  <si>
    <t>06.082.0010-A</t>
  </si>
  <si>
    <t>DRENO PROFUNDO EM TUBO PLASTICO PERFURADO,3" DE DIAMETRO,INCLUSIVE TELA DE NYLON E FORNECIMENTO DOS MATERIAIS,EXCLUSIVEPERFURACAO DO TERRENO</t>
  </si>
  <si>
    <t>06.082.0015-A</t>
  </si>
  <si>
    <t>DRENO PROFUNDO EM TUBO PLASTICO PERFURADO,4" DE DIAMETRO,INCLUSIVE TELA DE NYLON E FORNECIMENTO DOS MATERIAIS,EXCLUSIVEPERFURACAO DO TERRENO</t>
  </si>
  <si>
    <t>06.082.0020-A</t>
  </si>
  <si>
    <t>DRENO OU BARBACA EM TUBO DE PVC,DIAMETRO DE 2",INCLUSIVE FORNECIMENTO DO TUBO E MATERIAL DRENANTE</t>
  </si>
  <si>
    <t>06.082.0050-A</t>
  </si>
  <si>
    <t>DRENO OU BARBACA EM TUBO DE PVC,DIAMETRO DE 3",INCLUSIVE FORNECIMENTO DO TUBO E MATERIAL DRENANTE</t>
  </si>
  <si>
    <t>06.082.0053-A</t>
  </si>
  <si>
    <t>DRENO OU BARBACA EM TUBO DE PVC,DIAMETRO DE 4",INCLUSIVE FORNECIMENTO DO TUBO E MATERIAL DRENANTE</t>
  </si>
  <si>
    <t>06.082.0055-A</t>
  </si>
  <si>
    <t>DRENO EM TUBO DE PVC,DIAMETRO DE 3",PARA VIADUTOS,INCLUSIVEFORNECIMENTO DO TUBO,EXCLUSIVE PERFURACAO E COLAGEM</t>
  </si>
  <si>
    <t>06.082.0070-A</t>
  </si>
  <si>
    <t>DRENO EM TUBO DE PVC,DIAMETRO DE 4",PARA VIADUTOS,INCLUSIVEFORNECIMENTO DO TUBO,EXCLUSIVE PERFURACAO E COLAGEM</t>
  </si>
  <si>
    <t>06.082.0075-A</t>
  </si>
  <si>
    <t>FILTRO HORIZONTAL DE AREIA,EM BARRAGEM,OBEDECENDO GRANULOMETRIA ESPECIFICA,INCLUSIVE FORNECIMENTO DO MATERIAL</t>
  </si>
  <si>
    <t>06.084.0005-A</t>
  </si>
  <si>
    <t>DRENO VERTICAL NO PARAMENTO INTERNO DE MUROS DE ARRIMO,EXECUTADO EM PRISMAS DE 0,25 X O,25M DE SECAO,CHEIOS DE BRITA 3,ADMITINDO AS BARBACAS ESPACADAS DE 1,50M VERTICALMENTE E 2,00M HORIZONTALMENTE,MEDINDO-SE O SERVICO PELA AREA DO MURO</t>
  </si>
  <si>
    <t>06.085.0010-A</t>
  </si>
  <si>
    <t>VALETA DRENANTE DE 0,50M DE LARGURA E 0,70M DE PROFUNDIDADE,PREENCHIDA ATE 0,30M COM PEDRA BRITADA,INCLUINDO REATERRO</t>
  </si>
  <si>
    <t>06.085.0015-A</t>
  </si>
  <si>
    <t>CAMADA VERTICAL DRENANTE FEITA COM PEDRA BRITADA, INCLUSIVEFORNECIMENTO DO MATERIAL</t>
  </si>
  <si>
    <t>06.085.0020-A</t>
  </si>
  <si>
    <t>CAMADA HORIZONTAL DRENANTE FEITA COM PEDRA BRITADA,INCLUSIVEFORNECIMENTO E ESPALHAMENTO</t>
  </si>
  <si>
    <t>06.085.0025-A</t>
  </si>
  <si>
    <t>CAMADA DE BRITA N°2 PARA PROTECAO TERMICA DE IMPERMEABILIZACAO DE LAJES</t>
  </si>
  <si>
    <t>06.085.0030-A</t>
  </si>
  <si>
    <t>CAMADA DE ARGILA EXPANDIDA PARA PROTECAO TERMICA DE IMPERMEABILIZACAO DE LAJES</t>
  </si>
  <si>
    <t>06.085.0035-A</t>
  </si>
  <si>
    <t>ENROCAMENTO COM PEDRA-DE-MAO JOGADA, INCLUSIVE FORNECIMENTODESTA</t>
  </si>
  <si>
    <t>06.085.0040-A</t>
  </si>
  <si>
    <t>ENROCAMENTO COM PEDRA-DE-MAO ARRUMADA,INCLUSIVE FORNECIMENTODESTA</t>
  </si>
  <si>
    <t>06.085.0045-A</t>
  </si>
  <si>
    <t>ENROCAMENTO COM PEDRA DE 50 A 200KG, INCLUSIVE FORNECIMENTO,TRANSPORTE,CARGA,DESCARGA E COLOCACAO COM ESCAVADEIRA</t>
  </si>
  <si>
    <t>06.085.0050-B</t>
  </si>
  <si>
    <t>EXECUCAO DE CAMADA RIP-RAP,DE PEDRA ARRUMADA,DIAMETRO MAIOROU IGUAL A 0,30M,EM TALUDE DE BARRAGEM,INCLUSIVE O FORNECIMENTO DA PEDRA</t>
  </si>
  <si>
    <t>06.085.0055-A</t>
  </si>
  <si>
    <t>BARRAGEM PROVISORIA OU ENSECADEIRA, PARA DESVIO DE PEQUENOSCURSOS D'AGUA,COM SACOS DE AREIA EMPILHADOS,INCLUSIVE FORNECIMENTO DOS MATERIAIS,ENSACAMENTO,EMPILHAMENTO E RETIRADA</t>
  </si>
  <si>
    <t>06.085.0058-A</t>
  </si>
  <si>
    <t>EMBASAMENTO PARA BERCO DE TUBULACAO DE ESGOTO SANITARIO,FEITO COM BRITA Nº3</t>
  </si>
  <si>
    <t>06.085.0060-A</t>
  </si>
  <si>
    <t>CAMADA DE BRITA N°4 PARA FILTRO BIOLOGICO</t>
  </si>
  <si>
    <t>06.085.0065-A</t>
  </si>
  <si>
    <t>CAMADA DE PEDREGULHO PARA FILTROS DE TRATAMENTO DE AGUA COMGRANULOMETRIA DE 1/8" A 3/8"</t>
  </si>
  <si>
    <t>06.085.0070-A</t>
  </si>
  <si>
    <t>CAMADA DE PEDREGULHO PARA FILTROS DE TRATAMENTO DE AGUA COMGRANULOMETRIA DE 3/8" A 3/4"</t>
  </si>
  <si>
    <t>06.085.0072-A</t>
  </si>
  <si>
    <t>CAMADA DE PEDREGULHO PARA FILTROS DE TRATAMENTO DE AGUA COMGRANULOMETRIA DE 3/4" A 1.1/2"</t>
  </si>
  <si>
    <t>06.085.0074-A</t>
  </si>
  <si>
    <t>EMBASAMENTO PARA TUBULACAO DE ESGOTOS,EM CONCRETO SIMPLES,COM TRANSPORTE HORIZONTAL E CONSIDERADO PARA PROFUNDIDADE DE VALAS ATE 3,00M</t>
  </si>
  <si>
    <t>06.086.0010-A</t>
  </si>
  <si>
    <t>EMBASAMENTO PARA TUBULACAO DE ESGOTOS,EM CONCRETO ARMADO,COMTRANSPORTE HORIZONTAL E CONSIDERADO PARA PROFUNDIDADE DE VALAS ATE 3,00M</t>
  </si>
  <si>
    <t>06.087.0010-A</t>
  </si>
  <si>
    <t>EMBASAMENTO DE TUBULACAO,FEITO COM PO-DE-PEDRA</t>
  </si>
  <si>
    <t>06.088.0010-A</t>
  </si>
  <si>
    <t>PREPARO DE BERCO,EM TERRENO FIRME,PARA TUBULACAO DE 1,20M DEDIAMETRO,APOIADA NUM ARCO DE 90°</t>
  </si>
  <si>
    <t>06.090.0010-A</t>
  </si>
  <si>
    <t>GEOMEMBRANA EM PEAD,ESPESSURA 0,5MM,EM REVESTIMENTO IMPERMEABILIZANTE,APLICACOES DE CONTENCAO DE FLUIDOS E RESIDUOS,INCLUSIVE SOLDA POR TERMOFUSAO,ABRACADEIRAS,INSERTES,CONEXOES EDEMAIS ACESSORIOS. FORNECIMENTO E COLOCACAO</t>
  </si>
  <si>
    <t>06.095.0010-A</t>
  </si>
  <si>
    <t>GEOMEMBRANA EM PEAD,ESPESSURA 0,8MM,EM REVESTIMENTO IMPERMEABILIZANTE,APLICACOES DE CONTENCAO DE FLUIDOS E RESIDUOS,INCLUSIVE SOLDA POR TERMOFUSAO,ABRACADEIRAS,INSERTES,CONEXOES EDEMAIS ACESSORIOS. FORNECIMENTO E COLOCACAO</t>
  </si>
  <si>
    <t>06.095.0013-A</t>
  </si>
  <si>
    <t>GEOMEMBRANA EM PEAD,ESPESSURA 1,0MM,EM REVESTIMENTO IMPERMEABILIZANTE,APLICACOES DE CONTENCAO DE FLUIDOS E RESIDUOS,INCLUSIVE SOLDA POR TERMOFUSAO,ABRACADEIRAS,INSERTES,CONEXOES EDEMAIS ACESSORIOS. FORNECIMENTO E COLOCACAO</t>
  </si>
  <si>
    <t>06.095.0015-A</t>
  </si>
  <si>
    <t>GEOMEMBRANA EM PEAD,ESPESSURA 1,5MM,EM REVESTIMENTO IMPERMEABILIZANTE,APLICACOES DE CONTENCAO DE FLUIDOS E RESIDUOS,INCLUSIVE SOLDA POR TERMOFUSAO,ABRACADEIRAS,INSERTES,CONEXOES EDEMAIS ACESSORIOS. FORNECIMENTO E COLOCACAO</t>
  </si>
  <si>
    <t>06.095.0018-A</t>
  </si>
  <si>
    <t>GEOMEMBRANA EM PEAD,ESPESSURA 2,0MM,EM REVESTIMENTO IMPERMEABILIZANTE,APLICACOES DE CONTENCAO DE FLUIDOS E RESIDUOS,INCLUSIVE SOLDA POR TERMOFUSAO,ABRACADEIRAS,INSERTES,CONEXOES EDEMAIS ACESSORIOS. FORNECIMENTO E COLOCACAO</t>
  </si>
  <si>
    <t>06.095.0020-A</t>
  </si>
  <si>
    <t>GEOMEMBRANA EM PEAD,ESPESSURA 2,5MM,EM REVESTIMENTO IMPERMEABILIZANTE,APLICACOES DE CONTENCAO DE FLUIDOS E RESIDUOS,INCLUSIVE SOLDA POR TERMOFUSAO,ABRACADEIRAS,INSERTES,CONEXOES EDEMAIS ACESSORIOS. FORNECIMENTO E COLOCACAO</t>
  </si>
  <si>
    <t>06.095.0022-A</t>
  </si>
  <si>
    <t>GEOMEMBRANA EM PEAD,ESPESSURA 1,0MM,TEXTURIZADA,EM REVESTIMENTO IMPERMEABILIZANTE, APLICACOES DE CONTENCAO DE FLUIDOS ERESIDUOS,INCLUSIVE SOLDA POR TERMOFUSAO,ABRACADEIRAS,INSERTES,CONEXOES E DEMAIS ACESSORIOS. FORNECIMENTO E COLOCACAO</t>
  </si>
  <si>
    <t>06.095.0025-A</t>
  </si>
  <si>
    <t>GEOMEMBRANA EM PEAD,ESPESSURA 1,5MM,TEXTURIZADA,EM REVESTIMENTO IMPERMEABILIZANTE, APLICACOES DE CONTENCAO DE FLUIDOS ERESIDUOS,INCLUSIVE SOLDA POR TERMOFUSAO,ABRACADEIRAS,INSERTES,CONEXOES E DEMAIS ACESSORIOS. FORNECIMENTO E COLOCACAO</t>
  </si>
  <si>
    <t>06.095.0028-A</t>
  </si>
  <si>
    <t>GEOMEMBRANA EM PEAD,ESPESSURA 2,0MM,TEXTURIZADA,EM REVESTIMENTO IMPERMEABILIZANTE, APLICACOES DE CONTENCAO DE FLUIDOS ERESIDUOS,INCLUSIVE SOLDA POR TERMOFUSAO,ABRACADEIRAS,INSERTES,CONEXOES E DEMAIS ACESSORIOS. FORNECIMENTO E COLOCACAO</t>
  </si>
  <si>
    <t>06.095.0030-A</t>
  </si>
  <si>
    <t>MANTA GEOTEXTIL, EM DRENOS SUBTERRANEOS.FORNECIMENTO E COLOCACAO</t>
  </si>
  <si>
    <t>06.100.0010-A</t>
  </si>
  <si>
    <t>MANTA GEOTEXTIL,EM GABIOES,DRENOS PROFUNDOS OU VALETAS.FORNECIMENTO E COLOCACAO</t>
  </si>
  <si>
    <t>06.100.0011-A</t>
  </si>
  <si>
    <t>MANTA GEOTEXTIL,EM ENROCAMENTOS OU FILTROS DE TRANSICAO.FORNECIMENTO E COLOCACAO</t>
  </si>
  <si>
    <t>06.100.0012-A</t>
  </si>
  <si>
    <t>MANTA GEOTEXTIL,EM CAMADA VERTICAL FEITA COM PEDRA BRITADA.FORNECIMENTO E COLOCACAO</t>
  </si>
  <si>
    <t>06.100.0020-A</t>
  </si>
  <si>
    <t>MANTA GEOTEXTIL EM POCOS DE ALIVIO.FORNECIMENTO E COLOCACAO</t>
  </si>
  <si>
    <t>06.100.0030-A</t>
  </si>
  <si>
    <t>MANTA GEOTEXTIL,EM PRE-FILTRO DE POCO TUBULAR.FORNECIMENTO ECOLOCACAO</t>
  </si>
  <si>
    <t>06.100.0040-A</t>
  </si>
  <si>
    <t>MANTA GEOTEXTIL,EM DRENO SUB-HORIZONTAL.FORNECIMENTO E COLOCACAO</t>
  </si>
  <si>
    <t>06.100.0050-A</t>
  </si>
  <si>
    <t>MANTA GEOTEXTIL NAO TECIDO DE POLIESTER LARGURA 2,30M COM RESISTENCIA A TRACAO A FAIXA LARGA NA RUPTURA DE 8KN/M E AO PUNCIONAMENTO DE 280N.FORNECIMENTO E COLOCACAO</t>
  </si>
  <si>
    <t>06.100.0056-A</t>
  </si>
  <si>
    <t>MANTA GEOTEXTIL NAO TECIDO DE POLIESTER LARGURA 2,30M COM RESISTENCIA A TRACAO A FAIXA LARGA NA RUPTURA DE 10KN/M E AO PUNCIONAMENTO DE 380N.FORNECIMENTO E COLOCACAO</t>
  </si>
  <si>
    <t>06.100.0058-A</t>
  </si>
  <si>
    <t>MANTA GEOTEXTIL NAO TECIDO DE POLIESTER,LARGURA 2,30M COM RESISTENCIA A TRACAO A FAIXA LARGA NA RUPTURA DE 16KN/M E AO PUNCIONAMENTO DE 550N.FORNECIMENTO E COLOCACAO</t>
  </si>
  <si>
    <t>06.100.0060-A</t>
  </si>
  <si>
    <t>MANTA GEOTEXTIL NAO TECIDO DE POLIESTER,LARGURA 2,30M COM RESISTENCIA A TRACAO A FAIXA LARGA NA RUPTURA DE 21KN/M E AO PUNCIONAMENTO DE 700N.FORNECIMENTO E COLOCACAO</t>
  </si>
  <si>
    <t>06.100.0062-A</t>
  </si>
  <si>
    <t>MANTA GEOTEXTIL NAO TECIDO DE POLIESTER,LARGURA 2,30M COM RESISTENCIA A TRACAO A FAIXA LARGA NA RUPTURA DE 31KN/M E AO PUNCIONAMENTO DE 1000N.FORNECIMENTO E COLOCACAO</t>
  </si>
  <si>
    <t>06.100.0064-A</t>
  </si>
  <si>
    <t>VEU DE POLIESTER NAO TECIDO.FORNECIMENTO E COLOCACAO</t>
  </si>
  <si>
    <t>06.100.0068-A</t>
  </si>
  <si>
    <t>GEOGRELHA TECIDA DE POLIESTER REVESTIDA COM PVC,RESISTENCIALONGITUDINAL A TRACAO DE 35KN/M E RESISTENCIA TRANSVERSAL DE20KN/M.FORNECIMENTO E COLOCACAO</t>
  </si>
  <si>
    <t>06.100.0079-A</t>
  </si>
  <si>
    <t>GEOGRELHA TECIDA DE POLIESTER REVESTIDA COM PVC,RESISTENCIALONGITUDINAL A TRACAO DE 40KN/M E RESISTENCIA TRANSVERSAL DE27,4KN/M.FORNECIMENTO E COLOCACAO</t>
  </si>
  <si>
    <t>06.100.0080-A</t>
  </si>
  <si>
    <t>GEOGRELHA TECIDA DE POLIESTER REVESTIDA COM PVC,RESISTENCIALONGITUDINAL A TRACAO DE 55KN/M E RESISTENCIA TRANVERSAL DE30KN/M.FORNECIMENTO E COLOCACAO</t>
  </si>
  <si>
    <t>06.100.0082-A</t>
  </si>
  <si>
    <t>GEOGRELHA TECIDA DE POLIESTER REVESTIDA COM PVC,RESISTENCIALONGITUDINAL A TRACAO DE 60KN/M E RESISTENCIA TRANSVERSAL DE30KN/M.FORNECIMENTO E COLOCACAO</t>
  </si>
  <si>
    <t>06.100.0085-A</t>
  </si>
  <si>
    <t>GEOGRELHA TECIDA DE POLIESTER REVESTIDA COM PVC,RESISTENCIALONGITUDINAL A TRACAO DE 80KN/M E RESISTENCIA TRANSVERSAL DE30KN/M.FORNECIMENTO E COLOCACAO</t>
  </si>
  <si>
    <t>06.100.0087-A</t>
  </si>
  <si>
    <t>GEOGRELHA TECIDA DE POLIESTER REVESTIDA COM PVC,RESISTENCIALONGITUDINAL A TRACAO DE 90KN/M E RESISTENCIA TRANSVERSAL DE30KN/M.FORNECIMENTO E COLOCACAO</t>
  </si>
  <si>
    <t>06.100.0090-A</t>
  </si>
  <si>
    <t>GEOGRELHA TECIDA DE POLIESTER REVESTIDA COM PVC,RESISTENCIALONGITUDINAL A TRACAO DE 110KN/M E RESISTENCIA TRANSVERSAL DE 30KN/M.FORNECIMENTO E COLOCACAO</t>
  </si>
  <si>
    <t>06.100.0092-A</t>
  </si>
  <si>
    <t>GEOGRELHA TECIDA DE POLIESTER REVESTIDA COM PVC,RESISTENCIALONGITUDINAL A TRACAO DE 120KN/M E RESISTENCIA TRANSVERSAL DE 30KN/M.FORNECIMENTO E COLOCACAO</t>
  </si>
  <si>
    <t>06.100.0095-A</t>
  </si>
  <si>
    <t>GEOGRELHA TECIDA DE POLIESTER REVESTIDA COM PVC,RESISTENCIALONGITUDINAL A TRACAO DE 150KN/M E RESISTENCIA TRANSVERSAL DE 30KN/M.FORNECIMENTO E COLOCACAO</t>
  </si>
  <si>
    <t>06.100.0100-A</t>
  </si>
  <si>
    <t>GEOGRELHA TECIDA DE POLIESTER REVESTIDA COM PVC,RESISTENCIALONGITUDINAL A TRACAO DE 200KN/M.FORNECIMENTO E COLOCACAO</t>
  </si>
  <si>
    <t>06.100.0105-A</t>
  </si>
  <si>
    <t>GEOGRELHA TECIDA DE POLIESTER REVESTIDA COM PVC,RESISTENCIALONGITUDINAL A TRACAO DE 300KN/M.FORNECIMENTO E COLOCACAO</t>
  </si>
  <si>
    <t>06.100.0110-A</t>
  </si>
  <si>
    <t>GEOGRELHA TECIDA DE POLIESTER REVESTIDA COM PVC,RESISTENCIALONGITUDINAL A TRACAO DE 400KN/M.FORNECIMENTO E COLOCACAO</t>
  </si>
  <si>
    <t>06.100.0115-A</t>
  </si>
  <si>
    <t>GEOGRELHA TECIDA DE PVA(POLI ALCOOL VINILICO) COM MODULO DERIGIDEZ DE 700KN/M A 5% DE DEFORMACAO. FORNECIMENTO E COLOCACAO</t>
  </si>
  <si>
    <t>06.100.0130-A</t>
  </si>
  <si>
    <t>GEOGRELHA TECIDA DE PVA(POLI ALCOOL VINILICO) COM MODULO DERIGIDEZ DE 1000 KN/M A 5% DE DEFORMACAO. FORNECIMENTO E COLOCACAO</t>
  </si>
  <si>
    <t>06.100.0132-A</t>
  </si>
  <si>
    <t>GEOGRELHA TECIDA DE PVA(POLI ALCOOL VINILICO) COM MODULO DERIGIDEZ DE 1600KN/M A 5% DE DEFORMACAO. FORNECIMENTO E COLOCACAO</t>
  </si>
  <si>
    <t>06.100.0134-A</t>
  </si>
  <si>
    <t>GEOGRELHA TECIDA DE PVA (POLI ALCOOL VINILICO) COM MODULO DERIGIDEZ DE 2200KN/M A 5% DE DEFORMACAO. FORNECIMENTO E COLOCACAO</t>
  </si>
  <si>
    <t>06.100.0136-A</t>
  </si>
  <si>
    <t>06.100.0138-0</t>
  </si>
  <si>
    <t>GEOGRELHA TECIDA DE PVA (POLI ALCOOL VINILICO) COM MODULO DERIGIDEZ DE 3000KN/M A 5% DE DEFORMACAO. FORNECIMENTO E COLOCACAO</t>
  </si>
  <si>
    <t>06.100.0138-A</t>
  </si>
  <si>
    <t>06.100.0140-0</t>
  </si>
  <si>
    <t>GEOGRELHA TECIDA DE PVA (POLI ALCOOL VINILICO) COM MODULO DERIGIDEZ DE 4000KN/M A 5% DE DEFORMACAO. FORNECIMENTO E COLOCACAO</t>
  </si>
  <si>
    <t>06.100.0140-A</t>
  </si>
  <si>
    <t>06.100.0142-0</t>
  </si>
  <si>
    <t>GEOGRELHA TECIDA DE PVA (POLI ALCOOL VINILICO) COM MODULO DERIGIDEZ DE 6000KN/M A 5% DE DEFORMACAO. FORNECIMENTO E COLOCACAO</t>
  </si>
  <si>
    <t>06.100.0142-A</t>
  </si>
  <si>
    <t>06.100.0144-0</t>
  </si>
  <si>
    <t>GEOGRELHA TECIDA DE PVA (POLI ALCOOL VINILICO) COM MODULO DERIGIDEZ DE 8000KN/M A 5% DE DEFORMACAO. FORNECIMENTO E COLOCACAO</t>
  </si>
  <si>
    <t>06.100.0144-A</t>
  </si>
  <si>
    <t>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t>
  </si>
  <si>
    <t>06.100.0148-A</t>
  </si>
  <si>
    <t>GEOCOMPOSTO PARA DRENAGEM,FORMADO POR GEOMANTA TRIDIMENSIONAL COM 20MM DE ESPESSURA,FABRICADO COM FILAMENTOS DE POLIPROPILENO TERMOSOLDADA A UM GEOTEXTIL NAO TECIDO DE POLIESTER.FORNECIMENTO E COLOCACAO</t>
  </si>
  <si>
    <t>06.100.0150-A</t>
  </si>
  <si>
    <t>GEOCOMPOSTO PARA DRENAGEM,FORMADO POR GEOMANTA TRIDIMENSIONAL COM 12MM DE ESPESSURA,FABRICADO COM FILAMENTOS DE POLIPROPILENO TERMOSOLDADA A UM GEOTEXTIL NAO TECIDO DE POLIESTER.FORNECIMENTO E COLOCACAO</t>
  </si>
  <si>
    <t>06.100.0155-A</t>
  </si>
  <si>
    <t>GEOCOMPOSTO PARA DRENAGEM,HORIZONTAL,FORMADO POR GEOMANTA TRIDIMENSIONAL COM 11MM DE ESPESSURA,FABRICADO COM FILAMENTOSDE POLIPROPILENO TERMOSOLDADA A DOIS GEOTEXTEIS NAO TECIDO DE POLIESTER.FORNECIMENTO E COLOCACAO</t>
  </si>
  <si>
    <t>06.100.0160-A</t>
  </si>
  <si>
    <t>GEOCOMPOSTO PARA DRENAGEM,VERTICAL,FORMADO POR GEOMANTA TRIDIMENSIONAL COM 11MM DE ESPESSURA,FABRICADO COM FILAMENTOS DEPOLIPROPILENO TERMOSOLDADA A DOIS GEOTEXTEIS NAO TECIDO DEPOLIESTER E TUBO DRENO PERFURADO.FORNECIMENTO E COLOCACAO</t>
  </si>
  <si>
    <t>06.100.0165-A</t>
  </si>
  <si>
    <t>GEOCOMPOSTO PARA DRENAGEM,VERTICAL,FORMADO POR GEOMANTA TRIDIMENSIONAL COM 16MM DE ESPESSURA,FABRICADO COM FILAMENTOS DEPOLIPROPILENO TERMOSOLDADA A DOIS GEOTEXTEIS NAO TECIDO DEPOLIESTER E TUBO DRENO PERFURADO.FORNECIMENTO E COLOCACAO</t>
  </si>
  <si>
    <t>06.100.0170-A</t>
  </si>
  <si>
    <t>GEOCOMPOSTO PARA DRENAGEM,HORIZONTAL,FORMADO POR GEOMANTA TRIDIMENSIONAL COM 16MM DE ESPESSURA,FABRICADO COM FILAMENTOSDE POLIPROPILENO TERMOSOLDADA A DOIS GEOTEXTEIS NAO TECIDO DE POLIESTER.FORNECIMENTO E COLOCACAO</t>
  </si>
  <si>
    <t>06.100.0175-A</t>
  </si>
  <si>
    <t>GEOCOMPOSTO PARA DRENAGEM,FORMADO POR GEOMANTA TRIDIMENSIONAL COM 11MM DE ESPESSURA,FABRICADO COM FILAMENTOS DE POLIPROPILENO TERMOSOLDADA A DOIS GEOTEXTEIS(SENDO UM DE POLIESTER EO OUTRO LAMINADO DE POLIPROPILENO),TUBO DRENO PERFURADO,PARA FORMA PERDIDA.FORNECIMENTO E COLOCACAO</t>
  </si>
  <si>
    <t>06.100.0180-A</t>
  </si>
  <si>
    <t>GEOCOMPOSTO PARA DRENAGEM,(TRINCHEIRA DRENANTE),FORMADO PORGEOMANTA TRIDIMENSIONAL,ESPESSURA DE 11MM,FABRICADO COM FILAMENTO POLIPROPILENO TERMOSOLDADA,DOIS GEOTEXTEIS NAO TECIDO.FORNECIMENTO E COLOCACAO</t>
  </si>
  <si>
    <t>06.100.0185-A</t>
  </si>
  <si>
    <t>GEOCOMPOSTO PARA DRENAGEM EM POLIETILENO DE ALTA DENSIDADE COM REVESTIMENTO EM GEOTEXTIL NAO TECIDO DE POLIESTER EM UM DOS LADOS EM FILAMENTOS CONTINUO COM RESISTENCIA A COMPRESSAODE 320KPA LARGURA 2,OM.FORNECIMENTO E COLOCACAO</t>
  </si>
  <si>
    <t>06.100.0187-A</t>
  </si>
  <si>
    <t>GEOMANTA PARA REVESTIMENTO DE TALUDE SUJEITO A EROSAO SUPERFICIAL COM ESPESSURA DE 10MM,FLEXIVEL,TRIDIMENSIONAL,COM MAISDE 90% DE VAZIOS,INCLUSIVE ACO CA-50,VEGETACAO,ADUBO E REGA,EXCLUSIVE LIMPEZA E RASPAGEM DO TERRENO.FORNECIMENTO E COLOCACAO</t>
  </si>
  <si>
    <t>06.100.0190-A</t>
  </si>
  <si>
    <t>COLCHAO DRENANTE,COM CAMADA DE 30CM DE PEDRA BRITADA N°3 E FILTRO DE TRANSICAO DE MANTA GEOTEXTIL,INCLUINDO FORNECIMENTOE COLOCACAO DOS MATERIAIS</t>
  </si>
  <si>
    <t>06.101.0001-A</t>
  </si>
  <si>
    <t>ESTRUTURA EM SOLO REFORCADO COM MALHA METALICA,INCLUINDO MANTA GEOTEXTIL,EQUIPAMENTOS,EXCLUSIVE:MALHA METALICA(VIDE FAMILIA 06.103),PEDRA-DE-MAO,COLCHAO DE PO-DE-PEDRA,ATERRO,BERMAFRONTAL E TELA DE REFORCO(VIDE ITEM 06.103.0150-0)</t>
  </si>
  <si>
    <t>06.102.0010-A</t>
  </si>
  <si>
    <t>MALHA METALICA PARA ESTRUTURA DE SOLO REFORCADO,HEXAGONAL,DEDUPLA TORCAO,DE ZINCO-ALUMINIO COM DIAMETRO DE 2,70MM,REVESTIDA EM PVC COM DIAMETRO DE 0,40MM,MEDINDO 0,50X1,00X3,00M.FORNECIMENTO</t>
  </si>
  <si>
    <t>06.103.0010-A</t>
  </si>
  <si>
    <t>MALHA METALICA PARA ESTRUTURA DE SOLO REFORCADO,HEXAGONAL,DEDUPLA TORCAO,DE ZINCO-ALUMINIO COM DIAMETRO DE 2,70MM,REVESTIDA EM PVC COM DIAMETRO DE 0,40MM,MEDINDO 0,50X1,00X4,00M.FORNECIMENTO</t>
  </si>
  <si>
    <t>06.103.0015-A</t>
  </si>
  <si>
    <t>MALHA METALICA PARA ESTRUTURA DE SOLO REFORCADO,HEXAGONAL,DEDUPLA TORCAO,DE ZINCO-ALUMINIO COM DIAMETRO DE 2.70MM,REVESTIDA EM PVC COM DIAMETRO DE 0,40MM,MEDINDO 0,50X1,00X5,00M.FORNECIMENTO</t>
  </si>
  <si>
    <t>06.103.0020-A</t>
  </si>
  <si>
    <t>MALHA METALICA PARA ESTRUTURA DE SOLO REFORCADO,HEXAGONAL,DEDUPLA TORCAO,DE ZINCO-ALUMINIO COM DIAMETRO DE 2,70MM,REVESTIDA EM PVC COM DIAMETRO DE 0,40MM,MEDINDO 0,50X1,00X6,00M.FORNECIMENTO</t>
  </si>
  <si>
    <t>06.103.0025-A</t>
  </si>
  <si>
    <t>MALHA METALICA PARA ESTRUTURA DE SOLO REFORCADO,HEXAGONAL,DEDUPLA TORCAO,DE ZINCO-ALUMINIO COM DIAMETRO DE 2,70MM,REVESTIDA EM PVC COM DIAMETRO DE 0,40MM,MEDINDO 0,50X1,00X7,00M.FORNECIMENTO</t>
  </si>
  <si>
    <t>06.103.0030-A</t>
  </si>
  <si>
    <t>MALHA METALICA PARA ESTRUTURA DE SOLO REFORCADO,HEXAGONAL,DEDUPLA TORCAO,DE ZINCO-ALUMINIO COM DIAMETRO DE 2,70MM,REVESTIDA EM PVC COM DIAMETRO DE 0,40MM,MEDINDO 0,50X1,00X8,00M.FORNECIMENTO</t>
  </si>
  <si>
    <t>06.103.0035-A</t>
  </si>
  <si>
    <t>MALHA METALICA PARA ESTRUTURA DE SOLO REFORCADO,HEXAGONAL,DEDUPLA TORCAO,DE ZINCO-ALUMINIO COM DIAMETRO DE 2,70MM,REVESTIDA EM PVC COM DIAMETRO DE 0,40MM,MEDINDO 0,50X1,00X9,00M.FORNECIMENTO</t>
  </si>
  <si>
    <t>06.103.0040-A</t>
  </si>
  <si>
    <t>MALHA METALICA PARA ESTRUTURA DE SOLO REFORCADO,HEXAGONAL,DEDUPLA TORCAO,DE ZINCO-ALUMINIO COM DIAMETRO DE 2,70MM,REVESTIDA EM PVC COM DIAMETRO DE 0,40MM,MEDINDO 0,50X1,00X10,00M.FORNECIMENTO</t>
  </si>
  <si>
    <t>06.103.0045-A</t>
  </si>
  <si>
    <t>MALHA METALICA PARA ESTRUTURA DE SOLO REFORCADO,HEXAGONAL,DEDUPLA TORCAO,DE ZINCO-ALUMINIO COM DIAMETRO DE 2,70MM,REVESTIDA EM PVC COM DIAMETRO DE 0,40MM,MEDINDO 0,50X1,00X11,00M.FORNECIMENTO</t>
  </si>
  <si>
    <t>06.103.0050-A</t>
  </si>
  <si>
    <t>MALHA METALICA PARA ESTRUTURA DE SOLO REFORCADO,HEXAGONAL,DEDUPLA TORCAO,DE ZINCO-ALUMINIO COM DIAMETRO DE 2,70MM,REVESTIDA EM PVC COM DIAMETRO DE 0,40MM,MEDINDO 0,50X1,00X12,00M.</t>
  </si>
  <si>
    <t>06.103.0055-A</t>
  </si>
  <si>
    <t>MALHA METALICA PARA ESTRUTURA DE SOLO REFORCADO,HEXAGONAL,DEDUPLA TORCAO,DE ZINCO-ALUMINIO COM DIAMETRO DE 2,70MM,REVESTIDA EM PVC COM DIAMETRO DE 0,40MM,MEDINDO 1,00X1,00X3,00M.FORNECIMENTO</t>
  </si>
  <si>
    <t>06.103.0080-A</t>
  </si>
  <si>
    <t>MALHA METALICA PARA ESTRUTURA DE SOLO REFORCADO,HEXAGONAL,DEDUPLA TORCAO,DE ZINCO-ALUMINIO COM DIAMETRO DE 2,70MM,REVESTIDA EM PVC COM DIAMETRO DE 0,40MM,MEDINDO 1,00X1,00X4,00M.FORNECIMENTO</t>
  </si>
  <si>
    <t>06.103.0085-A</t>
  </si>
  <si>
    <t>MALHA METALICA PARA ESTRUTURA DE SOLO REFORCADO,HEXAGONAL,DEDUPLA TORCAO,DE ZINCO-ALUMINIO COM DIAMETRO DE 2,70MM,REVESTIDA EM PVC COM DIAMETRO DE 0,40MM,MEDINDO 1,00X1,00X5,00M.FORNECIMENTO</t>
  </si>
  <si>
    <t>06.103.0090-A</t>
  </si>
  <si>
    <t>MALHA METALICA PARA ESTRUTURA DE SOLO REFORCADO,HEXAGONAL,DEDUPLA TORCAO,DE ZINCO-ALUMINIO COM DIAMETRO DE 2,70MM,REVESTIDA EM PVC COM DIAMETRO DE 0,40MM,MEDINDO 1,00X1,00X6,00M.FORNECIMENTO</t>
  </si>
  <si>
    <t>06.103.0095-A</t>
  </si>
  <si>
    <t>MALHA METALICA PARA ESTRUTURA DE SOLO REFORCADO,HEXAGONAL,DEDUPLA TORCAO,DE ZINCO-ALUMINIO COM DIAMETRO DE 2,70MM,REVESTIDA EM PVC COM DIAMETRO DE 0,40MM,MEDINDO 1,00X1,00X7,00M.FORNECIMENTO</t>
  </si>
  <si>
    <t>06.103.0100-A</t>
  </si>
  <si>
    <t>MALHA METALICA PARA ESTRUTURA DE SOLO REFORCADO,HEXAGONAL,DEDUPLA TORCAO,DE ZINCO-ALUMINIO COM DIAMETRO DE 2,70MM,REVESTIDA EM PVC COM DIAMETRO DE 0,40MM,MEDINDO 1,00X1,00X8,00M.FORNECIMENTO</t>
  </si>
  <si>
    <t>06.103.0105-A</t>
  </si>
  <si>
    <t>MALHA METALICA PARA ESTRUTURA DE SOLO REFORCADO,HEXAGONAL,DEDUPLA TORCAO,DE ZINCO-ALUMINIO COM DIAMETRO DE 2,70MM,REVESTIDA EM PVC COM DIAMETRO DE 0,40MM,MEDINDO 1,00X1,00X9,00M.FORNECIMENTO</t>
  </si>
  <si>
    <t>06.103.0110-A</t>
  </si>
  <si>
    <t>MALHA METALICA PARA ESTRUTURA DE SOLO REFORCADO,HEXAGONAL,DEDUPLA TORCAO,DE ZINCO-ALUMINIO COM DIAMETRO DE 2,70MM,REVESTIDA EM PVC COM DIAMETRO DE 0,40MM,MEDINDO 1,00X1,00X10,00M.FORNECIMENTO</t>
  </si>
  <si>
    <t>06.103.0115-A</t>
  </si>
  <si>
    <t>MALHA METALICA PARA ESTRUTURA DE SOLO REFORCADO,HEXAGONAL,DEDUPLA TORCAO,DE ZINCO-ALUMINIO COM DIAMETRO DE 2,70MM,REVESTIDA EM PVC COM DIAMETRO DE 0,40MM,MEDINDO 1,00X1,00X11,00M.</t>
  </si>
  <si>
    <t>06.103.0120-A</t>
  </si>
  <si>
    <t>MALHA METALICA PARA ESTRUTURA DE SOLO REFORCADO,HEXAGONAL,DEDUPLA TORCAO,DE ZINCO-ALUMINIO COM DIAMETRO DE 2,70MM,REVESTIDA EM PVC COM DIAMETRO DE 0,40MM,MEDINDO 1,00X1,00X12,00M.</t>
  </si>
  <si>
    <t>06.103.0125-A</t>
  </si>
  <si>
    <t>TELA DE REFORCO COM MALHA METALICA HEXAGONAL DE DUPLA TORCAODE ZINCO-ALUMINIO COM DIAMETRO 2,70MM,REVESTIDA DE PVC COM DIAMETRO DE 0,40MM,INCLUSIVE COSTURA.FORNECIMENTO</t>
  </si>
  <si>
    <t>06.103.0150-A</t>
  </si>
  <si>
    <t>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t>
  </si>
  <si>
    <t>06.106.0011-A</t>
  </si>
  <si>
    <t>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t>
  </si>
  <si>
    <t>06.106.0012-A</t>
  </si>
  <si>
    <t>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t>
  </si>
  <si>
    <t>06.106.0014-A</t>
  </si>
  <si>
    <t>CRAVACAO HORIZONTAL DE TUBO CAMISA DE CONCRETO ARMADO,DIAMETRO DE 1,00M,A PARTIR DE POCO DE CRAVACAO POR MACACO,EXCLUSIVE ESTE,SEM CONTROLE DIRECIONAL,INCLUSIVE SERVICOS MANUAIS DEESCAVACAO DO INTERIOR DO TUNEL EM TERRA E REMOCAO DO MATERIAL ESCAVADO ATE O NIVEL DO TERRENO</t>
  </si>
  <si>
    <t>06.108.0005-A</t>
  </si>
  <si>
    <t>CRAVACAO HORIZONTAL DE TUBO CAMISA DE CONCRETO ARMADO,DIAMETRO DE 1,20M,A PARTIR DE POCO DE CRAVACAO POR MACACO,EXCLUSIVE ESTE,SEM CONTROLE DIRECIONAL,INCLUSIVE SERVICOS MANUAIS DEESCAVACAO DO INTERIOR DO TUNEL EM TERRA E REMOCAO DO MATERIAL ESCAVADO ATE O NIVEL DO TERRENO</t>
  </si>
  <si>
    <t>06.108.0006-A</t>
  </si>
  <si>
    <t>CRAVACAO HORIZONTAL DE TUBO CAMISA DE CONCRETO ARMADO,DIAMETRO DE 1,50M,A PARTIR DE POCO DE CRAVACAO POR MACACO,EXCLUSIVE ESTE,SEM CONTROLE DIRECIONAL,INCLUSIVE SERVICOS MANUAIS DEESCAVACAO DO INTERIOR DO TUNEL EM TERRA E REMOCAO DO MATERIAL ESCAVADO ATE O NIVEL DO TERRENO</t>
  </si>
  <si>
    <t>06.108.0007-A</t>
  </si>
  <si>
    <t>CRAVACAO HORIZONTAL DE TUBO CAMISA DE CONCRETO ARMADO,DIAMETRO DE 2,00M,A PARTIR DE POCO DE CRAVACAO POR MACACO,EXCLUSIVE ESTE,SEM CONTROLE DIRECIONAL,INCLUSIVE SERVICOS MANUAIS DEESCAVACAO DO INTERIOR DO TUNEL EM TERRA E REMOCAO DO MATERIAL ESCAVADO ATE O NIVEL DO TERRENO</t>
  </si>
  <si>
    <t>06.108.0008-A</t>
  </si>
  <si>
    <t>CRAVACAO HORIZONTAL DE TUBO CAMISA DE CONCRETO ARMADO,DIAMETRO DE 2,50M,A PARTIR DE POCO DE CRAVACAO POR MACACO,EXCLUSIVE ESTE,SEM CONTROLE DIRECIONAL,INCLUSIVE SERVICOS MANUAIS DEESCAVACAO DO INTERIOR DO TUNEL EM TERRA E REMOCAO DO MATERIAL ESCAVADO ATE O NIVEL DO TERRENO</t>
  </si>
  <si>
    <t>06.108.0009-A</t>
  </si>
  <si>
    <t>ENCHIMENTO COM ARGAMASSA,NO TRACO 1:4,ENTRE O TUBO CAMISA DETUNEIS EM TRAVESSIAS SUBTERRANEAS E A TUBULACAO ASSENTADA DENTRO DAQUELES.CUSTO POR M3 DE ENCHIMENTO</t>
  </si>
  <si>
    <t>06.110.0001-A</t>
  </si>
  <si>
    <t>REVESTIMENTO DE TALUDE COM SOLO-CIMENTO(TEOR DE CIMENTO IGUAL A 7,5%,EM PESO),INCLUSIVE FORNECIMENTO DOS MATERIAIS,DOSAGEM E CONTROLE TECNOLOGICO</t>
  </si>
  <si>
    <t>06.115.0001-A</t>
  </si>
  <si>
    <t>TUBO DE FERRO FUNDIDO,CENTRIFUGADO,DUCTIL,CLASSE 25KG, PARACANALIZACAO DE AGUA,PONTA/BOLSA,COM ENSAIOS DE FABRICACAO CONFORME NORMA ABNT NBR7675:2005 E DIAMETROS EXTERNOS CONFORMENORMA EN805:2000,REVESTIDO INTERNAMENTE EM POLIETILENO E EXTERNAMENTE EM LIGA DE ZINCO E ALUMINIO E EPOXI DE COR AZUL MARINHO,COM DIAMETRO EXTERNO DE 90MM. FORNECIMENTO</t>
  </si>
  <si>
    <t>06.200.0030-A</t>
  </si>
  <si>
    <t>TUBO DE FERRO FUNDIDO,CENTRIFUGADO,DUCTIL,CLASSE 25KG, PARACANALIZACAO DE AGUA,PONTA/BOLSA,COM ENSAIOS DE FABRICACAO CONFORME NORMA ABNT NBR7675:2005 E DIAMETROS EXTERNOS CONFORMENORMA EN805:2000,REVESTIDO INTERNAMENTE EM POLIETILENO E EXTERNAMENTE EM LIGA DE ZINCO E ALUMINIO E EPOXI DE COR AZUL MARINHO,COM DIAMETRO EXTERNO DE 110MM.FORNECIMENTO</t>
  </si>
  <si>
    <t>06.200.0033-A</t>
  </si>
  <si>
    <t>TUBO DE FERRO FUNDIDO,CENTRIFUGADO,DUCTIL,CLASSE 25KG, PARACANALIZACAO DE AGUA,PONTA/BOLSA,COM ENSAIOS DE FABRICACAO CONFORME NORMA ABNT NBR7675:2005 E DIAMETROS EXTERNOS CONFORMENORMA EN805:2000,REVESTIDO INTERNAMENTE EM POLIETILENO E EXTERNAMENTE EM LIGA DE ZINCO E ALUMINIO E EPOXI DE COR AZUL MARINHO,COM DIAMETRO EXTERNO DE 125MM.FORNECIMENTO</t>
  </si>
  <si>
    <t>06.200.0035-A</t>
  </si>
  <si>
    <t>TUBO DE FºFº,CENTRIFUGADO,DUCTIL,P/CANALIZACOES SOB PRESSAO,CLASSE K-9,NORMA NBR 7675,PONTA/BOLSA,REVESTIDO EXTERNAMENTECOM ZINCO METALICO E PINTURA BETUMINOSA E INTERNAMENTE COMARGAMASSA DE CIMENTO,COM JUNTA ELASTICA,BOLSA MODELO JE2GS CONFORME NORMA NBR 13747:1996,DIAMETRO DE 80MM.FORNECIMENTO</t>
  </si>
  <si>
    <t>06.200.0051-A</t>
  </si>
  <si>
    <t>TUBO DE FºFº,CENTRIFUGADO,DUCTIL,P/CANALIZACOES SOB PRESSAO,CLASSE K-9,NORMA NBR 7675,PONTA/BOLSA,REVESTIDO EXTERNAMENTECOM ZINCO METALICO E PINTURA BETUMINOSA E INTERNAMENTE COMARGAMASSA DE CIMENTO, COM JUNTA ELASTICA,DIAMETRO DE 100MM.FORNECIMENTO.</t>
  </si>
  <si>
    <t>06.200.0052-A</t>
  </si>
  <si>
    <t>TUBO DE FºFº,CENTRIFUGADO,DUCTIL,P/CANALIZACOES SOB PRESSAO,CLASSE K-9,NORMA NBR 7675,PONTA/BOLSA,REVESTIDO EXTERNAMENTECOM ZINCO METALICO E PINTURA BETUMINOSA E INTERNAMENTE COMARGAMASSA DE CIMENTO, COM JUNTA ELASTICA,DIAMETRO DE 150MM.FORNECIMENTO.</t>
  </si>
  <si>
    <t>06.200.0053-A</t>
  </si>
  <si>
    <t>TUBO DE FºFº,CENTRIFUGADO,DUCTIL,P/CANALIZACOES SOB PRESSAO,CLASSE K-9,NORMA NBR 7675,PONTA/BOLSA,REVESTIDO EXTERNAMENTECOM ZINCO METALICO E PINTURA BETUMINOSA E INTERNAMENTE COMARGAMASSA DE CIMENTO, COM JUNTA ELASTICA,DIAMETRO DE 200MM.FORNECIMENTO.</t>
  </si>
  <si>
    <t>06.200.0054-A</t>
  </si>
  <si>
    <t>TUBO DE FºFº,CENTRIFUGADO,DUCTIL,P/CANALIZACOES SOB PRESSAO,CLASSE K-9,NORMA NBR 7675,PONTA/BOLSA,REVESTIDO EXTERNAMENTECOM ZINCO METALICO E PINTURA BETUMINOSA E INTERNAMENTE COMARGAMASSA DE CIMENTO, COM JUNTA ELASTICA,DIAMETRO DE 250MM.FORNECIMENTO.</t>
  </si>
  <si>
    <t>06.200.0055-A</t>
  </si>
  <si>
    <t>TUBO DE FºFº,CENTRIFUGADO,DUCTIL,P/CANALIZACOES SOB PRESSAO,CLASSE K-9,NORMA NBR 7675,PONTA/BOLSA,REVESTIDO EXTERNAMENTECOM ZINCO METALICO E PINTURA BETUMINOSA E INTERNAMENTE COMARGAMASSA DE CIMENTO, COM JUNTA ELASTICA,DIAMETRO DE 300MM.FORNECIMENTO.</t>
  </si>
  <si>
    <t>06.200.0056-A</t>
  </si>
  <si>
    <t>TUBO DE FºFº,CENTRIFUGADO,DUCTIL,P/CANALIZACOES SOB PRESSAO,CLASSE K-9,NORMA NBR 7675,PONTA/BOLSA,REVESTIDO EXTERNAMENTECOM ZINCO METALICO E PINTURA BETUMINOSA E INTERNAMENTE COMARGAMASSA DE CIMENTO, COM JUNTA ELASTICA,DIAMETRO DE 350MM.FORNECIMENTO.</t>
  </si>
  <si>
    <t>06.200.0057-A</t>
  </si>
  <si>
    <t>TUBO DE FºFº,CENTRIFUGADO,DUCTIL,P/CANALIZACOES SOB PRESSAO,CLASSE K-9,NORMA NBR 7675,PONTA/BOLSA,REVESTIDO EXTERNAMENTECOM ZINCO METALICO E PINTURA BETUMINOSA E INTERNAMENTE COMARGAMASSA DE CIMENTO, COM JUNTA ELASTICA,DIAMETRO DE 400MM.FORNECIMENTO.</t>
  </si>
  <si>
    <t>06.200.0058-A</t>
  </si>
  <si>
    <t>TUBO DE FERRO FUNDIDO,CENTRIFUGADO,DUCTIL,P/CANALIZACAO SOBPRESSAO,CLASSE K-9,NORMA NBR 7675,PONTA/BOLSA,REVESTIDO EXTERNAMENTE COM ZINCO METALICO E PINTURA BETUMINOSA E INTERNAMENTE COM ARGAMASSA DE CIMENTO,COM JUNTA ELASTICA,DIAMETRO DE450MM. FORNECIMENTO.</t>
  </si>
  <si>
    <t>06.200.0059-A</t>
  </si>
  <si>
    <t>TUBO DE FºFº,CENTRIFUGADO,DUCTIL,P/CANALIZACOES SOB PRESSAO,CLASSE K-9,NORMA NBR 7675,PONTA/BOLSA,REVESTIDO EXTERNAMENTECOM ZINCO METALICO E PINTURA BETUMINOSA E INTERNAMENTE COMARGAMASSA DE CIMENTO, COM JUNTA ELASTICA,DIAMETRO DE 500MM.FORNECIMENTO.</t>
  </si>
  <si>
    <t>06.200.0060-A</t>
  </si>
  <si>
    <t>TUBO DE FºFº,CENTRIFUGADO,DUCTIL,P/CANALIZACOES SOB PRESSAO,CLASSE K-9,NORMA NBR 7675,PONTA/BOLSA,REVESTIDO EXTERNAMENTECOM ZINCO METALICO E PINTURA BETUMINOSA E INTERNAMENTE COMARGAMASSA DE CIMENTO, COM JUNTA ELASTICA,DIAMETRO DE 600MM.FORNECIMENTO.</t>
  </si>
  <si>
    <t>06.200.0062-A</t>
  </si>
  <si>
    <t>TUBO DE FºFº,CENTRIFUGADO,DUCTIL,P/CANALIZACOES SOB PRESSAO,CLASSE K-9,NORMA NBR 7675,PONTA/BOLSA,REVESTIDO EXTERNAMENTECOM ZINCO METALICO E PINTURA BETUMINOSA E INTERNAMENTE COMARGAMASSA DE CIMENTO, COM JUNTA ELASTICA,DIAMETRO DE 700MM.FORNECIMENTO.</t>
  </si>
  <si>
    <t>06.200.0064-A</t>
  </si>
  <si>
    <t>TUBO DE FºFº,CENTRIFUGADO,DUCTIL,P/CANALIZACOES SOB PRESSAO,CLASSE K-9,NORMA NBR 7675,PONTA/BOLSA,REVESTIDO EXTERNAMENTECOM ZINCO METALICO E PINTURA BETUMINOSA E INTERNAMENTE COMARGAMASSA DE CIMENTO, COM JUNTA ELASTICA,DIAMETRO DE 800MM.FORNECIMENTO.</t>
  </si>
  <si>
    <t>06.200.0065-A</t>
  </si>
  <si>
    <t>TUBO DE FºFº,CENTRIFUGADO,DUCTIL,P/CANALIZACOES SOB PRESSAO,CLASSE K-9,NORMA NBR 7675,PONTA/BOLSA,REVESTIDO EXTERNAMENTECOM ZINCO METALICO E PINTURA BETUMINOSA E INTERNAMENTE COMARGAMASSA DE CIMENTO, COM JUNTA ELASTICA,DIAMETRO DE 900MM.FORNECIMENTO.</t>
  </si>
  <si>
    <t>06.200.0066-A</t>
  </si>
  <si>
    <t>TUBO DE FºFº,CENTRIFUGADO,DUCTIL,P/CANALIZACOES SOB PRESSAO,CLASSE K-9,NORMA NBR 7675,PONTA/BOLSA,REVESTIDO EXTERNAMENTECOM ZINCO METALICO E PINTURA BETUMINOSA E INTERNAMENTE COMARGAMASSA DE CIMENTO, COM JUNTA ELASTICA,DIAMETRO DE 1000MM.FORNECIMENTO.</t>
  </si>
  <si>
    <t>06.200.0067-A</t>
  </si>
  <si>
    <t>TUBO DE FºFº,CENTRIFUGADO,DUCTIL,P/CANALIZACOES SOB PRESSAO,CLASSE K-9,NORMA NBR 7675,PONTA/BOLSA,REVESTIDO EXTERNAMENTECOM ZINCO METALICO E PINTURA BETUMINOSA E INTERNAMENTE COMARGAMASSA DE CIMENTO, COM JUNTA ELASTICA,DIAMETRO DE 1200MM.FORNECIMENTO.</t>
  </si>
  <si>
    <t>06.200.0068-A</t>
  </si>
  <si>
    <t>TUBO DE FºFº,CENTRIFUGADO,DUCTIL,P/CANALIZACOES SOB PRESSAO,CLASSE K-7,NORMA NBR 7675,PONTA/BOLSA,REVESTIDO EXTERNAMENTECOM ZINCO METALICO E PINTURA BETUMINOSA E INTERNAMENTE COMARGAMASSA DE CIMENTO,COM JUNTA ELASTICA,BOLSA MODELO JE2GS CONFORME NORMA NBR 13747:1996,DIAMETRO DE 150MM.FORNECIMENTO.</t>
  </si>
  <si>
    <t>06.200.0071-A</t>
  </si>
  <si>
    <t>TUBO DE FºFº,CENTRIFUGADO,DUCTIL,P/CANALIZACOES SOB PRESSAO,CLASSE K-7,NORMA NBR 7675,PONTA/BOLSA,REVESTIDO EXTERNAMENTECOM ZINCO METALICO E PINTURA BETUMINOSA E INTERNAMENTE COMARGAMASSA DE CIMENTO, COM JUNTA ELASTICA,DIAMETRO DE 200MM.FORNECIMENTO.</t>
  </si>
  <si>
    <t>06.200.0072-A</t>
  </si>
  <si>
    <t>TUBO DE FºFº,CENTRIFUGADO,DUCTIL,P/CANALIZACOES SOB PRESSAO,CLASSE K-7,NORMA NBR 7675,PONTA/BOLSA,REVESTIDO EXTERNAMENTECOM ZINCO METALICO E PINTURA BETUMINOSA E INTERNAMENTE COMARGAMASSA DE CIMENTO, COM JUNTA ELASTICA,DIAMETRO DE 250MM.FORNECIMENTO.</t>
  </si>
  <si>
    <t>06.200.0073-A</t>
  </si>
  <si>
    <t>TUBO DE FºFº,CENTRIFUGADO,DUCTIL,P/CANALIZACOES SOB PRESSAO,CLASSE K-7,NORMA NBR 7675,PONTA/BOLSA,REVESTIDO EXTERNAMENTECOM ZINCO METALICO E PINTURA BETUMINOSA E INTERNAMENTE COMARGAMASSA DE CIMENTO, COM JUNTA ELASTICA,DIAMETRO DE 300MM.FORNECIMENTO.</t>
  </si>
  <si>
    <t>06.200.0074-A</t>
  </si>
  <si>
    <t>TUBO DE FºFº,CENTRIFUGADO,DUCTIL,P/CANALIZACOES SOB PRESSAO,CLASSE K-7,NORMA NBR 7675,PONTA/BOLSA,REVESTIDO EXTERNAMENTECOM ZINCO METALICO E PINTURA BETUMINOSA E INTERNAMENTE COMARGAMASSA DE CIMENTO, COM JUNTA ELASTICA,DIAMETRO DE 350MM.FORNECIMENTO.</t>
  </si>
  <si>
    <t>06.200.0075-A</t>
  </si>
  <si>
    <t>TUBO DE FºFº,CENTRIFUGADO,DUCTIL,P/CANALIZACOES SOB PRESSAO,CLASSE K-7,NORMA NBR 7675,PONTA/BOLSA,REVESTIDO EXTERNAMENTECOM ZINCO METALICO E PINTURA BETUMINOSA E INTERNAMENTE COMARGAMASSA DE CIMENTO, COM JUNTA ELASTICA,DIAMETRO DE 400MM.FORNECIMENTO.</t>
  </si>
  <si>
    <t>06.200.0076-A</t>
  </si>
  <si>
    <t>TUBO DE FERRO FUNDIDO,CENTRIFUGADO,DUCTIL,P/CANALIZACAO SOBPRESSAO,CLASSE K-7,NORMA NBR 7675,PONTA/BOLSA,REVESTIDO EXTERNAMENTE COM ZINCO METALICO E PINTURA BETUMINOSA E INTERNAMENTE COM ARGAMASSA DE CIMENTO, COM JUNTA ELASTICA,DIAMETRO DE450MM. FORNECIMENTO.</t>
  </si>
  <si>
    <t>06.200.0077-A</t>
  </si>
  <si>
    <t>TUBO DE FºFº,CENTRIFUGADO,DUCTIL,P/CANALIZACOES SOB PRESSAO,CLASSE K-7,NORMA NBR 7675,PONTA/BOLSA,REVESTIDO EXTERNAMENTECOM ZINCO METALICO E PINTURA BETUMINOSA E INTERNAMENTE COMARGAMASSA DE CIMENTO, COM JUNTA ELASTICA,DIAMETRO DE 500MM.FORNECIMENTO.</t>
  </si>
  <si>
    <t>06.200.0078-A</t>
  </si>
  <si>
    <t>TUBO DE FºFº,CENTRIFUGADO,DUCTIL,P/CANALIZACOES SOB PRESSAO,CLASSE K-7,NORMA NBR 7675,PONTA/BOLSA,REVESTIDO EXTERNAMENTECOM ZINCO METALICO E PINTURA BETUMINOSA E INTERNAMENTE COMARGAMASSA DE CIMENTO, COM JUNTA ELASTICA,DIAMETRO DE 600MM.FORNECIMENTO.</t>
  </si>
  <si>
    <t>06.200.0080-A</t>
  </si>
  <si>
    <t>TUBO DE FºFº,CENTRIFUGADO,DUCTIL,P/CANALIZACOES SOB PRESSAO.CLASSE K-7,NORMA NBR 7675,PONTA/BOLSA,REVESTIDO EXTERNAMENTECOM ZINCO METALICO E PINTURA BETUMINOSA E INTERNAMENTE COMARGAMASSA DE CIMENTO, COM JUNTA ELASTICA,DIAMETRO DE 700MM.FORNECIMENTO.</t>
  </si>
  <si>
    <t>06.200.0081-A</t>
  </si>
  <si>
    <t>TUBO DE FºFº,CENTRIFUGADO,DUCTIL,P/CANALIZACOES SOB PRESSAO,CLASSE K-7,NORMA NBR 7675,PONTA/BOLSA,REVESTIDO EXTERNAMENTECOM ZINCO METALICO E PINTURA BETUMINOSA E INTERNAMENTE COMARGAMASSA DE CIMENTO, COM JUNTA ELASTICA,DIAMETRO DE 800MM.FORNECIMENTO.</t>
  </si>
  <si>
    <t>06.200.0083-A</t>
  </si>
  <si>
    <t>TUBO DE FºFº,CENTRIFUGADO,DUCTIL,P/CANALIZACOES SOB PRESSAO,CLASSE K-7,NORMA NBR 7675,PONTA/BOLSA,REVESTIDO EXTERNAMENTECOM ZINCO METALICO E PINTURA BETUMINOSA E INTERNAMENTE COMARGAMASSA DE CIMENTO, COM JUNTA ELASTICA,DIAMETRO DE 900MM.FORNECIMENTO.</t>
  </si>
  <si>
    <t>06.200.0084-A</t>
  </si>
  <si>
    <t>TUBO DE FºFº,CENTRIFUGADO,DUCTIL,P/CANALIZACOES SOB PRESSAO,CLASSE K-7,NORMA NBR 7675,PONTA/BOLSA,REVESTIDO EXTERNAMENTECOM ZINCO METALICO E PINTURA BETUMINOSA E INTERNAMENTE COMARGAMASSA DE CIMENTO, COM JUNTA ELASTICA,DIAMETRO DE 1000MM.FORNECIMENTO.</t>
  </si>
  <si>
    <t>06.200.0085-A</t>
  </si>
  <si>
    <t>TUBO DE FºFº,CENTRIFUGADO,DUCTIL,P/CANALIZACOES SOB PRESSAO,CLASSE K-7,NORMA NBR 7675,PONTA/BOLSA,REVESTIDO EXTERNAMENTECOM ZINCO METALICO E PINTURA BETUMINOSA E INTERNAMENTE COMARGAMASSA DE CIMENTO, COM JUNTA ELASTICA,DIAMETRO DE 1200MM.FORNECIMENTO.</t>
  </si>
  <si>
    <t>06.200.0086-A</t>
  </si>
  <si>
    <t>TUBO DE FERRO FUNDIDO,CENTRIFUGADO,DUCTIL,PARA CANALIZACOESSOB PRESSAO OU GRAVITARIO,NORMA ABNT NBR 15420,PONTA/BOLSA,COM JUNTA ELASTICA,REVESTIDO INTERNAM.COM ARGAMASSA DE CIMENTO ALUMINOSO,APLICACAO ESGOTO,REVESTIDO EXTERNAM.COM ZINCO METALICO,INCL.ANEL DE BORRACHA NITRILICO,BOLSA MODELO JE2GS CONFORME NORMA NBR 13747:1996,DIAMETRO DE 80MM.FORNECIMENTO</t>
  </si>
  <si>
    <t>06.200.0090-A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</si>
  <si>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t>
  </si>
  <si>
    <t>06.200.0092-A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</si>
  <si>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t>
  </si>
  <si>
    <t>06.200.0093-A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</si>
  <si>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t>
  </si>
  <si>
    <t>06.200.0094-A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</si>
  <si>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t>
  </si>
  <si>
    <t>06.200.0095-A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</si>
  <si>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t>
  </si>
  <si>
    <t>06.200.0096-A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</si>
  <si>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t>
  </si>
  <si>
    <t>06.200.0097-A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</si>
  <si>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t>
  </si>
  <si>
    <t>06.200.0098-A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</si>
  <si>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t>
  </si>
  <si>
    <t>06.200.0099-A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</si>
  <si>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t>
  </si>
  <si>
    <t>06.200.0100-A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</si>
  <si>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t>
  </si>
  <si>
    <t>06.200.0102-A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</si>
  <si>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t>
  </si>
  <si>
    <t>06.200.0104-A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</si>
  <si>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t>
  </si>
  <si>
    <t>06.200.0105-A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</si>
  <si>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t>
  </si>
  <si>
    <t>06.200.0106-A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</si>
  <si>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t>
  </si>
  <si>
    <t>06.200.0107-A</t>
  </si>
  <si>
    <t>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t>
  </si>
  <si>
    <t>06.200.0108-A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</si>
  <si>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t>
  </si>
  <si>
    <t>06.201.0051-A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</si>
  <si>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t>
  </si>
  <si>
    <t>06.201.0052-A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</si>
  <si>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t>
  </si>
  <si>
    <t>06.201.0053-A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</si>
  <si>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t>
  </si>
  <si>
    <t>06.201.0054-A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</si>
  <si>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t>
  </si>
  <si>
    <t>06.201.0055-A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</si>
  <si>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t>
  </si>
  <si>
    <t>06.201.0056-A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</si>
  <si>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t>
  </si>
  <si>
    <t>06.201.0057-A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</si>
  <si>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t>
  </si>
  <si>
    <t>06.201.0058-A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</si>
  <si>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t>
  </si>
  <si>
    <t>06.201.0059-A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</si>
  <si>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t>
  </si>
  <si>
    <t>06.201.0060-A</t>
  </si>
  <si>
    <t>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t>
  </si>
  <si>
    <t>06.201.0061-A</t>
  </si>
  <si>
    <t>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t>
  </si>
  <si>
    <t>06.201.0062-A</t>
  </si>
  <si>
    <t>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t>
  </si>
  <si>
    <t>06.201.0063-A</t>
  </si>
  <si>
    <t>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t>
  </si>
  <si>
    <t>06.201.0064-A</t>
  </si>
  <si>
    <t>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t>
  </si>
  <si>
    <t>06.201.0065-A</t>
  </si>
  <si>
    <t>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t>
  </si>
  <si>
    <t>06.201.0066-A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</si>
  <si>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t>
  </si>
  <si>
    <t>06.201.0071-A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</si>
  <si>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t>
  </si>
  <si>
    <t>06.201.0072-A</t>
  </si>
  <si>
    <t>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t>
  </si>
  <si>
    <t>06.201.0073-A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</si>
  <si>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t>
  </si>
  <si>
    <t>06.201.0074-A</t>
  </si>
  <si>
    <t>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t>
  </si>
  <si>
    <t>06.201.0075-A</t>
  </si>
  <si>
    <t>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t>
  </si>
  <si>
    <t>06.201.0076-A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</si>
  <si>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t>
  </si>
  <si>
    <t>06.201.0077-A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</si>
  <si>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t>
  </si>
  <si>
    <t>06.201.0078-A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</si>
  <si>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t>
  </si>
  <si>
    <t>06.201.0079-A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</si>
  <si>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t>
  </si>
  <si>
    <t>06.201.0080-A</t>
  </si>
  <si>
    <t>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t>
  </si>
  <si>
    <t>06.201.0081-A</t>
  </si>
  <si>
    <t>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t>
  </si>
  <si>
    <t>06.201.0082-A</t>
  </si>
  <si>
    <t>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t>
  </si>
  <si>
    <t>06.201.0091-A</t>
  </si>
  <si>
    <t>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t>
  </si>
  <si>
    <t>06.201.0092-A</t>
  </si>
  <si>
    <t>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t>
  </si>
  <si>
    <t>06.201.0093-A</t>
  </si>
  <si>
    <t>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t>
  </si>
  <si>
    <t>06.201.0094-A</t>
  </si>
  <si>
    <t>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t>
  </si>
  <si>
    <t>06.201.0095-A</t>
  </si>
  <si>
    <t>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t>
  </si>
  <si>
    <t>06.201.0096-A</t>
  </si>
  <si>
    <t>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t>
  </si>
  <si>
    <t>06.201.0097-A</t>
  </si>
  <si>
    <t>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t>
  </si>
  <si>
    <t>06.201.0098-A</t>
  </si>
  <si>
    <t>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t>
  </si>
  <si>
    <t>06.201.0099-A</t>
  </si>
  <si>
    <t>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t>
  </si>
  <si>
    <t>06.201.0100-A</t>
  </si>
  <si>
    <t>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t>
  </si>
  <si>
    <t>06.201.0101-A</t>
  </si>
  <si>
    <t>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t>
  </si>
  <si>
    <t>06.201.0102-A</t>
  </si>
  <si>
    <t>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t>
  </si>
  <si>
    <t>06.201.0111-A</t>
  </si>
  <si>
    <t>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t>
  </si>
  <si>
    <t>06.201.0112-A</t>
  </si>
  <si>
    <t>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t>
  </si>
  <si>
    <t>06.201.0113-A</t>
  </si>
  <si>
    <t>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t>
  </si>
  <si>
    <t>06.201.0114-A</t>
  </si>
  <si>
    <t>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t>
  </si>
  <si>
    <t>06.201.0115-A</t>
  </si>
  <si>
    <t>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t>
  </si>
  <si>
    <t>06.201.0116-A</t>
  </si>
  <si>
    <t>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t>
  </si>
  <si>
    <t>06.201.0117-A</t>
  </si>
  <si>
    <t>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t>
  </si>
  <si>
    <t>06.201.0118-A</t>
  </si>
  <si>
    <t>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t>
  </si>
  <si>
    <t>06.201.0119-A</t>
  </si>
  <si>
    <t>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t>
  </si>
  <si>
    <t>06.201.0120-A</t>
  </si>
  <si>
    <t>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t>
  </si>
  <si>
    <t>06.201.0121-A</t>
  </si>
  <si>
    <t>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t>
  </si>
  <si>
    <t>06.201.0122-A</t>
  </si>
  <si>
    <t>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t>
  </si>
  <si>
    <t>06.201.0123-A</t>
  </si>
  <si>
    <t>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t>
  </si>
  <si>
    <t>06.201.0124-A</t>
  </si>
  <si>
    <t>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t>
  </si>
  <si>
    <t>06.201.0125-A</t>
  </si>
  <si>
    <t>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t>
  </si>
  <si>
    <t>06.201.0126-A</t>
  </si>
  <si>
    <t>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t>
  </si>
  <si>
    <t>06.201.0131-A</t>
  </si>
  <si>
    <t>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t>
  </si>
  <si>
    <t>06.201.0132-A</t>
  </si>
  <si>
    <t>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t>
  </si>
  <si>
    <t>06.201.0133-A</t>
  </si>
  <si>
    <t>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t>
  </si>
  <si>
    <t>06.201.0134-A</t>
  </si>
  <si>
    <t>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t>
  </si>
  <si>
    <t>06.201.0135-A</t>
  </si>
  <si>
    <t>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t>
  </si>
  <si>
    <t>06.201.0136-A</t>
  </si>
  <si>
    <t>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t>
  </si>
  <si>
    <t>06.201.0137-A</t>
  </si>
  <si>
    <t>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t>
  </si>
  <si>
    <t>06.201.0138-A</t>
  </si>
  <si>
    <t>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t>
  </si>
  <si>
    <t>06.201.0139-A</t>
  </si>
  <si>
    <t>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t>
  </si>
  <si>
    <t>06.201.0140-A</t>
  </si>
  <si>
    <t>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t>
  </si>
  <si>
    <t>06.201.0141-A</t>
  </si>
  <si>
    <t>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t>
  </si>
  <si>
    <t>06.201.0142-A</t>
  </si>
  <si>
    <t>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t>
  </si>
  <si>
    <t>06.201.0161-A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</si>
  <si>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t>
  </si>
  <si>
    <t>06.201.0162-A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</si>
  <si>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t>
  </si>
  <si>
    <t>06.201.0163-A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</si>
  <si>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t>
  </si>
  <si>
    <t>06.201.0164-A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</si>
  <si>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t>
  </si>
  <si>
    <t>06.201.0165-A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</si>
  <si>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t>
  </si>
  <si>
    <t>06.201.0166-A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</si>
  <si>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t>
  </si>
  <si>
    <t>06.201.0167-A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</si>
  <si>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t>
  </si>
  <si>
    <t>06.201.0168-A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</si>
  <si>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t>
  </si>
  <si>
    <t>06.201.0169-A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</si>
  <si>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t>
  </si>
  <si>
    <t>06.201.0170-A</t>
  </si>
  <si>
    <t>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t>
  </si>
  <si>
    <t>06.201.0171-A</t>
  </si>
  <si>
    <t>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t>
  </si>
  <si>
    <t>06.201.0172-A</t>
  </si>
  <si>
    <t>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t>
  </si>
  <si>
    <t>06.201.0173-A</t>
  </si>
  <si>
    <t>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t>
  </si>
  <si>
    <t>06.201.0174-A</t>
  </si>
  <si>
    <t>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t>
  </si>
  <si>
    <t>06.201.0175-A</t>
  </si>
  <si>
    <t>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t>
  </si>
  <si>
    <t>06.201.0176-A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</si>
  <si>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t>
  </si>
  <si>
    <t>06.201.0181-A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</si>
  <si>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t>
  </si>
  <si>
    <t>06.201.0182-A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</si>
  <si>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t>
  </si>
  <si>
    <t>06.201.0183-A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</si>
  <si>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t>
  </si>
  <si>
    <t>06.201.0184-A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</si>
  <si>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t>
  </si>
  <si>
    <t>06.201.0185-A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</si>
  <si>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t>
  </si>
  <si>
    <t>06.201.0186-A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</si>
  <si>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t>
  </si>
  <si>
    <t>06.201.0187-A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</si>
  <si>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t>
  </si>
  <si>
    <t>06.201.0188-A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</si>
  <si>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t>
  </si>
  <si>
    <t>06.201.0189-A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</si>
  <si>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t>
  </si>
  <si>
    <t>06.201.0190-A</t>
  </si>
  <si>
    <t>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t>
  </si>
  <si>
    <t>06.201.0191-A</t>
  </si>
  <si>
    <t>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t>
  </si>
  <si>
    <t>06.201.0192-A</t>
  </si>
  <si>
    <t>ADICIONAL DE EXTENSAO EXCEDENTE A 1,0M,POR CADA 0,5M OU FRACAO EM TUBOS COM FLANGES SOLDADOS,CLASSE K-9,PN-10,PARA AGUA,COM DIAMETRO DE 80MM.FORNECIMENTO</t>
  </si>
  <si>
    <t>06.201.0211-A</t>
  </si>
  <si>
    <t>ADICIONAL DE EXTENSAO EXCEDENTE A 1,0M,POR CADA 0,5M OU FRACAO EM TUBOS COM FLANGES SOLDADOS,CLASSE K-9,PN-10,PARA AGUA,COM DIAMETRO DE 100MM.FORNECIMENTO</t>
  </si>
  <si>
    <t>06.201.0212-A</t>
  </si>
  <si>
    <t>ADICIONAL DE EXTENSAO EXCEDENTE A 1,0M,POR CADA 0,5M OU FRACAO EM TUBOS COM FLANGES SOLDADOS,CLASSE K-9,PN-10,PARA AGUA,COM DIAMETRO DE 150MM.FORNECIMENTO</t>
  </si>
  <si>
    <t>06.201.0213-A</t>
  </si>
  <si>
    <t>ADICIONAL DE EXTENSAO EXCEDENTE A 1,0M,POR CADA 0,5M OU FRACAO EM TUBOS COM FLANGES SOLDADOS,CLASSE K-9,PN-10,PARA AGUA,COM DIAMETRO DE 200MM.FORNECIMENTO</t>
  </si>
  <si>
    <t>06.201.0214-A</t>
  </si>
  <si>
    <t>ADICIONAL DE EXTENSAO EXCEDENTE A 1,0M,POR CADA 0,5M OU FRACAO EM TUBOS COM FLANGES SOLDADOS,CLASSE K-9,PN-10,PARA AGUA,COM DIAMETRO DE 250MM.FORNECIMENTO</t>
  </si>
  <si>
    <t>06.201.0215-A</t>
  </si>
  <si>
    <t>ADICIONAL DE EXTENSAO EXCEDENTE A 1,0M,POR CADA 0,5M OU FRACAO EM TUBOS COM FLANGES SOLDADOS,CLASSE K-9,PN-10,PARA AGUA,COM DIAMETRO DE 300MM.FORNECIMENTO</t>
  </si>
  <si>
    <t>06.201.0216-A</t>
  </si>
  <si>
    <t>ADICIONAL DE EXTENSAO EXCEDENTE A 1,0M,POR CADA 0,5M OU FRACAO EM TUBOS COM FLANGES SOLDADOS,CLASSE K-9,PN-10,PARA AGUA,COM DIAMETRO DE 350MM.FORNECIMENTO</t>
  </si>
  <si>
    <t>06.201.0217-A</t>
  </si>
  <si>
    <t>ADICIONAL DE EXTENSAO EXCEDENTE A 1,0M,POR CADA 0,5M OU FRACAO EM TUBOS COM FLANGES SOLDADOS,CLASSE K-9,PN-10,PARA AGUA,COM DIAMETRO DE 400MM.FORNECIMENTO</t>
  </si>
  <si>
    <t>06.201.0218-A</t>
  </si>
  <si>
    <t>ADICIONAL DE EXTENSAO EXCEDENTE A 1,0M,POR CADA 0,5M OU FRACAO EM TUBOS COM FLANGES SOLDADOS,CLASSE K-9,PN-10,PARA AGUA,COM DIAMETRO DE 450MM.FORNECIMENTO</t>
  </si>
  <si>
    <t>06.201.0219-A</t>
  </si>
  <si>
    <t>ADICIONAL DE EXTENSAO EXCEDENTE A 1,0M,POR CADA 0,5M OU FRACAO EM TUBOS COM FLANGES SOLDADOS,CLASSE K-9,PN-10,PARA AGUA,COM DIAMETRO DE 500MM.FORNECIMENTO</t>
  </si>
  <si>
    <t>06.201.0220-A</t>
  </si>
  <si>
    <t>ADICIONAL DE EXTENSAO EXCEDENTE A 1,0M,POR CADA 0,5M OU FRACAO EM TUBOS COM FLANGES SOLDADOS,CLASSE K-9,PN-10,PARA AGUA,COM DIAMETRO DE 600MM.FORNECIMENTO</t>
  </si>
  <si>
    <t>06.201.0221-A</t>
  </si>
  <si>
    <t>ADICIONAL DE EXTENSAO EXCEDENTE A 1,0M,POR CADA 0,5M OU FRACAO EM TUBOS COM FLANGES ROSCADOS,CLASSE K-12,PN-10,PARA AGUA,COM DIAMETRO DE 700MM.FORNECIMENTO</t>
  </si>
  <si>
    <t>06.201.0222-A</t>
  </si>
  <si>
    <t>ADICIONAL DE EXTENSAO EXCEDENTE A 1,0M,POR CADA 0,5M OU FRACAO EM TUBOS COM FLANGES ROSCADOS,CLASSE K-12,PN-10,PARA AGUA,COM DIAMETRO DE 800MM.FORNECIMENTO</t>
  </si>
  <si>
    <t>06.201.0223-A</t>
  </si>
  <si>
    <t>ADICIONAL DE EXTENSAO EXCEDENTE A 1,0M,POR CADA 0,5M OU FRACAO EM TUBOS COM FLANGES ROSCADOS,CLASSE K-12,PN-10,PARA AGUA,COM DIAMETRO DE 900MM.FORNECIMENTO</t>
  </si>
  <si>
    <t>06.201.0224-A</t>
  </si>
  <si>
    <t>ADICIONAL DE EXTENSAO EXCEDENTE A 1,0M,POR CADA 0,5M OU FRACAO EM TUBOS COM FLANGES ROSCADOS,CLASSE K-12,PN-10,PARA AGUA,COM DIAMETRO DE 1000MM.FORNECIMENTO</t>
  </si>
  <si>
    <t>06.201.0225-A</t>
  </si>
  <si>
    <t>ADICIONAL DE EXTENSAO EXCEDENTE A 1,0M,POR CADA 0,5M OU FRACAO EM TUBOS COM FLANGES ROSCADOS,CLASSE K-12,PN-10,PARA AGUA,COM DIAMETRO DE 1200MM.FORNECIMENTO</t>
  </si>
  <si>
    <t>06.201.0226-A</t>
  </si>
  <si>
    <t>ADICIONAL DE EXTENSAO EXCEDENTE A 1,0M,POR CADA 0,5M OU FRACAO EM TUBOS COM FLANGES SOLDADOS,CLASSE K-9,PN-16,PARA AGUA,COM DIAMETRO DE 80MM.FORNECIMENTO</t>
  </si>
  <si>
    <t>06.201.0231-A</t>
  </si>
  <si>
    <t>ADICIONAL DE EXTENSAO EXCEDENTE A 1,0M,POR CADA 0,5M OU FRACAO EM TUBOS COM FLANGES SOLDADOS,CLASSE K-9,PN-16,PARA AGUA,COM DIAMETRO DE 100MM.FORNECIMENTO</t>
  </si>
  <si>
    <t>06.201.0232-A</t>
  </si>
  <si>
    <t>ADICIONAL DE EXTENSAO EXCEDENTE A 1,0M,POR CADA 0,5M OU FRACAO EM TUBOS COM FLANGES SOLDADOS,CLASSE K-9,PN-16,PARA AGUA,COM DIAMETRO DE 150MM.FORNECIMENTO</t>
  </si>
  <si>
    <t>06.201.0233-A</t>
  </si>
  <si>
    <t>ADICIONAL DE EXTENSAO EXCEDENTE A 1,0M,POR CADA 0,5M OU FRACAO EM TUBOS COM FLANGES SOLDADOS,CLASSE K-9,PN-16,PARA AGUA,COM DIAMETRO DE 200MM.FORNECIMENTO</t>
  </si>
  <si>
    <t>06.201.0234-A</t>
  </si>
  <si>
    <t>ADICIONAL DE EXTENSAO EXCEDENTE A 1,0M,POR CADA 0,5M OU FRACAO EM TUBOS COM FLANGES SOLDADOS,CLASSE K-9,PN-16,PARA AGUA,COM DIAMETRO DE 250MM.FORNECIMENTO</t>
  </si>
  <si>
    <t>06.201.0235-A</t>
  </si>
  <si>
    <t>ADICIONAL DE EXTENSAO EXCEDENTE A 1,0M,POR CADA 0,5M OU FRACAO EM TUBOS COM FLANGES SOLDADOS,CLASSE K-9,PN-16,PARA AGUA,COM DIAMETRO DE 300MM.FORNECIMENTO</t>
  </si>
  <si>
    <t>06.201.0236-A</t>
  </si>
  <si>
    <t>ADICIONAL DE EXTENSAO EXCEDENTE A 1,0M,POR CADA 0,5M OU FRACAO EM TUBOS COM FLANGES SOLDADOS,CLASSE K-9,PN-16,PARA AGUA,COM DIAMETRO DE 350MM.FORNECIMENTO</t>
  </si>
  <si>
    <t>06.201.0237-A</t>
  </si>
  <si>
    <t>ADICIONAL DE EXTENSAO EXCEDENTE A 1,0M,POR CADA 0,5M OU FRACAO EM TUBOS COM FLANGES SOLDADOS,CLASSE K-9,PN-16,PARA AGUA,COM DIAMETRO DE 400MM.FORNECIMENTO</t>
  </si>
  <si>
    <t>06.201.0238-A</t>
  </si>
  <si>
    <t>ADICIONAL DE EXTENSAO EXCEDENTE A 1,0M,POR CADA 0,5M OU FRACAO EM TUBOS COM FLANGES SOLDADOS,CLASSE K-9,PN-16,PARA AGUA,COM DIAMETRO DE 450MM.FORNECIMENTO</t>
  </si>
  <si>
    <t>06.201.0239-A</t>
  </si>
  <si>
    <t>ADICIONAL DE EXTENSAO EXCEDENTE A 1,0M,POR CADA 0,5M OU FRACAO EM TUBOS COM FLANGES SOLDADOS,CLASSE K-9,PN-16,PARA AGUA,COM DIAMETRO DE 500MM.FORNECIMENTO</t>
  </si>
  <si>
    <t>06.201.0240-A</t>
  </si>
  <si>
    <t>ADICIONAL DE EXTENSAO EXCEDENTE A 1,0M,POR CADA 0,5M OU FRACAO EM TUBOS COM FLANGES SOLDADOS,CLASSE K-9,PN-16,PARA AGUA,COM DIAMETRO DE 600MM.FORNECIMENTO</t>
  </si>
  <si>
    <t>06.201.0241-A</t>
  </si>
  <si>
    <t>ADICIONAL DE EXTENSAO EXCEDENTE A 1,0M,POR CADA 0,5M OU FRACAO EM TUBOS COM FLANGES ROSCADOS,CLASSE K-12,PN-16,PARA AGUA,COM DIAMETRO DE 700MM.FORNECIMENTO</t>
  </si>
  <si>
    <t>06.201.0242-A</t>
  </si>
  <si>
    <t>ADICIONAL DE EXTENSAO EXCEDENTE A 1,0M,POR CADA 0,5M OU FRACAO EM TUBOS COM FLANGES INTEGRAL FUNDIDOS,CLASSE K-14,PN-16,PARA AGUA,COM DIAMETRO DE 800MM.FORNECIMENTO</t>
  </si>
  <si>
    <t>06.201.0243-A</t>
  </si>
  <si>
    <t>ADICIONAL DE EXTENSAO EXCEDENTE A 1,0M,POR CADA 0,5M OU FRACAO EM TUBOS COM FLANGES INTEGRAL FUNDIDOS,CLASSE K-14,PN-16,PARA AGUA,COM DIAMETRO DE 900MM.FORNECIMENTO</t>
  </si>
  <si>
    <t>06.201.0244-A</t>
  </si>
  <si>
    <t>ADICIONAL DE EXTENSAO EXCEDENTE A 1,0M,POR CADA 0,5M OU FRACAO EM TUBOS COM FLANGES INTEGRAL FUNDIDOS,CLASSE K-14,PN-16,PARA AGUA,COM DIAMETRO DE 1000MM.FORNECIMENTO</t>
  </si>
  <si>
    <t>06.201.0245-A</t>
  </si>
  <si>
    <t>ADICIONAL DE EXTENSAO EXCEDENTE A 1,0M,POR CADA 0,5M OU FRACAO EM TUBOS COM FLANGES INTEGRAL FUNDIDOS,CLASSE K-14,PN-16,PARA AGUA,COM DIAMETRO DE 1200MM.FORNECIMENTO</t>
  </si>
  <si>
    <t>06.201.0246-A</t>
  </si>
  <si>
    <t>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t>
  </si>
  <si>
    <t>06.201.0251-A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</si>
  <si>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t>
  </si>
  <si>
    <t>06.201.0252-A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</si>
  <si>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t>
  </si>
  <si>
    <t>06.201.0253-A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</si>
  <si>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t>
  </si>
  <si>
    <t>06.201.0254-A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</si>
  <si>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t>
  </si>
  <si>
    <t>06.201.0255-A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</si>
  <si>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t>
  </si>
  <si>
    <t>06.201.0256-A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</si>
  <si>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t>
  </si>
  <si>
    <t>06.201.0257-A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</si>
  <si>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t>
  </si>
  <si>
    <t>06.201.0258-A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</si>
  <si>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t>
  </si>
  <si>
    <t>06.201.0259-A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</si>
  <si>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t>
  </si>
  <si>
    <t>06.201.0260-A</t>
  </si>
  <si>
    <t>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t>
  </si>
  <si>
    <t>06.201.0261-A</t>
  </si>
  <si>
    <t>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t>
  </si>
  <si>
    <t>06.201.0262-A</t>
  </si>
  <si>
    <t>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t>
  </si>
  <si>
    <t>06.201.0263-A</t>
  </si>
  <si>
    <t>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t>
  </si>
  <si>
    <t>06.201.0264-A</t>
  </si>
  <si>
    <t>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t>
  </si>
  <si>
    <t>06.201.0265-A</t>
  </si>
  <si>
    <t>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t>
  </si>
  <si>
    <t>06.201.0266-A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</si>
  <si>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t>
  </si>
  <si>
    <t>06.201.0271-A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</si>
  <si>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t>
  </si>
  <si>
    <t>06.201.0272-A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</si>
  <si>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t>
  </si>
  <si>
    <t>06.201.0273-A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</si>
  <si>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t>
  </si>
  <si>
    <t>06.201.0274-A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</si>
  <si>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t>
  </si>
  <si>
    <t>06.201.0275-A</t>
  </si>
  <si>
    <t>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t>
  </si>
  <si>
    <t>06.201.0276-A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</si>
  <si>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t>
  </si>
  <si>
    <t>06.201.0277-A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</si>
  <si>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t>
  </si>
  <si>
    <t>06.201.0278-A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</si>
  <si>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t>
  </si>
  <si>
    <t>06.201.0279-A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</si>
  <si>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t>
  </si>
  <si>
    <t>06.201.0280-A</t>
  </si>
  <si>
    <t>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t>
  </si>
  <si>
    <t>06.201.0281-A</t>
  </si>
  <si>
    <t>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t>
  </si>
  <si>
    <t>06.201.0282-A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</si>
  <si>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t>
  </si>
  <si>
    <t>06.201.0291-A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</si>
  <si>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t>
  </si>
  <si>
    <t>06.201.0292-A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</si>
  <si>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t>
  </si>
  <si>
    <t>06.201.0293-A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</si>
  <si>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t>
  </si>
  <si>
    <t>06.201.0294-A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</si>
  <si>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t>
  </si>
  <si>
    <t>06.201.0295-A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</si>
  <si>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t>
  </si>
  <si>
    <t>06.201.0296-A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</si>
  <si>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t>
  </si>
  <si>
    <t>06.201.0297-A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</si>
  <si>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t>
  </si>
  <si>
    <t>06.201.0298-A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</si>
  <si>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t>
  </si>
  <si>
    <t>06.201.0299-A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</si>
  <si>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t>
  </si>
  <si>
    <t>06.201.0300-A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</si>
  <si>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t>
  </si>
  <si>
    <t>06.201.0301-A</t>
  </si>
  <si>
    <t>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t>
  </si>
  <si>
    <t>06.201.0302-A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</si>
  <si>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t>
  </si>
  <si>
    <t>06.201.0311-A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</si>
  <si>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t>
  </si>
  <si>
    <t>06.201.0312-A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</si>
  <si>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t>
  </si>
  <si>
    <t>06.201.0313-A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</si>
  <si>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t>
  </si>
  <si>
    <t>06.201.0314-A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</si>
  <si>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t>
  </si>
  <si>
    <t>06.201.0315-A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</si>
  <si>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t>
  </si>
  <si>
    <t>06.201.0316-A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</si>
  <si>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t>
  </si>
  <si>
    <t>06.201.0317-A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</si>
  <si>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t>
  </si>
  <si>
    <t>06.201.0318-A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</si>
  <si>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t>
  </si>
  <si>
    <t>06.201.0319-A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</si>
  <si>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t>
  </si>
  <si>
    <t>06.201.0320-A</t>
  </si>
  <si>
    <t>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t>
  </si>
  <si>
    <t>06.201.0321-A</t>
  </si>
  <si>
    <t>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t>
  </si>
  <si>
    <t>06.201.0322-A</t>
  </si>
  <si>
    <t>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t>
  </si>
  <si>
    <t>06.201.0323-A</t>
  </si>
  <si>
    <t>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t>
  </si>
  <si>
    <t>06.201.0324-A</t>
  </si>
  <si>
    <t>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t>
  </si>
  <si>
    <t>06.201.0325-A</t>
  </si>
  <si>
    <t>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t>
  </si>
  <si>
    <t>06.201.0326-A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</si>
  <si>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t>
  </si>
  <si>
    <t>06.201.0331-A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</si>
  <si>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t>
  </si>
  <si>
    <t>06.201.0332-A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</si>
  <si>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t>
  </si>
  <si>
    <t>06.201.0333-A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</si>
  <si>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t>
  </si>
  <si>
    <t>06.201.0334-A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</si>
  <si>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t>
  </si>
  <si>
    <t>06.201.0335-A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</si>
  <si>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t>
  </si>
  <si>
    <t>06.201.0336-A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</si>
  <si>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t>
  </si>
  <si>
    <t>06.201.0337-A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</si>
  <si>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t>
  </si>
  <si>
    <t>06.201.0338-A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</si>
  <si>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t>
  </si>
  <si>
    <t>06.201.0339-A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</si>
  <si>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t>
  </si>
  <si>
    <t>06.201.0340-A</t>
  </si>
  <si>
    <t>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t>
  </si>
  <si>
    <t>06.201.0341-A</t>
  </si>
  <si>
    <t>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t>
  </si>
  <si>
    <t>06.201.0342-A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</si>
  <si>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t>
  </si>
  <si>
    <t>06.201.0361-A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</si>
  <si>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t>
  </si>
  <si>
    <t>06.201.0362-A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</si>
  <si>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t>
  </si>
  <si>
    <t>06.201.0363-A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</si>
  <si>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t>
  </si>
  <si>
    <t>06.201.0364-A</t>
  </si>
  <si>
    <t>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t>
  </si>
  <si>
    <t>06.201.0365-A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</si>
  <si>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t>
  </si>
  <si>
    <t>06.201.0366-A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</si>
  <si>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t>
  </si>
  <si>
    <t>06.201.0367-A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</si>
  <si>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t>
  </si>
  <si>
    <t>06.201.0368-A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</si>
  <si>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t>
  </si>
  <si>
    <t>06.201.0369-A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</si>
  <si>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t>
  </si>
  <si>
    <t>06.201.0370-A</t>
  </si>
  <si>
    <t>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t>
  </si>
  <si>
    <t>06.201.0371-A</t>
  </si>
  <si>
    <t>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t>
  </si>
  <si>
    <t>06.201.0372-A</t>
  </si>
  <si>
    <t>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t>
  </si>
  <si>
    <t>06.201.0373-A</t>
  </si>
  <si>
    <t>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t>
  </si>
  <si>
    <t>06.201.0374-A</t>
  </si>
  <si>
    <t>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t>
  </si>
  <si>
    <t>06.201.0375-A</t>
  </si>
  <si>
    <t>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t>
  </si>
  <si>
    <t>06.201.0376-A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</si>
  <si>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t>
  </si>
  <si>
    <t>06.201.0381-A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</si>
  <si>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t>
  </si>
  <si>
    <t>06.201.0382-A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</si>
  <si>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t>
  </si>
  <si>
    <t>06.201.0383-A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</si>
  <si>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t>
  </si>
  <si>
    <t>06.201.0384-A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</si>
  <si>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t>
  </si>
  <si>
    <t>06.201.0385-A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</si>
  <si>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t>
  </si>
  <si>
    <t>06.201.0386-A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</si>
  <si>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t>
  </si>
  <si>
    <t>06.201.0387-A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</si>
  <si>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t>
  </si>
  <si>
    <t>06.201.0388-A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</si>
  <si>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t>
  </si>
  <si>
    <t>06.201.0389-A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</si>
  <si>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t>
  </si>
  <si>
    <t>06.201.0390-A</t>
  </si>
  <si>
    <t>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t>
  </si>
  <si>
    <t>06.201.0391-A</t>
  </si>
  <si>
    <t>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t>
  </si>
  <si>
    <t>06.201.0392-A</t>
  </si>
  <si>
    <t>ADICIONAL DE EXTENSAO EXCEDENTE A 1,0M,POR CADA 0,5M OU FRACAO EM TUBOS COM FLANGES SOLDADOS,CLASSE K-9,PN-10,REVESTIMENTO INTERNO COM CIMENTO ALUMINOSO,PARA ESGOTO SANITARIO,COM DIAMETRO DE 80MM.FORNECIMENTO</t>
  </si>
  <si>
    <t>06.201.0411-A</t>
  </si>
  <si>
    <t>ADICIONAL DE EXTENSAO EXCEDENTE A 1,0M,POR CADA 0,5M OU FRACAO EM TUBOS COM FLANGES SOLDADOS,CLASSE K-9,PN-10,REVESTIMENTO INTERNO COM CIMENTO ALUMINOSO,PARA ESGOTO SANITARIO,COM DIAMETRO DE 100MM.FORNECIMENTO</t>
  </si>
  <si>
    <t>06.201.0412-A</t>
  </si>
  <si>
    <t>ADICIONAL DE EXTENSAO EXCEDENTE A 1,0M,POR CADA 0,5M OU FRACAO EM TUBOS COM FLANGES SOLDADOS,CLASSE K-9,PN-10,REVESTIMENTO INTERNO COM CIMENTO ALUMINOSO,PARA ESGOTO SANITARIO,COM DIAMETRO DE 150MM.FORNECIMENTO</t>
  </si>
  <si>
    <t>06.201.0413-A</t>
  </si>
  <si>
    <t>ADICIONAL DE EXTENSAO EXCEDENTE A 1,0M,POR CADA 0,5M OU FRACAO EM TUBOS COM FLANGES SOLDADOS,CLASSE K-9,PN-10,REVESTIMENTO INTERNO COM CIMENTO ALUMINOSO,PARA ESGOTO SANITARIO,COM DIAMETRO DE 200MM.FORNECIMENTO</t>
  </si>
  <si>
    <t>06.201.0414-A</t>
  </si>
  <si>
    <t>ADICIONAL DE EXTENSAO EXCEDENTE A 1,0M,POR CADA 0,5M OU FRACAO EM TUBOS COM FLANGES SOLDADOS,CLASSE K-9,PN-10,REVESTIMENTO INTERNO COM CIMENTO ALUMINOSO,PARA ESGOTO SANITARIO,COM DIAMETRO DE 250MM.FORNECIMENTO</t>
  </si>
  <si>
    <t>06.201.0415-A</t>
  </si>
  <si>
    <t>ADICIONAL DE EXTENSAO EXCEDENTE A 1,0M,POR CADA 0,5M OU FRACAO EM TUBOS COM FLANGES SOLDADOS,CLASSE K-9,PN-10,REVESTIMENTO INTERNO COM CIMENTO ALUMINOSO,PARA ESGOTO SANITARIO,COM DIAMETRO DE 300MM.FORNECIMENTO</t>
  </si>
  <si>
    <t>06.201.0416-A</t>
  </si>
  <si>
    <t>ADICIONAL DE EXTENSAO EXCEDENTE A 1,0M,POR CADA 0,5M OU FRACAO EM TUBOS COM FLANGES SOLDADOS,CLASSE K-9,PN-10,REVESTIMENTO INTERNO COM CIMENTO ALUMINOSO,PARA ESGOTO SANITARIO,COM DIAMETRO DE 350MM.FORNECIMENTO</t>
  </si>
  <si>
    <t>06.201.0417-A</t>
  </si>
  <si>
    <t>ADICIONAL DE EXTENSAO EXCEDENTE A 1,0M,POR CADA 0,5M OU FRACAO EM TUBOS COM FLANGES SOLDADOS,CLASSE K-9,PN-10,REVESTIMENTO INTERNO COM CIMENTO ALUMINOSO,PARA ESGOTO SANITARIO,COM DIAMETRO DE 400MM.FORNECIMENTO</t>
  </si>
  <si>
    <t>06.201.0418-A</t>
  </si>
  <si>
    <t>ADICIONAL DE EXTENSAO EXCEDENTE A 1,0M,POR CADA 0,5M OU FRACAO EM TUBOS COM FLANGES SOLDADOS,CLASSE K-9,PN-10,REVESTIMENTO INTERNO COM CIMENTO ALUMINOSO,PARA ESGOTO SANITARIO,COM DIAMETRO DE 450MM.FORNECIMENTO</t>
  </si>
  <si>
    <t>06.201.0419-A</t>
  </si>
  <si>
    <t>ADICIONAL DE EXTENSAO EXCEDENTE A 1,0M,POR CADA 0,5M OU FRACAO EM TUBOS COM FLANGES SOLDADOS,CLASSE K-9,PN-10,REVESTIMENTO INTERNO COM CIMENTO ALUMINOSO,PARA ESGOTO SANITARIO,COM DIAMETRO DE 500MM.FORNECIMENTO</t>
  </si>
  <si>
    <t>06.201.0420-A</t>
  </si>
  <si>
    <t>ADICIONAL DE EXTENSAO EXCEDENTE A 1,0M,POR CADA 0,5M OU FRACAO EM TUBOS COM FLANGES SOLDADOS,CLASSE K-9,PN-10,REVESTIMENTO INTERNO COM CIMENTO ALUMINOSO,PARA ESGOTO SANITARIO,COM DIAMETRO DE 600MM.FORNECIMENTO</t>
  </si>
  <si>
    <t>06.201.0421-A</t>
  </si>
  <si>
    <t>ADICIONAL DE EXTENSAO EXCEDENTE A 1,0M,POR CADA 0,5M OU FRACAO EM TUBOS COM FLANGES ROSCADOS,CLASSE K-12,PN-10,REVESTIMENTO INTERNO COM CIMENTO ALUMINOSO,PARA ESGOTO SANITARIO,COMDIAMETRO DE 700MM.FORNECIMENTO</t>
  </si>
  <si>
    <t>06.201.0422-A</t>
  </si>
  <si>
    <t>ADICIONAL DE EXTENSAO EXCEDENTE A 1,0M,POR CADA 0,5M OU FRACAO EM TUBOS COM FLANGES ROSCADOS,CLASSE K-12,PN-10,REVESTIMENTO INTERNO COM CIMENTO ALUMINOSO,PARA ESGOTO SANITARIO,COMDIAMETRO DE 800MM.FORNECIMENTO</t>
  </si>
  <si>
    <t>06.201.0423-A</t>
  </si>
  <si>
    <t>ADICIONAL DE EXTENSAO EXCEDENTE A 1,0M,POR CADA 0,5M OU FRACAO EM TUBOS COM FLANGES ROSCADOS,CLASSE K-12,PN-10,REVESTIMENTO INTERNO COM CIMENTO ALUMINOSO,PARA ESGOTO SANITARIO,COMDIAMETRO DE 900MM.FORNECIMENTO</t>
  </si>
  <si>
    <t>06.201.0424-A</t>
  </si>
  <si>
    <t>ADICIONAL DE EXTENSAO EXCEDENTE A 1,0M,POR CADA 0,5M OU FRACAO EM TUBOS COM FLANGES ROSCADOS,CLASSE K-12,PN-10,REVESTIMENTO INTERNO COM CIMENTO ALUMINOSO,PARA ESGOTO SANITARIO,COMDIAMETRO DE 1000MM.FORNECIMENTO</t>
  </si>
  <si>
    <t>06.201.0425-A</t>
  </si>
  <si>
    <t>ADICIONAL DE EXTENSAO EXCEDENTE A 1,0M,POR CADA 0,5M OU FRACAO EM TUBOS COM FLANGES ROSCADOS,CLASSE K-12,PN-10,REVESTIMENTO INTERNO COM CIMENTO ALUMINOSO,PARA ESGOTO SANITARIO,COMDIAMETRO DE 1200MM.FORNECIMENTO</t>
  </si>
  <si>
    <t>06.201.0426-A</t>
  </si>
  <si>
    <t>ADICIONAL DE EXTENSAO EXCEDENTE A 1,0M,POR CADA 0,5M OU FRACAO EM TUBOS COM FLANGES SOLDADOS,CLASSE K-9,PN-16,REVESTIMENTO INTERNO COM CIMENTO ALUMINOSO,PARA ESGOTO SANITARIO,COM DIAMETRO DE 80MM.FORNECIMENTO</t>
  </si>
  <si>
    <t>06.201.0431-A</t>
  </si>
  <si>
    <t>ADICIONAL DE EXTENSAO EXCEDENTE A 1,0M,POR CADA 0,5M OU FRACAO EM TUBOS COM FLANGES SOLDADOS,CLASSE K-9,PN-16,REVESTIMENTO INTERNO COM CIMENTO ALUMINOSO,PARA ESGOTO SANITARIO,COM DIAMETRO DE 100MM.FORNECIMENTO</t>
  </si>
  <si>
    <t>06.201.0432-A</t>
  </si>
  <si>
    <t>ADICIONAL DE EXTENSAO EXCEDENTE A 1,0M,POR CADA 0,5M OU FRACAO EM TUBOS COM FLANGES SOLDADOS,CLASSE K-9,PN-16,REVESTIMENTO INTERNO COM CIMENTO ALUMINOSO,PARA ESGOTO SANITARIO,COM DIAMETRO DE 150MM.FORNECIMENTO</t>
  </si>
  <si>
    <t>06.201.0433-A</t>
  </si>
  <si>
    <t>ADICIONAL DE EXTENSAO EXCEDENTE A 1,0M,POR CADA 0,5M OU FRACAO EM TUBOS COM FLANGES SOLDADOS,CLASSE K-9,PN-16,REVESTIMENTO INTERNO COM CIMENTO ALUMINOSO,PARA ESGOTO SANITARIO,COM DIAMETRO DE 200MM.FORNECIMENTO</t>
  </si>
  <si>
    <t>06.201.0434-A</t>
  </si>
  <si>
    <t>ADICIONAL DE EXTENSAO EXCEDENTE A 1,0M,POR CADA 0,5M OU FRACAO EM TUBOS COM FLANGES SOLDADOS,CLASSE K-9,PN-16,REVESTIMENTO INTERNO COM CIMENTO ALUMINOSO,PARA ESGOTO SANITARIO,COM DIAMETRO DE 250MM.FORNECIMENTO</t>
  </si>
  <si>
    <t>06.201.0435-A</t>
  </si>
  <si>
    <t>ADICIONAL DE EXTENSAO EXCEDENTE A 1,0M,POR CADA 0,5M OU FRACAO EM TUBOS COM FLANGES SOLDADOS,CLASSE K-9,PN-16,REVESTIMENTO INTERNO COM CIMENTO ALUMINOSO,PARA ESGOTO SANITARIO,COM DIAMETRO DE 300MM.FORNECIMENTO</t>
  </si>
  <si>
    <t>06.201.0436-A</t>
  </si>
  <si>
    <t>ADICIONAL DE EXTENSAO EXCEDENTE A 1,0M,POR CADA 0,5M OU FRACAO EM TUBOS COM FLANGES SOLDADOS,CLASSE K-9,PN-16,REVESTIMENTO INTERNO COM CIMENTO ALUMINOSO,PARA ESGOTO SANITARIO,COM DIAMETRO DE 350MM.FORNECIMENTO</t>
  </si>
  <si>
    <t>06.201.0437-A</t>
  </si>
  <si>
    <t>ADICIONAL DE EXTENSAO EXCEDENTE A 1,0M,POR CADA 0,5M OU FRACAO EM TUBOS COM FLANGES SOLDADOS,CLASSE K-9,PN-16,REVESTIMENTO INTERNO COM CIMENTO ALUMINOSO,PARA ESGOTO SANITARIO,COM DIAMETRO DE 400MM.FORNECIMENTO</t>
  </si>
  <si>
    <t>06.201.0438-A</t>
  </si>
  <si>
    <t>ADICIONAL DE EXTENSAO EXCEDENTE A 1,0M,POR CADA 0,5M OU FRACAO EM TUBOS COM FLANGES SOLDADOS,CLASSE K-9,PN-16,REVESTIMENTO INTERNO COM CIMENTO ALUMINOSO,PARA ESGOTO SANITARIO,COM DIAMETRO DE 450MM.FORNECIMENTO</t>
  </si>
  <si>
    <t>06.201.0439-A</t>
  </si>
  <si>
    <t>ADICIONAL DE EXTENSAO EXCEDENTE A 1,0M,POR CADA 0,5M OU FRACAO EM TUBOS COM FLANGES SOLDADOS,CLASSE K-9,PN-16,REVESTIMENTO INTERNO COM CIMENTO ALUMINOSO,PARA ESGOTO SANITARIO,COM DIAMETRO DE 500MM.FORNECIMENTO</t>
  </si>
  <si>
    <t>06.201.0440-A</t>
  </si>
  <si>
    <t>ADICIONAL DE EXTENSAO EXCEDENTE A 1,0M,POR CADA 0,5M OU FRACAO EM TUBOS COM FLANGES SOLDADOS,CLASSE K-9,PN-16,REVESTIMENTO INTERNO COM CIMENTO ALUMINOSO,PARA ESGOTO SANITARIO,COM DIAMETRO DE 600MM.FORNECIMENTO</t>
  </si>
  <si>
    <t>06.201.0441-A</t>
  </si>
  <si>
    <t>ADICIONAL DE EXTENSAO EXCEDENTE A 1,0M,POR CADA 0,5M OU FRACAO EM TUBOS COM FLANGES ROSCADOS,CLASSE K-12,PN-16,REVESTIMENTO INTERNO COM CIMENTO ALUMINOSO,PARA ESGOTO SANITARIO,COMDIAMETRO DE 700MM.FORNECIMENTO</t>
  </si>
  <si>
    <t>06.201.0442-A</t>
  </si>
  <si>
    <t>ADICIONAL DE EXTENSAO EXCEDENTE A 1,0M,POR CADA 0,5M OU FRACAO EM TUBOS COM FLANGES INTEGRAL FUNDIDOS,CLASSE K-14,PN-16,REVESTIMENTO INTERNO COM CIMENTO ALUMINOSO,PARA ESGOTO SANITARIO,COM DIAMETRO DE 800MM.FORNECIMENTO</t>
  </si>
  <si>
    <t>06.201.0443-A</t>
  </si>
  <si>
    <t>ADICIONAL DE EXTENSAO EXCEDENTE A 1,0M,POR CADA 0,5M OU FRACAO EM TUBOS COM FLANGES INTEGRAL FUNDIDOS,CLASSE K-14,PN-16,REVESTIMENTO INTERNO COM CIMENTO ALUMINOSO,PARA ESGOTO SANITARIO,COM DIAMETRO DE 900MM.FORNECIMENTO</t>
  </si>
  <si>
    <t>06.201.0444-A</t>
  </si>
  <si>
    <t>ADICIONAL DE EXTENSAO EXCEDENTE A 1,0M,POR CADA 0,5M OU FRACAO EM TUBOS COM FLANGES INTEGRAL FUNDIDOS,CLASSE K-14,PN-16,REVESTIMENTO INTERNO COM CIMENTO ALUMINOSO,PARA ESGOTO SANITARIO,COM DIAMETRO DE 1000MM.FORNECIMENTO</t>
  </si>
  <si>
    <t>06.201.0445-A</t>
  </si>
  <si>
    <t>ADICIONAL DE EXTENSAO EXCEDENTE A 1,0M,POR CADA 0,5M OU FRACAO EM TUBOS COM FLANGES INTEGRAL FUNDIDOS,CLASSE K-14,PN-16,REVESTIMENTO INTERNO COM CIMENTO ALUMINOSO,PARA ESGOTO SANITARIO,COM DIAMETRO DE 1200MM.FORNECIMENTO</t>
  </si>
  <si>
    <t>06.201.0446-A</t>
  </si>
  <si>
    <t>TUBO DE POLIETILENO DE ALTA DENSIDADE(PEAD),RESINA PE80/100,NORMA ISO 4427,CLASSE PN-4,DE=63MM.FORNECIMENTO</t>
  </si>
  <si>
    <t>06.203.0006-A</t>
  </si>
  <si>
    <t>TUBO DE POLIETILENO DE ALTA DENSIDADE(PEAD),RESINA PE80/100,NORMA ISO 4427,CLASSE PN-4,DE=75MM.FORNECIMENTO</t>
  </si>
  <si>
    <t>06.203.0007-A</t>
  </si>
  <si>
    <t>TUBO DE POLIETILENO DE ALTA DENSIDADE(PEAD),RESINA PE80/100,NORMA ISO 4427, CLASSE PN-4, DE=90MM. FORNECIMENTO</t>
  </si>
  <si>
    <t>06.203.0008-A</t>
  </si>
  <si>
    <t>TUBO DE POLIETILENO DE ALTA DENSIDADE(PEAD),RESINA PE80/100,NORMA ISO 4427, CLASSE PN-4, DE=110MM. FORNECIMENTO</t>
  </si>
  <si>
    <t>06.203.0009-A</t>
  </si>
  <si>
    <t>TUBO DE POLIETILENO DE ALTA DENSIDADE(PEAD),RESINA PE80/100,NORMA ISO 4427, CLASSE PN-4, DE=125MM. FORNECIMENTO</t>
  </si>
  <si>
    <t>06.203.0010-A</t>
  </si>
  <si>
    <t>TUBO DE POLIETILENO DE ALTA DENSIDADE(PEAD),RESINA PE80/100,NORMA ISO 4427, CLASSE PN-4, DE=140MM. FORNECIMENTO</t>
  </si>
  <si>
    <t>06.203.0011-A</t>
  </si>
  <si>
    <t>TUBO DE POLIETILENO DE ALTA DENSIDADE(PEAD),RESINA PE80/100,NORMA ISO 4427, CLASSE PN-4, DE=160MM. FORNECIMENTO</t>
  </si>
  <si>
    <t>06.203.0012-A</t>
  </si>
  <si>
    <t>TUBO DE POLIETILENO DE ALTA DENSIDADE(PEAD),RESINA PE80/100,NORMA ISO 4427, CLASSE PN-4, DE=180MM. FORNECIMENTO</t>
  </si>
  <si>
    <t>06.203.0013-A</t>
  </si>
  <si>
    <t>TUBO DE POLIETILENO DE ALTA DENSIDADE(PEAD),RESINA PE80/100,NORMA ISO 4427, CLASSE PN-4, DE=200MM. FORNECIMENTO</t>
  </si>
  <si>
    <t>06.203.0014-A</t>
  </si>
  <si>
    <t>TUBO DE POLIETILENO DE ALTA DENSIDADE(PEAD),RESINA PE80/100,NORMA ISO 4427, CLASSE PN-4, DE=225MM. FORNECIMENTO</t>
  </si>
  <si>
    <t>06.203.0015-A</t>
  </si>
  <si>
    <t>TUBO DE POLIETILENO DE ALTA DENSIDADE(PEAD),RESINA PE80/100,NORMA ISO 4427, CLASSE PN-4, DE=250MM. FORNECIMENTO</t>
  </si>
  <si>
    <t>06.203.0016-A</t>
  </si>
  <si>
    <t>TUBO DE POLIETILENO DE ALTA DENSIDADE(PEAD),RESINA PE80/100,NORMA ISO 4427, CLASSE PN-4, DE=280MM. FORNECIMENTO</t>
  </si>
  <si>
    <t>06.203.0017-A</t>
  </si>
  <si>
    <t>TUBO DE POLIETILENO DE ALTA DENSIDADE(PEAD),RESINA PE80/100,NORMA ISO 4427, CLASSE PN-4, DE=315MM. FORNECIMENTO</t>
  </si>
  <si>
    <t>06.203.0018-A</t>
  </si>
  <si>
    <t>TUBO DE POLIETILENO DE ALTA DENSIDADE(PEAD),RESINA PE80/100,NORMA ISO 4427, CLASSE PN-4, DE=355MM. FORNECIMENTO</t>
  </si>
  <si>
    <t>06.203.0019-A</t>
  </si>
  <si>
    <t>TUBO DE POLIETILENO DE ALTA DENSIDADE(PEAD),RESINA PE80/100,NORMA ISO 4427, CLASSE PN-4, DE=400MM. FORNECIMENTO</t>
  </si>
  <si>
    <t>06.203.0020-A</t>
  </si>
  <si>
    <t>TUBO DE POLIETILENO DE ALTA DENSIDADE(PEAD),RESINA PE80/100,NORMA ISO 4427, CLASSE PN-4, DE=450MM. FORNECIMENTO</t>
  </si>
  <si>
    <t>06.203.0021-A</t>
  </si>
  <si>
    <t>TUBO DE POLIETILENO DE ALTA DENSIDADE(PEAD),RESINA PE80/100.NORMA ISO 4427, CLASSE PN-4, DE=500MM. FORNECIMENTO</t>
  </si>
  <si>
    <t>06.203.0022-A</t>
  </si>
  <si>
    <t>TUBO DE POLIETILENO DE ALTA DENSIDADE(PEAD),RESINA PE80/100,NORMA ISO 4427, CLASSE PN-4, DE=560MM. FORNECIMENTO</t>
  </si>
  <si>
    <t>06.203.0023-A</t>
  </si>
  <si>
    <t>TUBO DE POLIETILENO DE ALTA DENSIDADE(PEAD),RESINA PE80/100.NORMA ISO 4427, CLASSE PN-4, DE=630MM. FORNECIMENTO</t>
  </si>
  <si>
    <t>06.203.0024-A</t>
  </si>
  <si>
    <t>TUBO DE POLIETILENO DE ALTA DENSIDADE(PEAD),RESINA PE80/100.NORMA ISO 4427, CLASSE PN-4, DE=800MM. FORNECIMENTO</t>
  </si>
  <si>
    <t>06.203.0025-A</t>
  </si>
  <si>
    <t>TUBO DE POLIETILENO DE ALTA DENSIDADE(PEAD),RESINA PE80/100,NORMA ISO 4427, CLASSE PN-4, DE=900MM. FORNECIMENTO</t>
  </si>
  <si>
    <t>06.203.0026-A</t>
  </si>
  <si>
    <t>TUBO DE POLIETILENO DE ALTA DENSIDADE(PEAD),RESINA PE80/100.NORMA ISO 4427, CLASSE PN-4, DE=1000MM. FORNECIMENTO</t>
  </si>
  <si>
    <t>06.203.0027-A</t>
  </si>
  <si>
    <t>TUBO DE POLIETILENO DE ALTA DENSIDADE(PEAD),RESINA PE80/100.NORMA ISO 4427, CLASSE PN-4, DE=1200MM. FORNECIMENTO</t>
  </si>
  <si>
    <t>06.203.0028-A</t>
  </si>
  <si>
    <t>TUBO DE POLIETILENO DE ALTA DENSIDADE(PEAD),RESINA PE80/100.NORMA ISO 4427, CLASSE PN-10, DE=32MM. FORNECIMENTO</t>
  </si>
  <si>
    <t>06.203.0043-A</t>
  </si>
  <si>
    <t>TUBO DE POLIETILENO DE ALTA DENSIDADE(PEAD),RESINA PE80/100.NORMA ISO 4427, CLASSE PN-10, DE=40MM. FORNECIMENTO</t>
  </si>
  <si>
    <t>06.203.0044-A</t>
  </si>
  <si>
    <t>TUBO DE POLIETILENO DE ALTA DENSIDADE(PEAD),RESINA PE80/100.NORMA ISO 4427, CLASSE PN-10, DE=50MM. FORNECIMENTO</t>
  </si>
  <si>
    <t>06.203.0045-A</t>
  </si>
  <si>
    <t>TUBO DE POLIETILENO DE ALTA DENSIDADE(PEAD),RESINA PE80/100.NORMA ISO 4427, CLASSE PN-10, DE=75MM. FORNECIMENTO</t>
  </si>
  <si>
    <t>06.203.0046-A</t>
  </si>
  <si>
    <t>TUBO DE POLIETILENO DE ALTA DENSIDADE(PEAD),RESINA PE80/100.NORMA ISO 4427, CLASSE PN-10, DE=90MM. FORNECIMENTO</t>
  </si>
  <si>
    <t>06.203.0047-A</t>
  </si>
  <si>
    <t>TUBO DE POLIETILENO DE ALTA DENSIDADE(PEAD),RESINA PE80/100,NORMA ISO 4427, CLASSE PN-10, DE=110MM. FORNECIMENTO</t>
  </si>
  <si>
    <t>06.203.0048-A</t>
  </si>
  <si>
    <t>TUBO DE POLIETILENO DE ALTA DENSIDADE(PEAD),RESINA PE80/100,NORMA ISO 4427, CLASSE PN-10, DE=125MM. FORNECIMENTO</t>
  </si>
  <si>
    <t>06.203.0049-A</t>
  </si>
  <si>
    <t>TUBO DE POLIETILENO DE ALTA DENSIDADE(PEAD),RESINA PE80/100,FORMA ISO 4427, CLASSE PN-10, DE=140MM. FORNECIMENTO</t>
  </si>
  <si>
    <t>06.203.0050-A</t>
  </si>
  <si>
    <t>TUBO DE POLIETILENO DE ALTA DENSIDADE(PEAD),RESINA PE80/100,NORMA ISO 4427, CLASSE PN-10, DE=160MM. FORNECIMENTO</t>
  </si>
  <si>
    <t>06.203.0051-A</t>
  </si>
  <si>
    <t>TUBO DE POLIETILENO DE ALTA DENSIDADE(PEAD),RESINA PE80/100,NORMA ISO 4427, CLASSE PN-10, DE=180MM. FORNECIMENTO</t>
  </si>
  <si>
    <t>06.203.0052-A</t>
  </si>
  <si>
    <t>TUBO DE POLIETILENO DE ALTA DENSIDADE(PEAD),RESINA PE80/100,NORMA ISO 4427, CLASSE PN-10, DE=200MM. FORNECIMENTO</t>
  </si>
  <si>
    <t>06.203.0053-A</t>
  </si>
  <si>
    <t>TUBO DE POLIETILENO DE ALTA DENSIDADE(PEAD),RESINA PE80/100,NORMA ISO 4427, CLASSE PN-10, DE=225MM. FORNECIMENTO</t>
  </si>
  <si>
    <t>06.203.0054-A</t>
  </si>
  <si>
    <t>TUBO DE POLIETILENO DE ALTA DENSIDADE(PEAD),RESINA PE80/100,NORMA ISO 4427, CLASSE PN-10, DE=250MM. FORNECIMENTO</t>
  </si>
  <si>
    <t>06.203.0055-A</t>
  </si>
  <si>
    <t>TUBO DE POLIETILENO DE ALTA DENSIDADE(PEAD),RESINA PE80/100,NORMA ISO 4427, CLASSE PN-10, DE=280MM. FORNECIMENTO</t>
  </si>
  <si>
    <t>06.203.0056-A</t>
  </si>
  <si>
    <t>TUBO DE POLIETILENO DE ALTA DENSIDADE(PEAD),RESINA PE80/100,NORMA ISO 4427, CLASSE PN-10, DE=315MM. FORNECIMENTO</t>
  </si>
  <si>
    <t>06.203.0057-A</t>
  </si>
  <si>
    <t>TUBO DE POLIETILENO DE ALTA DENSIDADE(PEAD),RESINA PE80/100,NORMA ISO 4427, CLASSE PN-10, DE=355MM. FORNECIMENTO</t>
  </si>
  <si>
    <t>06.203.0058-A</t>
  </si>
  <si>
    <t>TUBO DE POLIETILENO DE ALTA DENSIDADE(PEAD),RESINA PE80/100,NORMA ISO 4427, CLASSE PN-10, DE=400MM. FORNECIMENTO</t>
  </si>
  <si>
    <t>06.203.0059-A</t>
  </si>
  <si>
    <t>TUBO DE POLIETILENO DE ALTA DENSIDADE(PEAD),RESINA PE80/100,NORMA ISO 4427, CLASSE PN-10, DE=450MM. FORNECIMENTO</t>
  </si>
  <si>
    <t>06.203.0060-A</t>
  </si>
  <si>
    <t>TUBO DE POLIETILENO DE ALTA DENSIDADE(PEAD),RESINA PE80/100,NORMA ISO 4427, CLASSE PN-10, DE=500MM. FORNECIMENTO</t>
  </si>
  <si>
    <t>06.203.0061-A</t>
  </si>
  <si>
    <t>TUBO DE POLIETILENO DE ALTA DENSIDADE(PEAD),RESINA PE80/100,NORMA ISO 4427, CLASSE PN-10, DE=560MM. FORNECIMENTO</t>
  </si>
  <si>
    <t>06.203.0062-A</t>
  </si>
  <si>
    <t>TUBO DE POLIETILENO DE ALTA DENSIDADE(PEAD),RESINA PE80/100,NORMA ISO 4427, CLASSE PN-10, DE=630MM. FORNECIMENTO</t>
  </si>
  <si>
    <t>06.203.0063-A</t>
  </si>
  <si>
    <t>TUBO DE POLIETILENO DE ALTA DENSIDADE(PEAD),RESINA PE80/100,NORMA ISO 4427, CLASSE PN-10, DE=800MM. FORNECIMENTO</t>
  </si>
  <si>
    <t>06.203.0064-A</t>
  </si>
  <si>
    <t>TUBO DE POLIETILENO DE ALTA DENSIDADE(PEAD),RESINA PE80/100,NORMA ISO 4427, CLASSE PN-16, DE=20MM. FORNECIMENTO</t>
  </si>
  <si>
    <t>06.203.0081-A</t>
  </si>
  <si>
    <t>TUBO DE POLIETILENO DE ALTA DENSIDADE(PEAD),RESINA PE80/100,NORMA ISO 4427, CLASSE PN-16, DE=25MM. FORNECIMENTO</t>
  </si>
  <si>
    <t>06.203.0082-A</t>
  </si>
  <si>
    <t>TUBO DE POLIETILENO DE ALTA DENSIDADE(PEAD),RESINA PE80/100,NORMA ISO 4427, CLASSE PN-16, DE=32MM. FORNECIMENTO</t>
  </si>
  <si>
    <t>06.203.0083-A</t>
  </si>
  <si>
    <t>TUBO DE POLIETILENO DE ALTA DENSIDADE(PEAD),RESINA PE80/100,NORMA ISO 4427, CLASSE PN-16, DE=40MM. FORNECIMENTO</t>
  </si>
  <si>
    <t>06.203.0084-A</t>
  </si>
  <si>
    <t>TUBO DE POLIETILENO DE ALTA DENSIDADE(PEAD),RESINA PE80/100,NORMA ISO 4427, CLASSE PN-16, DE=50MM. FORNECIMENTO</t>
  </si>
  <si>
    <t>06.203.0085-A</t>
  </si>
  <si>
    <t>TUBO DE POLIETILENO DE ALTA DENSIDADE(PEAD),RESINA PE80/100,NORMA ISO 4427, CLASSE PN-16, DE=75MM. FORNECIMENTO</t>
  </si>
  <si>
    <t>06.203.0086-A</t>
  </si>
  <si>
    <t>TUBO DE POLIETILENO DE ALTA DENSIDADE(PEAD),RESINA PE80/100,NORMA ISO 4427, CLASSE PN-16, DE=90MM. FORNECIMENTO</t>
  </si>
  <si>
    <t>06.203.0087-A</t>
  </si>
  <si>
    <t>TUBO DE POLIETILENO DE ALTA DENSIDADE(PEAD),RESINA PE80/100,NORMA ISO 4427, CLASSE PN-16, DE=110MM. FORNECIMENTO</t>
  </si>
  <si>
    <t>06.203.0088-A</t>
  </si>
  <si>
    <t>TUBO DE POLIETILENO DE ALTA DENSIDADE(PEAD),RESINA PE80/100,NORMA ISO 4427, CLASSE PN-16, DE=125MM. FORNECIMENTO</t>
  </si>
  <si>
    <t>06.203.0089-A</t>
  </si>
  <si>
    <t>TUBO DE POLIETILENO DE ALTA DENSIDADE(PEAD),RESINA PE80/100,NORMA ISO 4427, CLASSE PN-16, DE=140MM. FORNECIMENTO</t>
  </si>
  <si>
    <t>06.203.0090-A</t>
  </si>
  <si>
    <t>TUBO DE POLIETILENO DE ALTA DENSIDADE(PEAD),RESINA PE80/100,NORMA ISO 4427, CLASSE PN-16, DE=160MM. FORNECIMENTO</t>
  </si>
  <si>
    <t>06.203.0091-A</t>
  </si>
  <si>
    <t>TUBO DE POLIETILENO DE ALTA DENSIDADE(PEAD),RESINA PE80/100,NORMA ISO 4427, CLASSE PN-16, DE=180MM. FORNECIMENTO</t>
  </si>
  <si>
    <t>06.203.0092-A</t>
  </si>
  <si>
    <t>TUBO DE POLIETILENO DE ALTA DENSIDADE(PEAD),RESINA PE80/100,NORMA ISO 4427, CLASSE PN-16, DE=200MM. FORNECIMENTO</t>
  </si>
  <si>
    <t>06.203.0093-A</t>
  </si>
  <si>
    <t>TUBO DE POLIETILENO DE ALTA DENSIDADE(PEAD),RESINA PE80/100,NORMA ISO 4427, CLASSE PN-16, DE=225MM. FORNECIMENTO</t>
  </si>
  <si>
    <t>06.203.0094-A</t>
  </si>
  <si>
    <t>TUBO DE POLIETILENO DE ALTA DENSIDADE(PEAD),RESINA PE80/100,NORMA ISO 4427, CLASSE PN-16, DE=250MM. FORNECIMENTO</t>
  </si>
  <si>
    <t>06.203.0095-A</t>
  </si>
  <si>
    <t>TUBO DE POLIETILENO DE ALTA DENSIDADE(PEAD),RESINA PE80/100,NORMA ISO 4427, CLASSE PN-16, DE=280MM. FORNECIMENTO</t>
  </si>
  <si>
    <t>06.203.0096-A</t>
  </si>
  <si>
    <t>TUBO DE POLIETILENO DE ALTA DENSIDADE(PEAD),RESINA PE80/100,NORMA ISO 4427, CLASSE PN-16, DE=315MM. FORNECIMENTO</t>
  </si>
  <si>
    <t>06.203.0097-A</t>
  </si>
  <si>
    <t>TUBO DE POLIETILENO DE ALTA DENSIDADE(PEAD),RESINA PE80/100,NORMA ISO 4427, CLASSE PN-16, DE=355MM. FORNECIMENTO</t>
  </si>
  <si>
    <t>06.203.0098-A</t>
  </si>
  <si>
    <t>TUBO DE POLIETILENO DE ALTA DENSIDADE(PEAD),RESINA PE80/100,NORMA ISO 4427, CLASSE PN-16, DE=400MM. FORNECIMENTO</t>
  </si>
  <si>
    <t>06.203.0099-A</t>
  </si>
  <si>
    <t>TUBO DE POLIETILENO DE ALTA DENSIDADE(PEAD),RESINA PE80/100,NORMA ISO 4427, CLASSE PN-16, DE=450MM. FORNECIMENTO</t>
  </si>
  <si>
    <t>06.203.0100-A</t>
  </si>
  <si>
    <t>TUBO DE POLIETILENO DE ALTA DENSIDADE(PEAD),RESINA PE80/100,NORMA ISO 4427, CLASSE PN-16, DE=500MM. FORNECIMENTO</t>
  </si>
  <si>
    <t>06.203.0101-A</t>
  </si>
  <si>
    <t>TUBO DE POLIETILENO DE ALTA DENSIDADE(PEAD),RESINA PE80/100,NORMA ISO 4427, CLASSE PN-16, DE=560MM. FORNECIMENTO</t>
  </si>
  <si>
    <t>06.203.0102-A</t>
  </si>
  <si>
    <t>COLARINHO DE POLIETILENO DE ALTA DENSIDADE(PEAD),RESINA PE80/100,CLASSE PN-4,DE=63MM.FORNECIMENTO</t>
  </si>
  <si>
    <t>06.203.0106-A</t>
  </si>
  <si>
    <t>COLARINHO DE POLIETILENO DE ALTA DENSIDADE(PEAD),RESINA PE80/100,CLASSE PN-4,DE=75MM.FORNECIMENTO</t>
  </si>
  <si>
    <t>06.203.0107-A</t>
  </si>
  <si>
    <t>COLARINHO DE POLIETILENO DE ALTA DENSIDADE(PEAD),RESINA PE80/100, CLASSE PN-4, DE=90MM. FORNECIMENTO</t>
  </si>
  <si>
    <t>06.203.0108-A</t>
  </si>
  <si>
    <t>COLARINHO DE POLIETILENO DE ALTA DENSIDADE(PEAD),RESINA PE80/100, CLASSE PN-4, DE=110MM. FORNECIMENTO</t>
  </si>
  <si>
    <t>06.203.0109-A</t>
  </si>
  <si>
    <t>COLARINHO DE POLIETILENO DE ALTA DENSIDADE(PEAD),RESINA PE80/100, CLASSE PN-4, DE=125MM. FORNECIMENTO</t>
  </si>
  <si>
    <t>06.203.0110-A</t>
  </si>
  <si>
    <t>COLARINHO DE POLIETILENO DE ALTA DENSIDADE(PEAD),RESINA PE80/100, CLASSE PN-4, DE=140MM. FORNECIMENTO</t>
  </si>
  <si>
    <t>06.203.0111-A</t>
  </si>
  <si>
    <t>COLARINHO DE POLIETILENO DE ALTA DENSIDADE(PEAD),RESINA PE80/100, CLASSE PN-4, DE=160MM. FORNECIMENTO</t>
  </si>
  <si>
    <t>06.203.0112-A</t>
  </si>
  <si>
    <t>COLARINHO DE POLIETILENO DE ALTA DENSIDADE(PEAD),RESINA PE80/100, CLASSE PN-4, DE=180MM. FORNECIMENTO</t>
  </si>
  <si>
    <t>06.203.0113-A</t>
  </si>
  <si>
    <t>COLARINHO DE POLIETILENO DE ALTA DENSIDADE(PEAD),RESINA PE80/100, CLASSE PN-4, DE=200MM. FORNECIMENTO</t>
  </si>
  <si>
    <t>06.203.0114-A</t>
  </si>
  <si>
    <t>COLARINHO DE POLIETILENO DE ALTA DENSIDADE(PEAD),RESINA PE80/100, CLASSE PN-4, DE=225MM. FORNECIMENTO</t>
  </si>
  <si>
    <t>06.203.0115-A</t>
  </si>
  <si>
    <t>COLARINHO DE POLIETILENO DE ALTA DENSIDADE(PEAD),RESINA PE80/100, CLASSE PN-4, DE=250MM. FORNECIMENTO</t>
  </si>
  <si>
    <t>06.203.0116-A</t>
  </si>
  <si>
    <t>COLARINHO DE POLIETILENO DE ALTA DENSIDADE(PEAD),RESINA PE80/100, CLASSE PN-4, DE=280MM. FORNECIMENTO</t>
  </si>
  <si>
    <t>06.203.0117-A</t>
  </si>
  <si>
    <t>COLARINHO DE POLIETILENO DE ALTA DENSIDADE(PEAD),RESINA PE80/100, CLASSE PN-4, DE=315MM. FORNECIMENTO</t>
  </si>
  <si>
    <t>06.203.0118-A</t>
  </si>
  <si>
    <t>COLARINHO DE POLIETILENO DE ALTA DENSIDADE(PEAD),RESINA PE80/100, CLASSE PN-4, DE=355MM. FORNECIMENTO</t>
  </si>
  <si>
    <t>06.203.0119-A</t>
  </si>
  <si>
    <t>COLARINHO DE POLIETILENO DE ALTA DENSIDADE(PEAD),RESINA PE80/100, CLASSE PN-4, DE=400MM. FORNECIMENTO</t>
  </si>
  <si>
    <t>06.203.0120-A</t>
  </si>
  <si>
    <t>COLARINHO DE POLIETILENO DE ALTA DENSIDADE(PEAD),RESINA PE80/100, CLASSE PN-4, DE=450MM. FORNECIMENTO</t>
  </si>
  <si>
    <t>06.203.0121-A</t>
  </si>
  <si>
    <t>COLARINHO DE POLIETILENO DE ALTA DENSIDADE(PEAD),RESINA PE80/100, CLASSE PN-4, DE=500MM. FORNECIMENTO</t>
  </si>
  <si>
    <t>06.203.0122-A</t>
  </si>
  <si>
    <t>COLARINHO DE POLIETILENO DE ALTA DENSIDADE(PEAD),RESINA PE80/100, CLASSE PN-4, DE=560MM. FORNECIMENTO</t>
  </si>
  <si>
    <t>06.203.0123-A</t>
  </si>
  <si>
    <t>COLARINHO DE POLIETILENO DE ALTA DENSIDADE(PEAD),RESINA PE80/100, CLASSE PN-4, DE=630MM. FORNECIMENTO</t>
  </si>
  <si>
    <t>06.203.0124-A</t>
  </si>
  <si>
    <t>COLARINHO DE POLIETILENO DE ALTA DENSIDADE(PEAD),RESINA PE80/100, CLASSE PN-4, DE=800MM. FORNECIMENTO</t>
  </si>
  <si>
    <t>06.203.0125-A</t>
  </si>
  <si>
    <t>COLARINHO DE POLIETILENO DE ALTA DENSIDADE(PEAD),RESINA PE80/100, CLASSE PN-4, DE=900MM. FORNECIMENTO</t>
  </si>
  <si>
    <t>06.203.0126-A</t>
  </si>
  <si>
    <t>COLARINHO DE POLIETILENO DE ALTA DENSIDADE(PEAD),RESINA PE80/100, CLASSE PN-4, DE=1000MM. FORNECIMENTO</t>
  </si>
  <si>
    <t>06.203.0127-A</t>
  </si>
  <si>
    <t>COLARINHO DE POLIETILENO DE ALTA DENSIDADE(PEAD),RESINA PE80/100, CLASSE PN-4, DE=1200MM. FORNECIMENTO</t>
  </si>
  <si>
    <t>06.203.0128-A</t>
  </si>
  <si>
    <t>COLARINHO DE POLIETILENO DE ALTA DENSIDADE(PEAD),RESINA PE80/100, CLASSE PN-10, DE=63MM. FORNECIMENTO</t>
  </si>
  <si>
    <t>06.203.0136-A</t>
  </si>
  <si>
    <t>COLARINHO DE POLIETILENO DE ALTA DENSIDADE(PEAD),RESINA PE80/100, CLASSE PN-10, DE=75MM. FORNECIMENTO</t>
  </si>
  <si>
    <t>06.203.0137-A</t>
  </si>
  <si>
    <t>COLARINHO DE POLIETILENO DE ALTA DENSIDADE(PEAD),RESINA PE80/100, CLASSE PN-10, DE=90MM. FORNECIMENTO</t>
  </si>
  <si>
    <t>06.203.0138-A</t>
  </si>
  <si>
    <t>COLARINHO DE POLIETILENO DE ALTA DENSIDADE(PEAD),RESINA PE80/100, CLASSE PN-10, DE=110MM. FORNECIMENTO</t>
  </si>
  <si>
    <t>06.203.0139-A</t>
  </si>
  <si>
    <t>COLARINHO DE POLIETILENO DE ALTA DENSIDADE(PEAD),RESINA PE80/100, CLASSE PN-10, DE=125MM. FORNECIMENTO</t>
  </si>
  <si>
    <t>06.203.0140-A</t>
  </si>
  <si>
    <t>COLARINHO DE POLIETILENO DE ALTA DENSIDADE(PEAD),RESINA PE80/100, CLASSE PN-10, DE=140MM. FORNECIMENTO</t>
  </si>
  <si>
    <t>06.203.0141-A</t>
  </si>
  <si>
    <t>COLARINHO DE POLIETILENO DE ALTA DENSIDADE(PEAD),RESINA PE80/100, CLASSE PN-10, DE=160MM. FORNECIMENTO</t>
  </si>
  <si>
    <t>06.203.0142-A</t>
  </si>
  <si>
    <t>COLARINHO DE POLIETILENO DE ALTA DENSIDADE(PEAD),RESINA PE80/100, CLASSE PN-10, DE=180MM. FORNECIMENTO</t>
  </si>
  <si>
    <t>06.203.0143-A</t>
  </si>
  <si>
    <t>COLARINHO DE POLIETILENO DE ALTA DENSIDADE(PEAD),RESINA PE80/100, CLASSE PN-10, DE=200MM. FORNECIMENTO</t>
  </si>
  <si>
    <t>06.203.0144-A</t>
  </si>
  <si>
    <t>COLARINHO DE POLIETILENO DE ALTA DENSIDADE(PEAD),RESINA PE80/100, CLASSE PN-10, DE=225MM. FORNECIMENTO</t>
  </si>
  <si>
    <t>06.203.0145-A</t>
  </si>
  <si>
    <t>COLARINHO DE POLIETILENO DE ALTA DENSIDADE(PEAD),RESINA PE80/100, CLASSE PN-10, DE=250MM. FORNECIMENTO</t>
  </si>
  <si>
    <t>06.203.0146-A</t>
  </si>
  <si>
    <t>COLARINHO DE POLIETILENO DE ALTA DENSIDADE(PEAD),RESINA PE80/100, CLASSE PN-10, DE=280MM. FORNECIMENTO</t>
  </si>
  <si>
    <t>06.203.0147-A</t>
  </si>
  <si>
    <t>COLARINHO DE POLIETILENO DE ALTA DENSIDADE(PEAD),RESINA PE80/100, CLASSE PN-10, DE=315MM. FORNECIMENTO</t>
  </si>
  <si>
    <t>06.203.0148-A</t>
  </si>
  <si>
    <t>COLARINHO DE POLIETILENO DE ALTA DENSIDADE(PEAD),RESINA PE80/100, CLASSE PN-10, DE=355MM. FORNECIMENTO</t>
  </si>
  <si>
    <t>06.203.0149-A</t>
  </si>
  <si>
    <t>COLARINHO DE POLIETILENO DE ALTA DENSIDADE(PEAD),RESINA PE80/100, CLASSE PN-10, DE=400MM. FORNECIMENTO</t>
  </si>
  <si>
    <t>06.203.0150-A</t>
  </si>
  <si>
    <t>COLARINHO DE POLIETILENO DE ALTA DENSIDADE(PEAD),RESINA PE80/100, CLASSE PN-10, DE=450MM. FORNECIMENTO</t>
  </si>
  <si>
    <t>06.203.0151-A</t>
  </si>
  <si>
    <t>COLARINHO DE POLIETILENO DE ALTA DENSIDADE(PEAD),RESINA PE80/100, CLASSE PN-10, DE=500MM. FORNECIMENTO</t>
  </si>
  <si>
    <t>06.203.0152-A</t>
  </si>
  <si>
    <t>COLARINHO DE POLIETILENO DE ALTA DENSIDADE(PEAD),RESINA PE80/100, CLASSE PN-10, DE=560MM. FORNECIMENTO</t>
  </si>
  <si>
    <t>06.203.0153-A</t>
  </si>
  <si>
    <t>COLARINHO DE POLIETILENO DE ALTA DENSIDADE(PEAD),RESINA PE80/100, CLASSE PN-10, DE=630MM. FORNECIMENTO</t>
  </si>
  <si>
    <t>06.203.0154-A</t>
  </si>
  <si>
    <t>COLARINHO DE POLIETILENO DE ALTA DENSIDADE(PEAD),RESINA PE80/100, CLASSE PN-10, DE=800MM. FORNECIMENTO</t>
  </si>
  <si>
    <t>06.203.0155-A</t>
  </si>
  <si>
    <t>COLARINHO DE POLIETILENO DE ALTA DENSIDADE(PEAD),RESINA PE80/100,CLASSE PN-16, DE=63MM. FORNECIMENTO</t>
  </si>
  <si>
    <t>06.203.0166-A</t>
  </si>
  <si>
    <t>COLARINHO DE POLIETILENO DE ALTA DENSIDADE(PEAD),RESINA PE80/100, CLASSE PN-16, DE=75MM. FORNECIMENTO</t>
  </si>
  <si>
    <t>06.203.0167-A</t>
  </si>
  <si>
    <t>COLARINHO DE POLIETILENO DE ALTA DENSIDADE(PEAD),RESINA PE80/100, CLASSE PN-16, DE=90MM. FORNECIMENTO</t>
  </si>
  <si>
    <t>06.203.0168-A</t>
  </si>
  <si>
    <t>COLARINHO DE POLIETILENO DE ALTA DENSIDADE(PEAD),RESINA PE80/100, CLASSE PN-16, DE=110MM. FORNECIMENTO</t>
  </si>
  <si>
    <t>06.203.0169-A</t>
  </si>
  <si>
    <t>COLARINHO DE POLIETILENO DE ALTA DENSIDADE(PEAD),RESINA PE80/100, CLASSE PN-16, DE=125MM. FORNECIMENTO</t>
  </si>
  <si>
    <t>06.203.0170-A</t>
  </si>
  <si>
    <t>COLARINHO DE POLIETILENO DE ALTA DENSIDADE(PEAD),RESINA PE80/100, CLASSE PN-16, DE=140MM. FORNECIMENTO</t>
  </si>
  <si>
    <t>06.203.0171-A</t>
  </si>
  <si>
    <t>COLARINHO DE POLIETILENO DE ALTA DENSIDADE(PEAD),RESINA PE80/100, CLASSE PN-16, DE=160MM. FORNECIMENTO</t>
  </si>
  <si>
    <t>06.203.0172-A</t>
  </si>
  <si>
    <t>COLARINHO DE POLIETILENO DE ALTA DENSIDADE(PEAD),RESINA PE80/100, CLASSE PN-16, DE=180MM. FORNECIMENTO</t>
  </si>
  <si>
    <t>06.203.0173-A</t>
  </si>
  <si>
    <t>COLARINHO DE POLIETILENO DE ALTA DENSIDADE(PEAD),RESINA PE80/100, CLASSE PN-16, DE=200MM. FORNECIMENTO</t>
  </si>
  <si>
    <t>06.203.0174-A</t>
  </si>
  <si>
    <t>COLARINHO DE POLIETILENO DE ALTA DENSIDADE(PEAD),RESINA PE80/100, CLASSE PN-16, DE=225MM. FORNECIMENTO</t>
  </si>
  <si>
    <t>06.203.0175-A</t>
  </si>
  <si>
    <t>COLARINHO DE POLIETILENO DE ALTA DENSIDADE(PEAD),RESINA PE80/100, CLASSE PN-16, DE=250MM. FORNECIMENTO</t>
  </si>
  <si>
    <t>06.203.0176-A</t>
  </si>
  <si>
    <t>COLARINHO DE POLIETILENO DE ALTA DENSIDADE(PEAD),RESINA PE80/100, CLASSE PN-16, DE=280MM. FORNECIMENTO</t>
  </si>
  <si>
    <t>06.203.0177-A</t>
  </si>
  <si>
    <t>COLARINHO DE POLIETILENO DE ALTA DENSIDADE(PEAD),RESINA PE80/100, CLASSE PN-16, DE=315MM. FORNECIMENTO</t>
  </si>
  <si>
    <t>06.203.0178-A</t>
  </si>
  <si>
    <t>COLARINHO DE POLIETILENO DE ALTA DENSIDADE(PEAD),RESINA PE80/100, CLASSE PN-16, DE=355MM. FORNECIMENTO</t>
  </si>
  <si>
    <t>06.203.0179-A</t>
  </si>
  <si>
    <t>COLARINHO DE POLIETILENO DE ALTA DENSIDADE(PEAD),RESINA PE80/100, CLASSE PN-16, DE=400MM. FORNECIMENTO</t>
  </si>
  <si>
    <t>06.203.0180-A</t>
  </si>
  <si>
    <t>COLARINHO DE POLIETILENO DE ALTA DENSIDADE(PEAD),RESINA PE80/100, CLASSE PN-16, DE=450MM. FORNECIMENTO</t>
  </si>
  <si>
    <t>06.203.0181-A</t>
  </si>
  <si>
    <t>COLARINHO DE POLIETILENO DE ALTA DENSIDADE(PEAD),RESINA PE80/100, CLASSE PN-16, DE=500MM. FORNECIMENTO</t>
  </si>
  <si>
    <t>06.203.0182-A</t>
  </si>
  <si>
    <t>COLARINHO DE POLIETILENO DE ALTA DENSIDADE(PEAD),RESINA PE80/100, CLASSE PN-16, DE=560MM. FORNECIMENTO</t>
  </si>
  <si>
    <t>06.203.0183-A</t>
  </si>
  <si>
    <t>LUVA DE ELETROFUSAO DE POLIETILENO DE ALTA DENSIDADE (PEAD),RESINA PE80/100, PARA DE=20MM. FORNECIMENTO</t>
  </si>
  <si>
    <t>06.203.0191-A</t>
  </si>
  <si>
    <t>LUVA DE ELETROFUSAO DE POLIETILENO DE ALTA DENSIDADE (PEAD),RESINA PE80/100, PARA DE=25MM. FORNECIMENTO</t>
  </si>
  <si>
    <t>06.203.0192-A</t>
  </si>
  <si>
    <t>LUVA DE ELETROFUSAO DE POLIETILENO DE ALTA DENSIDADE (PEAD),RESINA PE80/100, PARA DE=32MM. FORNECIMENTO</t>
  </si>
  <si>
    <t>06.203.0193-A</t>
  </si>
  <si>
    <t>LUVA DE ELETROFUSAO DE POLIETILENO DE ALTA DENSIDADE (PEAD),RESINA PE80/100, PARA DE=40MM. FORNECIMENTO</t>
  </si>
  <si>
    <t>06.203.0194-A</t>
  </si>
  <si>
    <t>LUVA DE ELETROFUSAO DE POLIETILENO DE ALTA DENSIDADE (PEAD),RESINA PE80/100, PARA DE=50MM. FORNECIMENTO</t>
  </si>
  <si>
    <t>06.203.0195-A</t>
  </si>
  <si>
    <t>LUVA DE ELETROFUSAO DE POLIETILENO DE ALTA DENSIDADE (PEAD),RESINA PE80/100, PARA DE=75MM. FORNECIMENTO</t>
  </si>
  <si>
    <t>06.203.0196-A</t>
  </si>
  <si>
    <t>LUVA DE ELETROFUSAO DE POLIETILENO DE ALTA DENSIDADE (PEAD),RESINA PE80/100, PARA DE=90MM. FORNECIMENTO</t>
  </si>
  <si>
    <t>06.203.0197-A</t>
  </si>
  <si>
    <t>LUVA DE ELETROFUSAO DE POLIETILENO DE ALTA DENSIDADE (PEAD),RESINA PE80/100, PARA DE=110MM. FORNECIMENTO</t>
  </si>
  <si>
    <t>06.203.0198-A</t>
  </si>
  <si>
    <t>LUVA DE ELETROFUSAO DE POLIETILENO DE ALTA DENSIDADE (PEAD),RESINA PE80/100, PARA DE=125MM. FORNECIMENTO</t>
  </si>
  <si>
    <t>06.203.0199-A</t>
  </si>
  <si>
    <t>LUVA DE ELETROFUSAO DE POLIETILENO DE ALTA DENSIDADE (PEAD),RESINA PE80/100, PARA DE=140MM. FORNECIMENTO</t>
  </si>
  <si>
    <t>06.203.0200-A</t>
  </si>
  <si>
    <t>LUVA DE ELETROFUSAO DE POLIETILENO DE ALTA DENSIDADE (PEAD),RESINA PE80/100, PARA DE=160MM. FORNECIMENTO</t>
  </si>
  <si>
    <t>06.203.0201-A</t>
  </si>
  <si>
    <t>LUVA DE ELETROFUSAO DE POLIETILENO DE ALTA DENSIDADE (PEAD),RESINA PE80/100, PARA DE=180MM. FORNECIMENTO</t>
  </si>
  <si>
    <t>06.203.0202-A</t>
  </si>
  <si>
    <t>LUVA DE ELETROFUSAO DE POLIETILENO DE ALTA DENSIDADE (PEAD),RESINA PE80/100, PARA DE=200MM. FORNECIMENTO</t>
  </si>
  <si>
    <t>06.203.0203-A</t>
  </si>
  <si>
    <t>LUVA DE ELETROFUSAO DE POLIETILENO DE ALTA DENSIDADE (PEAD),RESINA PE80/100, PARA DE=225MM. FORNECIMENTO</t>
  </si>
  <si>
    <t>06.203.0204-A</t>
  </si>
  <si>
    <t>LUVA DE ELETROFUSAO DE POLIETILENO DE ALTA DENSIDADE (PEAD),RESINA PE80/100, PARA DE=250MM. FORNECIMENTO</t>
  </si>
  <si>
    <t>06.203.0205-A</t>
  </si>
  <si>
    <t>LUVA DE ELETROFUSAO DE POLIETILENO DE ALTA DENSIDADE (PEAD),RESINA PE80/100, PARA DE=280MM. FORNECIMENTO</t>
  </si>
  <si>
    <t>06.203.0206-A</t>
  </si>
  <si>
    <t>LUVA DE ELETROFUSAO DE POLIETILENO DE ALTA DENSIDADE (PEAD),RESINA PE80/100, PARA DE=315MM. FORNECIMENTO</t>
  </si>
  <si>
    <t>06.203.0207-A</t>
  </si>
  <si>
    <t>LUVA DE ELETROFUSAO DE POLIETILENO DE ALTA DENSIDADE (PEAD),RESINA PE80/100, PARA DE=355MM. FORNECIMENTO</t>
  </si>
  <si>
    <t>06.203.0208-A</t>
  </si>
  <si>
    <t>LUVA DE ELETROFUSAO DE POLIETILENO DE ALTA DENSIDADE (PEAD),RESINA PE80/100, PARA DE=400MM. FORNECIMENTO</t>
  </si>
  <si>
    <t>06.203.0209-A</t>
  </si>
  <si>
    <t>TUBO PRFV DEFOFO COM JUNTA ELASTICA INTEGRADA, CLASSE PN-6,COM DIAMETRO DE 50MM / SN 5000N/M². FORNECIMENTO</t>
  </si>
  <si>
    <t>06.205.0050-A</t>
  </si>
  <si>
    <t>TUBO PRFV DEFOFO COM JUNTA ELASTICA INTEGRADA, CLASSE PN-6,COM DIAMETRO DE 100MM / SN 5000N/M². FORNECIMENTO</t>
  </si>
  <si>
    <t>06.205.0051-A</t>
  </si>
  <si>
    <t>TUBO PRFV DEFOFO COM JUNTA ELASTICA INTEGRADA, CLASSE PN-6,COM DIAMETRO DE 150MM / SN 5000N/M2. FORNECIMENTO</t>
  </si>
  <si>
    <t>06.205.0052-A</t>
  </si>
  <si>
    <t>TUBO PRFV DEFOFO COM JUNTA ELASTICA INTEGRADA, CLASSE PN-6,COM DIAMETRO DE 200MM / SN 5000N/M². FORNECIMENTO</t>
  </si>
  <si>
    <t>06.205.0053-A</t>
  </si>
  <si>
    <t>TUBO PRFV DEFOFO COM JUNTA ELASTICA INTEGRADA, CLASSE PN-6,COM DIAMETRO DE 250MM / SN 5000N/M². FORNECIMENTO</t>
  </si>
  <si>
    <t>06.205.0054-A</t>
  </si>
  <si>
    <t>TUBO PRFV DEFOFO COM JUNTA ELASTICA INTEGRADA, CLASSE PN-6,COM DIAMETRO DE 300MM / SN 5000 N/M2. FORNECIMENTO</t>
  </si>
  <si>
    <t>06.205.0055-A</t>
  </si>
  <si>
    <t>TUBO PRFV DEFOFO COM JUNTA ELASTICA INTEGRADA, CLASSE PN-6,COM DIAMETRO DE 350MM / SN 5000 N/M2. FORNECIMENTO</t>
  </si>
  <si>
    <t>06.205.0056-A</t>
  </si>
  <si>
    <t>TUBO PRFV DEFOFO COM JUNTA ELASTICA INTEGRADA, CLASSE PN-6,COM DIAMETRO DE 400MM / SN 5000 N/M2. FORNECIMENTO</t>
  </si>
  <si>
    <t>06.205.0057-A</t>
  </si>
  <si>
    <t>TUBO PRFV DEFOFO COM JUNTA ELASTICA INTEGRADA, CLASSE PN-6,COM DIAMETRO DE 500MM / 5000 N/M2. FORNECIMENTO</t>
  </si>
  <si>
    <t>06.205.0058-A</t>
  </si>
  <si>
    <t>TUBO PRFV DEFOFO COM JUNTA ELASTICA INTEGRADA, CLASSE PN-6,COM DIAMETRO DE 600MM / SN 5000N/M2. FORNECIMENTO</t>
  </si>
  <si>
    <t>06.205.0059-A</t>
  </si>
  <si>
    <t>TUBO PRFV DEFOFO COM JUNTA ELASTICA INTEGRADA, CLASSE PN-6,COM DIAMETRO DE 700MM / SN 5000N/M2. FORNECIMENTO</t>
  </si>
  <si>
    <t>06.205.0060-A</t>
  </si>
  <si>
    <t>TUBO PRFV DEFOFO COM JUNTA ELASTICA INTEGRADA, CLASSE PN-6,COM DIAMETRO DE 800MM / SN 5000 N/M2. FORNECIMENTO</t>
  </si>
  <si>
    <t>06.205.0061-A</t>
  </si>
  <si>
    <t>TUBO PRFV DEFOFO COM JUNTA ELASTICA INTEGRADA, CLASSE PN-6,COM DIAMETRO DE 900MM / SN 5000 N/M2. FORNECIMENTO</t>
  </si>
  <si>
    <t>06.205.0062-A</t>
  </si>
  <si>
    <t>TUBO PRFV DEFOFO COM JUNTA ELASTICA INTEGRADA, CLASSE PN-6,COM DIAMETRO DE 1000MM / SN 5000 N/M2. FORNECIMENTO</t>
  </si>
  <si>
    <t>06.205.0063-A</t>
  </si>
  <si>
    <t>TUBO PRFV DEFOFO COM JUNTA ELASTICA INTEGRADA, CLASSE PN-6,COM DIAMETRO DE 1200MM / SN 5000 N/M2. FORNECIMENTO</t>
  </si>
  <si>
    <t>06.205.0064-A</t>
  </si>
  <si>
    <t>TUBO PRFV DEFOFO COM JUNTA ELASTICA INTEGRADA, CLASSE PN-6,COM DIAMETRO DE 1300MM / SN 5000N/M². FORNECIMENTO</t>
  </si>
  <si>
    <t>06.205.0065-A</t>
  </si>
  <si>
    <t>TUBO PRFV DEFOFO COM JUNTA ELASTICA INTEGRADA, CLASSE PN-6,COM DIAMETRO DE 1400MM / SN 5000N/M². FORNECIMENTO</t>
  </si>
  <si>
    <t>06.205.0066-A</t>
  </si>
  <si>
    <t>TUBO PRFV DEFOFO COM JUNTA ELASTICA INTEGRADA, CLASSE PN-6,COM DIAMETRO DE 1500MM / SN 5000N/M². FORNECIMENTO</t>
  </si>
  <si>
    <t>06.205.0067-A</t>
  </si>
  <si>
    <t>TUBO PRFV DEFOFO COM JUNTA ELASTICA INTEGRADA, CLASSE PN-10,COM DIAMETRO DE 50MM / SN 5000N/M². FORNECIMENTO</t>
  </si>
  <si>
    <t>06.205.0068-A</t>
  </si>
  <si>
    <t>TUBO PRFV DEFOFO COM JUNTA ELASTICA INTEGRADA, CLASSE PN-10,COM DIAMETRO DE 100MM / SN 5000N/M². FORNECIMENTO</t>
  </si>
  <si>
    <t>06.205.0069-A</t>
  </si>
  <si>
    <t>TUBO PRFV DEFOFO COM JUNTA ELASTICA INTEGRADA, CLASSE PN-10,COM DIAMETRO DE 150MM / SN 5000N/M². FORNECIMENTO</t>
  </si>
  <si>
    <t>06.205.0070-A</t>
  </si>
  <si>
    <t>TUBO PRFV DEFOFO COM JUNTA ELASTICA INTEGRADA, CLASSE PN-10,COM DIAMETRO DE 200MM / SN 5000N/M². FORNECIMENTO</t>
  </si>
  <si>
    <t>06.205.0071-A</t>
  </si>
  <si>
    <t>TUBO PRFV DEFOFO COM JUNTA ELASTICA INTEGRADA, CLASSE PN-10,COM DIAMETRO 250MM / SN 5000N/M². FORNECIMENTO</t>
  </si>
  <si>
    <t>06.205.0072-A</t>
  </si>
  <si>
    <t>TUBO PRFV DEFOFO COM JUNTA ELASTICA INTEGRADA,CLASSE PN-10,COM DIAMETRO DE 300MM / SN 5000 N/M2. FORNECIMENTO</t>
  </si>
  <si>
    <t>06.205.0073-A</t>
  </si>
  <si>
    <t>TUBO PRFV DEFOFO COM JUNTA ELASTICA INTEGRADA,CLASSE PN-10,COM DIAMETRO DE 350MM / SN 5000 N/M2. FORNECIMENTO</t>
  </si>
  <si>
    <t>06.205.0074-A</t>
  </si>
  <si>
    <t>TUBO PRFV DEFOFO COM JUNTA ELASTICA INTEGRADA,CLASSE PN-10,COM DIAMETRO DE 400MM / SN 5000 N/M2. FORNECIMENTO</t>
  </si>
  <si>
    <t>06.205.0075-A</t>
  </si>
  <si>
    <t>TUBO PRFV DEFOFO COM JUNTA ELASTICA INTEGRADA,CLASSE PN-10,COM DIAMETRO DE 500MM / SN 5000 N/M2. FORNECIMENTO</t>
  </si>
  <si>
    <t>06.205.0076-A</t>
  </si>
  <si>
    <t>TUBO PRFV DEFOFO COM JUNTA ELASTICA INTEGRADA,CLASSE PN-10,COM DIAMETRO DE 600MM / SN 5000 N/M2. FORNECIMENTO</t>
  </si>
  <si>
    <t>06.205.0077-A</t>
  </si>
  <si>
    <t>TUBO PRFV DEFOFO COM JUNTA ELASTICA INTEGRADA,CLASSE PN-10,COM DIAMETRO DE 700MM / SN 5000 N/M2. FORNECIMENTO</t>
  </si>
  <si>
    <t>06.205.0078-A</t>
  </si>
  <si>
    <t>TUBO PRFV DEFOFO COM JUNTA ELASTICA INTEGRADA,CLASSE PN-10,COM DIAMETRO DE 800MM / SN 5000 N/M2. FORNECIMENTO</t>
  </si>
  <si>
    <t>06.205.0079-A</t>
  </si>
  <si>
    <t>TUBO PRFV DEFOFO COM JUNTA ELASTICA INTEGRADA,CLASSE PN-10,COM DIAMETRO DE 900MM / SN 5000 N/M2. FORNECIMENTO</t>
  </si>
  <si>
    <t>06.205.0080-A</t>
  </si>
  <si>
    <t>TUBO PRFV DEFOFO COM JUNTA ELASTICA INTEGRADA,CLASSE PN-10,COM DIAMETRO DE 1000MM / SN 5000 N/M2. FORNECIMENTO</t>
  </si>
  <si>
    <t>06.205.0081-A</t>
  </si>
  <si>
    <t>TUBO PRFV DEFOFO COM JUNTA ELASTICA INTEGRADA,CLASSE PN-10,COM DIAMETRO DE 1200MM / SN 5000 N/M2. FORNECIMENTO</t>
  </si>
  <si>
    <t>06.205.0082-A</t>
  </si>
  <si>
    <t>TUBO PRFV DEFOFO COM JUNTA ELASTICA INTEGRADA, CLASSE PN-10,COM DIAMETRO DE 1300MM / SN 5000N/M². FORNECIMENTO</t>
  </si>
  <si>
    <t>06.205.0083-A</t>
  </si>
  <si>
    <t>TUBO PRFV DEFOFO COM JUNTA ELASTICA INTEGRADA, CLASSE PN-10,COM DIAMETRO DE 1400MM / SN 5000N/M². FORNECIMENTO</t>
  </si>
  <si>
    <t>06.205.0084-A</t>
  </si>
  <si>
    <t>TUBO PRFV DEFOFO COM JUNTA ELASTICA INTEGRADA, CLASSE PN-10,COM DIAMETRO DE 1500MM / SN 5000N/M². FORNECIMENTO</t>
  </si>
  <si>
    <t>06.205.0085-A</t>
  </si>
  <si>
    <t>TUBO PRFV DEFOFO COM JUNTA ELASTICA INTEGRADA, CLASSE PN-16,COM DIAMETRO DE 50MM / SN 5000N/M². FORNECIMENTO</t>
  </si>
  <si>
    <t>06.205.0086-A</t>
  </si>
  <si>
    <t>TUBO PRFV DEFOFO COM JUNTA ELASTICA INTEGRADA, CLASSE PN-16,COM DIAMETRO DE 100MM / SN 5000N/M². FORNECIMENTO</t>
  </si>
  <si>
    <t>06.205.0087-A</t>
  </si>
  <si>
    <t>TUBO PRFV DEFOFO COM JUNTA ELASTICA INTEGRADA, CLASSE PN-16,COM DIAMETRO DE 150MM / SN 5000N/M². FORNECIMENTO</t>
  </si>
  <si>
    <t>06.205.0088-A</t>
  </si>
  <si>
    <t>TUBO PRFV DEFOFO COM JUNTA ELASTICA INTEGRADA, CLASSE PN-16,COM DIAMETRO DE 200MM / SN 5000N/M². FORNECIMENTO</t>
  </si>
  <si>
    <t>06.205.0089-A</t>
  </si>
  <si>
    <t>TUBO PRFV DEFOFO COM JUNTA ELASTICA INTEGRADA, CLASSE PN-16,COM DIAMETRO DE 250MM / SN 5000N/M². FORNECIMENTO</t>
  </si>
  <si>
    <t>06.205.0090-A</t>
  </si>
  <si>
    <t>TUBO PRFV DEFOFO COM JUNTA ELASTICA INTEGRADA,CLASSE PN-16,COM DIAMETRO DE 300MM / SN 5000 N/M2. FORNECIMENTO</t>
  </si>
  <si>
    <t>06.205.0091-A</t>
  </si>
  <si>
    <t>TUBO PRFV DEFOFO COM JUNTA ELASTICA INTEGRADA,CLASSE PN-16,COM DIAMETRO DE 350MM / SN 5000 N/M2. FORNECIMENTO</t>
  </si>
  <si>
    <t>06.205.0092-A</t>
  </si>
  <si>
    <t>TUBO PRFV DEFOFO COM JUNTA ELASTICA INTEGRADA,CLASSE PN-16,COM DIAMETRO DE 400MM / SN 5000 N/M2. FORNECIMENTO</t>
  </si>
  <si>
    <t>06.205.0093-A</t>
  </si>
  <si>
    <t>TUBO PRFV DEFOFO COM JUNTA ELASTICA INTEGRADA,CLASSE PN-16,COM DIAMETRO DE 500MM / SN 5000 N/M2. FORNECIMENTO</t>
  </si>
  <si>
    <t>06.205.0094-A</t>
  </si>
  <si>
    <t>TUBO PRFV DEFOFO COM JUNTA ELASTICA INTEGRADA,CLASSE PN-16,COM DIAMETRO DE 600MM / SN 5000 N/M2. FORNECIMENTO</t>
  </si>
  <si>
    <t>06.205.0095-A</t>
  </si>
  <si>
    <t>TUBO PRFV DEFOFO COM JUNTA ELASTICA INTEGRADA,CLASSE PN-16,COM DIAMETRO DE 700MM / SN 5000 N/M2. FORNECIMENTO</t>
  </si>
  <si>
    <t>06.205.0096-A</t>
  </si>
  <si>
    <t>TUBO PRFV DEFOFO COM JUNTA ELASTICA INTEGRADA,CLASSE PN-16,COM DIAMETRO DE 800MM / SN 5000 N/M2. FORNECIMENTO</t>
  </si>
  <si>
    <t>06.205.0097-A</t>
  </si>
  <si>
    <t>TUBO PRFV DEFOFO COM JUNTA ELASTICA INTEGRADA,CLASSE PN-16,COM DIAMETRO DE 900MM / SN 5000 N/M2. FORNECIMENTO</t>
  </si>
  <si>
    <t>06.205.0098-A</t>
  </si>
  <si>
    <t>TUBO PRFV DEFOFO COM JUNTA ELASTICA INTEGRADA,CLASSE PN-16,COM DIAMETRO DE 1000MM / SN 5000 N/M2. FORNECIMENTO</t>
  </si>
  <si>
    <t>06.205.0099-A</t>
  </si>
  <si>
    <t>TUBO PRFV DEFOFO COM JUNTA ELASTICA INTEGRADA,CLASSE PN-16,COM DIAMETRO DE 1200MM / SN 5000 N/M2. FORNECIMENTO</t>
  </si>
  <si>
    <t>06.205.0100-A</t>
  </si>
  <si>
    <t>TUBO PRFV DEFOFO COM JUNTA ELASTICA INTEGRADA, CLASSE PN-16,COM DIAMETRO DE 1300MM / SN 5000N/M². FORNECIMENTO</t>
  </si>
  <si>
    <t>06.205.0101-A</t>
  </si>
  <si>
    <t>TUBO PRFV DEFOFO COM JUNTA ELASTICA INTEGRADA, CLASSE PN-16,COM DIAMETRO DE 1400MM / SN 5000N/M². FORNECIMENTO</t>
  </si>
  <si>
    <t>06.205.0102-A</t>
  </si>
  <si>
    <t>TUBO PRFV DEFOFO COM JUNTA ELASTICA INTEGRADA, CLASSE PN-16,COM DIAMETRO DE 1500MM / SN 5000N/M². FORNECIMENTO</t>
  </si>
  <si>
    <t>06.205.0103-A</t>
  </si>
  <si>
    <t>TUBO PRFV DEFOFO COM JUNTA ELASTICA INTEGRADA, CLASSE PN-6,COM DIAMETRO DE 50MM / SN 10000N/M². FORNECIMENTO</t>
  </si>
  <si>
    <t>06.205.0105-A</t>
  </si>
  <si>
    <t>TUBO PRFV DEFOFO COM JUNTA ELASTICA INTEGRADA, CLASSE PN-6,COM DIAMETRO DE 100MM / SN 10000N/M². FORNECIMENTO</t>
  </si>
  <si>
    <t>06.205.0106-A</t>
  </si>
  <si>
    <t>TUBO PRFV DEFOFO COM JUNTA ELASTICA INTEGRADA, CLASSE PN-6,COM DIAMETRO DE 150MM / SN 10000N/M². FORNECIMENTO</t>
  </si>
  <si>
    <t>06.205.0107-A</t>
  </si>
  <si>
    <t>TUBO PRFV DEFOFO COM JUNTA ELASTICA INTEGRADA, CLASSE PN-6,COM DIAMETRO DE 200MM / SN 10000N/M². FORNECIMENTO</t>
  </si>
  <si>
    <t>06.205.0108-A</t>
  </si>
  <si>
    <t>TUBO PRFV DEFOFO COM JUNTA ELASTICA INTEGRADA, CLASSE PN-6,COM DIAMETRO DE 250MM / SN 10000N/M². FORNECIMENTO</t>
  </si>
  <si>
    <t>06.205.0109-A</t>
  </si>
  <si>
    <t>TUBO PRFV DEFOFO COM JUNTA ELASTICA INTEGRADA, CLASSE PN-6,COM DIAMETRO DE 300MM / SN 10000N/M². FORNECIMENTO</t>
  </si>
  <si>
    <t>06.205.0110-A</t>
  </si>
  <si>
    <t>TUBO PRFV DEFOFO COM JUNTA ELASTICA INTEGRADA, CLASSE PN-6,COM DIAMETRO DE 350MM / SN 10000N/M². FORNECIMENTO</t>
  </si>
  <si>
    <t>06.205.0111-A</t>
  </si>
  <si>
    <t>TUBO PRFV DEFOFO COM JUNTA ELASTICA INTEGRADA, CLASSE PN-6,COM DIAMETRO DE 400MM / SN 10000N/M². FORNECIMENTO</t>
  </si>
  <si>
    <t>06.205.0112-A</t>
  </si>
  <si>
    <t>TUBO PRFV DEFOFO COM JUNTA ELASTICA INTEGRADA, CLASSE PN-6,COM DIAMETRO DE 500MM / SN 10000N/M². FORNECIMENTO</t>
  </si>
  <si>
    <t>06.205.0113-A</t>
  </si>
  <si>
    <t>TUBO PRFV DEFOFO COM JUNTA ELASTICA INTEGRADA, CLASSE PN-6,COM DIAMETRO DE 600MM / SN 10000N/M². FORNECIMENTO</t>
  </si>
  <si>
    <t>06.205.0114-A</t>
  </si>
  <si>
    <t>TUBO PRFV DEFOFO COM JUNTA ELASTICA INTEGRADA, CLASSE PN-6,COM DIAMETRO DE 700MM / SN 10000N/M². FORNECIMENTO</t>
  </si>
  <si>
    <t>06.205.0115-A</t>
  </si>
  <si>
    <t>TUBO PRFV DEFOFO COM JUNTA ELASTICA INTEGRADA, CLASSE PN-6,COM DIAMETRO DE 800MM / SN 10000N/M². FORNECIMENTO</t>
  </si>
  <si>
    <t>06.205.0116-A</t>
  </si>
  <si>
    <t>TUBO PRFV DEFOFO COM JUNTA ELASTICA INTEGRADA, CLASSE PN-6,COM DIAMETRO DE 900MM / SN 10000N/M². FORNECIMENTO</t>
  </si>
  <si>
    <t>06.205.0117-A</t>
  </si>
  <si>
    <t>TUBO PRFV DEFOFO COM JUNTA ELASTICA INTEGRADA, CLASSE PN-6,COM DIAMETRO DE 1000MM / SN 10000N/M². FORNECIMENTO</t>
  </si>
  <si>
    <t>06.205.0118-A</t>
  </si>
  <si>
    <t>TUBO PRFV DEFOFO COM JUNTA ELASTICA INTEGRADA, CLASSE PN-6,COM DIAMETRO DE 1200MM / SN 10000N/M². FORNECIMENTO</t>
  </si>
  <si>
    <t>06.205.0119-A</t>
  </si>
  <si>
    <t>TUBO PRFV DEFOFO COM JUNTA ELASTICA INTEGRADA, CLASSE PN-6,COM DIAMETRO DE 1300MM / SN 10000N/M². FORNECIMENTO</t>
  </si>
  <si>
    <t>06.205.0120-A</t>
  </si>
  <si>
    <t>TUBO PRFV DEFOFO COM JUNTA ELASTICA INTEGRADA, CLASSE PN-6,COM DIAMETRO DE 1400MM / SN 10000N/M². FORNECIMENTO</t>
  </si>
  <si>
    <t>06.205.0121-A</t>
  </si>
  <si>
    <t>TUBO PRFV DEFOFO COM JUNTA ELASTICA INTEGRADA, CLASSE PN-6,COM DIAMETRO DE 1500MM / SN 10000N/M². FORNECIMENTO</t>
  </si>
  <si>
    <t>06.205.0122-A</t>
  </si>
  <si>
    <t>TUBO PRFV DEFOFO COM JUNTA ELASTICA INTEGRADA, CLASSE PN-10,COM DIAMETRO DE 50MM / SN 10000N/M². FORNECIMENTO</t>
  </si>
  <si>
    <t>06.205.0123-A</t>
  </si>
  <si>
    <t>TUBO PRFV DEFOFO COM JUNTA ELASTICA INTEGRADA, CLASSE PN-10,COM DIAMETRO DE 100MM / SN 10000N/M². FORNECIMENTO</t>
  </si>
  <si>
    <t>06.205.0124-A</t>
  </si>
  <si>
    <t>TUBO PRFV DEFOFO COM JUNTA ELASTICA INTEGRADA, CLASSE PN-10,COM DIAMETRO DE 150MM / SN 10000N/M². FORNECIMENTO</t>
  </si>
  <si>
    <t>06.205.0125-A</t>
  </si>
  <si>
    <t>TUBO PRFV DEFOFO COM JUNTA ELASTICA INTEGRADA, CLASSE PN-10,COM DIAMETRO DE 200MM / SN 10000N/M². FORNECIMENTO</t>
  </si>
  <si>
    <t>06.205.0126-A</t>
  </si>
  <si>
    <t>TUBO PRFV DEFOFO COM JUNTA ELASTICA INTEGRADA, CLASSE PN-10,COM DIAMETRO DE 250MM / SN 10000N/M². FORNECIMENTO</t>
  </si>
  <si>
    <t>06.205.0127-A</t>
  </si>
  <si>
    <t>TUBO PRFV DEFOFO COM JUNTA ELASTICA INTEGRADA, CLASSE PN-10,COM DIAMETRO DE 300MM / SN 10000N/M². FORNECIMENTO</t>
  </si>
  <si>
    <t>06.205.0128-A</t>
  </si>
  <si>
    <t>TUBO PRFV DEFOFO COM JUNTA ELASTICA INTEGRADA, CLASSE PN-10,COM DIAMETRO DE 350MM / SN 10000N/M². FORNECIMENTO</t>
  </si>
  <si>
    <t>06.205.0129-A</t>
  </si>
  <si>
    <t>TUBO PRFV DEFOFO COM JUNTA ELASTICA INTEGRADA, CLASSE PN-10,COM DIAMETRO DE 400MM / SN 10000N/M². FORNECIMENTO</t>
  </si>
  <si>
    <t>06.205.0130-A</t>
  </si>
  <si>
    <t>TUBO PRFV DEFOFO COM JUNTA ELASTICA INTEGRADA, CLASSE PN-10,COM DIAMETRO DE 500MM / SN 10000N/M². FORNECIMENTO</t>
  </si>
  <si>
    <t>06.205.0131-A</t>
  </si>
  <si>
    <t>TUBO PRFV DEFOFO COM JUNTA ELASTICA INTEGRADA, CLASSE PN-10,COM DIAMETRO DE 600MM / SN 10000N/M². FORNECIMENTO</t>
  </si>
  <si>
    <t>06.205.0132-A</t>
  </si>
  <si>
    <t>TUBO PRFV DEFOFO COM JUNTA ELASTICA INTEGRADA, CLASSE PN-10,COM DIAMETRO DE 700MM / SN 10000N/M². FORNECIMENTO</t>
  </si>
  <si>
    <t>06.205.0133-A</t>
  </si>
  <si>
    <t>TUBO PRFV DEFOFO COM JUNTA ELASTICA INTEGRADA, CLASSE PN-10,COM DIAMETRO DE 800MM / SN 10000N/M². FORNECIMENTO</t>
  </si>
  <si>
    <t>06.205.0134-A</t>
  </si>
  <si>
    <t>TUBO PRFV DEFOFO COM JUNTA ELASTICA INTEGRADA, CLASSE PN-10,COM DIAMETRO DE 900MM / SN 10000N/M². FORNECIMENTO</t>
  </si>
  <si>
    <t>06.205.0135-A</t>
  </si>
  <si>
    <t>TUBO PRFV DEFOFO COM JUNTA ELASTICA INTEGRADA, CLASSE PN-10,COM DIAMETRO DE 1000MM / SN 10000N/M². FORNECIMENTO</t>
  </si>
  <si>
    <t>06.205.0136-A</t>
  </si>
  <si>
    <t>TUBO PRFV DEFOFO COM JUNTA ELASTICA INTEGRADA, CLASSE PN-10,COM DIAMETRO DE 1200MM / SN 10000N/M². FORNECIMENTO</t>
  </si>
  <si>
    <t>06.205.0137-A</t>
  </si>
  <si>
    <t>TUBO PRFV DEFOFO COM JUNTA ELASTICA INTEGRADA, CLASSE PN-10,COM DIAMETRO DE 1300MM / SN 10000N/M². FORNECIMENTO</t>
  </si>
  <si>
    <t>06.205.0138-A</t>
  </si>
  <si>
    <t>TUBO PRFV DEFOFO COM JUNTA ELASTICA INTEGRADA, CLASSE PN-10,COM DIAMETRO DE 1400MM / SN 10000N/M². FORNECIMENTO</t>
  </si>
  <si>
    <t>06.205.0139-A</t>
  </si>
  <si>
    <t>TUBO PRFV DEFOFO COM JUNTA ELASTICA INTEGRADA, CLASSE PN-10,COM DIAMETRO DE 1500MM / SN 10000N/M². FORNECIMENTO</t>
  </si>
  <si>
    <t>06.205.0140-A</t>
  </si>
  <si>
    <t>TUBO PRFV DEFOFO COM JUNTA ELASTICA INTEGRADA, CLASSE PN-16,COM DIAMETRO DE 50MM / SN 10000N/M². FORNECIMENTO</t>
  </si>
  <si>
    <t>06.205.0141-A</t>
  </si>
  <si>
    <t>TUBO PRFV DEFOFO COM JUNTA ELASTICA INTEGRADA, CLASSE PN-16,COM DIAMETRO DE 100MM / SN 10000N/M². FORNECIMENTO</t>
  </si>
  <si>
    <t>06.205.0142-A</t>
  </si>
  <si>
    <t>TUBO PRFV DEFOFO COM JUNTA ELASTICA INTEGRADA, CLASSE PN-16,COM DIAMETRO DE 150MM / SN 10000N/M². FORNECIMENTO</t>
  </si>
  <si>
    <t>06.205.0143-A</t>
  </si>
  <si>
    <t>TUBO PRFV DEFOFO COM JUNTA ELASTICA INTEGRADA, CLASSE PN-16,COM DIAMETRO DE 200MM / SN 10000N/M². FORNECIMENTO</t>
  </si>
  <si>
    <t>06.205.0144-A</t>
  </si>
  <si>
    <t>TUBO PRFV DEFOFO COM JUNTA ELASTICA INTEGRADA, CLASSE PN-16,COM DIAMETRO DE 250MM / SN 10000N/M². FORNECIMENTO</t>
  </si>
  <si>
    <t>06.205.0145-A</t>
  </si>
  <si>
    <t>TUBO PRFV DEFOFO COM JUNTA ELASTICA INTEGRADA, CLASSE PN-16,COM DIAMETRO DE 300MM / SN 10000N/M². FORNECIMENTO</t>
  </si>
  <si>
    <t>06.205.0146-A</t>
  </si>
  <si>
    <t>TUBO PRFV DEFOFO COM JUNTA ELASTICA INTEGRADA, CLASSE PN-16,COM DIAMETRO DE 350MM / SN 10000N/M². FORNECIMENTO</t>
  </si>
  <si>
    <t>06.205.0147-A</t>
  </si>
  <si>
    <t>TUBO PRFV DEFOFO COM JUNTA ELASTICA INTEGRADA, CLASSE PN-16,COM DIAMETRO DE 400MM / SN 10000N/M2. FORNECIMENTO</t>
  </si>
  <si>
    <t>06.205.0148-A</t>
  </si>
  <si>
    <t>TUBO PRFV DEFOFO COM JUNTA ELASTICA INTEGRADA, CLASSE PN-16,COM DIAMETRO DE 500MM / SN 10000N/M². FORNECIMENTO</t>
  </si>
  <si>
    <t>06.205.0149-A</t>
  </si>
  <si>
    <t>TUBO PRFV DEFOFO COM JUNTA ELASTICA INTEGRADA, CLASSE PN-16,COM DIAMETRO DE 600MM / SN 10000N/M². FORNECIMENTO</t>
  </si>
  <si>
    <t>06.205.0150-A</t>
  </si>
  <si>
    <t>TUBO PRFV DEFOFO COM JUNTA ELASTICA INTEGRADA, CLASSE PN-16,COM DIAMETRO DE 700MM / SN 10000N/M². FORNECIMENTO</t>
  </si>
  <si>
    <t>06.205.0151-A</t>
  </si>
  <si>
    <t>TUBO PRFV DEFOFO COM JUNTA ELASTICA INTEGRADA, CLASSE PN-16,COM DIAMETRO DE 800MM / SN 10000N/M². FORNECIMENTO</t>
  </si>
  <si>
    <t>06.205.0152-A</t>
  </si>
  <si>
    <t>TUBO PRFV DEFOFO COM JUNTA ELASTICA INTEGRADA, CLASSE PN-16,COM DIAMETRO DE 900MM / SN 10000N/M². FORNECIMENTO</t>
  </si>
  <si>
    <t>06.205.0153-A</t>
  </si>
  <si>
    <t>TUBO PRFV DEFOFO COM JUNTA ELASTICA INTEGRADA, CLASSE PN-16,COM DIAMETRO DE 1000MM / SN 10000N/M². FORNECIMENTO</t>
  </si>
  <si>
    <t>06.205.0154-A</t>
  </si>
  <si>
    <t>TUBO PRFV DEFOFO COM JUNTA ELASTICA INTEGRADA, CLASSE PN-16,COM DIAMETRO DE 1200MM / SN 10000N/M². FORNECIMENTO</t>
  </si>
  <si>
    <t>06.205.0155-A</t>
  </si>
  <si>
    <t>TUBO PRFV DEFOFO COM JUNTA ELASTICA INTEGRADA, CLASSE PN-16,COM DIAMETRO DE 1300MM / SN 10000N/M². FORNECIMENTO</t>
  </si>
  <si>
    <t>06.205.0156-A</t>
  </si>
  <si>
    <t>TUBO PRFV DEFOFO COM JUNTA ELASTICA INTEGRADA, CLASSE PN-16,COM DIAMETRO DE 1400MM / SN 10000N/M². FORNECIMENTO</t>
  </si>
  <si>
    <t>06.205.0157-A</t>
  </si>
  <si>
    <t>TUBO PRFV DEFOFO COM JUNTA ELASTICA INTEGRADA, CLASSE PN-16,COM DIAMETRO DE 1500MM / SN 10000N/M². FORNECIMENTO</t>
  </si>
  <si>
    <t>06.205.0158-A</t>
  </si>
  <si>
    <t>TUBO DE CONCRETO ARMADO, CLASSE EA-2(NBR-8890/03),JUNTA ELASTICA,PARA ESGOTO SANITARIO,COM DIAMETRO DE  400MM,INCLUSIVEANEL DE BORRACHA. FORNECIMENTO</t>
  </si>
  <si>
    <t>06.250.0012-A</t>
  </si>
  <si>
    <t>TUBO DE CONCRETO ARMADO, CLASSE EA-2(NBR-8890/03),JUNTA ELASTICA,PARA ESGOTO SANITARIO,COM DIAMETRO DE  500MM,INCLUSIVEANEL DE BORRACHA. FORNECIMENTO</t>
  </si>
  <si>
    <t>06.250.0013-A</t>
  </si>
  <si>
    <t>TUBO DE CONCRETO ARMADO, CLASSE EA-2(NBR-8890/03),JUNTA ELASTICA,PARA ESGOTO SANITARIO,COM DIAMETRO DE  600MM,INCLUSIVEANEL DE BORRACHA. FORNECIMENTO</t>
  </si>
  <si>
    <t>06.250.0014-A</t>
  </si>
  <si>
    <t>TUBO DE CONCRETO ARMADO, CLASSE EA-2(NBR-8890/03),JUNTA ELASTICA,PARA ESGOTO SANITARIO,COM DIAMETRO DE  700MM,INCLUSIVEANEL DE BORRACHA. FORNECIMENTO</t>
  </si>
  <si>
    <t>06.250.0015-A</t>
  </si>
  <si>
    <t>TUBO DE CONCRETO ARMADO, CLASSE EA-2(NBR-8890/03),JUNTA ELASTICA,PARA ESGOTO SANITARIO,COM DIAMETRO DE  800MM,INCLUSIVEANEL DE BORRACHA. FORNECIMENTO</t>
  </si>
  <si>
    <t>06.250.0016-A</t>
  </si>
  <si>
    <t>TUBO DE CONCRETO ARMADO, CLASSE EA-2(NBR-8890/03),JUNTA ELASTICA,PARA ESGOTO SANITARIO,COM DIAMETRO DE  900MM,INCLUSIVEANEL DE BORRACHA. FORNECIMENTO</t>
  </si>
  <si>
    <t>06.250.0017-A</t>
  </si>
  <si>
    <t>TUBO DE CONCRETO ARMADO, CLASSE EA-2(NBR-8890/03),JUNTA ELASTICA,PARA ESGOTO SANITARIO,COM DIAMETRO DE 1000MM,INCLUSIVEANEL DE BORRACHA. FORNECIMENTO</t>
  </si>
  <si>
    <t>06.250.0018-A</t>
  </si>
  <si>
    <t>TUBO DE CONCRETO ARMADO, CLASSE EA-2(NBR-8890/03),JUNTA ELASTICA,PARA ESGOTO SANITARIO,COM DIAMETRO DE 1200MM,INCLUSIVEANEL DE BORRACHA. FORNECIMENTO</t>
  </si>
  <si>
    <t>06.250.0020-A</t>
  </si>
  <si>
    <t>TUBO DE CONCRETO ARMADO, CLASSE EA-2(NBR-8890/03),JUNTA ELASTICA,PARA ESGOTO SANITARIO,COM DIAMETRO DE 1500MM,INCLUSIVEANEL DE BORRACHA. FORNECIMENTO</t>
  </si>
  <si>
    <t>06.250.0021-A</t>
  </si>
  <si>
    <t>TUBO DE CONCRETO ARMADO, CLASSE EA-2(NBR 8890/03),JUNTA ELASTICA,PARA ESGOTO SANITARIO,COM DIAMETRO DE 1750MM,INCLUSIVEANEL DE BORRACHA. FORNECIMENTO</t>
  </si>
  <si>
    <t>06.250.0022-A</t>
  </si>
  <si>
    <t>TUBO DE CONCRETO ARMADO, CLASSE EA-2(NBR 8890/03),JUNTA ELASTICA,PARA ESGOTO SANITARIO,COM DIAMETRO DE 2000MM,INCLUSIVEANEL DE BORRACHA. FORNECIMENTO</t>
  </si>
  <si>
    <t>06.250.0023-A</t>
  </si>
  <si>
    <t>TUBO DE CONCRETO ARMADO, CLASSE EA-3(NBR 8890/03),JUNTA ELASTICA,PARA ESGOTO SANITARIO,COM DIAMETRO DE  400MM,INCLUSIVEANEL DE BORRACHA. FORNECIMENTO</t>
  </si>
  <si>
    <t>06.250.0031-A</t>
  </si>
  <si>
    <t>TUBO DE CONCRETO ARMADO, CLASSE EA-3(NBR 8890/03),JUNTA ELASTICA,PARA ESGOTO SANITARIO,COM DIAMETRO DE  500MM,INCLUSIVEANEL DE BORRACHA. FORNECIMENTO</t>
  </si>
  <si>
    <t>06.250.0032-A</t>
  </si>
  <si>
    <t>TUBO DE CONCRETO ARMADO, CLASSE EA-3(NBR 8890/03),JUNTA ELASTICA,PARA ESGOTO SANITARIO,COM DIAMETRO DE  600MM,INCLUSIVEANEL DE BORRACHA. FORNECIMENTO</t>
  </si>
  <si>
    <t>06.250.0033-A</t>
  </si>
  <si>
    <t>TUBO DE CONCRETO ARMADO, CLASSE EA-3(NBR 8890/03),JUNTA ELASTICA,PARA ESGOTO SANITARIO,COM DIAMETRO DE  700MM,INCLUSIVEANEL DE BORRACHA. FORNECIMENTO</t>
  </si>
  <si>
    <t>06.250.0034-A</t>
  </si>
  <si>
    <t>TUBO DE CONCRETO ARMADO, CLASSE EA-3(NBR 8890/03),JUNTA ELASTICA,PARA ESGOTO SANITARIO,COM DIAMETRO DE  800MM,INCLUSIVEANEL DE BORRACHA. FORNECIMENTO</t>
  </si>
  <si>
    <t>06.250.0035-A</t>
  </si>
  <si>
    <t>TUBO DE CONCRETO ARMADO, CLASSE EA-3(NBR 8890/03),JUNTA ELASTICA,PARA ESGOTO SANITARIO,COM DIAMETRO DE  900MM,INCLUSIVEANEL DE BORRACHA. FORNECIMENTO</t>
  </si>
  <si>
    <t>06.250.0036-A</t>
  </si>
  <si>
    <t>TUBO DE CONCRETO ARMADO, CLASSE EA-3(NBR 8890/03),JUNTA ELASTICA,PARA ESGOTO SANITARIO,COM DIAMETRO DE 1000MM,INCLUSIVEANEL DE BORRACHA. FORNECIMENTO</t>
  </si>
  <si>
    <t>06.250.0037-A</t>
  </si>
  <si>
    <t>TUBO DE CONCRETO ARMADO, CLASSE EA-3(NBR 8890/03),JUNTA ELASTICA,PARA ESGOTO SANITARIO,COM DIAMETRO DE 1200MM,INCLUSIVEANEL DE BORRACHA. FORNECIMENTO</t>
  </si>
  <si>
    <t>06.250.0039-A</t>
  </si>
  <si>
    <t>TUBO DE CONCRETO ARMADO, CLASSE EA-3(NBR 8890/03),JUNTA ELASTICA,PARA ESGOTO SANITARIO,COM DIAMETRO DE 1500MM,INCLUSIVEANEL DE BORRACHA. FORNECIMENTO</t>
  </si>
  <si>
    <t>06.250.0040-A</t>
  </si>
  <si>
    <t>TUBO DE CONCRETO ARMADO, CLASSE EA-4(NBR 8890/03),JUNTA ELASTICA,PARA ESGOTO SANITARIO,COM DIAMETRO DE  400MM,INCLUSIVEANEL DE BORRACHA. FORNECIMENTO</t>
  </si>
  <si>
    <t>06.250.0051-A</t>
  </si>
  <si>
    <t>TUBO DE CONCRETO ARMADO, CLASSE EA-4(NBR 8890/03),JUNTA ELASTICA,PARA ESGOTO SANITARIO,COM DIAMETRO DE  500MM,INCLUSIVEANEL DE BORRACHA. FORNECIMENTO</t>
  </si>
  <si>
    <t>06.250.0052-A</t>
  </si>
  <si>
    <t>TUBO DE CONCRETO ARMADO, CLASSE EA-4(NBR 8890/03),JUNTA ELASTICA,PARA ESGOTO SANITARIO,COM DIAMETRO DE  600MM,INCLUSIVEANEL DE BORRACHA. FORNECIMENTO</t>
  </si>
  <si>
    <t>06.250.0053-A</t>
  </si>
  <si>
    <t>TUBO DE CONCRETO ARMADO, CLASSE EA-4(NBR 8890/03),JUNTA ELASTICA,PARA ESGOTO SANITARIO,COM DIAMETRO DE  700MM,INCLUSIVEANEL DE BORRACHA. FORNECIMENTO</t>
  </si>
  <si>
    <t>06.250.0054-A</t>
  </si>
  <si>
    <t>TUBO DE CONCRETO ARMADO, CLASSE EA-4(NBR 8890/03),JUNTA ELASTICA,PARA ESGOTO SANITARIO,COM DIAMETRO DE  800MM,INCLUSIVEANEL DE BORRACHA. FORNECIMENTO</t>
  </si>
  <si>
    <t>06.250.0055-A</t>
  </si>
  <si>
    <t>TUBO DE CONCRETO ARMADO, CLASSE EA-4(NBR 8890/03),JUNTA ELASTICA,PARA ESGOTO SANITARIO,COM DIAMETRO DE  900MM,INCLUSIVEANEL DE BORRACHA. FORNECIMENTO</t>
  </si>
  <si>
    <t>06.250.0056-A</t>
  </si>
  <si>
    <t>TUBO DE CONCRETO ARMADO, CLASSE EA-4(NBR 8890/03),JUNTA ELASTICA,PARA ESGOTO SANITARIO,COM DIAMETRO DE 1000MM,INCLUSIVEANEL DE BORRACHA. FORNECIMENTO</t>
  </si>
  <si>
    <t>06.250.0057-A</t>
  </si>
  <si>
    <t>TUBO DE CONCRETO ARMADO, CLASSE EA-4(NBR 8890/03),JUNTA ELASTICA,PARA ESGOTO SANITARIO,COM DIAMETRO DE 1200MM,INCLUSIVEANEL DE BORRACHA. FORNECIMENTO</t>
  </si>
  <si>
    <t>06.250.0059-A</t>
  </si>
  <si>
    <t>TUBO DE CONCRETO ARMADO, CLASSE EA-4(NBR 8890/03),JUNTA ELASTICA,PARA ESGOTO SANITARIO,COM DIAMETRO DE 1500MM,INCLUSIVEANEL DE BORRACHA. FORNECIMENTO</t>
  </si>
  <si>
    <t>06.250.0060-A</t>
  </si>
  <si>
    <t>TUBO DE CONCRETO ARMADO, CLASSE PA-1,PARA GALERIAS DE AGUASPLUVIAIS,COM DIAMETRO DE  300MM,JUNTA DE ARGAMASSA. FORNECIMENTO</t>
  </si>
  <si>
    <t>06.251.0030-A</t>
  </si>
  <si>
    <t>TUBO DE CONCRETO ARMADO, CLASSE PA-1,PARA GALERIAS DE AGUASPLUVIAIS,COM DIAMETRO DE  400MM,JUNTA DE ARGAMASSA. FORNECIMENTO</t>
  </si>
  <si>
    <t>06.251.0031-A</t>
  </si>
  <si>
    <t>TUBO DE CONCRETO ARMADO, CLASSE PA-1,PARA GALERIAS DE AGUASPLUVIAIS,COM DIAMETRO DE  500MM,JUNTA DE ARGAMASSA. FORNECIMENTO</t>
  </si>
  <si>
    <t>06.251.0032-A</t>
  </si>
  <si>
    <t>TUBO DE CONCRETO ARMADO, CLASSE PA-1,PARA GALERIAS DE AGUASPLUVIAIS,COM DIAMETRO DE  600MM,JUNTA DE ARGAMASSA. FORNECIMENTO</t>
  </si>
  <si>
    <t>06.251.0033-A</t>
  </si>
  <si>
    <t>TUBO DE CONCRETO ARMADO, CLASSE PA-1,PARA GALERIAS DE AGUASPLUVIAIS,COM DIAMETRO DE  700MM,JUNTA DE ARGAMASSA. FORNECIMENTO</t>
  </si>
  <si>
    <t>06.251.0034-A</t>
  </si>
  <si>
    <t>TUBO DE CONCRETO ARMADO, CLASSE PA-1,PARA GALERIAS DE AGUASPLUVIAIS,COM DIAMETRO DE  800MM,JUNTA DE ARGAMASSA. FORNECIMENTO</t>
  </si>
  <si>
    <t>06.251.0035-A</t>
  </si>
  <si>
    <t>TUBO DE CONCRETO ARMADO, CLASSE PA-1,PARA GALERIAS DE AGUASPLUVIAIS,COM DIAMETRO DE  900MM,JUNTA DE ARGAMASSA. FORNECIMENTO</t>
  </si>
  <si>
    <t>06.251.0036-A</t>
  </si>
  <si>
    <t>TUBO DE CONCRETO ARMADO, CLASSE PA-1,PARA GALERIAS DE AGUASPLUVIAIS,COM DIAMETRO DE 1000MM,JUNTA DE ARGAMASSA. FORNECIMENTO</t>
  </si>
  <si>
    <t>06.251.0037-A</t>
  </si>
  <si>
    <t>TUBO DE CONCRETO ARMADO, CLASSE PA-1,PARA GALERIAS DE AGUASPLUVIAIS,COM DIAMETRO DE 1200MM,JUNTA DE ARGAMASSA. FORNECIMENTO</t>
  </si>
  <si>
    <t>06.251.0038-A</t>
  </si>
  <si>
    <t>TUBO DE CONCRETO ARMADO, CLASSE PA-1,PARA GALERIAS DE AGUASPLUVIAIS,COM DIAMETRO DE 1500MM,JUNTA DE ARGAMASSA. FORNECIMENTO</t>
  </si>
  <si>
    <t>06.251.0039-A</t>
  </si>
  <si>
    <t>TUBO DE CONCRETO ARMADO, CLASSE PA-2,PARA GALERIAS DE AGUASPLUVIAIS,COM DIAMETRO DE  300MM,JUNTA DE ARGAMASSA. FORNECIMENTO</t>
  </si>
  <si>
    <t>06.251.0040-A</t>
  </si>
  <si>
    <t>TUBO DE CONCRETO ARMADO, CLASSE PA-2,PARA GALERIAS DE AGUASPLUVIAIS,COM DIAMETRO DE  400MM,JUNTA DE ARGAMASSA. FORNECIMENTO</t>
  </si>
  <si>
    <t>06.251.0041-A</t>
  </si>
  <si>
    <t>TUBO DE CONCRETO ARMADO, CLASSE PA-2,PARA GALERIAS DE AGUASPLUVIAIS,COM DIAMETRO DE  500MM,JUNTA DE ARGAMASSA. FORNECIMENTO</t>
  </si>
  <si>
    <t>06.251.0042-A</t>
  </si>
  <si>
    <t>TUBO DE CONCRETO ARMADO, CLASSE PA-2,PARA GALERIAS DE AGUASPLUVIAIS,COM DIAMETRO DE  600MM,JUNTA DE ARGAMASSA. FORNECIMENTO</t>
  </si>
  <si>
    <t>06.251.0043-A</t>
  </si>
  <si>
    <t>TUBO DE CONCRETO ARMADO, CLASSE PA-2,PARA GALERIAS DE AGUASPLUVIAIS,COM DIAMETRO DE  700MM,JUNTA DE ARGAMASSA. FORNECIMENTO</t>
  </si>
  <si>
    <t>06.251.0044-A</t>
  </si>
  <si>
    <t>TUBO DE CONCRETO ARMADO, CLASSE PA-2,PARA GALERIAS DE AGUASPLUVIAIS,COM DIAMETRO DE  800MM,JUNTA DE ARGAMASSA. FORNECIMENTO</t>
  </si>
  <si>
    <t>06.251.0045-A</t>
  </si>
  <si>
    <t>TUBO DE CONCRETO ARMADO, CLASSE PA-2,PARA GALERIAS DE AGUASPLUVIAIS,COM DIAMETRO DE  900MM,JUNTA DE ARGAMASSA. FORNECIMENTO</t>
  </si>
  <si>
    <t>06.251.0046-A</t>
  </si>
  <si>
    <t>TUBO DE CONCRETO ARMADO, CLASSE PA-2,PARA GALERIAS DE AGUASPLUVIAIS,COM DIAMETRO DE 1000MM,JUNTA DE ARGAMASSA. FORNECIMENTO</t>
  </si>
  <si>
    <t>06.251.0047-A</t>
  </si>
  <si>
    <t>TUBO DE CONCRETO ARMADO, CLASSE PA-2,PARA GALERIAS DE AGUASPLUVIAIS,COM DIAMETRO DE 1200MM,JUNTA DE ARGAMASSA. FORNECIMENTO</t>
  </si>
  <si>
    <t>06.251.0048-A</t>
  </si>
  <si>
    <t>TUBO DE CONCRETO ARMADO, CLASSE PA-2,PARA GALERIAS DE AGUASPLUVIAIS,COM DIAMETRO DE 1500MM,JUNTA DE ARGAMASSA. FORNECIMENTO</t>
  </si>
  <si>
    <t>06.251.0049-A</t>
  </si>
  <si>
    <t>TUBO DE CONCRETO ARMADO, CLASSE PA-3,PARA GALERIAS DE AGUASPLUVIAIS,COM DIAMETRO DE  300MM,JUNTA DE ARGAMASSA. FORNECIMENTO</t>
  </si>
  <si>
    <t>06.251.0050-A</t>
  </si>
  <si>
    <t>TUBO DE CONCRETO ARMADO, CLASSE PA-3,PARA GALERIAS DE AGUASPLUVIAIS,COM DIAMETRO DE  400MM,JUNTA DE ARGAMASSA. FORNECIMENTO</t>
  </si>
  <si>
    <t>06.251.0051-A</t>
  </si>
  <si>
    <t>TUBO DE CONCRETO ARMADO, CLASSE PA-3,PARA GALERIAS DE AGUASPLUVIAIS,COM DIAMETRO DE  500MM,JUNTA DE ARGAMASSA. FORNECIMENTO</t>
  </si>
  <si>
    <t>06.251.0052-A</t>
  </si>
  <si>
    <t>TUBO DE CONCRETO ARMADO, CLASSE PA-3,PARA GALERIAS DE AGUASPLUVIAIS,COM DIAMETRO DE  600MM,JUNTA DE ARGAMASSA. FORNECIMENTO</t>
  </si>
  <si>
    <t>06.251.0053-A</t>
  </si>
  <si>
    <t>TUBO DE CONCRETO ARMADO, CLASSE PA-3,PARA GALERIAS DE AGUASPLUVIAIS,COM DIAMETRO DE  700MM,JUNTA DE ARGAMASSA. FORNECIMENTO</t>
  </si>
  <si>
    <t>06.251.0054-A</t>
  </si>
  <si>
    <t>TUBO DE CONCRETO ARMADO, CLASSE PA-3,PARA GALERIAS DE AGUASPLUVIAIS,COM DIAMETRO DE  800MM,JUNTA DE ARGAMASSA. FORNECIMENTO</t>
  </si>
  <si>
    <t>06.251.0055-A</t>
  </si>
  <si>
    <t>TUBO DE CONCRETO ARMADO, CLASSE PA-3,PARA GALERIAS DE AGUASPLUVIAIS,COM DIAMETRO DE  900MM,JUNTA DE ARGAMASSA. FORNECIMENTO</t>
  </si>
  <si>
    <t>06.251.0056-A</t>
  </si>
  <si>
    <t>TUBO DE CONCRETO ARMADO, CLASSE PA-3,PARA GALERIAS DE AGUASPLUVIAIS,COM DIAMETRO DE 1000MM,JUNTA DE ARGAMASSA. FORNECIMENTO</t>
  </si>
  <si>
    <t>06.251.0057-A</t>
  </si>
  <si>
    <t>TUBO DE CONCRETO ARMADO, CLASSE PA-3,PARA GALERIAS DE AGUASPLUVIAIS,COM DIAMETRO DE 1200MM,JUNTA DE ARGAMASSA. FORNECIMENTO</t>
  </si>
  <si>
    <t>06.251.0058-A</t>
  </si>
  <si>
    <t>TUBO DE CONCRETO ARMADO, CLASSE PA-3,PARA GALERIAS DE AGUASPLUVIAIS,COM DIAMETRO DE 1500MM,JUNTA DE ARGAMASSA. FORNECIMENTO</t>
  </si>
  <si>
    <t>06.251.0059-A</t>
  </si>
  <si>
    <t>TUBO DE CONCRETO ARMADO, CLASSE PA-4,PARA GALERIAS DE AGUASPLUVIAIS, COM DIAMETRO DE 300MM, JUNTA DE ARGAMASSA. FORNECIMENTO</t>
  </si>
  <si>
    <t>06.251.0060-A</t>
  </si>
  <si>
    <t>TUBO DE CONCRETO ARMADO, CLASSE PA-4,PARA GALERIAS DE AGUASPLUVIAIS,COM DIAMETRO DE 400MM,JUNTA DE ARGAMASSA. FORNECIMENTO</t>
  </si>
  <si>
    <t>06.251.0061-A</t>
  </si>
  <si>
    <t>TUBO DE CONCRETO ARMADO, CLASSE PA-4,PARA GALERIAS DE AGUASPLUVIAIS,COM DIAMETRO DE  500MM,JUNTA DE ARGAMASSA. FORNECIMENTO</t>
  </si>
  <si>
    <t>06.251.0062-A</t>
  </si>
  <si>
    <t>TUBO DE CONCRETO ARMADO, CLASSE PA-4,PARA GALERIAS DE AGUASPLUVIAIS,COM DIAMETRO DE  600MM,JUNTA DE ARGAMASSA. FORNECIMENTO</t>
  </si>
  <si>
    <t>06.251.0063-A</t>
  </si>
  <si>
    <t>TUBO DE CONCRETO ARMADO, CLASSE PA-4,PARA GALERIAS DE AGUASPLUVIAIS,COM DIAMETRO DE 700MM,JUNTA DE ARGAMASSA.FORNECIMENTO</t>
  </si>
  <si>
    <t>06.251.0064-A</t>
  </si>
  <si>
    <t>TUBO DE CONCRETO ARMADO, CLASSE PA-4,PARA GALERIAS DE AGUASPLUVIAIS,COM DIAMETRO DE  800MM,JUNTA DE ARGAMASSA. FORNECIMENTO</t>
  </si>
  <si>
    <t>06.251.0065-A</t>
  </si>
  <si>
    <t>TUBO DE CONCRETO ARMADO, CLASSE PA-4,PARA GALERIAS DE AGUASPLUVIAIS,COM DIAMETRO DE  900MM,JUNTA DE ARGAMASSA. FORNECIMENTO</t>
  </si>
  <si>
    <t>06.251.0066-A</t>
  </si>
  <si>
    <t>TUBO DE CONCRETO ARMADO, CLASSE PA-4,PARA GALERIAS DE AGUASPLUVIAIS,COM DIAMETRO DE 1000MM,JUNTA DE ARGAMASSA. FORNECIMENTO</t>
  </si>
  <si>
    <t>06.251.0067-A</t>
  </si>
  <si>
    <t>TUBO DE CONCRETO ARMADO, CLASSE PA-4,PARA GALERIAS DE AGUASPLUVIAIS,COM DIAMETRO DE 1200MM,JUNTA DE ARGAMASSA. FORNECIMENTO</t>
  </si>
  <si>
    <t>06.251.0068-A</t>
  </si>
  <si>
    <t>TUBO DE CONCRETO ARMADO, CLASSE PA-4,PARA GALERIAS DE AGUASPLUVIAIS,COM DIAMETRO DE 1500MM,JUNTA DE ARGAMASSA. FORNECIMENTO</t>
  </si>
  <si>
    <t>06.251.0069-A</t>
  </si>
  <si>
    <t>TUBO PVC-PBA,CLASSE 15(EB-183),PARA ADUCAO E DISTRIBUICAO DEAGUAS,COM DIAMETRO NOMINAL DE 50MM, INCLUSIVE ANEL DE BORRACHA. FORNECIMENTO</t>
  </si>
  <si>
    <t>06.270.0001-A</t>
  </si>
  <si>
    <t>TUBO PVC-PBA,CLASSE 15(EB-183),PARA ADUCAO E DISTRIBUICAO DEAGUAS,COM DIAMETRO NOMINAL DE 75MM, INCLUSIVE ANEL DE BORRACHA. FORNECIMENTO</t>
  </si>
  <si>
    <t>06.270.0002-A</t>
  </si>
  <si>
    <t>TUBO PVC-PBA,CLASSE 15(EB-183),PARA ADUCAO E DISTRIBUICAO DEAGUAS,COM DIAMETRO NOMINAL DE 100MM,INCLUSIVE ANEL DE BORRACHA. FORNECIMENTO</t>
  </si>
  <si>
    <t>06.270.0003-A</t>
  </si>
  <si>
    <t>TUBO PVC-PBA,CLASSE 20(EB-183),PARA ADUCAO E DISTRIBUICAO DEAGUAS,COM DIAMETRO NOMINAL DE  50MM,INCLUSIVE ANEL DE BORRACHA. FORNECIMENTO</t>
  </si>
  <si>
    <t>06.270.0020-A</t>
  </si>
  <si>
    <t>TUBO PVC-PBA,CLASSE 20(EB-183),PARA ADUCAO E DISTRIBUICAO DEAGUAS,COM DIAMETRO NOMINAL DE  75MM,INCLUSIVE ANEL DE BORRACHA. FORNECIMENTO</t>
  </si>
  <si>
    <t>06.270.0021-A</t>
  </si>
  <si>
    <t>TUBO PVC-PBA,CLASSE 20(EB-183),PARA ADUCAO E DISTRIBUICAO DEAGUAS,COM DIAMETRO NOMINAL DE 100MM,INCLUSIVE ANEL DE BORRACHA, FORNECIMENTO</t>
  </si>
  <si>
    <t>06.270.0022-A</t>
  </si>
  <si>
    <t>ADAPTADOR PVC-PBA (NBR 10351), PB, RQ X PBA COM DIAMETRONOMINAL DE 50MM, INCLUSIVE ANEL DE BORRACHA. FORNECIMENTO</t>
  </si>
  <si>
    <t>06.270.0036-A</t>
  </si>
  <si>
    <t>ADAPTADOR PVC-PBA (NBR 10351),PB,RQ X PBA COM DIAMETRO NOMINAL DE 75MM,INCLUSIVE ANEL DE BORRACHA.FORNECIMENTO</t>
  </si>
  <si>
    <t>06.270.0037-A</t>
  </si>
  <si>
    <t>ADAPTADOR PVC-PBA (NBR 10351),PB,RQ X PBA COM DIAMETRO NOMINAL DE 100MM,INCLUSIVE ANEL DE BORRACHA.FORNECIMENTO</t>
  </si>
  <si>
    <t>06.270.0038-A</t>
  </si>
  <si>
    <t>ADAPTADOR PVC-PBA (NBR 10351),PP,RQ X PBA COM DIAMETRO NOMINAL DE 50MM. FORNECIMENTO</t>
  </si>
  <si>
    <t>06.270.0041-A</t>
  </si>
  <si>
    <t>ADAPTADOR PVC-PBA (NBR 10351),PP,RQ X PBA COM DIAMETRO NOMINAL DE 75MM. FORNECIMENTO</t>
  </si>
  <si>
    <t>06.270.0042-A</t>
  </si>
  <si>
    <t>CAP PVC-PBA (NBR 10351),COM DIAMETRO NOMINAL DE 50MM,INCLUSIVE ANEL DE BORRACHA. FORNECIMENTO</t>
  </si>
  <si>
    <t>06.270.0046-A</t>
  </si>
  <si>
    <t>CAP PVC-PBA (NBR 10351),COM DIAMETRO NOMINAL DE 75MM,INCLUSIVE ANEL DE BORRACHA.FORNECIMENTO</t>
  </si>
  <si>
    <t>06.270.0047-A</t>
  </si>
  <si>
    <t>CAP PVC-PBA (NBR 10351),COM DIAMETRO NOMINAL DE 100MM,INCLUSIVE ANEL DE BORRACHA.FORNECIMENTO</t>
  </si>
  <si>
    <t>06.270.0048-A</t>
  </si>
  <si>
    <t>CRUZETA PVC-PBA (NBR 10351),BBBB COM DIAMETROS NOMINAIS DE50MMX50MM,INCLUSIVE ANEIS DE BORRACHA.FORNECIMENTO</t>
  </si>
  <si>
    <t>06.270.0051-A</t>
  </si>
  <si>
    <t>CRUZETA PVC-PBA (NBR 10351),BBBB COM DIAMETROS NOMINAIS DE75MMX50MM,INCLUSIVE ANEIS DE BORRACHA. FORNECIMENTO</t>
  </si>
  <si>
    <t>06.270.0052-A</t>
  </si>
  <si>
    <t>CRUZETA PVC-PBA (NBR 10351),BBBB COM DIAMETROS NOMINAIS DE75MMX75MM,INCLUSIVE ANEIS DE BORRACHA.FORNECIMENTO</t>
  </si>
  <si>
    <t>06.270.0053-A</t>
  </si>
  <si>
    <t>CRUZETA PVC-PBA (NBR 10351),BBBB COM DIAMETROS NOMINAIS DE100MMX100MM, INCLUSIVE ANEIS DE BORRACHA. FORNECIMENTO</t>
  </si>
  <si>
    <t>06.270.0054-A</t>
  </si>
  <si>
    <t>CURVA PVC-PBA (NBR 10351),DE 22°30`,PB,C/DIAMETRO NOMINAL DE50MM,INCLUSIVE ANEL DE BORRACHA.FORNECIMENTO</t>
  </si>
  <si>
    <t>06.270.0061-A</t>
  </si>
  <si>
    <t>CURVA PVC-PBA (NBR 10351),DE 22°30`,PB,C/DIAMETRO NOMINAL DE75MM,INCLUSIVE ANEL DE BORRACHA.FORNECIMENTO</t>
  </si>
  <si>
    <t>06.270.0062-A</t>
  </si>
  <si>
    <t>CURVA PVC-PBA (NBR 10351),DE 22°30`,PB,C/DIAMETRO NOMINAL DE100MM,INCLUSIVE ANEL DE BORRACHA.FORNECIMENTO</t>
  </si>
  <si>
    <t>06.270.0063-A</t>
  </si>
  <si>
    <t>CURVA PVC-PBA (NBR 10351), DE 45°, PB, COM DIAMETRO NOMINALDE 50MM,INCLUSIVE ANEL DE BORRACHA.FORNECIMENTO</t>
  </si>
  <si>
    <t>06.270.0064-A</t>
  </si>
  <si>
    <t>CURVA PVC-PBA (NBR 10351), DE 45°, PB, COM DIAMETRO NOMINALDE 75MM, INCLUSIVE ANEL DE BORRACHA. FORNECIMENTO</t>
  </si>
  <si>
    <t>06.270.0065-A</t>
  </si>
  <si>
    <t>CURVA PVC-PBA (NBR 10351), DE 45°, PB, COM DIAMETRO NOMINALDE 100MM, INCLUSIVE ANEL DE BORRACHA. FORNECIMENTO</t>
  </si>
  <si>
    <t>06.270.0066-A</t>
  </si>
  <si>
    <t>CURVA PVC-PBA (NBR 10351), DE 90°, PB, COM DIAMETRO NOMINALDE 50MM, INCLUSIVE ANEL DE BORRACHA. FORNECIMENTO</t>
  </si>
  <si>
    <t>06.270.0067-A</t>
  </si>
  <si>
    <t>CURVA PVC-PBA (NBR 10351), DE 90°, PB, COM DIAMETRO NOMINALDE 75MM, INCLUSIVE ANEL DE BORRACHA. FORNECIMENTO</t>
  </si>
  <si>
    <t>06.270.0068-A</t>
  </si>
  <si>
    <t>CURVA PVC-PBA (NBR 10351), DE 90°, PB, COM DIAMETRO NOMINALDE 100MM, INCLUSIVE ANEL DE BORRACHA. FORNECIMENTO</t>
  </si>
  <si>
    <t>06.270.0069-A</t>
  </si>
  <si>
    <t>EXTREMIDADE PVC-PBA (NBR 10351), BF, COM DIAMETRO NOMINAL DE50MM, INCLUSIVE ANEL DE BORRACHA. FORNECIMENTO</t>
  </si>
  <si>
    <t>06.270.0071-A</t>
  </si>
  <si>
    <t>EXTREMIDADE PVC-PBA (NBR 10351), BF, COM DIAMETRO NOMINAL DE75MM, INCLUSIVE ANEL DE BORRACHA. FORNECIMENTO</t>
  </si>
  <si>
    <t>06.270.0072-A</t>
  </si>
  <si>
    <t>EXTREMIDADE PVC-PBA (NBR 10351), BF, COM DIAMETRO NOMINAL DE100MM, INCLUSIVE ANEL DE BORRACHA. FORNECIMENTO</t>
  </si>
  <si>
    <t>06.270.0073-A</t>
  </si>
  <si>
    <t>EXTREMIDADE PVC-PBA (NBR 10351), PF, COM DIAMETRO NOMINAL DE50MM. FORNECIMENTO</t>
  </si>
  <si>
    <t>06.270.0076-A</t>
  </si>
  <si>
    <t>EXTREMIDADE PVC-PBA (NBR 10351), PF, COM DIAMETRO NOMINAL DE75MM. FORNECIMENTO</t>
  </si>
  <si>
    <t>06.270.0077-A</t>
  </si>
  <si>
    <t>EXTREMIDADE PVC-PBA (NBR 10351), PF, COM DIAMETRO NOMINAL DE100MM. FORNECIMENTO</t>
  </si>
  <si>
    <t>06.270.0078-A</t>
  </si>
  <si>
    <t>LUVA DE CORRER PVC-PBA (NBR 10351), COM DIAMETRO NOMINAL DE50MM, INCLUSIVE ANEIS DE BORRACHA. FORNECIMENTO</t>
  </si>
  <si>
    <t>06.270.0081-A</t>
  </si>
  <si>
    <t>LUVA DE CORRER PVC-PBA (NBR 10351), COM DIAMETRO NOMINAL DE75MM, INCLUSIVE ANEIS DE BORRACHA. FORNECIMENTO</t>
  </si>
  <si>
    <t>06.270.0082-A</t>
  </si>
  <si>
    <t>LUVA DE CORRER PVC-PBA (NBR 10351), COM DIAMETRO NOMINAL DE100MM, INCLUSIVE ANEIS DE BORRACHA. FORNECIMENTO</t>
  </si>
  <si>
    <t>06.270.0083-A</t>
  </si>
  <si>
    <t>LUVA SIMPLES PVC-PBA (NBR 10351), COM DIAMETRO NOMINAL DE50MM, INCLUSIVE ANEIS DE BORRACHA. FORNECIMENTO</t>
  </si>
  <si>
    <t>06.270.0086-A</t>
  </si>
  <si>
    <t>LUVA SIMPLES PVC-PBA (NBR 10351), COM DIAMETRO NOMINAL DE75MM, INCLUSIVE ANEIS DE BORRACHA. FORNECIMENTO</t>
  </si>
  <si>
    <t>06.270.0087-A</t>
  </si>
  <si>
    <t>LUVA SIMPLES PVC-PBA (NBR 10351), COM DIAMETRO NOMINAL DE100MM, INCLUSIVE ANEIS DE BORRACHA. FORNECIMENTO</t>
  </si>
  <si>
    <t>06.270.0088-A</t>
  </si>
  <si>
    <t>REDUCAO PVC-PBA (NBR 10351),PB,COM DIAMETROS NOMINAIS DE75MMX50MM,INCLUSIVE ANEL DE BORRACHA.FORNECIMENTO</t>
  </si>
  <si>
    <t>06.270.0091-A</t>
  </si>
  <si>
    <t>REDUCAO PVC-PBA (NBR 10351),PB,COM DIAMETROS NOMINAIS DE100MMX50MM,INCLUSIVE ANEL DE BORRACHA. FORNECIMENTO</t>
  </si>
  <si>
    <t>06.270.0092-A</t>
  </si>
  <si>
    <t>REDUCAO DE PVC-PBA (NBR 10351),PB,COM DIAMETROS NOMINAIS DE100MMX75MM,INCLUSIVE ANEL DE BORRACHA.FORNECIMENTO</t>
  </si>
  <si>
    <t>06.270.0093-A</t>
  </si>
  <si>
    <t>TE PVC-PBA (NBR 10351),BBB,COM DIAMETROS NOMINAIS DE 50MMX50MM,INCLUSIVE ANEIS DE BORRACHA.FORNECIMENTO</t>
  </si>
  <si>
    <t>06.270.0101-A</t>
  </si>
  <si>
    <t>TE PVC-PBA (NBR 10351), BBB, COM DIAMETROS NOMINAIS DE 75MMX50MM, INCLUSIVE ANEIS DE BORRACHA. FORNECIMENTO</t>
  </si>
  <si>
    <t>06.270.0102-A</t>
  </si>
  <si>
    <t>TE PVC-PBA (NBR 10351), BBB, COM DIAMETROS NOMINAIS DE 75MMX75MM, INCLUSIVE ANEIS DE BORRACHA. FORNECIMENTO</t>
  </si>
  <si>
    <t>06.270.0103-A</t>
  </si>
  <si>
    <t>TE PVC-PBA (NBR 10351), BBB, COM DIAMETROS NOMINAIS DE 100MMX50MM, INCLUSIVE ANEIS DE BORRACHA. FORNECIMENTO</t>
  </si>
  <si>
    <t>06.270.0104-A</t>
  </si>
  <si>
    <t>TE PVC-PBA (NBR 10351), BBB, COM DIAMETROS NOMINAIS DE 100MMX75MM, INCLUSIVE ANEIS DE BORRACHA. FORNECIMENTO</t>
  </si>
  <si>
    <t>06.270.0105-A</t>
  </si>
  <si>
    <t>TE PVC-PBA (NBR 10351), BBB, COM DIAMETROS NOMINAIS DE 100MMX100MM, INCLUSIVE ANEIS DE BORRACHA. FORNECIMENTO</t>
  </si>
  <si>
    <t>06.270.0106-A</t>
  </si>
  <si>
    <t>COLAR DE TOMADA DE PVC COM TRAVAS, SAIDA ROSQUEADA DE 3/4",PARA DISTRIBUIDOR PBA COM DN=50MM.FORNECIMENTO</t>
  </si>
  <si>
    <t>06.270.0111-A</t>
  </si>
  <si>
    <t>COLAR DE TOMADA DE PVC COM TRAVAS, SAIDA ROSQUEADA DE 3/4",PARA DISTRIBUIDOR PBA COM DN=75MM.FORNECIMENTO</t>
  </si>
  <si>
    <t>06.270.0112-A</t>
  </si>
  <si>
    <t>TUBO PVC-DEFOFO(EB-1208),PARA ADUCAO E DISTRIBUICAO DE AGUAS,COM DIAMETRO NOMINAL DE 100MM, INCLUSIVE ANEL DE BORRACHA.FORNECIMENTO</t>
  </si>
  <si>
    <t>06.271.0010-A</t>
  </si>
  <si>
    <t>TUBO PVC-DEFOFO(EB-1208),PARA ADUCAO E DISTRIBUICAO DE AGUAS,COM DIAMETRO NOMINAL DE 150MM, INCLUSIVE ANEL DE BORRACHA.FORNECIMENTO</t>
  </si>
  <si>
    <t>06.271.0011-A</t>
  </si>
  <si>
    <t>TUBO PVC-DEFOFO(EB-1208),PARA ADUCAO E DISTRIBUICAO DE AGUAS,COM DIAMETRO NOMINAL DE 200MM, INCLUSIVE ANEL DE BORRACHA.FORNECIMENTO</t>
  </si>
  <si>
    <t>06.271.0012-A</t>
  </si>
  <si>
    <t>TUBO PVC-DEFOFO(EB-1208),PARA ADUCAO E DISTRIBUICAO DE AGUAS,COM DIAMETRO NOMINAL DE 250MM, INCLUSIVE ANEL DE BORRACHA.FORNECIMENTO</t>
  </si>
  <si>
    <t>06.271.0013-A</t>
  </si>
  <si>
    <t>TUBO PVC-DEFOFO(EB-1208),PARA ADUCAO E DISTRIBUICAO DE AGUAS,COM DIAMETRO NOMINAL DE 300MM, INCLUSIVE ANEL DE BORRACHA.FORNECIMENTO</t>
  </si>
  <si>
    <t>06.271.0014-A</t>
  </si>
  <si>
    <t>TUBO PVC-DEFOFO(EB-1208),PARA ADUCAO E DISTRIBUICAO DE AGUAS,COM DIAMETRO NOMINAL DE 400MM, INCLUSIVE ANEL DE BORRACHA.FORNECIMENTO</t>
  </si>
  <si>
    <t>06.271.0016-A</t>
  </si>
  <si>
    <t>TUBO PVC-DEFOFO(EB-1208),PARA ADUCAO E DISTRIBUICAO DE AGUAS,COM DIAMETRO NOMINAL DE 500MM, INCLUSIVE ANEL DE BORRACHA.FORNECIMENTO</t>
  </si>
  <si>
    <t>06.271.0018-A</t>
  </si>
  <si>
    <t>LUVA DE CORRER PVC-DEFOFO (NBR 10569), COM DIAMETRO NOMINALDE 100MM, INCLUSIVE ANEIS DE BORRACHA. FORNECIMENTO</t>
  </si>
  <si>
    <t>06.271.0021-A</t>
  </si>
  <si>
    <t>LUVA DE CORRER PVC-DEFOFO (NBR 10569), COM DIAMETRO NOMINALDE 150MM, INCLUSIVE ANEIS DE BORRACHA. FORNECIMENTO</t>
  </si>
  <si>
    <t>06.271.0022-A</t>
  </si>
  <si>
    <t>LUVA DE CORRER PVC-DEFOFO (NBR 10569), COM DIAMETRO NOMINALDE 200MM, INCLUSIVE ANEIS DE BORRACHA. FORNECIMENTO</t>
  </si>
  <si>
    <t>06.271.0023-A</t>
  </si>
  <si>
    <t>LUVA DE CORRER PVC-DEFOFO (NBR 10569), COM DIAMETRO NOMINALDE 250MM, INCLUSIVE ANEIS DE BORRACHA. FORNECIMENTO</t>
  </si>
  <si>
    <t>06.271.0024-A</t>
  </si>
  <si>
    <t>LUVA DE CORRER PVC-DEFOFO (NBR 10569), COM DIAMETRO NOMINALDE 300MM, INCLUSIVE ANEIS DE BORRACHA. FORNECIMENTO</t>
  </si>
  <si>
    <t>06.271.0025-A</t>
  </si>
  <si>
    <t>TUBO DE PVC RIGIDO,ROSQUEAVEL,PARA AGUA FRIA,COM DIAMETRO DE1/2".FORNECIMENTO</t>
  </si>
  <si>
    <t>06.271.0050-A</t>
  </si>
  <si>
    <t>TUBO DE PVC RIGIDO,ROSQUEAVEL,PARA AGUA FRIA,COM DIAMETRO DE3/4".FORNECIMENTO</t>
  </si>
  <si>
    <t>06.271.0051-A</t>
  </si>
  <si>
    <t>TUBO DE PVC RIGIDO,ROSQUEAVEL,PARA AGUA FRIA,COM DIAMETRO DE1".FORNECIMENTO</t>
  </si>
  <si>
    <t>06.271.0052-A</t>
  </si>
  <si>
    <t>TUBO DE PVC RIGIDO,ROSQUEAVEL,PARA AGUA FRIA,COM DIAMETRO DE1.1/2".FORNECIMENTO</t>
  </si>
  <si>
    <t>06.271.0053-A</t>
  </si>
  <si>
    <t>TUBO DE PVC RIGIDO ROSQUEAVEL,PARA AGUA FRIA,COM DIAMETRO DE2".FORNECIMENTO</t>
  </si>
  <si>
    <t>06.271.0054-A</t>
  </si>
  <si>
    <t>TUBO DE PVC RIGIDO,ROSQUEAVEL,PARA AGUA FRIA,COM DIAMETRO DE3".FORNECIMENTO</t>
  </si>
  <si>
    <t>06.271.0055-A</t>
  </si>
  <si>
    <t>TUBO DE PVC RIGIDO ROSQUEAVEL,PARA AGUA FRIA,COM DIAMETRO DE4".FORNECIMENTO</t>
  </si>
  <si>
    <t>06.271.0056-A</t>
  </si>
  <si>
    <t>TUBO DE PVC RIGIDO SOLDAVEL,PARA AGUA FRIA, COM DIAMETRO DE20MM.FORNECIMENTO</t>
  </si>
  <si>
    <t>06.271.0060-A</t>
  </si>
  <si>
    <t>TUBO DE PVC RIGIDO SOLDAVEL,PARA AGUA FRIA, COM DIAMETRO DE25MM.FORNECIMENTO</t>
  </si>
  <si>
    <t>06.271.0061-A</t>
  </si>
  <si>
    <t>TUBO DE PVC RIGIDO SOLDAVEL,PARA AGUA FRIA, COM DIAMETRO DE32MM.FORNECIMENTO</t>
  </si>
  <si>
    <t>06.271.0062-A</t>
  </si>
  <si>
    <t>TUBO DE PVC RIGIDO SOLDAVEL,PARA AGUA FRIA, COM DIAMETRO DE40MM.FORNECIMENTO</t>
  </si>
  <si>
    <t>06.271.0063-A</t>
  </si>
  <si>
    <t>TUBO DE PVC RIGIDO SOLDAVEL,PARA AGUA FRIA, COM DIAMETRO DE50MM.FORNECIMENTO</t>
  </si>
  <si>
    <t>06.271.0064-A</t>
  </si>
  <si>
    <t>TUBO DE PVC RIGIDO SOLDAVEL,PARA AGUA FRIA, COM DIAMETRO DE60MM.FORNECIMENTO</t>
  </si>
  <si>
    <t>06.271.0065-A</t>
  </si>
  <si>
    <t>TUBO DE PVC RIGIDO SOLDAVEL,PARA AGUA FRIA, COM DIAMETRO DE75MM.FORNECIMENTO</t>
  </si>
  <si>
    <t>06.271.0066-A</t>
  </si>
  <si>
    <t>TUBO DE PVC RIGIDO SOLDAVEL,PARA AGUA FRIA, COM DIAMETRO DE85MM.FORNECIMENTO</t>
  </si>
  <si>
    <t>06.271.0067-A</t>
  </si>
  <si>
    <t>TUBO DE PVC RIGIDO SOLDAVEL,PARA AGUA FRIA, COM DIAMETRO DE110MM.FORNECIMENTO</t>
  </si>
  <si>
    <t>06.271.0068-A</t>
  </si>
  <si>
    <t>TUBO PVC (NBR-7362), PARA ESGOTO SANITARIO, COM DIAMETRO NOMINAL DE 100MM, INCLUSIVE ANEL DE BORRACHA. FORNECIMENTO</t>
  </si>
  <si>
    <t>TUBO PVC (NBR-7362), PARA ESGOTO SANITARIO, COM DIAMETRO NOMINAL DE 150MM, INCLUSIVE ANEL DE BORRACHA. FORNECIMENTO</t>
  </si>
  <si>
    <t>06.272.0003-A</t>
  </si>
  <si>
    <t>TUBO PVC (NBR-7362), PARA ESGOTO SANITARIO, COM DIAMETRO NOMINAL DE 200MM, INCLUSIVE ANEL DE BORRACHA. FORNECIMENTO</t>
  </si>
  <si>
    <t>06.272.0004-A</t>
  </si>
  <si>
    <t>TUBO PVC (NBR-7362), PARA ESGOTO SANITARIO, COM DIAMETRO NOMINAL DE 250MM, INCLUSIVE ANEL DE BORRACHA. FORNECIMENTO</t>
  </si>
  <si>
    <t>06.272.0005-A</t>
  </si>
  <si>
    <t>TUBO PVC (NBR-7362), PARA ESGOTO SANITARIO, COM DIAMETRO NOMINAL DE 300MM, INCLUSIVE ANEL DE BORRACHA. FORNECIMENTO</t>
  </si>
  <si>
    <t>06.272.0006-A</t>
  </si>
  <si>
    <t>TUBO PVC (NBR 7362), PARA ESGOTO SANITARIO, COM DIAMETRO NOMINAL DE 350MM, INCLUSIVE ANEL DE BORRACHA. FORNECIMENTO.</t>
  </si>
  <si>
    <t>06.272.0007-A</t>
  </si>
  <si>
    <t>TUBO PVC (NBR 7362), PARA ESGOTO SANITARIO, COM DIAMETRO NOMINAL DE 400MM, INCLUSIVE ANEL DE BORRACHA. FORNECIMENTO</t>
  </si>
  <si>
    <t>06.272.0008-A</t>
  </si>
  <si>
    <t>CURVA DE PVC PARA REDE DE ESGOTO (NBR 10569), DE 45°,PB,COMDIAMETRO NOMINAL DE 100MM,INCLUSIVE ANEL DE BORRACHA.FORNECIMENTO</t>
  </si>
  <si>
    <t>06.272.0021-A</t>
  </si>
  <si>
    <t>CURVA DE PVC PARA REDE DE ESGOTO (NBR 10569), DE 45°,PB,COMDIAMETRO NOMINAL DE 150MM,INCLUSIVE ANEL DE BORRACHA.FORNECIMENTO</t>
  </si>
  <si>
    <t>06.272.0022-A</t>
  </si>
  <si>
    <t>CURVA DE PVC PARA REDE DE ESGOTO (NBR 10569), DE 90°,PB,COMDIAMETRO NOMINAL DE 100MM,INCLUSIVE ANEL DE BORRACHA.FORNECIMENTO</t>
  </si>
  <si>
    <t>06.272.0026-A</t>
  </si>
  <si>
    <t>CURVA DE PVC PARA REDE DE ESGOTO (NBR 10569), DE 90°,PB,COMDIAMETRO NOMINAL DE 150MM,INCLUSIVE ANEL DE BORRACHA.FORNECIMENTO</t>
  </si>
  <si>
    <t>06.272.0027-A</t>
  </si>
  <si>
    <t>JUNCAO DE PVC PARA REDE DE ESGOTO (NBR 10569), DE 45°, BBB,COM DIAMETRO NOMINAL DE 100MM, INCLUSIVE ANEIS DE BORRACHA.FORNECIMENTO</t>
  </si>
  <si>
    <t>06.272.0029-A</t>
  </si>
  <si>
    <t>JUNCAO DE PVC PARA REDE DE ESGOTO (NBR 10569), DE 45°, BBB,COM DIAMETRO NOMINAL DE 150MM, INCLUSIVE ANEIS DE BORRACHA.FORNECIMENTO</t>
  </si>
  <si>
    <t>06.272.0030-A</t>
  </si>
  <si>
    <t>PLUG DE PVC PARA REDE DE ESGOTO (NBR 10569), COM DIAMETRONOMINAL DE 100MM. FORNECIMENTO</t>
  </si>
  <si>
    <t>06.272.0032-A</t>
  </si>
  <si>
    <t>PLUG DE PVC PARA REDE DE ESGOTO (NBR 10569), COM DIAMETRONOMINAL DE 150MM. FORNECIMENTO</t>
  </si>
  <si>
    <t>06.272.0033-A</t>
  </si>
  <si>
    <t>SELIM ELASTICO DE PVC PARA LIGACAO PREDIAL DE REDE DE ESGOTO(NBR 10569), DE 150MMX100MM, INCLUSIVE ANEL DE BORRACHA.FORNECIMENTO</t>
  </si>
  <si>
    <t>06.272.0035-A</t>
  </si>
  <si>
    <t>TIL LIGACAO PREDIAL DE PVC PARA REDE DE ESGOTO (NBR 10569),BBB, COM DIAMETRO NOMINAL DE 100MM, INCLUSIVE ANEIS DE BORRACHA. FORNECIMENTO</t>
  </si>
  <si>
    <t>06.272.0036-A</t>
  </si>
  <si>
    <t>TIL TUBO DE QUEDA DE PVC PARA REDE DE ESGOTO(NBR 10569),BBB,COM DIAMETRO NOMINAL DE 150MM,INCLUSIVE ANEIS DE BORRACHA.FORNECIMENTO</t>
  </si>
  <si>
    <t>06.272.0037-A</t>
  </si>
  <si>
    <t>TAMPAO COMPLETO PARA TIL DE PVC PARA REDE DE ESGOTO(NBR 10569), COM DIAMETRO NOMINAL DE 100MM. FORNECIMENTO</t>
  </si>
  <si>
    <t>06.272.0038-A</t>
  </si>
  <si>
    <t>TAMPAO COMPLETO PARA TIL DE PVC PARA REDE DE ESGOTO(NBR 10569), COM DIAMETRO NOMINAL DE 150MM. FORNECIMENTO</t>
  </si>
  <si>
    <t>06.272.0039-A</t>
  </si>
  <si>
    <t>TUBO FLEXIVEL ESTRUTURADO DE PVC PARA AGUAS PLUVIAIS,INCLUSIVE JUNTAS,COM DIAMETRO DE 300MM. FORNECIMENTO</t>
  </si>
  <si>
    <t>06.273.0001-A</t>
  </si>
  <si>
    <t>TUBO FLEXIVEL ESTRUTURADO DE PVC,PARA AGUAS PLUVIAIS,INCLUSIVE JUNTAS,COM DIAMETRO DE 400MM. FORNECIMENTO</t>
  </si>
  <si>
    <t>06.273.0002-A</t>
  </si>
  <si>
    <t>TUBO FLEXIVEL ESTRUTURADO DE PVC,PARA AGUAS PLUVIAIS,INCLUSIVE JUNTAS,COM DIAMETRO DE 500MM. FORNECIMENTO</t>
  </si>
  <si>
    <t>06.273.0003-A</t>
  </si>
  <si>
    <t>TUBO FLEXIVEL ESTRUTURADO DE PVC,PARA AGUAS PLUVIAIS,INCLUSIVE JUNTAS,COM DIAMETRO DE 600MM. FORNECIMENTO</t>
  </si>
  <si>
    <t>06.273.0004-A</t>
  </si>
  <si>
    <t>TUBO FLEXIVEL ESTRUTURADO DE PVC,PARA AGUAS PLUVIAIS,INCLUSIVE JUNTAS,COM DIAMETRO DE 700MM. FORNECIMENTO</t>
  </si>
  <si>
    <t>06.273.0005-A</t>
  </si>
  <si>
    <t>TUBO FLEXIVEL ESTRUTURADO DE PVC,PARA AGUAS PLUVIAIS,INCLUSIVE JUNTAS,COM DIAMETRO DE 800MM. FORNECIMENTO</t>
  </si>
  <si>
    <t>06.273.0006-A</t>
  </si>
  <si>
    <t>TUBO FLEXIVEL ESTRUTURADO DE PVC PARA AGUAS PLUVIAIS,INCLUSIVE JUNTAS,COM DIAMETRO DE 900MM. FORNECIMENTO</t>
  </si>
  <si>
    <t>06.273.0007-A</t>
  </si>
  <si>
    <t>TUBO FLEXIVEL ESTRUTURADO DE PVC,PARA AGUAS PLUVIAIS,INCLUSIVE JUNTAS,COM DIAMETRO DE 1000MM. FORNECIMENTO</t>
  </si>
  <si>
    <t>06.273.0008-A</t>
  </si>
  <si>
    <t>TUBO FLEXIVEL ESTRUTURADO DE PVC,PARA AGUAS PLUVIAIS,INCLUSIVE JUNTAS,COM DIAMETRO DE 1100MM. FORNECIMENTO</t>
  </si>
  <si>
    <t>06.273.0009-A</t>
  </si>
  <si>
    <t>TUBO FLEXIVEL ESTRUTURADO DE PVC,PARA AGUAS PLUVIAIS,INCLUSIVE JUNTAS,COM DIAMETRO DE 1200MM. FORNECIMENTO</t>
  </si>
  <si>
    <t>06.273.0010-A</t>
  </si>
  <si>
    <t>TUBO FLEXIVEL ESTRUTURADO DE PVC,PARA AGUAS PLUVIAIS,INCLUSIVE JUNTAS,COM DIAMETRO DE 1500MM. FORNECIMENTO</t>
  </si>
  <si>
    <t>06.273.0011-A</t>
  </si>
  <si>
    <t>TUBO FLEXIVEL ESTRUTURADO DE PVC,PARA AGUAS PLUVIAIS,INCLUSIVE JUNTAS,COM DIAMETRO DE 1800MM. FORNECIMENTO</t>
  </si>
  <si>
    <t>06.273.0012-A</t>
  </si>
  <si>
    <t>TUBO FLEXIVEL ESTRUTURADO DE PVC,PARA AGUAS PLUVIAIS,INCLUSIVE JUNTAS,COM DIAMETRO DE 2000MM. FORNECIMENTO</t>
  </si>
  <si>
    <t>06.273.0013-A</t>
  </si>
  <si>
    <t>TUBO FLEXIVEL ESTRUTURADO DE PVC,PARA AGUAS PLUVIAIS,INCLUSIVE JUNTAS,COM DIAMETRO DE 2500MM. FORNECIMENTO</t>
  </si>
  <si>
    <t>06.273.0014-A</t>
  </si>
  <si>
    <t>TUBO FLEXIVEL ESTRUTURADO DE PVC,PARA AGUAS PLUVIAIS,INCLUSIVE JUNTAS,COM DIAMETRO DE 3000MM. FORNECIMENTO</t>
  </si>
  <si>
    <t>06.273.0015-A</t>
  </si>
  <si>
    <t>CURVA DE 45° DE PVC-PBA,COM BOLSA DE JUNTA ELASTICA,DIAMETRONOMINAL 50MM. FORNECIMENTO</t>
  </si>
  <si>
    <t>06.275.0001-A</t>
  </si>
  <si>
    <t>CURVA DE 45° DE PVC-PBA,COM BOLSA DE JUNTA ELASTICA,DIAMETRONOMINAL 75MM. FORNECIMENTO</t>
  </si>
  <si>
    <t>06.275.0002-A</t>
  </si>
  <si>
    <t>CURVA DE 45° DE PVC-PBA,COM BOLSA DE JUNTA ELASTICA,DIAMETRONOMINAL 100MM. FORNECIMENTO</t>
  </si>
  <si>
    <t>06.275.0003-A</t>
  </si>
  <si>
    <t>TE DE PVC-PBA,COM TRES BOLSAS DE JUNTA ELASTICA, DIAMETRO NOMINAL DE 50MM. FORNECIMENTO</t>
  </si>
  <si>
    <t>06.275.0020-A</t>
  </si>
  <si>
    <t>TE DE PVC-PBA,COM TRES BOLSAS DE JUNTA ELASTICA, DIAMETRO NOMINAL DE 75MM. FORNECIMENTO</t>
  </si>
  <si>
    <t>06.275.0021-A</t>
  </si>
  <si>
    <t>TE DE PVC-PBA,COM TRES BOLSAS DE JUNTA ELASTICA, DIAMETRO NOMINAL DE 100MM. FORNECIMENTO</t>
  </si>
  <si>
    <t>06.275.0022-A</t>
  </si>
  <si>
    <t>TUBO CERAMICO,PARA JUNTA NAO ELASTICA(EB-5),PARA ESGOTO SANITARIO,COM DIAMETRO DE 100MM. FORNECIMENTO</t>
  </si>
  <si>
    <t>06.300.0001-A</t>
  </si>
  <si>
    <t>TUBO CERAMICO,PARA JUNTA NAO ELASTICA(EB-5),PARA ESGOTO SANITARIO,COM DIAMETRO DE 150MM. FORNECIMENTO</t>
  </si>
  <si>
    <t>06.300.0002-A</t>
  </si>
  <si>
    <t>TUBO CERAMICO,PARA JUNTA NAO ELASTICA(EB-5),PARA ESGOTO SANITARIO,COM DIAMETRO DE 200MM. FORNECIMENTO</t>
  </si>
  <si>
    <t>06.300.0003-A</t>
  </si>
  <si>
    <t>TUBO CERAMICO,PARA JUNTA NAO ELASTICA(EB-5),PARA ESGOTO SANITARIO,COM DIAMETRO DE 250MM. FORNECIMENTO</t>
  </si>
  <si>
    <t>06.300.0004-A</t>
  </si>
  <si>
    <t>TUBO CERAMICO,PARA JUNTA NAO ELASTICA(EB-5),PARA ESGOTO SANITARIO,COM DIAMETRO DE 300MM. FORNECIMENTO</t>
  </si>
  <si>
    <t>06.300.0005-A</t>
  </si>
  <si>
    <t>MONTAGEM,SEM FORNECIMENTO,DE CONJUNTO MOTO-BOMBA COM POTENCIA ATE 5CV,COMPREENDENDO TODOS OS SERVICOS DE MANUSEIO,ALINHAMENTO,FIXACAO E LIGACOES,INCLUSIVE FORNECIMENTO DE CHUMBADORES E CONECTORES ELETRICOS</t>
  </si>
  <si>
    <t>MONTAGEM,SEM FORNECIMENTO,DE CONJUNTO MOTO-BOMBA COM POTENCIA ACIMA DE 5CV,ATE 15CV,COMPREENDENDO TODOS OS SERVICOS DE MANUSEIO,ALINHAMENTO,FIXACAO E LIGACOES,INCLUSIVE FORNECIMENTO DE CHUMBADORES E CONECTORES ELETRICOS</t>
  </si>
  <si>
    <t>06.400.0002-A</t>
  </si>
  <si>
    <t>MONTAGEM,SEM FORNECIMENTO,DE CONJUNTO MOTO-BOMBA COM POTENCIA ACIMA DE 15CV,ATE 40CV,COMPREENDENDO TODOS OS SERVICOS DEMANUSEIO,ALINHAMENTO,FIXACAO E LIGACOES,INCLUSIVE FORNECIMENTO DE CHUMBADORES E CONECTORES ELETRICOS</t>
  </si>
  <si>
    <t>06.400.0003-A</t>
  </si>
  <si>
    <t>MONTAGEM,SEM FORNECIMENTO,DE CONJUNTO MOTO-BOMBA COM POTENCIA ACIMA DE 40CV,ATE 100CV,COMPREENDENDO TODOS OS SERVICOS DEMANUSEIO,ALINHAMENTO,FIXACAO ELIGACOES,INCLUSIVE FORNECIMENTO DE CHUMBADORES E CONECTORES ELETRICOS</t>
  </si>
  <si>
    <t>06.400.0004-A</t>
  </si>
  <si>
    <t>MONTAGEM,SEM FORNECIMENTO,DE CONJUNTO MOTO-BOMBA COM POTENCIA ACIMA DE 100CV,ATE 400CV, COMPREENDENDO TODOS OS SERVICOSDE MANUSEIO,ALINHAMENTO,FIXACAO E LIGACOES,INCLUSIVE FORNECIMENTO DE CHUMBADORES E CONECTORES ELETRICOS</t>
  </si>
  <si>
    <t>06.400.0005-A</t>
  </si>
  <si>
    <t>MONTAGEM,SEM FORNECIMENTO,DE CONJUNTO MOTO-BOMBA COM POTENCIA ACIMA DE 400CV,ATE 1000CV,COMPREENDENDO TODOS OS SERVICOSDE MANUSEIO,ALINHAMENTO,FIXACAO E LIGACOES,INCLUSIVE FORNECIMENTO DE CHUMBADORES E CONECTORES ELETRICOS</t>
  </si>
  <si>
    <t>06.400.0006-A</t>
  </si>
  <si>
    <t>MONTAGEM,SEM FORNECIMENTO,DE PAINEL DE PARTIDA PARA CONJUNTOATE 5CV,INCLUSIVE FORNECIMENTO DE MATERIAIS PARA FIXACAO ELIGACAO</t>
  </si>
  <si>
    <t>06.400.0010-A</t>
  </si>
  <si>
    <t>MONTAGEM,SEM FORNECIMENTO,DE PAINEL DE PARTIDA PARA CONJUNTOACIMA DE 5CV,ATE 15CV, INCLUSIVE FORNECIMENTO DE MATERIAISPARA FIXACAO E LIGACAO</t>
  </si>
  <si>
    <t>06.400.0011-A</t>
  </si>
  <si>
    <t>MONTAGEM,SEM FORNECIMENTO,DE PAINEL DE PARTIDA PARA CONJUNTOACIMA DE 15CV,ATE 40CV,INCLUSIVE FORNECIMENTO DE MATERIAISPARA FIXACAO E LIGACAO</t>
  </si>
  <si>
    <t>06.400.0012-A</t>
  </si>
  <si>
    <t>MONTAGEM,SEM FORNECIMENTO,DE PAINEL DE PARTIDA PARA CONJUNTOACIMA DE 40CV,ATE 100CV,INCLUSIVE FORNECIMENTO DE MATERIAISPARA FIXACAO E LIGACAO</t>
  </si>
  <si>
    <t>06.400.0013-A</t>
  </si>
  <si>
    <t>MONTAGEM,SEM FORNECIMENTO,DE PAINEL DE PARTIDA PARA CONJUNTOACIMA DE 100CV, ATE 400CV, INCLUSIVE FORNECIMENTO DE MATERIAIS PARA FIXACAO E LIGACAO</t>
  </si>
  <si>
    <t>06.400.0014-A</t>
  </si>
  <si>
    <t>MONTAGEM,SEM FORNECIMENTO,DE PAINEL DE PARTIDA PARA CONJUNTOACIMA 400CV,ATE 1000CV,INCLUSIVE FORNECIMENTO DE MATERIAISPARA FIXACAO E LIGACAO</t>
  </si>
  <si>
    <t>06.400.0015-A</t>
  </si>
  <si>
    <t>MONTAGEM,SEM FORNECIMENTO,DE CONJUNTO DE RECALQUE DE AGUA,SUBTERRANEO(PADRAO CEDAE),COMPREENDENDO OS SERVICOS DE MANUSEIO,COLOCACAO NA VALA,ALINHAMENTO E LIGACOES DO CONJUNTO HIDRAULICO,INSTALACAO DO PAINEL DE COMANDO EM POSTE E RESPECTIVASLIGACOES</t>
  </si>
  <si>
    <t>06.400.0020-A</t>
  </si>
  <si>
    <t>CARVAO ANTRACITOSO PARA FILTROS DE TRATAMENTO DE AGUA COM T.E. 0,9MM A 1MM, C.U. 1,7MM. FORNECIMENTO</t>
  </si>
  <si>
    <t>06.500.0010-A</t>
  </si>
  <si>
    <t>AREIA PARA FILTROS DE TRATAMENTO DE AGUA, COM GRANULOMETRIADE 12 A 40(1,68 A 0,42)MM. FORNECIMENTO</t>
  </si>
  <si>
    <t>06.501.0010-A</t>
  </si>
  <si>
    <t>SEIXOS ROLADOS PARA FILTROS DE TRATAMENTO DE AGUA,DE 1.1/2"A 3/4" (38,1 A 19,1)MM. FORNECIMENTO</t>
  </si>
  <si>
    <t>06.502.0010-A</t>
  </si>
  <si>
    <t>SEIXOS ROLADOS PARA FILTROS DE TRATAMENTO DE AGUA,DE 3/4" A3/8" (19,1 A 9,5)MM.FORNECIMENTO</t>
  </si>
  <si>
    <t>06.502.0020-A</t>
  </si>
  <si>
    <t>SEIXOS ROLADOS PARA FILTROS DE TRATAMENTO DE AGUA,DE 3/8" A1/4" (9,5 A 6,4)MM. FORNECIMENTO</t>
  </si>
  <si>
    <t>06.502.0030-A</t>
  </si>
  <si>
    <t>SEIXOS ROLADOS PARA FILTROS DE TRATAMENTO DE AGUA,DE 1/4" A1/8" (6,4 A 3,2)MM.FORNECIMENTO</t>
  </si>
  <si>
    <t>06.502.0040-A</t>
  </si>
  <si>
    <t>PASTA DE CIMENTO COMUM</t>
  </si>
  <si>
    <t>07.001.0010-B</t>
  </si>
  <si>
    <t>PASTA DE CIMENTO BRANCO</t>
  </si>
  <si>
    <t>07.001.0015-B</t>
  </si>
  <si>
    <t>PASTA DE CAL</t>
  </si>
  <si>
    <t>07.001.0020-B</t>
  </si>
  <si>
    <t>PASTA DE GESSO</t>
  </si>
  <si>
    <t>07.001.0025-B</t>
  </si>
  <si>
    <t>PASTA DE CIMENTO BRANCO E CAL,NO TRACO 1:1</t>
  </si>
  <si>
    <t>07.001.0030-B</t>
  </si>
  <si>
    <t>ARGAMASSA DE CIMENTO E AREIA NO TRACO 1:1,PREPARO MANUAL</t>
  </si>
  <si>
    <t>07.001.0035-B</t>
  </si>
  <si>
    <t>ARGAMASSA DE CIMENTO E AREIA NO TRACO 1:1,5,PREPARO MANUAL</t>
  </si>
  <si>
    <t>07.001.0040-B</t>
  </si>
  <si>
    <t>ARGAMASSA DE CIMENTO E AREIA NO TRACO 1:2,PREPARO MANUAL</t>
  </si>
  <si>
    <t>07.001.0045-B</t>
  </si>
  <si>
    <t>ARGAMASSA DE CIMENTO E AREIA NO TRACO 1:3,PREPARO MANUAL</t>
  </si>
  <si>
    <t>07.001.0050-B</t>
  </si>
  <si>
    <t>ARGAMASSA DE CIMENTO E AREIA NO TRACO 1:4,PREPARO MANUAL</t>
  </si>
  <si>
    <t>07.001.0055-B</t>
  </si>
  <si>
    <t>ARGAMASSA DE CIMENTO E AREIA NO TRACO 1:5,PREPARO MANUAL</t>
  </si>
  <si>
    <t>07.001.0060-B</t>
  </si>
  <si>
    <t>ARGAMASSA DE CIMENTO E AREIA NO TRACO 1:6,PREPARO MANUAL</t>
  </si>
  <si>
    <t>07.001.0065-B</t>
  </si>
  <si>
    <t>ARGAMASSA DE CIMENTO E AREIA NO TRACO 1:8,PREPARO MANUAL</t>
  </si>
  <si>
    <t>07.001.0070-B</t>
  </si>
  <si>
    <t>ARGAMASSA DE CIMENTO E PO-DE-PEDRA,NO TRACO 1:3,PREPARO MANUAL</t>
  </si>
  <si>
    <t>07.001.0075-B</t>
  </si>
  <si>
    <t>ARGAMASSA DE CIMENTO E PO-DE-PEDRA,NO TRACO 1:4,PREPARO MANUAL</t>
  </si>
  <si>
    <t>07.001.0080-B</t>
  </si>
  <si>
    <t>ARGAMASSA DE CIMENTO,CAL E AREIA FINA,NO TRACO 1:3:5,PREPAROMANUAL</t>
  </si>
  <si>
    <t>07.001.0085-B</t>
  </si>
  <si>
    <t>ARGAMASSA DE CIMENTO,CAL E AREIA FINA,NO TRACO 1:3:8,PREPAROMANUAL</t>
  </si>
  <si>
    <t>07.001.0090-B</t>
  </si>
  <si>
    <t>ARGAMASSA DE CIMENTO BRANCO,CAL E PO-DE-MARMORE,NO TRACO 1:1:3,PREPARO MANUAL</t>
  </si>
  <si>
    <t>07.001.0095-B</t>
  </si>
  <si>
    <t>ARGAMASSA DE CIMENTO E SAIBRO,NO TRACO 1:2,PREPARO MANUAL</t>
  </si>
  <si>
    <t>07.001.0100-B</t>
  </si>
  <si>
    <t>ARGAMASSA DE CIMENTO E SAIBRO,NO TRACO 1:4,PREPARO MANUAL</t>
  </si>
  <si>
    <t>07.001.0105-B</t>
  </si>
  <si>
    <t>ARGAMASSA DE CIMENTO E SAIBRO,NO TRACO 1:6,PREPARO MANUAL</t>
  </si>
  <si>
    <t>07.001.0110-B</t>
  </si>
  <si>
    <t>ARGAMASSA DE CIMENTO E SAIBRO,NO TRACO 1:8,PREPARO MANUAL</t>
  </si>
  <si>
    <t>07.001.0115-B</t>
  </si>
  <si>
    <t>ARGAMASSA DE CIMENTO,SAIBRO E AREIA,NO TRACO 1:2:2,PREPAROMANUAL</t>
  </si>
  <si>
    <t>07.001.0120-B</t>
  </si>
  <si>
    <t>ARGAMASSA DE CIMENTO,SAIBRO E AREIA,NO TRACO 1:2:3,PREPAROMANUAL</t>
  </si>
  <si>
    <t>07.001.0125-B</t>
  </si>
  <si>
    <t>ARGAMASSA DE CIMENTO,SAIBRO E AREIA,NO TRACO 1:3:3,PREPAROMANUAL</t>
  </si>
  <si>
    <t>07.001.0130-B</t>
  </si>
  <si>
    <t>ARGAMASSA DE CIMENTO,SAIBRO E AREIA,NO TRACO 1:3:5,PREPAROMANUAL</t>
  </si>
  <si>
    <t>07.001.0135-B</t>
  </si>
  <si>
    <t>ARGAMASSA DE CIMENTO,CAL,SAIBRO E AREIA,NO TRACO 1:2:4:4,PREPARO MANUAL</t>
  </si>
  <si>
    <t>07.001.0140-B</t>
  </si>
  <si>
    <t>ARGAMASSA DE CIMENTO E AREOLA PARA EMBOCO,NO TRACO 1:2,PREPARO MANUAL</t>
  </si>
  <si>
    <t>07.001.0145-B</t>
  </si>
  <si>
    <t>ARGAMASSA DE CIMENTO E AREOLA PARA EMBOCO,NO TRACO 1:4,PREPARO MANUAL</t>
  </si>
  <si>
    <t>07.001.0150-B</t>
  </si>
  <si>
    <t>ARGAMASSA DE CIMENTO E AREOLA PARA EMBOCO,NO TRACO 1:6,PREPARO MANUAL</t>
  </si>
  <si>
    <t>07.001.0155-B</t>
  </si>
  <si>
    <t>ARGAMASSA DE CIMENTO,AREIA E VERMICULITA NO TRACO 1:2:5,PREPARO MANUAL</t>
  </si>
  <si>
    <t>07.001.0160-B</t>
  </si>
  <si>
    <t>ARGAMASSA DE CIMENTO E AREIA,NO TRACO 1:1,PREPARO MECANICO</t>
  </si>
  <si>
    <t>07.002.0010-B</t>
  </si>
  <si>
    <t>ARGAMASSA DE CIMENTO E AREIA,NO TRACO 1:1,5,PREPARO MECANICO</t>
  </si>
  <si>
    <t>07.002.0015-B</t>
  </si>
  <si>
    <t>ARGAMASSA DE CIMENTO E AREIA,NO TRACO 1:2,PREPARO MECANICO</t>
  </si>
  <si>
    <t>07.002.0020-B</t>
  </si>
  <si>
    <t>ARGAMASSA DE CIMENTO E AREIA,NO TRACO 1:3,PREPARO MECANICO</t>
  </si>
  <si>
    <t>07.002.0025-B</t>
  </si>
  <si>
    <t>ARGAMASSA DE CIMENTO E AREIA,NO TRACO 1:4,PREPARO MECANICO</t>
  </si>
  <si>
    <t>07.002.0030-B</t>
  </si>
  <si>
    <t>ARGAMASSA DE CIMENTO E AREIA,NO TRACO 1:5,PREPARO MECANICO</t>
  </si>
  <si>
    <t>07.002.0035-B</t>
  </si>
  <si>
    <t>ARGAMASSA DE CIMENTO E AREIA,NO TRACO 1:6,PREPARO MECANICO</t>
  </si>
  <si>
    <t>07.002.0040-B</t>
  </si>
  <si>
    <t>ARGAMASSA DE CIMENTO E AREIA,NO TRACO 1:8,PREPARO MECANICO</t>
  </si>
  <si>
    <t>07.002.0045-B</t>
  </si>
  <si>
    <t>ARGAMASSA DE CIMENTO E PO-DE-PEDRA,NO TRACO 1:3,PREPARO MECANICO</t>
  </si>
  <si>
    <t>07.003.0010-B</t>
  </si>
  <si>
    <t>ARGAMASSA DE CIMENTO E PO-DE-PEDRA,NO TRACO 1:4,PREPARO MECANICO</t>
  </si>
  <si>
    <t>07.003.0015-B</t>
  </si>
  <si>
    <t>ARGAMASSA DE CIMENTO,CAL E AREIA FINA,NO TRACO 1:3:5,PREPAROMECANICO</t>
  </si>
  <si>
    <t>07.005.0010-B</t>
  </si>
  <si>
    <t>ARGAMASSA DE CIMENTO,CAL E AREIA FINA,NO TRACO 1:3:8,PREPAROMECANICO</t>
  </si>
  <si>
    <t>07.005.0015-B</t>
  </si>
  <si>
    <t>ARGAMASSA DE CIMENTO BRANCO,CAL E PO-DE-MARMORE,NO TRACO 1:1:3,PREPARO MECANICO</t>
  </si>
  <si>
    <t>07.005.0020-B</t>
  </si>
  <si>
    <t>ARGAMASSA DE CIMENTO,CAL HIDRATADA ADITIVADA E AREIA,NO TRACO 1:1:10</t>
  </si>
  <si>
    <t>07.005.0025-B</t>
  </si>
  <si>
    <t>ARGAMASSA DE CIMENTO,CAL HIDRATADA ADITIVADA E AREIA,NO TRACO 1:1:8</t>
  </si>
  <si>
    <t>07.005.0030-B</t>
  </si>
  <si>
    <t>ARGAMASSA DE CIMENTO,CAL HIDRATADA ADITIVADA E AREIA,NO TRACO 1:1:12</t>
  </si>
  <si>
    <t>07.005.0035-B</t>
  </si>
  <si>
    <t>ARGAMASSA DE CIMENTO E SAIBRO,NO TRACO 1:2,PREPARO MECANICO</t>
  </si>
  <si>
    <t>07.006.0010-B</t>
  </si>
  <si>
    <t>ARGAMASSA DE CIMENTO E SAIBRO,NO TRACO 1:4,PREPARO MECANICO</t>
  </si>
  <si>
    <t>07.006.0015-B</t>
  </si>
  <si>
    <t>ARGAMASSA DE CIMENTO E SAIBRO,NO TRACO 1:6,PREPARO MECANICO</t>
  </si>
  <si>
    <t>07.006.0020-B</t>
  </si>
  <si>
    <t>ARGAMASSA DE CIMENTO E SAIBRO,NO TRACO 1:8,PREPARO MECANICO</t>
  </si>
  <si>
    <t>07.006.0025-B</t>
  </si>
  <si>
    <t>ARGAMASSA DE CIMENTO,SAIBRO E AREIA,NO TRACO 1:2:2,PREPAROMECANICO</t>
  </si>
  <si>
    <t>07.007.0010-B</t>
  </si>
  <si>
    <t>ARGAMASSA DE CIMENTO,SAIBRO E AREIA,NO TRACO 1:2:3,PREPAROMECANICO</t>
  </si>
  <si>
    <t>07.007.0015-B</t>
  </si>
  <si>
    <t>ARGAMASSA DE CIMENTO,SAIBRO E AREIA,NO TRACO 1:3:3,PREPAROMECANICO</t>
  </si>
  <si>
    <t>07.007.0020-B</t>
  </si>
  <si>
    <t>ARGAMASSA DE CIMENTO,SAIBRO E AREIA,NO TRACO 1:3:5,PREPAROMECANICO</t>
  </si>
  <si>
    <t>07.007.0025-B</t>
  </si>
  <si>
    <t>ARGAMASSA DE CIMENTO,CAL,SAIBRO E AREIA,NO TRACO 1:2:4:4,PREPARO MECANICO</t>
  </si>
  <si>
    <t>07.008.0010-B</t>
  </si>
  <si>
    <t>ARGAMASSA DE CIMENTO E AREOLA PARA EMBOCO,NO TRACO 1:2,PREPARO MECANICO</t>
  </si>
  <si>
    <t>07.009.0010-B</t>
  </si>
  <si>
    <t>ARGAMASSA DE CIMENTO E AREOLA PARA EMBOCO,NO TRACO 1:4,PREPARO MECANICO</t>
  </si>
  <si>
    <t>07.009.0015-B</t>
  </si>
  <si>
    <t>ARGAMASSA DE CIMENTO E AREOLA PARA EMBOCO,NO TRACO 1:6,PREPARO MECANICO</t>
  </si>
  <si>
    <t>07.009.0020-B</t>
  </si>
  <si>
    <t>ENCHIMENTO DE AREIA,INCLUSIVE FORNECIMENTO DESTA,POR MEIO DEBOMBA</t>
  </si>
  <si>
    <t>07.030.0010-B</t>
  </si>
  <si>
    <t>07.050.0050-0</t>
  </si>
  <si>
    <t>INJECAO DE CALDA DE CIMENTO,INCLUSIVE FORNECIMENTO DOS MATERIAIS</t>
  </si>
  <si>
    <t>07.050.0050-A</t>
  </si>
  <si>
    <t>INJECAO DE ARGAMASSA DE CIMENTO E AREIA,COM 450 A 500KG/M3 DE CIMENTO,UTILIZANDO BOMBA DE ARGAMASSA COM UNIDADE MISTURADORA E BOMBEADORA ACOPLADAS,COM CAPACIDADE DE 900 A 4800L DEMISTURA SECA,DESTINADA A EXECUCAO DE FUNDACOES,INCLUSIVE O FORNECIMENTO DE MATERIAIS</t>
  </si>
  <si>
    <t>07.100.0040-B</t>
  </si>
  <si>
    <t>07.100.0050-0</t>
  </si>
  <si>
    <t>INJECAO DE ARGAMASSA DE CIMENTO E AREIA NO TRACO 1:6,EM VOLUME,UTILIZANDO EQUIPAMENTO DE AR COMPRIMIDO,INCLUSIVE FORNECIMENTO DOS MATERIAIS</t>
  </si>
  <si>
    <t>07.100.0050-A</t>
  </si>
  <si>
    <t>INJECAO PARA TRATAMENTO DE SOLO DE FUNDACAO COM RESINA EPOXICA OU OUTROS MATERIAIS QUIMICOS,EXCLUSIVE O FORNECIMENTO DOSMESMOS.CUSTO POR KG DE MATERIAL OU MISTURA</t>
  </si>
  <si>
    <t>07.150.0010-B</t>
  </si>
  <si>
    <t>APLICACAO DE RESINA EPOXICA EM COLAGEM DE PECAS DE CONCRETO,INCLUSIVE PREPARO DO LOCAL E EXCLUSIVE FORNECIMENTO DA RESINA.CUSTO POR KG DE RESINA UTILIZADA</t>
  </si>
  <si>
    <t>07.150.0020-B</t>
  </si>
  <si>
    <t>INJECAO DE RESINA EPOXICA EM FISSURAS DE CONCRETO ESTRUTURAL,INCLUSIVE PREPARO DO LOCAL,PERFURACAO E VEDACAO E O FORNECIMENTO DOS MATERIAIS A INJETAR</t>
  </si>
  <si>
    <t>07.160.0012-B</t>
  </si>
  <si>
    <t>APLICACAO DE RESINA EPOXICA EM COLAGEM DE PECAS DE CONCRETO,INCLUSIVE PREPARO DO LOCAL E FORNECIMENTO DE MATERIAL.CUSTOPOR KG DE RESINA UTILIZADA</t>
  </si>
  <si>
    <t>07.160.0020-B</t>
  </si>
  <si>
    <t>ARGAMASSA DE CIMENTO E AREIA,NO TRACO 1:3,COM ADICAO DE ADESIVO A BASE DE RESINA SINTETICA DE ALTA ADERENCIA</t>
  </si>
  <si>
    <t>07.170.0010-B</t>
  </si>
  <si>
    <t>ARGAMASSA DE CIMENTO E AREIA NO TRACO 1:2 COM ADICAO DE ADESIVO A BASE DE RESINA ACRILICA</t>
  </si>
  <si>
    <t>07.180.0010-B</t>
  </si>
  <si>
    <t>BASE DE MACADAME SIMPLES,MEDIDA EM VOLUME DEPOIS DE COMPRIMIDO O MACADAME</t>
  </si>
  <si>
    <t>08.001.0001-A</t>
  </si>
  <si>
    <t>BASE DE BRITA GRADUADA,INCLUSIVE FORNECIMENTO DOS MATERIAIS,MEDIDA APOS A COMPACTACAO</t>
  </si>
  <si>
    <t>08.001.0002-B</t>
  </si>
  <si>
    <t>BASE DE BRITA GRADUADA,COM ADICAO DE 3% DE CIMENTO,UTILIZANDO DISTRIBUIDORA DE AGREGADOS,MEDIDA APOS A COMPACTACAO,INCLUSIVE FORNECIMENTO DOS MATERIAS</t>
  </si>
  <si>
    <t>08.001.0004-A</t>
  </si>
  <si>
    <t>SUB-BASE DE PO-DE-PEDRA,INCLUSIVE ESPALHAMENTO,IRRIGACAO,COMPACTACAO E FORNECIMENTO DO MATERIAL</t>
  </si>
  <si>
    <t>08.001.0005-A</t>
  </si>
  <si>
    <t>BASE DE BRITA CORRIDA,INCLUSIVE FORNECIMENTO DOS MATERIAIS,MEDIDA APOS A COMPACTACAO</t>
  </si>
  <si>
    <t>08.001.0008-A</t>
  </si>
  <si>
    <t>SUB-BASE DE BRITA CORRIDA,INCLUSIVE FORNECIMENTO DOS MATERIAIS,MEDIDA APOS A COMPACTACAO</t>
  </si>
  <si>
    <t>08.001.0009-A</t>
  </si>
  <si>
    <t>BASE DE MACADAME HIDRAULICO,DE ACORDO COM AS "INSTRUCOES PARA EXECUCAO",DO DER-RJ.O CUSTO INDENIZA AS OPERACOES DE EXECUCAO,INCLUSIVE FORNECIMENTO DOS MATERIAIS EMPREGADOS(BRITA,PO-DE-PEDRA E AGUA) E SE APLICA AO VOLUME EXECUTADO,MEDIDO APOS COMPACTACAO</t>
  </si>
  <si>
    <t>08.002.0001-A</t>
  </si>
  <si>
    <t>BASE OU SUB-BASE ESTABILIZADA GRANULOMETRICAMENTE,COM MISTURA DE 2 OU MAIS MATERIAIS,DE ACORDO COM AS "INSTRUCOES PARA EXECUCAO",DO DER-RJ,EXCLUSIVE ESCAVACAO E TRANSPORTE DOS MATERIAIS,INCLUSIVE O TRANSPORTE DA AGUA</t>
  </si>
  <si>
    <t>08.003.0001-A</t>
  </si>
  <si>
    <t>BASE OU SUB-BASE ESTABILIZADA SEM MISTURA DE MATERIAIS,DE ACORDO COM AS "INSTRUCOES PARA EXECUCAO",DO DER-RJ,EXCLUSIVE ESCAVACAO E TRANSPORTE DOS MATERIAIS,INCLUSIVE O TRANSPORTE DE AGUA</t>
  </si>
  <si>
    <t>08.003.0002-A</t>
  </si>
  <si>
    <t>SUB-BASE ESTABILIZADA EM ARGILA,SEM MISTURA DOS MATERIAIS,COM ADITIVO(ESTABILIZADOR LIQUIDO DE SOLOS),EXCLUSIVE FORNECIMENTO DA ARGILA</t>
  </si>
  <si>
    <t>08.003.0005-A</t>
  </si>
  <si>
    <t>BASE DE AGREGADO SIDERURGICO(ESCORIA DE ACIARIA),INCLUSIVE FORNECIMENTO DOS MATERIAIS,MEDIDA APOS A COMPACTACAO</t>
  </si>
  <si>
    <t>08.003.0010-A</t>
  </si>
  <si>
    <t>BASE OU SUB-BASE ESTABILIZADA DE AGREGADO SIDERURGICO(ESCORIA DE ACIARIA),MISTURA EM USINA,INCLUSIVE FORNECIMENTO DOS MATERIAIS,EXCLUSIVE TRANSPORTE DA MISTURA,MEDIDA APOS A COMPACTACAO</t>
  </si>
  <si>
    <t>08.003.0015-A</t>
  </si>
  <si>
    <t>BASE DE AGREGADOS RECICLADOS DE RESIDUOS DE CONSTRUCAO CIVIL,INCLUSIVE FORNECIMENTO DOS MATERIAIS,MEDIDA APOS A COMPACTACAO</t>
  </si>
  <si>
    <t>08.003.0030-A</t>
  </si>
  <si>
    <t>SUB-BASE E REFORCO DE AGREGADOS RECICLADOS,DE RESIDUOS DA CONSTRUCAO CIVIL,INCLUSIVE FORNECIMENTO DOS MATERIAIS,MEDIDO APOS A COMPACTACAO</t>
  </si>
  <si>
    <t>08.003.0035-A</t>
  </si>
  <si>
    <t>BASE DE SOLO-CIMENTO EXECUTADO "IN LOCO".O CUSTO INDENIZA ASOPERACOES DE EXECUCAO NA PISTA,INCLUSIVE TRANSPORTE DA AGUAE SE APLICA AO VOLUME DE SOLO-CIMENTO EXECUTADO,MEDIDO APOSA COMPACTACAO,EXCLUSIVE ESCAVACAO,CIMENTO E TRANSPORTE DOSMATERIAIS</t>
  </si>
  <si>
    <t>08.004.0001-A</t>
  </si>
  <si>
    <t>BASE DE SOLO-CIMENTO,COM OS MATERIAIS MISTURADOS NA USINA.OCUSTO INDENIZA AS OPERACOES DE EXECUCAO NA USINA E NA PISTA,EXCLUSIVE O TRANSPORTE DO MATERIAL DA USINA PARA A PISTA</t>
  </si>
  <si>
    <t>08.004.0002-A</t>
  </si>
  <si>
    <t>BASE DE SOLO ESTABILIZADO(SOLO+BRITA),COM OS MATERIAIS MISTURADOS NA USINA.O CUSTO INDENIZA A EXECUCAO NA USINA E NA PISTA,E SE APLICA AO VOLUME MEDIDO APOS A COMPACTACAO,INCLUSIVETRANSPORTE DE AGUA, EXCLUSIVE ESCAVACAO, CARGA E TRANSPORTEDOS SOLOS UTILIZADOS E BRITA</t>
  </si>
  <si>
    <t>08.004.0003-A</t>
  </si>
  <si>
    <t>BASE OU SUB-BASE DE SOLO-CAL,COM MISTURA EM USINA,EXCLUSIVEESCAVACAO,TRANSPORTE DO SOLO E TRANSPORTE DA MISTURA,MAS INCLUINDO O FORNECIMENTO DA CAL,MEDIDO APOS A COMPACTACAO</t>
  </si>
  <si>
    <t>08.004.0008-A</t>
  </si>
  <si>
    <t>BASE DE MACADAME CIMENTADO DE MISTURA PREVIA(CONCRETO MAGRO),TRACO 1:15,DE ACORDO COM AS "INSTRUCOES PARA EXECUCAO",DO DER-RJ,INCLUSIVE TRANSPORTE PARA PISTA</t>
  </si>
  <si>
    <t>08.005.0001-A</t>
  </si>
  <si>
    <t>BASE DE MACADAME CIMENTADO DE MISTURA PREVIA(CONCRETO MAGRO),TRACO 1:19,DE ACORDO COM AS "INSTRUCOES PARA EXECUCAO",DO DER-RJ,INCLUSIVE TRANSPORTE PARA PISTA</t>
  </si>
  <si>
    <t>08.005.0002-A</t>
  </si>
  <si>
    <t>BASE DE MACADAME CIMENTADO DE MISTURA PREVIA(CONCRETO MAGRO),TRACO 1:24,DE ACORDO COM AS "INSTRUCOES PARA EXECUCAO",DO DER-RJ,INCLUSIVE TRANSPORTE PARA PISTA</t>
  </si>
  <si>
    <t>08.005.0003-A</t>
  </si>
  <si>
    <t>ARRANCAMENTO E REASSENTAMENTO DE PARALELEPIPEDOS COM LIMPEZADE BETUME ADERENTE SOBRE COLCHAO DE AREIA,INCLUSIVE FORNECIMENTO DA AREIA E REJUNTAMENTO COM BETUME E CASCALHINHO,EXCLUSIVE FORNECIMENTO DOS PARALELEPIPEDOS</t>
  </si>
  <si>
    <t>08.006.0001-A</t>
  </si>
  <si>
    <t>ARRANCAMENTO E REASSENTAMENTO DE PARALELEPIPEDOS COM LIMPEZADO BETUME ADERENTE SOBRE COLCHAO DE PO-DE-PEDRA,INCLUSIVE FORNECIMENTO DO PO-DE-PEDRA E REJUNTAMENTO COM BETUME E CASCALHINHO,EXCLUSIVE FORNECIMENTO DOS PARALELEPIPEDOS</t>
  </si>
  <si>
    <t>08.006.0003-A</t>
  </si>
  <si>
    <t>ASSENTAMENTO DE PARALELEPIPEDOS COM REAPROVEITAMENTO DOS PARALELEPIPEDOS E FORNECIMENTO DE PO-DE-PEDRA,E REJUNTAMENTO COM BETUME E CASCALHINHO</t>
  </si>
  <si>
    <t>08.006.0004-A</t>
  </si>
  <si>
    <t>ASSENTAMENTO DE PARALELEPIPEDOS COM REAPROVEITAMENTO DOS PARALELEPIPEDOS E FORNECIMENTO DE AREIA,E REJUNTAMENTO COM BETUME E CASCALHINHO</t>
  </si>
  <si>
    <t>08.006.0005-A</t>
  </si>
  <si>
    <t>REJUNTAMENTO DE PAVIMENTACAO DE PARALELEPIPEDOS COM AREIA,INCLUSIVE FORNECIMENTO DO MATERIAL</t>
  </si>
  <si>
    <t>08.006.0006-A</t>
  </si>
  <si>
    <t>REJUNTAMENTO DE PAVIMENTACAO DE PARALELEPIPEDOS COM BETUME ECASCALHINHO,EXCLUSIVE O FORNECIMENTO DO BETUME</t>
  </si>
  <si>
    <t>08.006.0010-A</t>
  </si>
  <si>
    <t>REJUNTAMENTO DE PAVIMENTACAO DE PARALELEPIPEDOS COM BETUME ECASCALHINHO,COM FORNECIMENTO DE TODOS OS MATERIAIS</t>
  </si>
  <si>
    <t>08.006.0011-A</t>
  </si>
  <si>
    <t>REJUNTAMENTO DE ARTEFATO DE CONCRETO,COM ARGAMASSA DE CIMENTO E AREIA NO TRACO 1:3,COM FORNECIMENTO DE TODOS OS MATERIAIS</t>
  </si>
  <si>
    <t>08.006.0015-A</t>
  </si>
  <si>
    <t>ARRANCAMENTO E REASSENTAMENTO DE PARALELEPIPEDOS COM LIMPEZADO BETUME ADERENTE SOBRE COLCHAO DE PO-DE-PEDRA, INCLUSIVEFORNECIMENTO DO PO-DE-PEDRA E REJUNTAMENTO COM ARGAMASSA DECIMENTO E AREIA,NO TRACO 1:3,EXCLUSIVE FORNECIMENTO DOS PARALELEPIPEDOS</t>
  </si>
  <si>
    <t>08.007.0001-A</t>
  </si>
  <si>
    <t>ASSENTAMENTO DE PARALELEPIPEDOS COM REAPROVEITAMENTO DOS MESMOS E FORNECIMENTO DE PO-DE-PEDRA,E REJUNTAMENTO COM ARGAMASSA DE CIMENTO E AREIA,NO TRACO 1:3</t>
  </si>
  <si>
    <t>08.007.0002-A</t>
  </si>
  <si>
    <t>ARRANCAMENTO E REASSENTAMENTO DE PARALELEPIPEDOS COM LIMPEZAFO BETUME ADERENTE SOBRE COLCHAO DE PO-DE-PEDRA,INCLUSIVE FORNECIMENTO DO PO-DE-PEDRA,EXCLUSIVE REJUNTAMENTO E FORNECIMENTO DOS PARALELEPIPEDOS</t>
  </si>
  <si>
    <t>08.008.0001-A</t>
  </si>
  <si>
    <t>ASSENTAMENTO DE PARALELEPIPEDOS COM REAPROVEITAMENTO DOS MESMOS E FORNECIMENTO DO PO-DE-PEDRA,EXCLUSIVE REJUNTAMENTO</t>
  </si>
  <si>
    <t>08.008.0002-A</t>
  </si>
  <si>
    <t>PAVIMENTACAO COM PARALELEPIPEDOS SOBRE COLCHAO DE PO-DE-PEDRA E REJUNTAMENTO COM ARGAMASSA DE CIMENTO E AREIA, NO TRACO1:3,INCLUSIVE FORNECIMENTO DE TODOS OS MATERIAIS</t>
  </si>
  <si>
    <t>08.009.0003-A</t>
  </si>
  <si>
    <t>PAVIMENTACAO COM PARALELEPIPEDOS SOBRE COLCHAO DE PO-DE-PEDRA E REJUNTAMENTO COM BETUME E CASCALHINHO,INCLUSIVE FORNECIMENTO DE TODOS OS MATERIAIS</t>
  </si>
  <si>
    <t>08.009.0005-A</t>
  </si>
  <si>
    <t>PAVIMENTACAO COM PARALELEPIPEDOS SOBRE COLCHAO DE AREIA E REJUNTAMENTO DO MESMO MATERIAL,INCLUSIVE FORNECIMENTO DE TODOSOS MATERIAIS</t>
  </si>
  <si>
    <t>08.009.0010-A</t>
  </si>
  <si>
    <t>PAVIMENTACAO COM PARALELEPIPEDOS SOBRE COLCHAO DE PO-DE-PEDRA,BASE DE 10CM DE CONCRETO MAGRO FCK=10MPA E REJUNTAMENTO COM BETUME E CASCALHINHO,INCLUSIVE O FORNECIMENTO DE TODOS OSMATERIAIS</t>
  </si>
  <si>
    <t>08.010.0001-A</t>
  </si>
  <si>
    <t>SARJETA-GUIA DE PARALELEPIPEDOS(1 FIADA),ASSENTE SOBRE BASEDE CONCRETO FCK=10MPA,INCLUSIVE ESTA,REJUNTAMENTO DE ARGAMASSA DE CIMENTO E AREIA(TRACO 1:3),PARA PAVIMENTACAO BETUMINOSA</t>
  </si>
  <si>
    <t>08.010.0005-A</t>
  </si>
  <si>
    <t>SARJETA DE PARALELEPIPEDOS(3 FIADAS),ASSENTE SOBRE COLCHAO DE PO-DE-PEDRA,INCLUSIVE FORNECIMENTO DO PO-DE-PEDRA E BASE DE MACADAME HIDRAULICO,COM 15CM DE ESPESSURA E REJUNTAMENTO COM BETUME E CASCALHINHO</t>
  </si>
  <si>
    <t>08.011.0001-A</t>
  </si>
  <si>
    <t>LEVANTAMENTO E REASSENTAMENTO DE MEIO-FIO</t>
  </si>
  <si>
    <t>08.012.0001-A</t>
  </si>
  <si>
    <t>LEVANTAMENTO E REASSENTAMENTO DE TENTO OU TRAVESSAO</t>
  </si>
  <si>
    <t>08.012.0003-A</t>
  </si>
  <si>
    <t>REASSENTAMENTO DE MEIO-FIO</t>
  </si>
  <si>
    <t>08.012.0004-A</t>
  </si>
  <si>
    <t>REASSENTAMENTO DE TENTO OU TRAVESSAO</t>
  </si>
  <si>
    <t>08.012.0005-A</t>
  </si>
  <si>
    <t>TRAVESSAO OU TENTO DE GRANITO,FORNECIMENTO E ASSENTAMENTO COM REJUNTAMENTO DE ARGAMASSA DE CIMENTO E AREIA,NO TRACO 1:4</t>
  </si>
  <si>
    <t>08.013.0005-A</t>
  </si>
  <si>
    <t>MEIO-FIO EM GRANITO,COM SECAO DE(20X25)CM,FORMATO DE PARALELOGRAMO COM ANGULO DE 83º,SUPERFICIES SEM POLIMENTO COM CHANFRO DE 1CM NA PARTE SUPERIOR,EM UMA DAS FACES,FORNECIMENTO EASSENTAMENTO COM REJUNTAMENTO DE ARGAMASSA DE CIMENTO E AREIA NO TRACO 1:4</t>
  </si>
  <si>
    <t>08.013.0010-A</t>
  </si>
  <si>
    <t>MEIO-FIO RETO DE GRANITO,ALTURA DE 0,35CM,APICOADO COMUM,FORNECIMENTO E ASSENTAMENTO COM REJUNTAMENTO DE ARGAMASSA DE CIMENTO E AREIA NO TRACO 1:4</t>
  </si>
  <si>
    <t>08.013.0015-A</t>
  </si>
  <si>
    <t>REVESTIMENTO DO TIPO "TRATAMENTO SUPERFICIAL BETUMINOSO SIMPLES",DE ACORDO COM AS "INSTRUCOES PARA EXECUCAO",DO DER-RJ,INCLUSIVE TRANSPORTE DENTRO DO CANTEIRO</t>
  </si>
  <si>
    <t>08.015.0002-A</t>
  </si>
  <si>
    <t>REVESTIMENTO DO TIPO "TRATAMENTO SUPERFICIAL BETUMINOSO DUPLO" DE ACORDO COM AS "INSTRUCOES PARA EXECUCAO",DO DER-RJ,INCLUSIVE TRANSPORTE DENTRO DO CANTEIRO</t>
  </si>
  <si>
    <t>08.015.0003-A</t>
  </si>
  <si>
    <t>REVESTIMENTO DO TIPO "TRATAMENTO SUPERFICIAL BETUMINOSO TRIPLO",DE ACORDO COM AS "INSTRUCOES PARA EXECUCAO",DO DER-RJ,INCLUSIVE TRANSPORTE DENTRO DO CANTEIRO</t>
  </si>
  <si>
    <t>08.015.0004-A</t>
  </si>
  <si>
    <t>MACADAME BETUMINOSO DE PENETRACAO DIRETA,COM CAPA SELANTE,DEACORDO COM AS "INSTRUCOES PARA EXECUCAO",DO DER-RJ.O CUSTOINDENIZA AS OPERACOES DE EXECUCAO,INCLUSIVE O FORNECIMENTO DOS MATERIAIS EMPREGADOS,MEDIDO O VOLUME APOS A COMPRESSAO</t>
  </si>
  <si>
    <t>08.015.0005-A</t>
  </si>
  <si>
    <t>PRE-MISTURA A FRIO,DE ACORDO COM AS "INSTRUCOES PARA EXECUCAO",DO DER-RJ.O CUSTO INDENIZA AS OPERACOES DE EXECUCAO,FORNECIMENTO DOS MATERIAIS EMPREGADOS,E APLICA-SE AO VOLUME EXECUTADO,MEDIDO APOS A COMPRESSAO,EXCLUSIVE TRANSPORTE DA USINAPARA A PISTA</t>
  </si>
  <si>
    <t>08.015.0008-A</t>
  </si>
  <si>
    <t>CAPA SELANTE COMPREENDENDO APLICACAO DE ASFALTO NA PROPORCAODE 0,7 A 1,5L/M2,DISTRIBUICAO DE AGREGADO(5 A 15KG/M2)E COMPACTACAO COM ROLO LEVE</t>
  </si>
  <si>
    <t>08.015.0016-A</t>
  </si>
  <si>
    <t>REPOSICAO DE PAVIMENTACAO DE QUALQUER NATUREZA,EM CONCRETO ASFALTICO USINADO A QUENTE,SEM IMPRIMACAO OU PINTURA DE LIGACAO,EXECUTADO EM LOGRADOURO PUBLICO,ONDE FORAM EXECUTADAS OBRAS POR COMPANHIAS CONCESSIONARIAS,EXCLUSIVE O TRANSPORTE DAUSINA PARA A PISTA</t>
  </si>
  <si>
    <t>08.015.0018-A</t>
  </si>
  <si>
    <t>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t>
  </si>
  <si>
    <t>08.015.0020-A</t>
  </si>
  <si>
    <t>SELAGEM DE TRINCA EM PAVIMENTO RIGIDO OU FLEXIVEL,INCLUSIVEFRESAGEM DA TRINCA,LIMPEZA COM JATO DE AR COMPRIMIDO E SELAGEM COM EMULSAO RR-1C</t>
  </si>
  <si>
    <t>08.015.0022-A</t>
  </si>
  <si>
    <t>MICRORREVESTIMENTO ASFALTICO A FRIO,COM EMULSAO MODIFICADA COM POLIMERO (SBS) E FIBRAS,ESPESSURA DE 1CM,INCLUSIVE FORNECIMENTO DE TODOS OS MATERIAIS,CONFORME "INSTRUCOES PARA EXECUCAO" DO DER-RJ</t>
  </si>
  <si>
    <t>08.015.0025-A</t>
  </si>
  <si>
    <t>REVESTIMENTO DE CONCRETO BETUMINOSO USINADO A QUENTE,COM 8CMDE ESPESSURA,EXECUTADO EM 2 CAMADAS,SENDO A INFERIOR DE LIGACAO("BINDER"),COM 4CM DE ESPESSURA E A SUPERIOR DE ROLAMENTO,DE ACORDO COM AS "INSTRUCOES PARA EXECUCAO",DO DER-RJ,EXCLUSIVE TRANSPORTE DA USINA PARA A PISTA</t>
  </si>
  <si>
    <t>08.015.0040-A</t>
  </si>
  <si>
    <t>REVESTIMENTO DE CONCRETO BETUMINOSO USINADO A QUENTE,COM 10CM DE ESPESSURA,EXECUTADO EM 2 CAMADAS,SENDO A INFERIOR DE LIGACAO ("BINDER")COM 6CM DE ESPESSURA E A SUPERIOR DE ROLAMENTO,DE ACORDO COM AS "INSTRUCOES PARA EXECUCAO",DO DER-RJ,EXCLUSIVE TRANSPORTE DA USINA PARA A PISTA</t>
  </si>
  <si>
    <t>08.015.0042-A</t>
  </si>
  <si>
    <t>REVESTIMENTO DE CONCRETO BETUMINOSO USINADO A QUENTE,UTILIZANDO AGREGADO SIDERURGICO (ESCORIA DE ACIARIA),COM 10CM DE ESPESSURA,EXECUTADO EM 2 CAMADAS, SENDO A INFERIOR DE LIGACAO("BINDER") COM 6CM DE ESPESSURA E A SUPERIOR DE ROLAMENTO,DEACORDO COM AS "INSTRUCOES PARA EXECUCAO",DO DER-RJ,EXCLUSIVE TRANSPORTE DA USINA PARA A PISTA</t>
  </si>
  <si>
    <t>08.015.0045-A</t>
  </si>
  <si>
    <t>08.015.0060-0</t>
  </si>
  <si>
    <t>REVESTIMENTO DE CONCRETO BETUMINOSO USINADO A QUENTE,EXECUTADO EM UMA CAMADA,DE ACORDO COM AS INSTRUCOES/ESPECIFICACOESDO CONTRATANTE,COMPREENDENDO PREPARO,ESPALHAMENTO E COMPACTACAO MECANICOS E OS MATERIAIS,EXCLUSIVE TRANSPORTE DA USINA PARA PISTA</t>
  </si>
  <si>
    <t>08.015.0060-A</t>
  </si>
  <si>
    <t>08.015.0061-0</t>
  </si>
  <si>
    <t>REVESTIMENTO DE CONCRETO BETUMINOSO USINADO A QUENTE,EXECUTADO EM UMA CAMADA,DE ACORDO COM AS INSTRUCOES/ESPECIFICACOESDO CONTRATANTE,COMPREENDENDO PREPARO,ESPALHAMENTO E COMPACTACAO MECANICOS,EXCLUSIVE OS MATERIAIS E O TRANSPORTE DA USINAPARA PISTA</t>
  </si>
  <si>
    <t>08.015.0061-A</t>
  </si>
  <si>
    <t>08.015.0063-0</t>
  </si>
  <si>
    <t>REVESTIMENTO DE CONCRETO BETUMINOSO USINADO A QUENTE,EXECUTADO EM UMA CAMADA,DE ACORDO COM AS INSTRUCOES/ESPECIFICACOESDO CONTRATANTE,COMPREENDENDO O PREPARO E OS METERIAIS,EXCLUSIVE ESPALHAMENTO,COMPACTACAO (VIDE FAMILIA 08.037) E O TRANSPORTE DA USINA PARA PISTA</t>
  </si>
  <si>
    <t>08.015.0063-A</t>
  </si>
  <si>
    <t>08.015.0065-0</t>
  </si>
  <si>
    <t>REVESTIMENTO DE CONCRETO BETUMINOSO USINADO A QUENTE,EXECUTADO EM UMA CAMADA,DE ACORDO COM AS INSTRUCOES/ESPECIFICACOESDO CONTRATANTE,EXCLUSIVE ESPALHAMENTO,COMPACTACAO (VIDE FAMILIA 08.037) E MATERIAIS,CONSIDERANDO SOMENTE O PREPARO</t>
  </si>
  <si>
    <t>08.015.0065-A</t>
  </si>
  <si>
    <t>08.015.0067-0</t>
  </si>
  <si>
    <t>REVESTIMENTO DE CONCRETO BETUMINOSO USINADO A QUENTE,IMPORTADO DE USINA,EXECUTADO EM UMA CAMADA,DE ACORDO COM AS INSTRUCOES/ESPECIFICACOES DO CONTRATANTE,COMPREENDENDO PREPARO,ESPALHAMENTO E COMPACATACAO MECANICOS E OS MATERIAIS,EXCLUSIVE TRANSPORTE DA USINA PARA PISTA</t>
  </si>
  <si>
    <t>08.015.0067-A</t>
  </si>
  <si>
    <t>08.015.0068-0</t>
  </si>
  <si>
    <t>REVESTIMENTO DE CONCRETO BETUMINOSO USINADO A QUENTE,IMPORTADO DE USINA,EXECUTADO EM UMA CAMADA,DE ACORDO COM AS INSTRUCOES/ESPECIFICACOES DO CONTRATANTE,COMPREENDENDO O PREPARO EOS MATERIAIS,EXCLUSIVE ESPALHAMENTO,COMPACTACAO (VIDE FAMILIA 08.037) E O TRANSPORTE DA USINA PARA PISTA</t>
  </si>
  <si>
    <t>08.015.0068-A</t>
  </si>
  <si>
    <t>PAVIMENTACAO COM CAMADA DE ROLAMENTO DE SMA("BRITA MASTIQUEASFALTO"),ESPESSURA DE 3,4CM,NIVELAMENTO ELETRONICO,INCLUSIVE FORNECIMENTO DOS MATERIAIS E JUNTA TIPO "INFRA-RED"</t>
  </si>
  <si>
    <t>08.015.0083-A</t>
  </si>
  <si>
    <t>PAVIMENTACAO COM CAMADA DE ROLAMENTO DE SMA("BRITA MASTIQUEASFALTO"),ESPESSURA DE 4CM,NIVELAMENTO ELETRONICO,INCLUSIVEFORNECIMENTO DOS MATERIAIS E JUNTA TIPO "INFRA-RED"</t>
  </si>
  <si>
    <t>08.015.0084-A</t>
  </si>
  <si>
    <t>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t>
  </si>
  <si>
    <t>08.015.0085-A</t>
  </si>
  <si>
    <t>EXECUCAO DE MEMBRANA DE ABSORCAO DE ESFORCOS(SAMI-R),INCLUSIVE FORNECIMENTO DOS MATERIAIS</t>
  </si>
  <si>
    <t>08.015.0086-A</t>
  </si>
  <si>
    <t>EXECUCAO DE MEMBRANA ABSORCAO DE ESFORCOS(SAMI-R),UTILIZANDOLIGANTE DE ASFALTO-BORRACHA,APLICADO A APROXIMADAMENTE 170°C,COM VISCOSIDADE DE 3500 CP E TAXA DE 2,8L/M2,EXCLUSIVE FORNECIMENTO DO LIGANTE</t>
  </si>
  <si>
    <t>08.015.0087-A</t>
  </si>
  <si>
    <t>EXECUCAO DE MEMBRANA DE ABSORCAO DE ESFORCOS(SAMI-R),UTILIZANDO BMB,APLICADO A APROXIMADAMENTE 170°C, COM VISCOSIDADE DE3500 CP E TAXA DE 2,8L/M2,INCLUSIVE FORNECIMENTO DOS MATERIAIS</t>
  </si>
  <si>
    <t>08.015.0088-A</t>
  </si>
  <si>
    <t>REVESTIMENTO DE CONCRETO ASFALTICO,COM POLIMERO,USINADO A QUENTE,COM 5CM DE ESPESSURA,EXECUTADO COM VIBROACABADORA COM CONTROLE ELETRONICO E MESA EXTENSIVA DE NO MINIMO 7M</t>
  </si>
  <si>
    <t>08.015.0090-A</t>
  </si>
  <si>
    <t>REVESTIMENTO DE CONCRETO ASFALTICO,COM POLIMERO,USINADO A QUENTE COM 7CM DE ESPESSURA,EXECUTADO COM VIBROACABADORA COM CONTROLE ELETRONICO E MESA EXTENSIVA DE NO MINIMO 7M</t>
  </si>
  <si>
    <t>08.015.0095-A</t>
  </si>
  <si>
    <t>LAMA ASFALTICA FINA DE RUPTURA CONTROLADA,COM FORNECIMENTO ETRANSPORTE DOS MATERIAIS,EXCLUSIVE EMULSAO</t>
  </si>
  <si>
    <t>08.015.0096-A</t>
  </si>
  <si>
    <t>LAMA ASFALTICA GROSSA DE RUPTURA CONTROLADA,COM FORNECIMENTOE TRANSPORTE DOS MATERIAIS,EXCLUSIVE EMULSAO</t>
  </si>
  <si>
    <t>08.015.0097-A</t>
  </si>
  <si>
    <t>REVESTIMENTO DE CONCRETO BETUMINOSO USINADO EM TEMPERATURA ABAIXO DE 140°C E COMPACTACAO ABAIXO DE 90°C(TEMPERATURA MORNA),ESPESSURA DE 4CM,UTILIZANDO AMIDA SINTETICA NA PROPORCAO3KG POR T DE CAP,MISTURA "IN SITU" EM USINA,INCLUSIVE FORNECIMENTO DOS MATERIAIS</t>
  </si>
  <si>
    <t>08.015.0098-A</t>
  </si>
  <si>
    <t>08.015.0310-0</t>
  </si>
  <si>
    <t>MISTURA BETUMINOSA TIPO "GAP GRADED",UTILIZANDO NO MINIMO 8,0% DE BMB,ESPALHAMENTO E COMPACTACAO,COM RESULTADO DE "GRIPTEST" (ASTM) MAIOR QUE 0,60,EXCLUSIVE FORNECIMENTO DOS MATERIAIS (LIGANTE E BRITA),USINAGEM E TRANSPORTE DA MASSA</t>
  </si>
  <si>
    <t>08.015.0310-A</t>
  </si>
  <si>
    <t>08.015.0315-0</t>
  </si>
  <si>
    <t>MISTURA BETUMINOSA TIPO "OPEN GRADED",UTILIZANDO NO MINIMO 9,5% DE BMB,ESPALHAMENTO E COMPACTACAO,COM RESULTADO DE "GRIPTES" (ASTM) MAIOR QUE 0,75 E RUIDO MENOR QUE 97DB,EXCLUSIVEFORNECIMENTO DOS MATERIAIS (LIGANTE E BRITA),USINAGEM E TRANSPORTE DA MASSA</t>
  </si>
  <si>
    <t>08.015.0315-A</t>
  </si>
  <si>
    <t>MISTURA BETUMINOSA TIPO "GAP GRADED",UTILIZANDO LIGANTE DE ASFALTO-BORRACHA E BRITA 1,ESPALHAMENTO E COMPACTACAO,COM RESULTADO DE "GRIP TEST" (ASTM) MAIOR QUE 0,60,EXCLUSIVE FORNECIMENTO DO LIGANTE,USINAGEM E TRANSPORTE DA MASSA</t>
  </si>
  <si>
    <t>08.015.0320-A</t>
  </si>
  <si>
    <t>MISTURA BETUMINOSA TIPO "OPEN GRADED",UTILIZANDO LIGANTE DEASFALTO-BORRACHA E BRITA 1,ESPALHAMENTO E COMPACTACAO,COM RESULTADO DE "GRIP TEST" (ASTM) MAIOR QUE 0,75 E RUIDO MENOR QUE 97DB,EXCLUSIVE FORNECIMENTO DO LIGANTE,USINAGEM E TRANSPORTE DA MASSA</t>
  </si>
  <si>
    <t>08.015.0325-A</t>
  </si>
  <si>
    <t>MISTURA BETUMINOSA UTILIZANDO BMB,TIPO "OPEN GRADED" OU "GAPGRADED",CONSIDERANDO APENAS A USINAGEM</t>
  </si>
  <si>
    <t>08.015.0350-A</t>
  </si>
  <si>
    <t>PRODUCAO DE LIGANTE MODIFICADO DE ASFALTO-BORRACHA(BMB)"IN SITU" TIPO "FIELD BLEND",COM UTILIZACAO DE BORRACHA RECICLADACOMO POLIMERO,NA PROPORCAO DE 20% DE PO-DE-BORRACHA EM PESO,EM CONFORMIDADE COM ASTM 6114,ASTM D8 E COM A RESOLUCAO 19/2005 DE 11/7/2005 DA ANP</t>
  </si>
  <si>
    <t>08.015.0360-A</t>
  </si>
  <si>
    <t>PRODUCAO DE LIGANTE MODIFICADO DE ASFALTO-BORRACHA(BMB)"IN SITU" TIPO "FIELD BLEND",COM UTILIZACAO DE BORRACHA RECICLADACOMO POLIMERO,NA PROPORCAO DE 18% DE PO-DE-BORRACHA GRANULADA E 2% DE POLIMERO EM PESO,EM CONFORMIDADE COM ASTM 6114,ASTM D8 E COM A RESOLUCAO 19/2005 DE 11/7/2005 DA ANP</t>
  </si>
  <si>
    <t>08.015.0361-A</t>
  </si>
  <si>
    <t>PRODUCAO DE LIGANTE DE ASFALTO-BORRACHA (BMB) TIPO "FIELD BLEND",IMPORTADO,COM UTILIZACAO DE BORRACHA RECICLADA COMO POLIMERO,NA PROPORCAO DE 20% DE PO-DE-BORRACHA EM PESO,EM CONFORMIDADE COM ASTM 6114,ASTM D8 E COM A RESOLUCAO 19/2005 DE 11/7/2005 DA ANP</t>
  </si>
  <si>
    <t>08.015.0363-A</t>
  </si>
  <si>
    <t>RECICLAGEM DE PAVIMENTO(TECNICA DE ESPUMA DE ASFALTO),COM AADICAO DE CAP 50/70,CIMENTO PORTLAND E AGUA E TODOS OS MATERIAIS NECESSARIOS,COM ATE 15CM DE ESPESSURA,CONSIDERANDO A EXECUCAO NO PERIODO DIURNO E EM MEIA PISTA.(VOLUME MEDIDO APOSA COMPACTACAO)</t>
  </si>
  <si>
    <t>08.015.0400-A</t>
  </si>
  <si>
    <t>SONORIZADOR DE CBUQ COM 8,00M DE LARGURA E 10,20M DE EXTENSAO FEITO EM FAIXA,INCLUSIVE MATERIAIS</t>
  </si>
  <si>
    <t>08.015.0410-A</t>
  </si>
  <si>
    <t>AREIA-ASFALTO,A QUENTE,DE ACORDO COM AS "INSTRUCOES PARA EXECUCAO",DO DER-RJ.O CUSTO INDENIZA AS OPERACOES DE EXECUCAO,FORNECIMENTO E TRANSPORTE DOS MATERIAIS EMPREGADOS,E SE APLICA AO VOLUME EXECUTADO MEDIDO APOS A COMPRESSAO</t>
  </si>
  <si>
    <t>08.016.0001-A</t>
  </si>
  <si>
    <t>AREIA-ASFALTO,A FRIO,DE ACORDO COM AS "INSTRUCOES PARA EXECUCAO",DO DER-RJ.O CUSTO INDENIZA AS OPERACOES DE EXECUCAO,FORNECIMENTO E TRANSPORTE DOS MATERIAIS EMPREGADOS,E SE APLICAAO VOLUME EXECUTADO MEDIDO APOS A COMPRESSAO</t>
  </si>
  <si>
    <t>08.016.0002-A</t>
  </si>
  <si>
    <t>REVESTIMENTO EM PLACAS DE CONCRETO DOSADO RACIONALMENTE,DE 35MPA,DE ACORDO EM AS "INSTRUCOES PARA EXECUCAO" DO DER-RJ.OCUSTO INDENIZA AS OPERACOES DE EXECUCAO,FORNECIMENTO E TRANSPORTE DOS MATERIAIS EMPREGADOS,BEM COMO O TRANSPORTE DE AGUA,E SE APLICA AO VOLUME EXECUTADO</t>
  </si>
  <si>
    <t>08.017.0006-A</t>
  </si>
  <si>
    <t>REVESTIMENTO EM PLACAS DE CONCRETO IMPORTADO DE USINA DE 25MPA,DE ACORDO COM AS "INSTRUCOES PARA EXECUCAO",DO DER-RJ. OCUSTO INDENIZA AS OPERACOES DE EXECUCAO,FORNECIMENTO E TRANSPORTE DOS MATERIAIS EMPREGADOS,BEM COMO O TRANSPORTE DE AGUA,E SE APLICA AO VOLUME EXECUTADO</t>
  </si>
  <si>
    <t>08.017.0010-A</t>
  </si>
  <si>
    <t>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t>
  </si>
  <si>
    <t>08.017.0020-A</t>
  </si>
  <si>
    <t>REVESTIMENTO DE SAIBRO,EXECUTADO MECANICAMENTE,COMPRIMIDO EMCAMADA,EXCLUSIVE FORNECIMENTO DO SAIBRO,SENDO A CAMADA MEDIDA APOS A COMPACTACAO</t>
  </si>
  <si>
    <t>08.018.0001-A</t>
  </si>
  <si>
    <t>REVESTIMENTO DE SAIBRO,EXECUTADO MECANICAMENTE,COMPRIMIDO EMCAMADA,INCLUSIVE FORNECIMENTO DO SAIBRO,SENDO A CAMADA MEDIDA APOS A COMPACTACAO</t>
  </si>
  <si>
    <t>08.018.0005-A</t>
  </si>
  <si>
    <t>REVESTIMENTO DE SAIBRO,EXECUTADO MECANICAMENTE,COMPRIMIDO EMCAMADA,COM SAIBRO MELHORADO COM CIMENTO, SENDO A PROPORCAODE 5% EM VOLUME(72KG/M3)INCLUSIVE FORNECIMENTO E TRANSPORTEDOS MATERIAIS,SENDO A CAMADA MEDIDA APOS A COMPACTACAO</t>
  </si>
  <si>
    <t>08.018.0010-A</t>
  </si>
  <si>
    <t>REVESTIMENTO DE SAIBRO,EXECUTADO MANUALMENTE,COMPRIMIDO EM CAMADA,EXCLUSIVE O FORNECIMENTO DO SAIBRO,SENDO A CAMADA MEDIDA APOS A COMPRESSAO</t>
  </si>
  <si>
    <t>08.018.0020-A</t>
  </si>
  <si>
    <t>REVESTIMENTO DE SAIBRO,EXECUTADO MANUALMENTE,COMPRIMIDO EM CAMADA,INCLUSIVE O FORNECIMENTO DO SAIBRO,SENDO A CAMADA MEDIDA APOS A COMPRESSAO</t>
  </si>
  <si>
    <t>08.018.0023-A</t>
  </si>
  <si>
    <t>ESTABILIZACAO E IMPERMEABILIZACAO DE SOLO COM 16CM DE ESPESSURA,INCLUSIVE EQUIPAMENTOS,MAO-DE-OBRA E ESTABILIZADOR LIQUIDO</t>
  </si>
  <si>
    <t>08.018.0050-A</t>
  </si>
  <si>
    <t>JUNTA LONGITUDINAL EM REVESTIMENTO DE PLACA DE CONCRETO DO TIPO ENCAIXE(MACHO E FEMEA),EXCLUSIVE BARRAS DE LIGACAO(LIGADORES)</t>
  </si>
  <si>
    <t>08.019.0001-A</t>
  </si>
  <si>
    <t>JUNTA DE RETRACAO EM REVESTIMENTO DE PLACAS DE CONCRETO,EXCLUSIVE BARRA DE LIGACAO(LIGADORES)</t>
  </si>
  <si>
    <t>08.019.0002-A</t>
  </si>
  <si>
    <t>JUNTA DE CONSTRUCAO EM REVESTIMENTO DE PLACA DE CONCRETO,DEMACHO E FEMEA,EXCLUSIVE PASSADORES</t>
  </si>
  <si>
    <t>08.019.0003-A</t>
  </si>
  <si>
    <t>JUNTA LONGITUDINAL DE LIGACAO ENTRE SARJETAS E PLACAS DE REVESTIMENTO DE CONCRETO,INCLUSIVE LIGADORES</t>
  </si>
  <si>
    <t>08.019.0004-A</t>
  </si>
  <si>
    <t>JUNTA DE RETRACAO,SERRADA COM DISCO DE DIAMANTE,PARA PAVIMENTOS DE PLACAS DE CONCRETO,COM 5CM DE PROFUNDIDADE</t>
  </si>
  <si>
    <t>08.019.0009-A</t>
  </si>
  <si>
    <t>LIMPEZA E PREENCHIMENTO DE JUNTA DE RETRACAO,COM ASFALTO DILUIDO CM-30,EXCLUSIVE CORTE,BARRAS DE LIGACAO E DE TRANSFERENCIA</t>
  </si>
  <si>
    <t>08.019.0010-A</t>
  </si>
  <si>
    <t>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t>
  </si>
  <si>
    <t>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t>
  </si>
  <si>
    <t>08.020.0010-A</t>
  </si>
  <si>
    <t>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t>
  </si>
  <si>
    <t>08.020.0012-A</t>
  </si>
  <si>
    <t>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t>
  </si>
  <si>
    <t>08.020.0018-A</t>
  </si>
  <si>
    <t>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t>
  </si>
  <si>
    <t>08.020.0020-A</t>
  </si>
  <si>
    <t>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t>
  </si>
  <si>
    <t>08.020.0022-A</t>
  </si>
  <si>
    <t>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t>
  </si>
  <si>
    <t>08.020.0024-A</t>
  </si>
  <si>
    <t>ASSENTAMENTO DE ARTEFATO DE CONCRETO,SOBRE COLCHAO DE PO-DE-PEDRA,AREIA OU MATERIAL EQUIVALENTE,COM FORNECIMENTO DE TODOS OS MATERIAIS,EXCLUSIVE O ARTEFATO DE CONCRETO,INCLUSIVE REJUNTAMENTO</t>
  </si>
  <si>
    <t>08.020.0030-A</t>
  </si>
  <si>
    <t>REASSENTAMENTO DE ARTEFATO DE CONCRETO,COM REAPROVEITAMENTODESTE,COM LIMPEZA DE REJUNTE ADERENTE,SOBRE COLCHAO DE PO-DE-PEDRA,AREIA OU MATERIAL EQUIVALENTE,INCLUSIVE FORNECIMENTODE TODOS OS MATERIAIS E REJUNTAMENTO COM BETUME E CASCALHINHO</t>
  </si>
  <si>
    <t>08.020.0035-A</t>
  </si>
  <si>
    <t>REASSENTAMENTO DE ARTEFATO DE CONCRETO,COM REAPROVEITAMENTODESTE,COM LIMPEZA DA ARGAMASSA ADERENTE,SOBRE COLCHAO DE PO-DE-PEDRA,AREIA OU MATERIAL EQUIVALENTE E O FORNECIMENTO DETODOS OS MATERIAIS E REJUNTAMENTO COM ARGAMASSA</t>
  </si>
  <si>
    <t>08.020.0040-A</t>
  </si>
  <si>
    <t>REGULARIZACAO DE SUBLEITO,DE ACORDO COM AS "INSTRUCOES PARAEXECUCAO",DO DER-RJ.O CUSTO INDENIZA AS OPERACOES DE EXECUCAO E TRANSPORTE DE AGUA E SE APLICA A AREA EFETIVAMENTE REGULARIZADA,EXCLUSIVE TRANSPORTE E ESCAVACAO DE CORRETIVOS</t>
  </si>
  <si>
    <t>08.021.0001-A</t>
  </si>
  <si>
    <t>REFORCO DE SUBLEITO,DE ACORDO COM AS "INSTRUCOES PARA EXECUCAO",DO DER-RJ,EXCLUSIVE ESCAVACAO,CARGA,TRANPORTE E FORNECIMENTO DOS MATERIAIS</t>
  </si>
  <si>
    <t>08.021.0002-A</t>
  </si>
  <si>
    <t>ATERRO,DE ACORDO COM AS "INSTRUCOES PARA EXECUCAO",DO DER-RJ,EXCLUSIVE ESCAVACAO,CARGA E TRANSPORTE DE MATERIAIS</t>
  </si>
  <si>
    <t>08.021.0003-A</t>
  </si>
  <si>
    <t>REGULARIZACAO DE PAVIMENTACAO COM APROVEITAMENTO DO PAVIMENTO EXISTENTE,COM CAMADA DE CONCRETO BETUMINOSO,DE ACORDO COMAS "INSTRUCOES PARA EXECUCAO",DO DER-RJ</t>
  </si>
  <si>
    <t>08.022.0002-A</t>
  </si>
  <si>
    <t>ESPALHAMENTO MANUAL DE CONCRETO ASFALTICO EM CAMADAS (SOMENTE MAO DE OBRA),CONSIDERADO NESTE ITEM: A)CONCRETO ASFALTICOJUNTO AO LOCAL DE APLICACAO; B)BASE JA PREPARADA; C)EXCLUIDOO FORNECIMENTO DO CONCRETO</t>
  </si>
  <si>
    <t>08.024.0002-A</t>
  </si>
  <si>
    <t>IMPRIMACAO DE BASE DE PAVIMENTACAO,DE ACORDO COM AS "INSTRUCOES PARA EXECUCAO",DO DER-RJ</t>
  </si>
  <si>
    <t>08.026.0001-A</t>
  </si>
  <si>
    <t>PINTURA DE LIGACAO,DE ACORDO COM AS "INSTRUCOES PARA EXECUCAO",DO DER-RJ</t>
  </si>
  <si>
    <t>08.026.0002-A</t>
  </si>
  <si>
    <t>IMPRIMACAO DE BASE DE PAVIMENTACAO,UTILIZANDO CM ECO XISTO,DE ACORDO COM AS "INSTRUCOES PARA EXECUCAO",DO DER-RJ</t>
  </si>
  <si>
    <t>08.026.0005-A</t>
  </si>
  <si>
    <t>PINTURA DE LIGACAO COM ADICAO DE POLIMERO,DE ACORDO COM AS "INSTRUCOES PARA EXECUCAO" DO DER-RJ</t>
  </si>
  <si>
    <t>08.026.0010-A</t>
  </si>
  <si>
    <t>MEIO-FIO RETO DE CONCRETO SIMPLES FCK=15MPA,MOLDADO NO LOCAL,TIPO DER-RJ,MEDINDO 0,15M NA BASE E COM ALTURA DE 0,45M,REJUNTAMENTO COM ARGAMASSA DE CIMENTO E AREIA,NO TRACO 1:3,5,COM FORNECIMENTO DE TODOS OS MATERIAIS,ESCAVACAO E REATERRO</t>
  </si>
  <si>
    <t>08.027.0035-A</t>
  </si>
  <si>
    <t>MEIO-FIO CURVO DE CONCRETO SIMPLES FCK=15MPA,MOLDADO NO LOCAL,TIPO DER-RJ,MEDINDO 0,15M NA BASE E COM ALTURA DE 0,45M,REJUNTAMENTO COM ARGAMASSA DE CIMENTO E AREIA,NO TRACO 1:3,5,COM FORNECIMENTO DE TODOS OS MATERIAIS,ESCAVACAO E REATERRO</t>
  </si>
  <si>
    <t>08.027.0036-A</t>
  </si>
  <si>
    <t>MEIO-FIO RETO DE CONCRETO SIMPLES FCK=15MPA,PRE-MOLDADO,TIPODER-RJ,MEDINDO 0,15M NA BASE E COM ALTURA DE 0,45M,REJUNTAMENTO COM ARGAMASSA DE CIMENTO E AREIA,NO TRACO 1:3,5,COM FORNECIMENTO DE TODOS OS MATERIAIS,ESCAVACAO E REATERRO</t>
  </si>
  <si>
    <t>08.027.0037-A</t>
  </si>
  <si>
    <t>MEIO-FIO RETO DE CONCRETO SIMPLES FCK=15MPA,MOLDADO NO LOCAL,TIPO DER-RJ,MEDINDO 0,15M NA BASE E COM ALTURA DE 0,30M,REJUNTAMENTO COM ARGAMASSA DE CIMENTO E AREIA,NO TRACO 1:3,5,COM FORNECIMENTO DE TODOS OS MATERIAIS,ESCAVACAO E REATERRO</t>
  </si>
  <si>
    <t>08.027.0040-A</t>
  </si>
  <si>
    <t>MEIO-FIO CURVO DE CONCRETO SIMPLES FCK=15MPA,MOLDADO NO LOCAL,TIPO DER-RJ,MEDINDO 0,15M NA BASE E COM ALTURA DE 0,30M,REJUNTAMENTO COM ARGAMASSA DE CIMENTO E AREIA,NO TRACO 1:3,5,COM FORNECIMENTO DE TODOS OS MATERIAIS,ESCAVACAO E REATERRO</t>
  </si>
  <si>
    <t>08.027.0041-A</t>
  </si>
  <si>
    <t>MEIO-FIO RETO DE CONCRETO SIMPLES FCK=15MPA,PRE-MOLDADO,TIPODER-RJ,MEDINDO 0,15M NA BASE E COM ALTURA DE 0,30M,REJUNTAMENTO COM ARGAMASSA DE CIMENTO E AREIA NO TRACO 1:3,5,COM FORNECIMENTO DE TODOS OS MATERIAIS,ESCAVACAO E REATERRO</t>
  </si>
  <si>
    <t>08.027.0042-A</t>
  </si>
  <si>
    <t>SARJETA E MEIO FIO CONJUGADO CURVO,DE CONCRETO SIMPLES FCK=15MPA,MOLDADO NO LOCAL,TIPO DER-RJ,MEDINDO 0,65M DE BASE E COM ALTURA DE 0,30M,REJUNTAMENTO DE ARGAMASSA DE CIMENTO E AREIA,NO TRACO 1:3,5,COM FORNECIMENTO DE TODOS OS MATERIAIS</t>
  </si>
  <si>
    <t>08.027.0045-A</t>
  </si>
  <si>
    <t>SARJETA E MEIO-FIO CONJUGADO RETO,DE CONCRETO SIMPLES FCK=15MPA,MOLDADO NO LOCAL,TIPO DER-RJ,MEDINDO 0,65M DE BASE E COMALTURA DE 0,30M,REJUNTAMENTO DE ARGAMASSA DE CIMENTO E AREIA,NO TRACO 1:3,5,COM FORNECIMENTO DE TODOS OS MATERIAIS</t>
  </si>
  <si>
    <t>08.027.0048-A</t>
  </si>
  <si>
    <t>SARJETA E MEIO-FIO CONJUGADO RETO,DE CONCRETO SIMPLES FCK=15MPA,PRE-MOLDADO,TIPO DER-RJ,MEDINDO 0,65M DE BASE E COM ALTURA DE 0,30M,REJUNTAMENTO DE ARGAMASSA DE CIMENTO E AREIA,NOTRACO 1:3,5,COM FORNECIMENTO DE TODOS OS MATERIAIS</t>
  </si>
  <si>
    <t>08.027.0051-A</t>
  </si>
  <si>
    <t>SARJETA E MEIO-FIO CONJUGADO CURVO,DE CONCRETO SIMPLES FCK=15MPA,PRE-MOLDADO,TIPO DER-RJ,MEDINDO 0,65M DE BASE E COM ALTURA DE 0,30M,REJUNTAMENTO DE ARGAMASSA DE CIMENTO E AREIA,NO TRACO 1:3,5,COM FORNECIMENTO DE TODOS OS MATERIAIS</t>
  </si>
  <si>
    <t>08.027.0054-A</t>
  </si>
  <si>
    <t>SARJETA E MEIO-FIO CONJUGADO CURVO,DE CONCRETO SIMPLES FCK=35MPA,MOLDADO NO LOCAL,TIPO DER-RJ,MEDINDO 0,65M DE BASE E COM ALTURA DE 0,30M,REJUNTAMENTO DE ARGAMASSA DE CIMENTO E AREIA,NO TRACO 1:3,5,COM FORNECIMENTO DE TODOS OS MATERIAIS</t>
  </si>
  <si>
    <t>08.027.0057-A</t>
  </si>
  <si>
    <t>SARJETA E MEIO-FIO CONJUGADO RETO,DE CONCRETO SIMPLES FCK=35MPA,MOLDADO NO LOCAL,TIPO DER-RJ,MEDINDO 0,65M DE BASE E COMALTURA DE 0,30M,REJUNTAMENTO DE ARGAMASSA DE CIMENTO E AREIA,NO TRACO 1:3,5,COM FORNECIMENTO DE TODOS OS MATERIAIS</t>
  </si>
  <si>
    <t>08.027.0060-A</t>
  </si>
  <si>
    <t>SARJETA E MEIO-FIO CONJUGADO RETO,DE CONCRETO SIMPLES FCK=35MPA,PRE-MOLDADO,TIPO DER-RJ,MEDINDO 0,65M DE BASE E COM ALTURA DE 0,30M,REJUNTAMENTO DE ARGAMASSA DE CIMENTO E AREIA,NOTRACO 1:3,5,COM FORNECIMENTO DE TODOS OS MATERIAIS</t>
  </si>
  <si>
    <t>08.027.0063-A</t>
  </si>
  <si>
    <t>SARJETA E MEIO-FIO CONJUGADO CURVO,DE CONCRETO SIMPLES FCK=35MPA,PRE-MOLDADO,TIPO DER-RJ,MEDINDO 0,65M DE BASE E COM ALTURA DE 0,30M,REJUNTAMENTO DE ARGAMASSA DE CIMENTO E AREIA,NO TRACO 1:3,5,COM FORNECIMENTO DE TODOS OS MATERIAIS</t>
  </si>
  <si>
    <t>08.027.0066-A</t>
  </si>
  <si>
    <t>SARJETA E MEIO-FIO CONJUGADO CURVO,DE CONCRETO SIMPLES COLORIDO FCK=35MPA,MOLDADO NO LOCAL,TIPO DER-RJ,MEDINDO 0,65M DEBASE E COM ALTURA DE 0,30M,REJUNTAMENTO DE ARGAMASSA DE CIMENTO E AREIA,NO TRACO 1:3,5, COM FORNECIMENTO DE TODOS OS MATERIAIS</t>
  </si>
  <si>
    <t>08.027.0069-A</t>
  </si>
  <si>
    <t>SARJETA E MEIO-FIO CONJUGADO RETO,DE CONCRETO SIMPLES COLORIDO FCK=35MPA,MOLDADO NO LOCAL,TIPO DER-RJ,MEDINDO 0,65M DEBASE E COM ALTURA DE 0,30M,REJUNTAMENTO DE ARGAMASSA DE CIMENTO E AREIA,NO TRACO 1:3,5,COM FORNECIMENTO DE TODOS OS MATERIAIS</t>
  </si>
  <si>
    <t>08.027.0072-A</t>
  </si>
  <si>
    <t>SARJETA E MEIO-FIO CONJUGADO RETO,DE CONCRETO SIMPLES COLORIDO FCK=35MPA,PRE-MOLDADO,TIPO DER-RJ,MEDINDO 0,65M DE BASE ECOM ALTURA DE 0,30M,REJUNTAMENTO DE ARGAMASSA DE CIMENTO EAREIA,NO TRACO 1:3,5,COM FORNECIMENTO DE TODOS OS MATERIAIS</t>
  </si>
  <si>
    <t>08.027.0075-A</t>
  </si>
  <si>
    <t>SARJETA E MEIO-FIO CONJUGADO CURVO,DE CONCRETO SIMPLES COLORIDO FCK=35MPA,PRE-MOLDADO,TIPO DER-RJ,MEDINDO 0,65M DE BASEE COM ALTURA DE 0,30M,REJUNTAMENTO DE ARGAMASSA DE CIMENTO EAREIA,NO TRACO 1:3,5,COM FORNECIMENTO DE TODOS OS MATERIAIS</t>
  </si>
  <si>
    <t>08.027.0078-A</t>
  </si>
  <si>
    <t>SARJETA E MEIO-FIO CONJUGADO CURVO,DE CONCRETO SIMPLES FCK =15MPA,MOLDADO NO LOCAL,TIPO DER-RJ,MEDINDO 0,45M DE BASE E0,30M DE ALTURA,REJUNTAMENTO COM ARGAMASSA DE CIMENTO E AREIA,NO TRACO 1:3,5,COM FORNECIMENTO DE TODOS OS MATERIAIS</t>
  </si>
  <si>
    <t>08.027.0079-A</t>
  </si>
  <si>
    <t>SARJETA E MEIO-FIO CONJUGADO RETO,DE CONCRETO SIMPLES FCK=15MPA,MOLDADO NO LOCAL,TIPO DER-RJ,MEDINDO 0,45M DE BASE E 0,30M DE ALTURA,REJUNTAMENTO COM ARGAMASSA DE CIMENTO E AREIA,NO TRACO 1:3,5,COM FORNECIMENTO DE TODOS OS MATERIAIS</t>
  </si>
  <si>
    <t>08.027.0082-A</t>
  </si>
  <si>
    <t>SARJETA E MEIO-FIO CONJUGADO CURVO,DE CONCRETO SIMPLES FCK=15MPA,PRE-MOLDADO,TIPO DER-RJ,MEDINDO 0,45M DE BASE E 0,30MDE ALTURA,REJUNTAMENTO COM ARGAMASSA DE CIMENTO E AREIA,NO TRACO 1:3,5,COM FORNECIMENTO DE TODOS OS MATERIAIS</t>
  </si>
  <si>
    <t>08.027.0083-A</t>
  </si>
  <si>
    <t>SARJETA E MEIO-FIO CONJUGADO RETO,DE CONCRETO SIMPLES FCK=15MPA,PRE-MOLDADO,TIPO DER-RJ,MEDINDO 0,45M DE BASE E 0,30M DEALTURA,REJUNTAMENTO COM ARGAMASSA DE CIMENTO E AREIA,NO TRACO 1:3,5,COM FORNECIMENTO DE TODOS OS MATERIAIS</t>
  </si>
  <si>
    <t>08.027.0085-A</t>
  </si>
  <si>
    <t>SARJETA E MEIO-FIO CONJUGADO CURVO,DE CONCRETO SIMPLES FCK=35MPA,MOLDADO NO LOCAL,TIPO DER-RJ,MEDINDO 0,45M DE BASE E 0,30M DE ALTURA,REJUNTAMENTO COM ARGAMASSA DE CIMENTO E AREIA,NO TRACO 1:3,5,COM FORNECIMENTO DE TODOS OS MATERIAIS</t>
  </si>
  <si>
    <t>08.027.0088-A</t>
  </si>
  <si>
    <t>SARJETA E MEIO-FIO CONJUGADO RETO,DE CONCRETO SIMPLES FCK=35MPA,MOLDADO NO LOCAL,TIPO DER-RJ,MEDINDO 0,45M DE BASE E 0,30M DE ALTURA,REJUNTAMENTO COM ARGAMASSA DE CIMENTO E AREIA,NO TRACO 1:3,5,COM FORNECIMENTO DE TODOS OS MATERIAIS</t>
  </si>
  <si>
    <t>08.027.0089-A</t>
  </si>
  <si>
    <t>SARJETA E MEIO-FIO CONJUGADO CURVO,DE CONCRETO SIMPLES FCK=35MPA,PRE-MOLDADO,TIPO DER-RJ,MEDINDO 0,45M DE BASE E 0,30MDE ALTURA,REJUNTAMENTO COM ARGAMASSA DE CIMENTO E AREIA,NO TRACO 1:3,5,COM FORNECIMENTO DE TODOS OS MATERIAIS</t>
  </si>
  <si>
    <t>08.027.0090-A</t>
  </si>
  <si>
    <t>SARJETA E MEIO-FIO CONJUGADO RETO,DE CONCRETO SIMPLES FCK=35MPA,PRE-MOLDADO,TIPO DER-RJ,MEDINDO 0,45M DE BASE E 0,30M DEALTURA,REJUNTAMENTO COM ARGAMASSA DE CIMENTO E AREIA,NO TRACO 1:3,5,COM FORNECIMENTO DE TODOS OS MATERIAIS</t>
  </si>
  <si>
    <t>08.027.0095-A</t>
  </si>
  <si>
    <t>SARJETA E MEIO-FIO CONJUGADO CURVO,DE CONCRETO SIMPLES COLORIDO FCK=35MPA,MOLDADO NO LOCAL,TIPO DER-RJ,MEDINDO 0,45M DEBASE E 0,30M DE ALTURA,REJUNTAMENTO COM ARGAMASSA DE CIMENTOE AREIA,NO TRACO 1:3,5,COM FORNECIMENTO DE TODOS OS MATERIAIS</t>
  </si>
  <si>
    <t>08.027.0096-A</t>
  </si>
  <si>
    <t>SARJETA E MEIO FIO CONJUGADO RETO,DE CONCRETO SIMPLES COLORIDO FCK=35MPA,MOLDADOS NO LOCAL,TIPO DER-RJ,MEDINDO 0,45M DEBASE E 0,30M DE ALTURA,REJUNTAMENTO COM ARGAMASSA DE CIMENTOE AREIA,NO TRACO 1:3,5,COM FORNECIMENTO DE TODOS OS MATERIAIS</t>
  </si>
  <si>
    <t>08.027.0098-A</t>
  </si>
  <si>
    <t>SARJETA E MEIO-FIO CONJUGADO CURVO,DE CONCRETO SIMPLES COLORIDO FCK=35MPA,PRE-MOLDADO,TIPO DER-RJ,MEDINDO 0,45M DE BASEE 0,30M DE ALTURA,REJUNTAMENTO COM ARGAMASSA DE CIMENTO E AREIA,NO TRACO 1:3,5,COM FORNECIMENTO DE TODOS OS MATERIAIS</t>
  </si>
  <si>
    <t>08.027.0099-A</t>
  </si>
  <si>
    <t>SARJETA E MEIO-FIO CONJUGADO RETO,DE CONCRETO SIMPLES COLORIDO FCK=35MPA,PRE-MOLDADO,TIPO DER-RJ,MEDINDO 0,45M DE BASE E0,30M DE ALTURA,REJUNTAMENTO COM ARGAMASSA DE CIMENTO E AREIA,NO TRACO 1:3,5,COM FORNECIMENTO DE TODOS OS MATERIAIS</t>
  </si>
  <si>
    <t>08.027.0102-A</t>
  </si>
  <si>
    <t>GUIA DE CONCRETO ARMADO,DESTINADO AO ENCUNHAMENTO DE PAVIMENTACAO EM PARALELOS,EM LOGRADOURO COM DECLIVIDADE DO GREIDE MAIOR QUE 18%,DE SECAO(0,15X0,40)M,ASSENTADO TRANSVERSALMENTEAO EIXO DA VIA.FORNECIMENTO E ASSENTAMENTO</t>
  </si>
  <si>
    <t>08.028.0010-A</t>
  </si>
  <si>
    <t>SARJETA-GUIA DE PARALELEPIPEDO(1 FIADA),ASSENTE SOBRE BASE DE CONCRETO(FCK=11MPA),INCLUSIVE ESTA,REJUNTAMENTO DE ARGAMASSA DE CIMENTO E AREIA(TRACO 1:3),PARA PAVIMENTACAO BETUMINOSA</t>
  </si>
  <si>
    <t>08.028.0015-A</t>
  </si>
  <si>
    <t>LOGRADOURO COM 9,00M DE LARGURA,COMPRENDENDO:A)SUBLEITO COMPACTADO(H=30CM);B)BASE DE BRITA GRADUADA(H=20CM);C)IMPRIMACAO;D)CAPA ASFALTICA(H=5CM);E)MEIOS-FIOS DE CONCRETO SIMPLES;F)GALERIA NOS PASSEIOS(DIAMETRO=50CM);G)CAIXAS DE RALO DE AMBOS OS LADOS A CADA 30,00M</t>
  </si>
  <si>
    <t>08.031.0005-A</t>
  </si>
  <si>
    <t>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t>
  </si>
  <si>
    <t>08.031.0006-A</t>
  </si>
  <si>
    <t>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t>
  </si>
  <si>
    <t>08.031.0007-A</t>
  </si>
  <si>
    <t>MANTA GEOTEXTIL,EM 1 CAMADA, SOBRE PAVIMENTACAO BETUMINOSA.FORNECIMENTO E COLOCACAO</t>
  </si>
  <si>
    <t>08.032.0001-A</t>
  </si>
  <si>
    <t>GUARDA-CORPO DE CONCRETO ARMADO EM LANCES DE 3,00M DE COMPRIMENTO E 60CM DE ALTURA,CONSTANDO DE UM CORRIMAO DE 10X15CM,FEITO COM FORMA DE CHAPA DE MADEIRA,PLASTIFICADA,COM ESPESSURA DE 17MM,APOIADO EM 4 COLUNAS,COM FORMA PERDIDA DE TUBO DEPVC RIGIDO DE 100MM</t>
  </si>
  <si>
    <t>08.034.0001-A</t>
  </si>
  <si>
    <t>GUARDA-CORPO EM CONCRETO ARMADO,FCK=15MPA,ACO CA-50,FORMADOPOR QUADROS RETANGULARES DE(1,90X0,50)M SUSTENTADOS POR 2 MONTANTES DE 0,85M DE ALTURA,INCLUSIVE FORNECIMENTO DE MATERIAIS E ELEMENTOS DE FIXACAO NA PONTE</t>
  </si>
  <si>
    <t>08.034.0002-A</t>
  </si>
  <si>
    <t>GUARDA-RODAS DE CONCRETO ARMADO,CONFORME PROJETO DA PREFEITURA-RJ,PARA VIADUTOS,MOLDADOS NO LOCAL,COMPREENDENDO VIGAS LONGITUDINAIS APOIADAS SOBRE MONTANTES</t>
  </si>
  <si>
    <t>08.034.0005-A</t>
  </si>
  <si>
    <t>GUARDA-RODAS DE CONCRETO ARMADO,CONFORME PROJETO DA PREFEITURA-RJ,CONSTANDO DE MONTANTES SUSTENTANDO VIGAS EM FORMA DE TRAPEZIO DE CANTOS ARREDONDADOS,COM SECAO DE 55CM DE LARGURAPOR 15CM,E 25CM DE FACES LATERAIS,INCLUSIVE ARMACAO</t>
  </si>
  <si>
    <t>08.034.0010-A</t>
  </si>
  <si>
    <t>GUARDA-RODAS DE CONCRETO ARMADO,CONFECCIONADO C/CONCRETO PREPARADO EM USINA DOSADORA TIPO VERTICAL,DOSADO P/FCK=25MPA E8% DE MICROSSILICA E FORMA TRAPEZOIDAL,TIPO NEW JERSEY,C/15CM DE TOPO,38CM DE BASE E 90,50CM DE ALTURA,COMPREENDENDO MATMATERIAIS,LANCAMENTO,COLOC.NA FORMA E ADENSAMENTO MECANICO,ENGASTADO EM SOBRELAJE,EXCL.ESTA,INCL.ARMADURA DE ENGASTE</t>
  </si>
  <si>
    <t>08.034.0020-A</t>
  </si>
  <si>
    <t>GUARDA-RODAS DE CONCRETO ARMADO,PREPARADO COM BETONEIRA,FORMA TRAPEZOIDAL,TIPO NEW JERSEY,COM 15CM DE TOPO,38CM DE BASEE 90,50CM DE ALTURA,COMPREENDENDO MATERIAIS,LANCAMENTO,COLOCACAO NA FORMA E ADENSAMENTO MECANICO,ENGASTADO EM SOBRELAJE,EXCLUSIVE ESTA,INCLUSIVE ARMADURA DE ENGASTE</t>
  </si>
  <si>
    <t>08.034.0025-A</t>
  </si>
  <si>
    <t>CAMADA DE BLOQUEIO(COLCHAO)DE PO-DE-PEDRA,ESPALHADO E COMPRIMIDO MECANICAMENTE,MEDIDA APOS COMPACTACAO</t>
  </si>
  <si>
    <t>08.035.0001-A</t>
  </si>
  <si>
    <t>CAMADA DE BLOQUEIO(COLCHAO)DE PO-DE-PEDRA,ESPALHADO E COMPRIMIDO MANUALMENTE,MEDIDA APOS COMPACTACAO</t>
  </si>
  <si>
    <t>08.035.0005-A</t>
  </si>
  <si>
    <t>CAMADA DE BLOQUEIO(COLCHAO)DE AREIA,ESPALHADO E COMPRIMIDO MECANICAMENTE,MEDIDA APOS COMPACTACAO</t>
  </si>
  <si>
    <t>08.036.0001-A</t>
  </si>
  <si>
    <t>CAMADA DE BLOQUEIO (COLCHAO) DE AREIA,ESPALHADO E COMPRIMIDOMANUALMENTE,MEDIDA APOS COMPACTACAO</t>
  </si>
  <si>
    <t>08.036.0002-A</t>
  </si>
  <si>
    <t>08.037.0070-0</t>
  </si>
  <si>
    <t>REVESTIMENTO DE CONCRETO BETUMINOSO USINADO A QUENTE,DE ACORDO COM AS INSTRUCOES/ESPECIFICACOES DO CONTRATANTE,CONSIDERANDO SOMENTE O ESPALHAMENTO COM VIBROACABADORA CONVENCIONALE COMPACTACAO MECANICA</t>
  </si>
  <si>
    <t>08.037.0070-A</t>
  </si>
  <si>
    <t>08.037.0073-0</t>
  </si>
  <si>
    <t>REVESTIMENTO DE CONCRETO BETUMINOSO USINADO A QUENTE,DE ACORDO COM AS INSTRUCOES/ESPECIFICACOES DO CONTRATANTE,CONSIDERANDO SOMENTE O ESPALHAMENTO COM MOTONIVELADORA E COMPACTACAOMECANICA</t>
  </si>
  <si>
    <t>08.037.0073-A</t>
  </si>
  <si>
    <t>08.037.0075-0</t>
  </si>
  <si>
    <t>REVESTIMENTO DE CONCRETO BETUMINOSO USINADO A QUENTE,DE ACORDO COM AS INSTRUCOES/ESPECIFICACOES DO CONTRATANTE,CONSIDERANDO SOMENTE O ESPALHAMENTO COM VIBROACABADORA ELETRONICA E COMPACTACAO MECANICA</t>
  </si>
  <si>
    <t>08.037.0075-A</t>
  </si>
  <si>
    <t>08.037.0077-0</t>
  </si>
  <si>
    <t>REVESTIMENTO DE CONCRETO BETUMINOSO USINADO A QUENTE,DE ACORDO COM AS INSTRUCOES/ESPECIFICACOES DO CONTRATANTE,CONSIDERANDO SOMENTE O ESPALHAMENTO MANUAL E COMPACTACAO MECANICA</t>
  </si>
  <si>
    <t>08.037.0077-A</t>
  </si>
  <si>
    <t>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t>
  </si>
  <si>
    <t>08.038.0001-A</t>
  </si>
  <si>
    <t>MEIO-FIO E SARJETA CONJUGADOS,DE CONCRETO USINADO 15MPA,MOLDADO "IN LOCO",ATRAVES DE MAQUINA ESPECIAL,MEDINDO EM TORNO DE 0,47M DE BASE E 0,30M DE ALTURA,ACABAMENTO COM ARGAMASSA DE CIMENTO E PO-DE-PEDRA,NO TRACO 1:3,COM FORNECIMENTO DOS MATERIAIS,EXCLUSIVE PREPARO DE BASE E TOPOGRAFIA</t>
  </si>
  <si>
    <t>08.040.0005-A</t>
  </si>
  <si>
    <t>MEIO-FIO E SARJETA CONJUGADOS,DE CONCRETO USINADO 15MPA,MOLDADO "IN LOCO",ATRAVES DE MAQUINA ESPECIAL,MEDINDO EM TORNO DE 0,35M DE BASE E 0,30M DE ALTURA,ACABAMENTO COM ARGAMASSA DE CIMENTO E PO-DE-PEDRA,NO TRACO 1:3,COM FORNECIMENTO DOS MATERIAIS,EXCLUSIVE PREPARO DE BASE E TOPOGRAFIA</t>
  </si>
  <si>
    <t>08.040.0010-A</t>
  </si>
  <si>
    <t>MEIO-FIO E SARJETA(LINHA D`AGUA),DE CONCRETO USINADO 15MPA,MOLDADO "IN LOCO",ATRAVES DE MAQUINA ESPECIAL,MEDINDO EM TORNO DE 0,30M DE BASE E 0,26M DE ALTURA,ACABAMENTO COM ARGAMASSA DE CIMENTO E PO-DE-PEDRA,NO TRACO 1:3,COM FORNECIMENTO DOSMATERIAIS,EXCLUSIVE PREPARO DE BASE E TOPOGRAFIA</t>
  </si>
  <si>
    <t>08.040.0015-A</t>
  </si>
  <si>
    <t>MEIO-FIO DE CONCRETO USINADO 15MPA,MOLDADO "IN LOCO",ATRAVESDE MAQUINA ESPECIAL,MEDINDO EM TORNO DE 0,17M DE BASE E 0,30M DE ALTURA,ACABAMENTO COM ARGAMASSA DE CIMENTO E PO-DE-PEDRA,NO TRACO 1:3,COM FORNECIMENTO DOS MATERIAIS,EXCLUSIVE PREPARO DE BASE E TOPOGRAFIA</t>
  </si>
  <si>
    <t>08.040.0020-A</t>
  </si>
  <si>
    <t>MEIO-FIO DE CONCRETO USINADO 15MPA,MOLDADO "IN LOCO",ATRAVESDE MAQUINA ESPECIAL,MEDINDO EM TORNO DE 0,15M DE BASE E 0,30M DE ALTURA,ACABAMENTO COM ARGAMASSA DE CIMENTO E PO-DE-PEDRA,NO TRACO 1:3,COM FORNECIMENTO DOS MATERIAIS,EXCLUSIVE PREPARO DE BASE E TOPOGRAFIA</t>
  </si>
  <si>
    <t>08.040.0025-A</t>
  </si>
  <si>
    <t>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t>
  </si>
  <si>
    <t>08.040.0030-A</t>
  </si>
  <si>
    <t>PAVIMENTACAO COM BLOCOS VAZADOS DE CONCRETO,MEDINDO(50X50X10)CM,ASSENTES EM CAMADAS DE AREIA GROSSA DE 2CM,EXCLUSIVE PREPARO DE TERRENO.FORNECIMENTO E ASSENTAMENTO</t>
  </si>
  <si>
    <t>08.050.0001-A</t>
  </si>
  <si>
    <t>PAVIMENTACAO COM BLOCOS VAZADOS DE CONCRETO,MEDINDO(60X45X7,5)CM,ASSENTES EM CAMADAS DE AREIA GROSSA DE 2CM,EXCLUSIVE PREPARO DE TERRENO.FORNECIMENTO E ASSENTAMENTO</t>
  </si>
  <si>
    <t>08.050.0004-A</t>
  </si>
  <si>
    <t>PLANTIO DE GRAMA EM PLACAS,TIPO SAO CARLOS,BATATAIS,LARGA ESANTO AGOSTINHO,INCLUSIVE COMPRA E ARRANCAMENTO NO LOCAL DEORIGEM,CARGA,TRANSPORTE,DESCARGA E PREPARO DO TERRENO</t>
  </si>
  <si>
    <t>PLANTIO DE GRAMA EM PLACAS,TIPO SAO CARLOS,BATATAIS,LARGA ESANTO AGOSTINHO,INCLUSIVE COMPRA E ARRANCAMENTO NO LOCAL DEORIGEM,CARGA,TRANSPORTE,DESCARGA E PREPARO DE TERRENO,PARA RECOMPOSICAO DE AREAS GRAMADAS EVENTUALMENTE DANIFICADAS</t>
  </si>
  <si>
    <t>09.001.0002-A</t>
  </si>
  <si>
    <t>PLANTIO DE GRAMA EM PLACAS,TIPO SAO CARLOS,BATATAIS,LARGA ESANTO AGOSTINHO,EXCLUSIVE TRANSPORTE</t>
  </si>
  <si>
    <t>09.001.0003-B</t>
  </si>
  <si>
    <t>PLANTIO DE GRAMA EM PLACAS,EM ENCOSTA,DE ACORDO COM O ITEM 09.001.0001,INCLUSIVE TRANSPORTE MANUAL ENCOSTA ACIMA</t>
  </si>
  <si>
    <t>09.001.0004-A</t>
  </si>
  <si>
    <t>PLANTIO DE GRAMA EM PLACAS TIPO ESMERALDA,INCLUSIVE FORNECIMENTO DA GRAMA E TRANSPORTE,EXCLUSIVE PREPARO DO TERRENO E OMATERIAL PARA ESTE</t>
  </si>
  <si>
    <t>09.001.0020-A</t>
  </si>
  <si>
    <t>PLANTIO DE GRAMA EM PLACAS,EM ENCOSTA,DE ACORDO COM O ITEM 09.001.0020,INCLUSIVE TRANSPORTE MANUAL ENCOSTA ACIMA</t>
  </si>
  <si>
    <t>09.001.0025-A</t>
  </si>
  <si>
    <t>RECOMPOSICAO DE AREAS GRAMADAS EVENTUALMENTE DANIFICADAS,INCLUSIVE FORNECIMENTO DA GRAMA E TRANSPORTE,EXCLUSIVE PREPARODO TERRENO E O MATERIAL PARA ESTE</t>
  </si>
  <si>
    <t>09.001.0030-A</t>
  </si>
  <si>
    <t>PLANTIO DE GRAMA EM PLACAS TIPO ESMERALDA,INCLUSIVE FORNECIMENTO DA GRAMA,EXCLUSIVE TRANSPORTE,PREPARO DO TERRENO E MATERIAL PARA ESTE</t>
  </si>
  <si>
    <t>09.001.0035-A</t>
  </si>
  <si>
    <t>PLANTIO DE GRAMA EM HIDRO-SEMEADURA,EM TALUDES</t>
  </si>
  <si>
    <t>09.001.0040-A</t>
  </si>
  <si>
    <t>PLANTIO DE GRAMINEA E LEGUMINOSAS EM SEMENTES,CONSTANDO DE ANALISE DO SOLO,CORRECAO DO PH,PREPARO TERRENO(ESCARIFICACAOE VALETAMENTO),ADUBAGEM QUIMICA E ORGANICA,TRATAMENTO PREVENTIVO DO SOLO COM EMPREGO DE INSETICIDA E IRRIGACAO,INCLUSIVETRANSPORTE</t>
  </si>
  <si>
    <t>09.001.0045-A</t>
  </si>
  <si>
    <t>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t>
  </si>
  <si>
    <t>09.001.0050-A</t>
  </si>
  <si>
    <t>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t>
  </si>
  <si>
    <t>09.001.0055-A</t>
  </si>
  <si>
    <t>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t>
  </si>
  <si>
    <t>09.001.0060-A</t>
  </si>
  <si>
    <t>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t>
  </si>
  <si>
    <t>09.001.0065-A</t>
  </si>
  <si>
    <t>PLANTIO DE PLANTAS DE COBERTURA DE SOLO,TIPO MARGARIDAO,ZEBRINA,DICONDRA,TRAPOERABA,ETC,EXCLUSIVE FORNECIMENTO</t>
  </si>
  <si>
    <t>09.001.0070-A</t>
  </si>
  <si>
    <t>PLANTIO DE PLANTAS DE COBERTURA FLORIDAS,TIPO MOISES,BELA-EMILIA,ETC,EXCLUSIVE FORNECIMENTO</t>
  </si>
  <si>
    <t>09.001.0075-A</t>
  </si>
  <si>
    <t>CERCA VIVA CONSTITUIDA DE HIBISCO,CEDRINHO,CALIANDRA OU ACALIFA RAJADA OU VERMELHA,COM 50 A 70CM DE ALTURA, ESPACADAS ACADA 30CM.FORNECIMENTO E PLANTIO</t>
  </si>
  <si>
    <t>09.001.0080-A</t>
  </si>
  <si>
    <t>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t>
  </si>
  <si>
    <t>09.001.0100-A</t>
  </si>
  <si>
    <t>PLANTIO DE ARVORE ISOLADA ATE 2,00M DE ALTURA,DE QUALQUER ESPECIE,EM LOGRADOURO PUBLICO,INCLUSIVE TRANSPORTE,TERRA PRETASIMPLES E ESTACA DE MADEIRA(TUTOR),EXCLUSIVE O FORNECIMENTODA ARVORE</t>
  </si>
  <si>
    <t>PLANTIO DE ARBUSTOS DE 50 A 70CM DE ALTURA,FORMANDO JARDIM,COM 12 UNIDADES POR METRO QUADRADO,EXCLUSIVE O FORNECIMENTO</t>
  </si>
  <si>
    <t>09.002.0002-A</t>
  </si>
  <si>
    <t>PLANTIO DE ARBUSTOS DE 70 A 100CM DE ALTURA,FORMANDO JARDIM,COM 9 UNIDADES POR METRO QUADRADO,EXCLUSIVE O FORNECIMENTO</t>
  </si>
  <si>
    <t>09.002.0003-A</t>
  </si>
  <si>
    <t>PLANTIO DE ARBUSTOS DE 50 A 100CM DE ALTURA,FORMANDO JARDIMCOM 6 UNIDADES POR METRO QUADRADO,EXCLUSIVE O FORNECIMENTO</t>
  </si>
  <si>
    <t>09.002.0010-A</t>
  </si>
  <si>
    <t>PLANTIO EM ENCOSTA DE MUDAS COM 50 A 70CM DE ALTURA,EXCLUSIVE FORNECIMENTO</t>
  </si>
  <si>
    <t>09.002.0012-A</t>
  </si>
  <si>
    <t>PLANTIO DE PLANTAS DE COBERTURA VEGETAL,CONSIDERANDO 4 MUDAS/M2,EXCLUSIVE FORNECIMENTO DA PLANTA</t>
  </si>
  <si>
    <t>09.002.0015-A</t>
  </si>
  <si>
    <t>PLANTIO DE PLANTAS DE COBERTURA VEGETAL,CONSIDERANDO 8 MUDAS/M2,EXCLUSIVE FORNECIMENTO DA PLANTA</t>
  </si>
  <si>
    <t>09.002.0017-A</t>
  </si>
  <si>
    <t>PLANTIO DE PLANTAS DE COBERTURA VEGETAL,CONSIDERANDO 12 MUDAS/M2,EXCLUSIVE FORNECIMENTO DA PLANTA</t>
  </si>
  <si>
    <t>09.002.0019-A</t>
  </si>
  <si>
    <t>PLANTIO DE PLANTAS DE COBERTURA VEGETAL,CONSIDERANDO 16 MUDAS/M2,EXCLUSIVE FORNECIMENTO DA PLANTA</t>
  </si>
  <si>
    <t>09.002.0021-A</t>
  </si>
  <si>
    <t>PLANTIO DE PLANTAS DE COBERTURA VEGETAL,CONSIDERANDO 25 MUDAS/M2,EXCLUSIVE FORNECIMENTO DA PLANTA</t>
  </si>
  <si>
    <t>09.002.0023-A</t>
  </si>
  <si>
    <t>PLANTIO DE GRAMA,INCLUINDO PREPARO DO TERRENO COM 10CM DE SAIBRO E 5CM DE TERRA ESTRUMADA,EXCLUSIVE FORNECIMENTO DA GRAMA</t>
  </si>
  <si>
    <t>09.002.0030-A</t>
  </si>
  <si>
    <t>PLANTIO DE GRAMA EM MUDAS,EXCLUSIVE O FORNECIMENTO DO MATERIAL</t>
  </si>
  <si>
    <t>09.002.0032-A</t>
  </si>
  <si>
    <t>AMARRIO DE MUDAS DE ARVORES AO TUTOR,COM FITILHO PLASTICO,EXCLUSIVE ESTE</t>
  </si>
  <si>
    <t>09.002.0050-A</t>
  </si>
  <si>
    <t>ARVORE EM TORNO DE 2,00M DE ALTURA,TIPO AMENDOEIRA,CASTANHEIRA,ETC.FORNECIMENTO</t>
  </si>
  <si>
    <t>09.003.0006-A</t>
  </si>
  <si>
    <t>ARBUSTO PARA JARDINS,TIPO LANTANA,HIBISCO,CEDRINHO,ETC,COM 50 A 70CM DE ALTURA.FORNECIMENTO</t>
  </si>
  <si>
    <t>09.003.0008-A</t>
  </si>
  <si>
    <t>ARBUSTO PARA JARDINS,TIPO LANTANA,HIBISCO,CEDRINHO,ETC,COM 70 A 100CM DE ALTURA.FORNECIMENTO</t>
  </si>
  <si>
    <t>09.003.0009-A</t>
  </si>
  <si>
    <t>ESPECIES VEGETAIS COM ALTURA DE(0,30 A 2,00)M, TIPO DRACENADE MADAGASCAR, AGAVE DRAGAO,PITEIRA DO CARIBE, CLUSIA,PLUMA,CAPIM DOS PAMPAS,DRACENA,MURTA,CARACASANA,FILODENDRO GLORIOSO,GUAIMBE DA FOLHA ONDULADA,ORELHA DE ONCA,IUCA ELEFANTE OUSIMILAR.FORNECIMENTO</t>
  </si>
  <si>
    <t>09.003.0026-A</t>
  </si>
  <si>
    <t>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t>
  </si>
  <si>
    <t>ESPECIES VEGETAIS NATIVAS COM CAP(CIRCUNFERENCIA NA ALTURA DO PEITO)VARIANDO ENTRE 0,10M E 0,15M E ALTURA ENTRE 2,50M E3,00M.FORNECIMENTO</t>
  </si>
  <si>
    <t>09.003.0066-A</t>
  </si>
  <si>
    <t>ESPECIES VEGETAIS NATIVAS COM CAP(CIRCUNFERENCIA NA ALTURA DO PEITO)VARIANDO ENTRE 0,15M E 0,20M E ALTURA ENTRE 3,00M E3,50M.FORNECIMENTO</t>
  </si>
  <si>
    <t>09.003.0068-A</t>
  </si>
  <si>
    <t>ESPECIES VEGETAIS NATIVAS COM CAP(CIRCUNFERENCIA NA ALTURA DO PEITO)VARIANDO ENTRE 0,20M E 0,25M E ALTURA ENTRE 3,50M E4,00M.FORNECIMENTO</t>
  </si>
  <si>
    <t>09.003.0070-A</t>
  </si>
  <si>
    <t>ESPECIES VEGETAIS COM ALTURA DE(0,60 A 1,00)M,TIPO PALMEIRAPHEONIX ROEBELENII(TAMAREIRA ANA), COCCOTHRINAX SP(LEQUE-PRATEADA),ELAEIS GUINEENSIS(DENDEZEIRO),GAUSSIA MAYA(PALMEIRA MAIA) OU SIMILAR.FORNECIMENTO</t>
  </si>
  <si>
    <t>ESPECIES VEGETAIS COM ALTURA DE (2,50 A 3,50)M,TIPO PALMEIRASYAGRUS ROMANZOFFIANA (BABA-DE-BOI/JERIVA),AIPHANES CARYOTIFOLIA (PALMEIRA"SPINE"),LIVISTONIA CHINENSIS (LEQUE DA CHINA/FALSA LATANIA),RHAPIS EXCELSA(PALMEIRA RAFIA),ROYSTONEA OLERACEA (PALMEIRA REAL) OU SIMILAR.FORNECIMENTO</t>
  </si>
  <si>
    <t>09.003.0076-A</t>
  </si>
  <si>
    <t>ESPECIES VEGETAIS COM ALTURA DE(0,40 A 1,50)M,TIPO GARDENIAJASMINOIDES(JASMIM DO CABO),ALPINIA PURPURATA(GENGIBRE VERMELHO),CORDYLINE TERMINALIS(DRACENA VERMELHA),DIEFFENBACHIA AMOEMA(COMIGO-NINGUEM-PODE) OU SIMILAR E CONSIDERANDO 4 MUDASPOR M2.FORNECIMENTO</t>
  </si>
  <si>
    <t>09.003.0142-A</t>
  </si>
  <si>
    <t>ESPECIES VEGETAIS COM ALTURA DE(0,60 A 1,50)M,TIPO CALLIANDRA TWEEDII(ESPONJINHA VERMELHA), HIBISCUS ROSA-SINENSIS(HIBISCO ARGENTINO), MALVAVISCUS ARBOREUS (HIBISCO COLIBRI) OU SIMILAR E CONSIDERANDO 4 MUDAS POR M2.FORNECIMENTO</t>
  </si>
  <si>
    <t>09.003.0144-A</t>
  </si>
  <si>
    <t>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t>
  </si>
  <si>
    <t>09.003.0154-A</t>
  </si>
  <si>
    <t>ESPECIES VEGETAIS COM ALTURA DE (0,40 A 1,50)M,TIPO ARUNDINABAMBUSIFOLIA(ORQUIDEA BAMBU),JATROPHA PODAGRICA(BATATA DO INFERNO),STRELITZIA REGINAE(FLOR AVE DO PARAISO),HELICONIA ANGUSTA(FALSA AVE DO PARAISO)OU SIMILAR E CONSIDERANDO 8 MUDASPOR M2.FORNECIMENTO</t>
  </si>
  <si>
    <t>09.003.0156-A</t>
  </si>
  <si>
    <t>ESPECIES VEGETAIS COM ALTURA DE(0,10 A 0,40)M,TIPO JASMIM ESTRELA,CAETIZINHO,CANA DA INDIA, CANA-INDICA,BIRI, CURCULIGO,GENGIBRE AZUL,IXORA ANA,PLANTA DA VIDA,ARARUTA,RHOEO,COPO DELEITE OU SIMILAR E CONSIDERANDO 12 MUDAS P/M2.FORNECIMENTO</t>
  </si>
  <si>
    <t>09.003.0162-A</t>
  </si>
  <si>
    <t>ESPECIES VEGETAIS COM ALTURA DE(0,20 A 0,80)M,TIPO HELICONIAPSITTACORUM(HELICONIA PAPAGAIO), XANTHOSOMA LINDENI(XANTIA),CALATHEA ZEBRINA(CALATEA ZEBRA), JASMINUM SAMBAC(BOGARI) OUSIMILAR E CONSIDERANDO 12 MUDAS POR M2.FORNECIMENTO</t>
  </si>
  <si>
    <t>09.003.0166-A</t>
  </si>
  <si>
    <t>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t>
  </si>
  <si>
    <t>09.003.0176-A</t>
  </si>
  <si>
    <t>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t>
  </si>
  <si>
    <t>09.003.0178-A</t>
  </si>
  <si>
    <t>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t>
  </si>
  <si>
    <t>09.003.0188-A</t>
  </si>
  <si>
    <t>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t>
  </si>
  <si>
    <t>09.003.0192-A</t>
  </si>
  <si>
    <t>ESPECIES VEGETAIS C/ALTURA DE(0,10 A 0,20)M, TIPO HEMEROCALIS,LIRIO,AZEDINHA DO BREJO,CAMOMILA,VIOLETA VERMELHA,PLANTA MOSAICO,MARIA-SEM-VERGONHA,BARRIGA DE SAPO,PETUNIA,CRAVO-FRANCES,VERBENA/CAMARADINHA OU SIMILAR E CONSIDERANDO 25 MUDAS POR M2.FORNECIMENTO</t>
  </si>
  <si>
    <t>09.003.0194-A</t>
  </si>
  <si>
    <t>ESPECIES VEGETAIS C/ALTURA DE(0,15 A 0,30)M,TIPO OPHIOPOGONJABURAN(BARBA-DE-SERPENTE),KALANCHOE BLOSSFELDIANA(CALANCOE),MARANTA BICOLOR(CAETE)OU SIMILAR E CONSIDERANDO 25 MUDAS P/M2.FORNECIMENTO</t>
  </si>
  <si>
    <t>09.003.0200-A</t>
  </si>
  <si>
    <t>PROTETOR DE MADEIRA DE LEI,PINTADO A OLEO,PARA ARVORE.FORNECIMENTO E COLOCACAO</t>
  </si>
  <si>
    <t>09.004.0001-A</t>
  </si>
  <si>
    <t>PROTETOR DE FERRO,PINTADO A OLEO,PARA ARVORE.FORNECIMENTO ECOLOCACAO</t>
  </si>
  <si>
    <t>09.004.0002-A</t>
  </si>
  <si>
    <t>PROTETOR(GOLA)DE ARVORE EM FERRO FUNDIDO NODULAR,NAS DIMENSOES DE(1,00X1,00X0,60)M.FORNECIMENTO</t>
  </si>
  <si>
    <t>09.004.0003-A</t>
  </si>
  <si>
    <t>PROTETOR(GOLA)DE ARVORE EM FERRO FUNDIDO NODULAR,NAS DIMENSOES DE(1,28X1,28X0,90)M.FORNECIMENTO</t>
  </si>
  <si>
    <t>09.004.0004-A</t>
  </si>
  <si>
    <t>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t>
  </si>
  <si>
    <t>09.004.0005-A</t>
  </si>
  <si>
    <t>CERCA PROTETORA PARA JARDIM,DE 33CM DE ALTURA,EM TELA DE CHAPA EXPANDIDA DE 3/16",DECAPADA,FOSFATIZADA,PINTADA A "PRIMER" E ACABAMENTO A COR,CHUMBADA NO SOLO COM HASTES DE FERRO DE1/2" ESPACADAS DE 1,00M.FORNECIMENTO E COLOCACAO</t>
  </si>
  <si>
    <t>09.004.0010-A</t>
  </si>
  <si>
    <t>CERCA PROTETORA PARA JARDIM,DE 40CM DE ALTURA,EM BARRA CHATADE 1"X1/4",CHUMBADA NO SOLO COM HASTES DE 30CM,ESPACADAS DE60CM,EM MODULOS DE 1,20M.FORNECIMENTO E COLOCACAO</t>
  </si>
  <si>
    <t>09.004.0011-A</t>
  </si>
  <si>
    <t>GRAMPOS DE PROTECAO PARA CALCADA EM TUBOS DE FERRO GALVANIZADO DE 2",CHUMBADOS EM BLOCOS DE CONCRETO,INCLUSIVE DEMOLICAOE RECOMPOSICAO DA CALCADA,E TRANSPORTE DO MATERIAL EXCEDENTE,EXCLUSIVE PINTURA.FORNECIMENTO E COLOCACAO</t>
  </si>
  <si>
    <t>09.004.0013-A</t>
  </si>
  <si>
    <t>RETENTOR FLUTUANTE PARA PROTECAO DE MANGUEZAL.CONFECCAO E INSTALACAO</t>
  </si>
  <si>
    <t>09.004.0015-A</t>
  </si>
  <si>
    <t>CERCA PROTETORA DE JARDIM COM 18CM DE ALTURA,EM BARRA CHATADE ACO DE (3"X1/4"),COM MONTANTES DO MESMO MATERIAL,DISTANCIADOS DE 1,00M,CHUMBADOS EM BLOCO DE CONCRETO,INCLUSIVE ESCAVACAO,REATERRO,CARGA,DESCARGA E TRANSPORTE</t>
  </si>
  <si>
    <t>09.004.0017-A</t>
  </si>
  <si>
    <t>CERCA PROTETORA DE JARDIM,TIPO CAPELINHA,EM MODULOS DE 1,20M.FORNECIMENTO E COLOCACAO</t>
  </si>
  <si>
    <t>09.004.0019-A</t>
  </si>
  <si>
    <t>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t>
  </si>
  <si>
    <t>09.004.0020-A</t>
  </si>
  <si>
    <t>LIMITADOR DE GRAMA EM PVC RECICLADO-LINHA BORDA.FORNECIMENTOE COLOCACAO</t>
  </si>
  <si>
    <t>09.004.0023-A</t>
  </si>
  <si>
    <t>LIMITADOR DE GRAMA EM PVC RECICLADO-LINHA PLANA.FORNECIMENTOE COLOCACAO</t>
  </si>
  <si>
    <t>09.004.0025-A</t>
  </si>
  <si>
    <t>MOIRAO EM MADEIRA DE REFLORESTAMENTO,PARA SUSTENTACAO DE RETENTORES EM AREA DE MANGUEZAL,COM SECAO DE DIAMETRO DE 15CM,ALTURA LIVRE MEDIA DE 2,00M,ENTERRADO A 1,00M DE PROFUNDIDADE,INCLUINDO ESCAVACAO MANUAL DE COVA.FORNECIMENTO E COLOCACAO</t>
  </si>
  <si>
    <t>09.004.0028-A</t>
  </si>
  <si>
    <t>FRADE DE CONCRETO 10MPA,PARA PROTECAO DE CALCADAS,APICOADO,INCLUSIVE ESCAVACAO E REATERRO.FORNECIMENTO E COLOCACAO</t>
  </si>
  <si>
    <t>09.004.0050-A</t>
  </si>
  <si>
    <t>FRADE DE CONCRETO 10MPA,PINTADO COM VERNIZ,P/PROTECAO DE CALCADAS,APICOADO,INCLUSIVE ESCAVACAO E REATERRO.FORNECIMENTO ECOLOCACAO</t>
  </si>
  <si>
    <t>09.004.0051-A</t>
  </si>
  <si>
    <t>FRADE DE CONCRETO 10MPA,LISO,PARA PROTECAO DE CALCADAS,INCLUSIVE ESCAVACAO E REATERRO.FORNECIMENTO E COLOCACAO</t>
  </si>
  <si>
    <t>09.004.0055-A</t>
  </si>
  <si>
    <t>FRADE DE CONCRETO 10MPA,LISO,PINTADO COM VERNIZ,PARA PROTECAO DE CALCADAS,INCLUSIVE ESCAVACAO E REATERRO.FORNECIMENTO ECOLOCACAO</t>
  </si>
  <si>
    <t>09.004.0056-A</t>
  </si>
  <si>
    <t>FRADE METALICO,EM FERRO FUNDIDO,MODELO CICLOVIA.FORNECIMENTOE COLOCACAO</t>
  </si>
  <si>
    <t>09.004.0060-A</t>
  </si>
  <si>
    <t>REVOLVIMENTO E DESTORROAMENTO DA CAMADA SUPERFICIAL DE GRAMADO,ATE 20CM DE PROFUNDIDADE</t>
  </si>
  <si>
    <t>09.005.0001-A</t>
  </si>
  <si>
    <t>REVOLVIMENTO DE SOLO ATE 10CM DE PROFUNDIDADE</t>
  </si>
  <si>
    <t>09.005.0002-A</t>
  </si>
  <si>
    <t>REVOLVIMENTO DE SOLO ATE 20CM DE PROFUNDIDADE</t>
  </si>
  <si>
    <t>09.005.0003-A</t>
  </si>
  <si>
    <t>IRRIGADOR GIRATORIO,DE PLASTICO.FORNECIMENTO E COLOCACAO</t>
  </si>
  <si>
    <t>09.005.0004-A</t>
  </si>
  <si>
    <t>IRRIGADOR DE IMPULSO SETORIAL,DE PLASTICO,COM 10CM DE ALTURA.FORNECIMENTO E COLOCACAO</t>
  </si>
  <si>
    <t>09.005.0005-A</t>
  </si>
  <si>
    <t>IRRIGADOR DE IMPULSO SETORIAL,DE PLASTICO,COM 40CM DE ALTURA.FORNECIMENTO E COLOCACAO</t>
  </si>
  <si>
    <t>09.005.0006-A</t>
  </si>
  <si>
    <t>REGA DE JARDIM OU GRAMADO,COM ESGUICHO,USANDO AGUA LOCAL CANALIZADA</t>
  </si>
  <si>
    <t>DAM2</t>
  </si>
  <si>
    <t>09.005.0007-A</t>
  </si>
  <si>
    <t>ERRADICACAO MANUAL DE ERVAS DANINHAS EM GRAMADOS(200,00M2/DIA)_</t>
  </si>
  <si>
    <t>09.005.0008-A</t>
  </si>
  <si>
    <t>RETIRADA DE GRAMA EM PLACAS</t>
  </si>
  <si>
    <t>09.005.0009-A</t>
  </si>
  <si>
    <t>NIVELAMENTO EM GRAMADOS,INCLUSIVE TRANSPORTE NO SERVICO,CARGA E DESCARGA,EXCLUSIVE O FORNECIMENTO DO MATERIAL</t>
  </si>
  <si>
    <t>09.005.0011-A</t>
  </si>
  <si>
    <t>NIVELAMENTO E COMPACTACAO DE AREAS ENSAIBRADAS</t>
  </si>
  <si>
    <t>09.005.0012-A</t>
  </si>
  <si>
    <t>CATACAO DE PAPEIS EM GRAMADO(196 VEZES POR ANO)</t>
  </si>
  <si>
    <t>09.005.0020-A</t>
  </si>
  <si>
    <t>CATACAO DE PAPEIS EM SUPERFICIES PAVIMENTADAS(196 VEZES PORANO)</t>
  </si>
  <si>
    <t>09.005.0021-A</t>
  </si>
  <si>
    <t>CATACAO DE PAPEIS EM SUPERFICIES ENSAIBRADAS OU EM AREIA(196VEZES POR ANO)</t>
  </si>
  <si>
    <t>09.005.0022-A</t>
  </si>
  <si>
    <t>CATACAO DE PAPEIS EM SUPERFICIES PAVIMENTADAS COM PEDRA PORTUGUESA(196 VEZES POR ANO)</t>
  </si>
  <si>
    <t>09.005.0023-A</t>
  </si>
  <si>
    <t>VARREDURA EM GRAMADOS(104 VEZES POR ANO)</t>
  </si>
  <si>
    <t>09.005.0024-A</t>
  </si>
  <si>
    <t>VARREDURA EM SUPERFICIES CIMENTADAS OU ASFALTADAS(104 VEZESPOR ANO)</t>
  </si>
  <si>
    <t>09.005.0025-A</t>
  </si>
  <si>
    <t>VARREDURA EM SUPERFICIES ENSAIBRADAS (104 VEZES POR ANO)</t>
  </si>
  <si>
    <t>09.005.0026-A</t>
  </si>
  <si>
    <t>VARREDURA DE PAPEIS EM SUPERFICIES PAVIMENTADAS COM PEDRA PORTUGUESA(104 VEZES POR ANO)</t>
  </si>
  <si>
    <t>09.005.0027-A</t>
  </si>
  <si>
    <t>CAPINA EM SUPERFICIES ENSAIBRADAS(24 VEZES POR ANO)</t>
  </si>
  <si>
    <t>09.005.0028-A</t>
  </si>
  <si>
    <t>CAPINA DE CONSERVACAO(1 VEZ POR ANO),EM TERRENO DE VEGETACAOPOUCO DENSA,COM RETIRADA OU QUEIMA DE RESIDUOS</t>
  </si>
  <si>
    <t>09.005.0029-A</t>
  </si>
  <si>
    <t>LIMPEZA DE FOLHAS E PAPEIS FLUTUANDO EM LAGOS E CANAIS(104 VEZES AO ANO)</t>
  </si>
  <si>
    <t>09.005.0030-A</t>
  </si>
  <si>
    <t>LIMPEZA DE CAIXAS DE AREIA EM PARQUES E JARDINS(12 VEZES PORANO)</t>
  </si>
  <si>
    <t>09.005.0032-A</t>
  </si>
  <si>
    <t>LIMPEZA DE CAIXAS DE RALO EM PARQUES E JARDINS(12 VEZES PORANO)</t>
  </si>
  <si>
    <t>09.005.0033-A</t>
  </si>
  <si>
    <t>LIMPEZA DE GALERIAS EM PARQUES E JARDINS(2 VEZES POR ANO)</t>
  </si>
  <si>
    <t>09.005.0034-A</t>
  </si>
  <si>
    <t>LIMPEZA DE RAMAIS DE RALO EM PARQUES E JARDINS(12 VEZES PORANO)</t>
  </si>
  <si>
    <t>09.005.0035-A</t>
  </si>
  <si>
    <t>RETIRADA DE MATERIAL PROVENIENTE DE PODA,DE VARREDURA,OU DELIMPEZAS DIVERSAS,A SER FEITA EM CAMINHAO C/NO MINIMO 4,00M3DE CAPACIDADE,COMPREENDENDO CARGA,DESCARGA E TRANSPORTE ATE30KM DE DISTANCIA</t>
  </si>
  <si>
    <t>09.005.0036-A</t>
  </si>
  <si>
    <t>IRRIGACAO DE ARVORE E/OU PALMEIRA COM CAMINHAO PIPA,INCLUSIVE FORNECIMENTO DA AGUA</t>
  </si>
  <si>
    <t>09.005.0037-A</t>
  </si>
  <si>
    <t>IRRIGACAO DE ARVORE E/OU PALMEIRA COM CAMINHAO PIPA,EXCLUSIVE O FORNECIMENTO DA AGUA</t>
  </si>
  <si>
    <t>09.005.0038-A</t>
  </si>
  <si>
    <t>IRRIGACAO DE GRAMADO E/OU CANTEIRO COM CAMINHAO PIPA,EXCLUSIVE O FORNECIMENTO DA AGUA</t>
  </si>
  <si>
    <t>09.005.0039-A</t>
  </si>
  <si>
    <t>IRRIGACAO DE GRAMADO COM CAMINHAO PIPA,INCLUSIVE FORNECIMENTO DE AGUA</t>
  </si>
  <si>
    <t>09.005.0041-A</t>
  </si>
  <si>
    <t>CORTE,DESGALHAMENTO,DESTOCAMENTO E DESENRAIZAMENTO DE ARVORE,COM ALTURA ATE 3,00M,DIAMETRO EM TORNO DE 15CM,COM AUXILIODE EQUIPAMENTO MECANICO</t>
  </si>
  <si>
    <t>09.005.0052-A</t>
  </si>
  <si>
    <t>CORTE,DESGALHAMENTO,DESTOCAMENTO E DESENRAIZAMENTO DE ARVORE,COM ALTURA DE 3,00 A 5,00M E DIAMETRO EM TORNO DE 25CM,COMAUXILIO DE EQUIPAMENTO MECANICO</t>
  </si>
  <si>
    <t>09.005.0053-A</t>
  </si>
  <si>
    <t>CORTE,DESGALHAMENTO,DESTOCAMENTO E DESENRAIZAMENTO DE ARVORE,COM ALTURA ACIMA DE 5,00M E DIAMETRO EM TORNO DE 50CM, COMAUXILIO DE EQUIPAMENTO MECANICO</t>
  </si>
  <si>
    <t>09.005.0054-A</t>
  </si>
  <si>
    <t>MANUTENCAO E RECOMPOSICAO DE AREAS AJARDINADAS,CORTE DE FOLHAS E RAMOS SECOS,RETIRADA DE PARASITAS, LIMPEZA E REPLANTIODE ARBUSTOS (1 VEZ POR SEMANA)</t>
  </si>
  <si>
    <t>09.005.0059-A</t>
  </si>
  <si>
    <t>LIMPEZA,APOS ESVAZIAMENTO,DOS FUNDOS DE LAGOS E CANAIS</t>
  </si>
  <si>
    <t>09.005.0060-A</t>
  </si>
  <si>
    <t>LIMPEZA DE SUPERFICIE DE FUNDO DE LAGOS E BACIAS DE CHAFARIZES E ENTORNOS,SEM ESVAZIAMENTO,EXCLUSIVE TRANSPORTE</t>
  </si>
  <si>
    <t>09.005.0061-A</t>
  </si>
  <si>
    <t>CORTE DE GRAMA COM ALFANGE,INCLUSIVE VARREDURA E REMOCAO DEENTULHO</t>
  </si>
  <si>
    <t>09.005.0100-A</t>
  </si>
  <si>
    <t>CORTE DE GRAMA COM MAQUINAS MANUAIS,INCLUSIVE VARREDURA E REMOCAO DE ENTULHO</t>
  </si>
  <si>
    <t>09.005.0105-A</t>
  </si>
  <si>
    <t>PODA DE ARBUSTOS TIPO CERCA VIVA</t>
  </si>
  <si>
    <t>09.005.0110-A</t>
  </si>
  <si>
    <t>PODA DE ARVORES,LIMPEZA DE GALHOS SECOS E RETIRADA DE PARASITAS</t>
  </si>
  <si>
    <t>09.005.0115-A</t>
  </si>
  <si>
    <t>CORTE DE GRAMA COM MAQUINAS MOTORIZADAS,INCLUSIVE VARREDURAE RECOLHIMENTO DO ENTULHO (24 VEZES POR ANO)</t>
  </si>
  <si>
    <t>09.005.0120-A</t>
  </si>
  <si>
    <t>APARO DE BORDOS EM GRAMADOS(6 VEZES POR ANO)</t>
  </si>
  <si>
    <t>09.005.0125-A</t>
  </si>
  <si>
    <t>APARO MANUAL,COM ENXADAO OU TESOURA,DE BEIRAL DE GRAMADO</t>
  </si>
  <si>
    <t>09.005.0130-A</t>
  </si>
  <si>
    <t>APARO MANUAL DE CAPIM,COM TESOURA,AO REDOR DE MUDAS VEGETAIS</t>
  </si>
  <si>
    <t>09.005.0135-A</t>
  </si>
  <si>
    <t>ARRANCAMENTO DE ERVAS DANINHAS PELA RAIZ,EM AREA GRAMADA</t>
  </si>
  <si>
    <t>09.005.0140-A</t>
  </si>
  <si>
    <t>CAPINA DE ERVAS,GRAMINEAS,ETC,EM AREA DE BRITA</t>
  </si>
  <si>
    <t>09.005.0145-A</t>
  </si>
  <si>
    <t>CAPINA DE ERVAS,GRAMINEAS,ETC,EM SUPERFICIE ENSAIBRADA</t>
  </si>
  <si>
    <t>09.005.0150-A</t>
  </si>
  <si>
    <t>CAPINA PARA CONSTRUCAO DE TRILHAS E ACEIROS,SOBRE MATERIAL DE 1ª CATEGORIA,A CEU ABERTO,ATE A PROFUNDIDADE DE 0,10M</t>
  </si>
  <si>
    <t>09.005.0155-A</t>
  </si>
  <si>
    <t>ENCHIMENTO DE CAVAS,SENDO UM TERCO COM TERRA PRETA VEGETAL</t>
  </si>
  <si>
    <t>09.006.0003-A</t>
  </si>
  <si>
    <t>CALAGEM DE GRAMADOS(1 VEZ POR ANO)</t>
  </si>
  <si>
    <t>09.006.0006-A</t>
  </si>
  <si>
    <t>APLICACAO DE HERBICIDA SELETIVO EM GRAMADOS(2 VEZES POR ANO)</t>
  </si>
  <si>
    <t>09.006.0007-A</t>
  </si>
  <si>
    <t>APLICACAO DE HERBICIDA DE ACAO TOTAL EM SUPERFICIES PAVIMENTADAS COM PEDRA PORTUGUESA(2 VEZES POR ANO)</t>
  </si>
  <si>
    <t>09.006.0008-A</t>
  </si>
  <si>
    <t>COMBATE AS FORMIGAS,COM APLICACAO DE FORMICIDA,EM ENCOSTA,EXCLUSIVE ESTE</t>
  </si>
  <si>
    <t>09.006.0009-A</t>
  </si>
  <si>
    <t>ADUBACAO QUIMICA COM FORMULA COMPLETA(NPK-04-14-08)E ALDRINIZADA,EM GRAMADOS(1 VEZ POR ANO)</t>
  </si>
  <si>
    <t>09.006.0010-A</t>
  </si>
  <si>
    <t>ADUBACAO NITROGENADA EM GRAMADOS(5 VEZES POR ANO)</t>
  </si>
  <si>
    <t>09.006.0015-A</t>
  </si>
  <si>
    <t>ADUBO ORGANICO(ESTERCO DE GADO).FORNECIMENTO</t>
  </si>
  <si>
    <t>09.006.0020-A</t>
  </si>
  <si>
    <t>ATERRO COM TERRA PRETA VEGETAL,PARA EXECUCAO DE GRAMADOS</t>
  </si>
  <si>
    <t>TERRA ESTRUMADA,INCLUSIVE CARGA,TRANSPORTE E DESCARGA.FORNECIMENTO</t>
  </si>
  <si>
    <t>09.006.0032-A</t>
  </si>
  <si>
    <t>ARRANCAMENTO E REPLANTIO DE ARVORE ADULTA, COM ATE 3,00M DEALTURA E ATE 15CM DE DIAMETRO, INCLUSIVE ESCAVACAO E REGA DURANTE 15 DIAS,EXCLUSIVE TRANSPORTE</t>
  </si>
  <si>
    <t>09.007.0001-A</t>
  </si>
  <si>
    <t>ARRANCAMENTO E REPLANTIO DE ARVORE ADULTA,ENTRE 3,00 E 5,00MDE ALTURA E ATE 20CM DE DIAMETRO,INCLUSIVE ESCAVACAO E REGADURANTE 15 DIAS,EXCLUSIVE TRANSPORTE</t>
  </si>
  <si>
    <t>09.007.0002-A</t>
  </si>
  <si>
    <t>ARRANCAMENTO E REPLANTIO DE ARVORE ADULTA,ACIMA DE 5,00M DEALTURA E MAIS DE 20CM DE DIAMETRO,INCLUSIVE ESCAVACAO E REGADURANTE 15 DIAS,EXCLUSIVE TRANSPORTE</t>
  </si>
  <si>
    <t>09.007.0003-A</t>
  </si>
  <si>
    <t>RETIRADA DE GRAMINEAS EM PISO DE PEDRA PORTUGUESA,UTILIZANDOROCADEIRA COSTAL</t>
  </si>
  <si>
    <t>09.007.0010-A</t>
  </si>
  <si>
    <t>RETIRADA DE COBERTURA VEGETAL DE PISO DE JUNTA SECA</t>
  </si>
  <si>
    <t>09.007.0015-A</t>
  </si>
  <si>
    <t>RETIRADA DE PROTETOR DE ARVORE,INCLUSIVE CARGA,DESCARGA E TRANSPORTE</t>
  </si>
  <si>
    <t>09.007.0030-A</t>
  </si>
  <si>
    <t>RETIRADA DE GALHOS SECOS E DE PARASITAS EM ARVORES</t>
  </si>
  <si>
    <t>09.007.0035-A</t>
  </si>
  <si>
    <t>CAMADA DE AREIA ESPALHADA MANUALMENTE,MEDIDA APOS A COMPACTACAO</t>
  </si>
  <si>
    <t>09.008.0010-A</t>
  </si>
  <si>
    <t>EXECUCAO DE PAVIMENTACAO EM SAIBRO MELHORADO COM CIMENTO,EMCAMADAS DE 8CM DE ESPESSURA,MEDIDA APOS A COMPRESSAO,SENDO APROPORCAO DE CIMENTO DE 5% EM VOLUME(72KG/M3),INCLUSIVE FORNECIMENTO DOS MATERIAIS</t>
  </si>
  <si>
    <t>09.009.0001-A</t>
  </si>
  <si>
    <t>EXECUCAO DE PAVIMENTACAO DE SAIBRO E AREIA GROSSA NA PROPORCAO DE 3:1,EM CAMADAS DE 15CM,MEDIDA APOS A COMPACTACAO,INCLUSIVE ESPALHAMENTO E REGA</t>
  </si>
  <si>
    <t>09.009.0002-A</t>
  </si>
  <si>
    <t>EXECUCAO DE PAVIMENTACAO DE SAIBRO ARENOSO,EM CAMADAS DE 10CM,MEDIDA APOS A COMPACTACAO,INCLUSIVE ESPALHAMENTO E REGA</t>
  </si>
  <si>
    <t>09.009.0003-A</t>
  </si>
  <si>
    <t>CAMADA DE PO-DE-PEDRA ESPALHADA MANUALMENTE,MEDIDA APOS A COMPACTACAO</t>
  </si>
  <si>
    <t>09.009.0004-A</t>
  </si>
  <si>
    <t>09.009.0010-A</t>
  </si>
  <si>
    <t>CORDOES DE CONCRETO SIMPLES,COM SECAO DE 10X25CM,MOLDADOS NOLOCAL,INCLUSIVE ESCAVACAO E REATERRO</t>
  </si>
  <si>
    <t>CORDOES DE CONCRETO SIMPLES PRE-MOLDADO,COM SECAO DE 6X25CM,INCLUSIVE ESCAVACAO E REATERRO</t>
  </si>
  <si>
    <t>09.010.0002-A</t>
  </si>
  <si>
    <t>CORDOES DE GRANITO,COM SECAO DE 10X25CM,INCLUSIVE ESCAVACAOE REATERRO</t>
  </si>
  <si>
    <t>09.011.0001-A</t>
  </si>
  <si>
    <t>BANCO DE CONCRETO APARENTE,COM 1,50M DE COMPRIMENTO,45CM DELARGURA E 10CM DE ESPESSURA, SOBRE DOIS APOIOS DO MESMO MATERIAL,COM SECAO DE 10X30CM</t>
  </si>
  <si>
    <t>09.012.0001-A</t>
  </si>
  <si>
    <t>BANCO DE CONCRETO APARENTE,C/45CM DE LARGURA E 10CM DE ESPESSURA,SOBRE DOIS APOIOS DO MESMO MATERIAL,C/SECAO DE 10X30CM</t>
  </si>
  <si>
    <t>09.012.0002-A</t>
  </si>
  <si>
    <t>BANCO DE CONCRETO ARMADO,MEDINDO 2,00X0,45X0,10M,COM 0,40M DE ALTURA,APOIADO EM 2 BLOCOS DE CONCRETO DE 0,10X0,30X0,40MCOM FUNDACAO CONFORME PROJETO CEHAB,REVESTIDO COM ARGAMASSADE CIMENTO E AREIA,NO TRACO 1:4,ACABAMENTO ASPERO</t>
  </si>
  <si>
    <t>09.012.0003-A</t>
  </si>
  <si>
    <t>MESA DE CONCRETO ARMADO,COM 4 BANCOS,CONFORME PROJETO CEHAB,REVESTIDOS COM ARGAMASSA DE CIMENTO E AREIA,NO TRACO 1:4. AMESA MEDINDO 0,80X0,80M,COM 0,80M DE ALTURA MAIS A FUNDACAOE OS BANCOS COM 0,35X0,35M E 0,50M DE ALTURA MAIS A FUNDACAO</t>
  </si>
  <si>
    <t>09.012.0004-A</t>
  </si>
  <si>
    <t>BANCO DE CONCRETO ARMADO,SEM ENCOSTO,MEDINDO APROXIMADAMENTE(200X50X50)CM</t>
  </si>
  <si>
    <t>09.012.0010-A</t>
  </si>
  <si>
    <t>BALIZADOR MODELO COPACABANA,CILINDRICO,LISO,PRE-FABRICADO EMCONCRETO FCK=18MPA,C/REFORCO INTERNO DE MALHA DE VERGALHAOCURVADO DE 1/2", EMBUTIDO NO PISO, COM 40CM DE DIAMETRO E ALTURA DE 46,50CM.FORNECIMENTO E COLOCACAO</t>
  </si>
  <si>
    <t>09.012.0015-A</t>
  </si>
  <si>
    <t>BANCO DE PRANCHA EM MADEIRA DE LEI,DE 4CM DE ESPESSURA,40CMDE LARGURA E 2,00M DE COMPRIMENTO,COM DOIS PES DO MESMO MATERIAL,ALTURA TOTAL DE 40CM,ACABAMENTO A OLEO,COM DUAS DEMAOSDIRETAMENTE SOBRE A MADEIRA</t>
  </si>
  <si>
    <t>09.013.0001-A</t>
  </si>
  <si>
    <t>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t>
  </si>
  <si>
    <t>09.013.0002-A</t>
  </si>
  <si>
    <t>BANCO DE MADEIRA DE MACARANDUBA EM RIPAS DE 8X2,5CM,FIXADASEM ESTRUTURA DE 7,5X4CM,CONFORME DETALHE Nº6026/EMOP</t>
  </si>
  <si>
    <t>09.013.0010-A</t>
  </si>
  <si>
    <t>MESA DE JARDIM,MEDINDO 1,80X0,91X0,73M,EXECUTADA EM PECAS DEMACARANDUBA DE 7X22CM,FIXADAS EM 2(DOIS) APOIOS DE CONCRETO,CONFORME DETALHE Nº6028/EMOP.FORNECIMENTO E COLOCACAO</t>
  </si>
  <si>
    <t>09.013.0015-A</t>
  </si>
  <si>
    <t>BANCO DE JARDIM,MEDINDO 1,80X0,30X0,45M,EXECUTADO COM 01(UMA)PECA MACARANDUBA DE 30X7CM,FIXADA EM 02(DOIS) APOIOS DE CONCRETO,CONFORME DETALHE Nº6028/EMOP.FORNECIMENTO E COLOCACAO</t>
  </si>
  <si>
    <t>BANCO RUSTICO.FORNECIMENTO E COLOCACAO</t>
  </si>
  <si>
    <t>09.013.0020-A</t>
  </si>
  <si>
    <t>PRANCHA EM MADEIRA APARELHADA PARA BANCOS DE JARDINS,COM SECAO DE(15X4,5)CM E COMPRIMENTO DE 2,20M,PRESA COM PARAFUSOS EPORCAS NOS PES DE FERRO E PINTURA NA COR A SER INDICADA.FORNECIMENTO E COLOCACAO</t>
  </si>
  <si>
    <t>09.013.0030-A</t>
  </si>
  <si>
    <t>REGUA DE MADEIRA APARELHADA PARA BANCOS DE JARDINS,COM SECAODE(5,5X3,75)CM E COMPRIMENTO DE 2M,PRESAS COM PARAFUSOS DEPORCAS NOS PES DE FERRO FUNDIDO E PINTURA NA COR A SER INDICADA.FORNECIMENTO E COLOCACAO</t>
  </si>
  <si>
    <t>09.013.0035-A</t>
  </si>
  <si>
    <t>REGUA DE MADEIRA APARELHADA PARA BANCOS DE JARDINS,COM SECAODE(3X1,5)CM E COMPRIMENTO DE 1M,PRESAS COM PARAFUSOS DE PORCAS NOS PES DE FERRO E ENVERNIZADA NA COR A SER INDICADA.FORNECIMENTO E COLOCACAO</t>
  </si>
  <si>
    <t>09.013.0040-A</t>
  </si>
  <si>
    <t>MESA DE JOGOS COM 4 BANCOS,TAMPO DE MESA EM MARMORITE ARMADO,NA COR NATURAL,TENDO NO CENTRO TABULEIRO DE XADREZ EM MARMORITE NAS CORES BRANCA E PRETA,PES(MESA E BANCOS)DE CONCRETOARMADO.FORNECIMENTO E COLOCACAO</t>
  </si>
  <si>
    <t>09.014.0015-A</t>
  </si>
  <si>
    <t>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t>
  </si>
  <si>
    <t>09.015.0003-A</t>
  </si>
  <si>
    <t>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t>
  </si>
  <si>
    <t>09.015.0005-A</t>
  </si>
  <si>
    <t>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t>
  </si>
  <si>
    <t>09.015.0006-A</t>
  </si>
  <si>
    <t>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t>
  </si>
  <si>
    <t>09.015.0007-A</t>
  </si>
  <si>
    <t>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t>
  </si>
  <si>
    <t>09.015.0008-A</t>
  </si>
  <si>
    <t>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t>
  </si>
  <si>
    <t>09.015.0010-A</t>
  </si>
  <si>
    <t>ALAMBRADO PARA CAMPO DE ESPORTE,VOLEI OU BASQUETE,COM 1,00MDE ALTURA, EM TUBO GALVANIZADO DE 2" HORIZONTAL E MONTANTESDO MESMO MATERIAL,ESPACADOS A CADA 2,00M E CHUMBADOS NO SOLO,EXCLUSIVE A BASE DE FIXACAO E TELA.FORNECIMENTO E COLOCACAO</t>
  </si>
  <si>
    <t>09.015.0015-A</t>
  </si>
  <si>
    <t>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t>
  </si>
  <si>
    <t>09.015.0020-A</t>
  </si>
  <si>
    <t>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t>
  </si>
  <si>
    <t>09.015.0025-A</t>
  </si>
  <si>
    <t>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t>
  </si>
  <si>
    <t>09.015.0030-A</t>
  </si>
  <si>
    <t>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t>
  </si>
  <si>
    <t>09.015.0032-A</t>
  </si>
  <si>
    <t>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t>
  </si>
  <si>
    <t>09.015.0034-A</t>
  </si>
  <si>
    <t>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t>
  </si>
  <si>
    <t>09.015.0036-A</t>
  </si>
  <si>
    <t>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t>
  </si>
  <si>
    <t>09.015.0040-A</t>
  </si>
  <si>
    <t>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t>
  </si>
  <si>
    <t>09.015.0042-A</t>
  </si>
  <si>
    <t>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t>
  </si>
  <si>
    <t>09.015.0044-A</t>
  </si>
  <si>
    <t>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t>
  </si>
  <si>
    <t>09.015.0046-A</t>
  </si>
  <si>
    <t>ALAMBRADO EM TELA DE ARAME GALV.N°12,MALHA LOSANGO 5CM,FIXADA TUBOS FºGALV.(EXTERN.E INTERNAMENTE)DIAMETRO INTERNO DE 2"E ESP.PAREDE DE 1/8",CHUMBADOS EM BLOCOS DE CONCRETO,INCL.ESCAVACAO,REATERRO,TRANSP.,CARGA,DESCARGA E PINTURA DOS TUBOS,COM 2 DEMAOS DE ACABAMENTO.FORNECIMENTO E COLOCACAO</t>
  </si>
  <si>
    <t>09.015.0048-A</t>
  </si>
  <si>
    <t>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t>
  </si>
  <si>
    <t>09.015.0050-A</t>
  </si>
  <si>
    <t>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t>
  </si>
  <si>
    <t>09.015.0052-A</t>
  </si>
  <si>
    <t>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t>
  </si>
  <si>
    <t>09.015.0056-A</t>
  </si>
  <si>
    <t>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t>
  </si>
  <si>
    <t>09.015.0058-A</t>
  </si>
  <si>
    <t>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t>
  </si>
  <si>
    <t>09.015.0060-A</t>
  </si>
  <si>
    <t>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t>
  </si>
  <si>
    <t>09.015.0062-A</t>
  </si>
  <si>
    <t>ALAMBRADO TELA DE ARAME GALV.N°14,MALHA LOSANGO 6CM,PRESA AARMACAO TUBOS GALV.(EXTERNA E INTERNAMENTE),C/ELEM.HORIZ.E VERT.SENDO ESTES FIX.EM BLOCO DE CONC.(0,30X0,30X0,60)M,FCK=15MPA,ESPACADOS 3M C/ALT.TOTAL DE 2,50M ACIMA TERRENO.OS TUBOS HORIZ. SERAO 2, AMBOS COM 1.1/2"DE DIAM. E ESP.PAREDE 1/8",ASSIM COMO OS VERT. EMENDAS SOLDADAS.FORN.E COLOC.</t>
  </si>
  <si>
    <t>09.015.0064-A</t>
  </si>
  <si>
    <t>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t>
  </si>
  <si>
    <t>09.015.0066-A</t>
  </si>
  <si>
    <t>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t>
  </si>
  <si>
    <t>09.015.0068-A</t>
  </si>
  <si>
    <t>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t>
  </si>
  <si>
    <t>09.015.0070-A</t>
  </si>
  <si>
    <t>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t>
  </si>
  <si>
    <t>09.015.0072-A</t>
  </si>
  <si>
    <t>CONTRAVENTAMENTO DE ALAMBRADO COM TUBOS DE FERRO GALVANIZADO(EXTERN.E INTERNAMENTE),C/DIAMETRO INTERNO DE 2" E ESPESSURADE PAREDE DE 1/8".FORNECIMENTO E COLOCACAO</t>
  </si>
  <si>
    <t>09.015.0074-A</t>
  </si>
  <si>
    <t>CONTRAVENTAMENTO DE ALAMBRADO COM TUBOS DE FERRO GALVANIZADO(EXTERNA E INTERNAMENTE),COM DIAMETRO INTERNO NO 2.1/2" E ESPESSURA DE PAREDE DE 1/8".FORNECIMENTO E COLOCACAO</t>
  </si>
  <si>
    <t>09.015.0078-A</t>
  </si>
  <si>
    <t>CONTRAVENTAMENTO DE ALAMBRADO COM TUBOS DE FERRO GALVANIZADO(EXTERN.E INTERNAMENTE),COM DIAMETRO INTERNO DE 3" E ESPESSURA DE PAREDE DE 1/8".FORNECIMENTO E COLOCACAO</t>
  </si>
  <si>
    <t>09.015.0080-A</t>
  </si>
  <si>
    <t>AMARELINHA EM BLOCOS DE CONCRETO PRE-MOLDADOS COM APLICACAODE LETRAS E NUMEROS COLORIDOS EM BAIXO RELEVO.FORNECIMENTO EAPLICACAO</t>
  </si>
  <si>
    <t>09.015.0300-A</t>
  </si>
  <si>
    <t>ARCO SIMPLES EM TUBO DE FERRO GALVANIZADO (EXTERNA E INTERNAMENTE) DE 1" E 2" E ESPESSURA DE PAREDE DE 1/8",CHUMBADOS EMBLOCOS DE CONCRETO,COM PINTURA DE BASE GALVITE E 2 DEMAOS DEACABAMENTO.FORNECIMENTO E COLOCACAO</t>
  </si>
  <si>
    <t>09.015.0302-A</t>
  </si>
  <si>
    <t>BARRA SIMPLES PARA GINASTICA,EM TUBOS DE FERRO GALVANIZADO (EXTERNA E INTERNAMENTE) DE 1.1/2" E 4" E ESPESSURA DE PAREDEDE 1/8",CHUMBADOS EM BLOCOS DE CONCRETO COM PINTURA DE BASEGALVITE E 2 DEMAOS DE ACABAMENTO.FORNECIMENTO E COLOCACAO</t>
  </si>
  <si>
    <t>09.015.0304-A</t>
  </si>
  <si>
    <t>BARRA DUPLA PARA GINASTICA,EM TUBOS DE FERRO GALVANIZADO (EXTERNA E INTERNAMENTE) DE 1" E ESPESSURA PAREDE DE 1/8" HORIZONTAIS E MONTANTES DE 4",CHUMBADOS EM BLOCOS DE CONCRETO,COMPINTURA DE BASE GALVITE E 2 DEMAOS DE ACABAMENTO.FORNECIMENTO E COLOCACAO</t>
  </si>
  <si>
    <t>09.015.0306-A</t>
  </si>
  <si>
    <t>BARRAS PARALELAS P/GINASTICA, EM TUBOS DE FERRO GALVANIZADO(EXTERNA E INTERNAMENTE) DE 2" E ESPESSURA DE PAREDE DE 1/8"CHUMBADOS EM BLOCOS DE CONCRETO COM PINTURA DE BASE GALVITEE 2 DEMAOS DE ACABAMENTO.FORNECIMENTO E COLOCACAO</t>
  </si>
  <si>
    <t>09.015.0308-A</t>
  </si>
  <si>
    <t>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t>
  </si>
  <si>
    <t>09.015.0310-A</t>
  </si>
  <si>
    <t>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t>
  </si>
  <si>
    <t>09.015.0312-A</t>
  </si>
  <si>
    <t>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t>
  </si>
  <si>
    <t>09.015.0314-A</t>
  </si>
  <si>
    <t>CADEIRA DE BALANCO COMPLETA, COM CORRENTES, BRACADEIRAS,  ROLAMENTOS, PARAFUSOS, BARRAS, ETC., INCLUSIVE DESMONTAGEM DADANIFICADA, PINTURA E TRANSPORTE. FORNECIMENTO E COLOCACAO</t>
  </si>
  <si>
    <t>09.015.0316-A</t>
  </si>
  <si>
    <t>BOLA AO ARO EM TUBO DE FERRO GALVANIZADO(EXT.E INTERNAMENTE)DE 3",2" E 3/4"E ESPESSURA DE PAREDE DE 1/8",PINTURA COM UMADEMAO DE GALVITE E DUAS DEMAOS DE ESMALTE SINTETICO. FORNECIMENTO E COLOCACAO</t>
  </si>
  <si>
    <t>09.015.0318-A</t>
  </si>
  <si>
    <t>ESCADA EM ARVORE, EM MADEIRA APARELHADA. FORNECIMENTO E COLOCACAO</t>
  </si>
  <si>
    <t>09.015.0320-A</t>
  </si>
  <si>
    <t>ESCORREGA DE 0/4ANOS C/ALTURA DE 1,17M EM MADEIRA APARELHADAE TUBOS DE FERRO GALVANIZADO(EXT.E INTERNAMENTE) DE 3/4"E 2"E ESPESSURA DE PAREDE DE 1/8", COM PINTURA DE BASE GALVITE E2 DEMAOS DE ACABAMENTO.FORNECIMENTO E COLOCACAO</t>
  </si>
  <si>
    <t>09.015.0322-A</t>
  </si>
  <si>
    <t>ESCORREGA DE 5/10ANOS C/ALTURA DE 1,57M MADEIRA APARELHADA ETUBOS DE FERRO GALVANIZADO(EXT.E INTERNAMENTE)DE 3/4" E 2"E ESPESSURA DE PAREDE DE 1/8",COM PINTURA DE BASE GALVITE E2 DEMAOS DE ACABAMENTO.FORNECIMENTO E COLOCACAO</t>
  </si>
  <si>
    <t>09.015.0324-A</t>
  </si>
  <si>
    <t>ESCADA DE ESCORREGA COMPLETA, INCLUSIVE PATAMAR,COM PINTURATRANSPORTE E DESMONTAGEM DA DANIFICADA.FORNECIMENTO E COLOCACAO</t>
  </si>
  <si>
    <t>09.015.0326-A</t>
  </si>
  <si>
    <t>GANGORRA DE 0/4 ANOS COM PRANCHAS DE MADEIRA APARELHADA,ESTAS FIXAS EM TUBO DE FERRO GALVANIZADO (EXTERNA E INTERNAMENTE) DE 2" E ESPESSURA DE PAREDE DE 1/8",COM PINTURA DE BASE GALVITE E 2 DEMAOS DE ACABAMENTO.FORNECIMENTO E COLOCACAO</t>
  </si>
  <si>
    <t>09.015.0328-A</t>
  </si>
  <si>
    <t>GANGORRA DE 5/10ANOS C/2 PRANCHAS,MADEIRA APARELHADA, ESTASFIXADAS EM TUBO DE FERRO GALVANIZADO(EXT.E INTERNAMENTE) DE2"E 2 1/2" E ESPESSURA DE PAREDE DE 1/8",COM PINTURA DE BASEGALVITE E 2 DEMAOS DE ACABAMENTO.FORNECIMENTO E COLOCACAO</t>
  </si>
  <si>
    <t>09.015.0330-A</t>
  </si>
  <si>
    <t>GAIOLA GINICA (TREPA-TREPA) EM TUBOS DE FERRO GALVANIZADO (EXTERNA E INTERNAMENTE) DE 1" HORIZONTAIS E VERTICAIS DE 1.1/2" E ESPESSURA DE PAREDE DE 1/8",CHUMBADOS EM BLOCOS DE CONCRETO E COM PINTURA DE BASE GALVITE E 2 DEMAOS DE ACABAMENTO.FORNECIMENTO E COLOCACAO</t>
  </si>
  <si>
    <t>09.015.0332-A</t>
  </si>
  <si>
    <t>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t>
  </si>
  <si>
    <t>09.015.0334-A</t>
  </si>
  <si>
    <t>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t>
  </si>
  <si>
    <t>09.015.0336-A</t>
  </si>
  <si>
    <t>PRANCHA DE GANGORRA COMPLETA,INCLUSIVE PATAMAR,COM PINTURA,TRANSPORTE E DESMONTAGEM DA DANIFICADA.FORNECIMENTO E COLOCACAO</t>
  </si>
  <si>
    <t>09.015.0338-A</t>
  </si>
  <si>
    <t>PRANCHA REMA-REMA,MADEIRA APARELHADA,COMPLETA COM FERRAGENS,BRACADEIRAS,ROLAMENTOS,ETC., PINTURA E TRANSPORTE COM DESMONTAGEM DA DANIFICADA.FORNECIMENTO E COLOCACAO</t>
  </si>
  <si>
    <t>09.015.0340-A</t>
  </si>
  <si>
    <t>PRANCHA PARA ABDOMINAL,MADEIRA APARELHADA,ESTRUTURA TUBULARDE FERRO GALVANIZADO COM DIAMETRO DE 2" E ESPESSURA DE PAREDE DE 1/8",FIXADA EM BLOCOS DE CONCRETO,COM PINTURA DE BASE DE GALVITE E 2 DEMAOS DE ACABAMENTO.FORNECIMENTO E COLOCACAO</t>
  </si>
  <si>
    <t>09.015.0342-A</t>
  </si>
  <si>
    <t>CONTENTOR EM POLIETILENO DE ALTA DENSIDADE,COM QUATRO RODASMACICAS DE BORRACHA,CAPACIDADE PARA 500L.FORNECIMENTO</t>
  </si>
  <si>
    <t>09.026.0010-A</t>
  </si>
  <si>
    <t>CONTENTOR EM POLIETILENO DE ALTA DENSIDADE,COM DUAS RODAS MACICAS DE BORRACHA,CAPACIDADE PARA 240L.FORNECIMENTO</t>
  </si>
  <si>
    <t>09.026.0015-A</t>
  </si>
  <si>
    <t>09.026.0017-0</t>
  </si>
  <si>
    <t>CONTENTOR EM POLIETILENO DE ALTA DENSIDADE,COM DUAS RODAS MACICAS DE BORRACHA,CAPACIDADE PARA 120L.FORNECIMENTO</t>
  </si>
  <si>
    <t>09.026.0017-A</t>
  </si>
  <si>
    <t>FIO DE NYLON.FORNECIMENTO</t>
  </si>
  <si>
    <t>09.026.0020-A</t>
  </si>
  <si>
    <t>PAPELEIRA PLASTICA P/VIAS E PRACAS PUBLICAS EM POLIETILENO(DIN),CAPACIDADE PARA 50L,MEDINDO(75,50X34,50X43,50)CM.FORNECIMENTO E COLOCACAO</t>
  </si>
  <si>
    <t>09.026.0025-A</t>
  </si>
  <si>
    <t>VASO PLASTICO REDONDO,NA COR TERRACOTA,CERAMICA OU CINZA,COMDIAMETRO ENTRE 30CM E 40CM E ALTURA ENTRE 30CM E 35CM,INCLUSIVE PRATO.FORNECIMENTO</t>
  </si>
  <si>
    <t>09.026.0030-A</t>
  </si>
  <si>
    <t>VASO PLASTICO QUADRADO,NA COR TERRACOTA,CERAMICA OU CINZA,COM LADOS ENTRE 34CM E 40CM E ALTURA ENTRE 28CM E 34CM,INCLUSIVE PRATO.FORNECIMENTO</t>
  </si>
  <si>
    <t>09.026.0035-A</t>
  </si>
  <si>
    <t>VASO PLASTICO REDONDO,NA COR TERRACOTA,CERAMICA OU CINZA,COMDIAMETRO ENTRE 41CM E 50CM E ALTURA ENTRE 36CM E 40CM, INCLUSIVE PRATO.FORNECIMENTO</t>
  </si>
  <si>
    <t>09.026.0040-A</t>
  </si>
  <si>
    <t>CESTO DE TELA PARA RETIRADA DE LIXO,CONFECCIONADO EM ACO E SOMBRIT,MODELO COMLURB.FORNECIMENTO</t>
  </si>
  <si>
    <t>09.026.0045-A</t>
  </si>
  <si>
    <t>CRAVACAO DE ESTACA EM MADEIRA DE REFLORESTAMENTO, COM DIAMETRO DE 25CM,INCLUSIVE FORNECIMENTO DA ESTACA</t>
  </si>
  <si>
    <t>10.001.0004-B</t>
  </si>
  <si>
    <t>FUNDACAO DE ALVENARIA DE PEDRA,COM ARGAMASSA DE CIMENTO,SAIBRO E AREIA,NO TRACO 1:2:3,TENDO 0,35 A 0,45M DE LARGURA</t>
  </si>
  <si>
    <t>10.001.0010-A</t>
  </si>
  <si>
    <t>FUNDACAO DE ALVENARIA DE PEDRA,COM ARGAMASSA DE CIMENTO,SAIBRO E AREIA,NO TRACO 1:2:3,TENDO 0,60 A 0,80M DE LARGURA</t>
  </si>
  <si>
    <t>10.001.0015-A</t>
  </si>
  <si>
    <t>CRAVACAO DE ESTACA DE ACO,PERFIL "H" DE 6"X6",1ª ALMA,INCLUSIVE FORNECIMENTO E UM CORTE AO MACARICO E PERDAS DO PERFIL,EXCLUSIVE EMENDAS ENTALADAS</t>
  </si>
  <si>
    <t>10.002.0003-A</t>
  </si>
  <si>
    <t>CRAVACAO DE ESTACA,TRILHO TR-25,SIMPLES,INCLUSIVE FORNECIMENTO,UM CORTE AO MACARICO E PERDAS,EXCLUSIVE EMENDAS TRANSVERSAIS E DISPOSITIVOS CONTRA A PUNCAO</t>
  </si>
  <si>
    <t>10.002.0010-A</t>
  </si>
  <si>
    <t>CRAVACAO DE ESTACA,TRILHO TR-25,DUPLO,INCLUSIVE FORNECIMENTO,INCLUSIVE FORNECIMENTO,UM CORTE AO MACARICO E PERDAS,EXCLUSIVE EMENDAS TRANSVERSAIS E DISPOSITIVOS CONTRA A PUNCAO</t>
  </si>
  <si>
    <t>10.002.0015-A</t>
  </si>
  <si>
    <t>CRAVACAO DE ESTACA,TRILHO TR-25,TRIPLO,INCLUSIVE FORNECIMENTO,UM CORTE AO MACARICO E PERDAS,EXCLUSIVE EMENDAS TRANSVERSAIS E DISPOSITIVOS CONTRA A PUNCAO</t>
  </si>
  <si>
    <t>10.002.0020-A</t>
  </si>
  <si>
    <t>CRAVACAO DE ESTACA,TRILHO TR-32,SIMPLES,INCLUSIVE FORNECIMENO,UM CORTE AO MACARICO E PERDAS,EXCLUSIVE EMENDAS TRANSVERSAIS E DISPOSITIVOS CONTRA A PUNCAO</t>
  </si>
  <si>
    <t>10.002.0025-A</t>
  </si>
  <si>
    <t>CRAVACAO DE ESTACA,TRILHO TR-32,DUPLO,INCLUSIVE FORNECIMENTO,UM CORTE AO MACARICO E PERDAS,EXCLUSIVE EMENDAS TRANSVERSAIS E DISPOSITIVOS CONTRA A PUNCAO</t>
  </si>
  <si>
    <t>10.002.0030-A</t>
  </si>
  <si>
    <t>CRAVACAO DE ESTACA,TRILHO TR-32,TRIPLO,INCLUSIVE FORNECIMENTO,UM CORTE AO MACARICO E PERDAS,EXCLUSIVE EMENDAS TRANSVERSAIS E DISPOSITIVOS CONTRA A PUNCAO</t>
  </si>
  <si>
    <t>10.002.0035-A</t>
  </si>
  <si>
    <t>CRAVACAO DE ESTACA,TRILHO TR-37,SIMPLES,INCLUSIVE FORNECIMENTO,UM CORTE AO MACARICO E PERDAS,EXCLUSIVE EMENDAS TRANSVERSAIS E DISPOSITIVOS CONTRA A PUNCAO</t>
  </si>
  <si>
    <t>10.002.0040-A</t>
  </si>
  <si>
    <t>CRAVACAO DE ESTACA,TRILHO TR-37,DUPLO,INCLUSIVE FORNECIMENTO,UM CORTE AO MACARICO E PERDAS,EXCLUSIVE EMENDAS TRANSVERSAIS E DISPOSITIVOS CONTRA A PUNCAO</t>
  </si>
  <si>
    <t>10.002.0045-A</t>
  </si>
  <si>
    <t>CRAVACAO DE ESTACA,TRILHO TR-37,TRIPLO,INCLUSIVE FORNECIMENTO,UM CORTE AO MACARICO E PERDAS,EXCLUSIVE EMENDAS TRANSVERSAIS E DISPOSITIVOS CONTRA A PUNCAO</t>
  </si>
  <si>
    <t>10.002.0050-A</t>
  </si>
  <si>
    <t>CRAVACAO DE ESTACA,TRILHO TR-45,SIMPLES,INCLUSIVE FORNECIMENTO,UM CORTE AO MACARICO E PERDAS,EXCLUSIVE EMENDAS TRANSVERSAIS E DISPOSITIVOS CONTRA A PUNCAO</t>
  </si>
  <si>
    <t>10.002.0055-A</t>
  </si>
  <si>
    <t>CRAVACAO DE ESTACA,TRILHO TR-45,DUPLO,INCLUSIVE FORNECIMENTO,UM CORTE AO MACARICO E PERDAS,EXCLUSIVE EMENDAS TRANSVERSAIS E DISPOSITIVOS CONTRA A PUNCAO</t>
  </si>
  <si>
    <t>10.002.0060-A</t>
  </si>
  <si>
    <t>CRAVACAO DE ESTACA,TRILHO TR-45,TRIPLO,INCLUSIVE FORNECIMENTO,UM CORTE AO MACARICO E PERDAS,EXCLUSIVE EMENDAS TRANSVERSAIS E DISPOSITIVOS CONTRA A PUNCAO</t>
  </si>
  <si>
    <t>10.002.0065-A</t>
  </si>
  <si>
    <t>CRAVACAO DE ESTACA,TRILHO TR-50,SIMPLES,INCLUSIVE FORNECIMENTO,UM CORTE AO MACARICO E PERDAS,EXCLUSIVE EMENDAS TRANSVERSAIS E DISPOSITIVOS CONTRA A PUNCAO</t>
  </si>
  <si>
    <t>10.002.0070-A</t>
  </si>
  <si>
    <t>CRAVACAO DE ESTACA,TRILHO TR-50,DUPLO,INCLUSIVE FORNECIMENTO,UM CORTE AO MACARICO E PERDAS,EXCLUSIVE EMENDAS TRANSVERSAIS E DISPOSITIVOS CONTRA A PUNCAO</t>
  </si>
  <si>
    <t>10.002.0075-A</t>
  </si>
  <si>
    <t>CRAVACAO DE ESTACA,TRILHO TR-50,TRIPLO,INCLUSIVE FORNECIMENTO,UM CORTE AO MACARICO E PERDAS,EXCLUSIVE EMENDAS TRANSVERSAIS E DISPOSITIVOS CONTRA A PUNCAO</t>
  </si>
  <si>
    <t>10.002.0080-A</t>
  </si>
  <si>
    <t>CRAVACAO DE ESTACA,TRILHO TR-57,SIMPLES,INCLUSIVE FORNECIMENTO,UM CORTE AO MACARICO E PERDAS,EXCLUSIVE EMENDAS TRANSVERSAIS E DISPOSITIVOS CONTRA A PUNCAO</t>
  </si>
  <si>
    <t>10.002.0085-A</t>
  </si>
  <si>
    <t>CRAVACAO DE ESTACA,TRILHO TR-57,DUPLO,INCLUSIVE FORNECIMENTO,UM CORTE AO MACARICO E PERDAS,EXCLUSIVE EMENDAS TRANSVERSAIS E DISPOSITIVOS CONTRA A PUNCAO</t>
  </si>
  <si>
    <t>10.002.0090-A</t>
  </si>
  <si>
    <t>CRAVACAO DE ESTACA,TRILHO TR-57,TRIPLO,INCLUSIVE FORNECIMENTO,UM CORTE AO MACARICO E PERDAS,EXCLUSIVE EMENDAS TRANSVERSAIS E DISPOSITIVOS CONTRA A PUNCAO</t>
  </si>
  <si>
    <t>10.002.0095-A</t>
  </si>
  <si>
    <t>ESTACA RAIZ COM DIAMETRO DE 4" PARA CARGA DE 10T, INJECAO DEARGAMASSA DE CIMENTO E AREIA,COM 450 A 500KG DE CIMENTO PORM3,INCLUSIVE O FORNECIMENTO DOS MATERIAIS (CIMENTO, AREIA EACO),EXCLUSIVE PERFURACAO</t>
  </si>
  <si>
    <t>10.003.0005-B</t>
  </si>
  <si>
    <t>ESTACA RAIZ COM DIAMETRO DE 4" PARA CARGA DE 10T,INJECAO DEARGAMASSA  DE CIMENTO E AREIA,COM 450 A 500KG DE CIMENTO PORM3,EXCLUSIVE O FORNECIMENTO DOS MATERIAIS(CIMENTO,AREIA E ACO)E PERFURACAO</t>
  </si>
  <si>
    <t>10.003.0006-A</t>
  </si>
  <si>
    <t>ESTACA RAIZ COM DIAMETRO DE 4" PARA CARGA DE 15T,INJECAO DEARGAMASSA DE CIMENTO E AREIA,COM 450 A 500KG DE CIMENTO PORM3,INCLUSIVE O FORNECIMENTO DOS MATERIAIS(CIMENTO,AREIA E ACO),EXCLUSIVE PERFURACAO</t>
  </si>
  <si>
    <t>10.003.0010-A</t>
  </si>
  <si>
    <t>ESTACA RAIZ COM DIAMETRO DE 4" PARA CARGA DE 15T,INJECAO DEARGAMASSA DE CIMENTO E AREIA,COM 450 A 500KG DE CIMENTO PORM3,EXCLUSIVE FORNECIMENTO DOS MATERIAIS(CIMENTO,AREIA E ACO)E PERFURACAO</t>
  </si>
  <si>
    <t>10.003.0011-A</t>
  </si>
  <si>
    <t>ESTACA RAIZ COM DIAMETRO DE 4" PARA CARGA DE 20T,INJECAO DEARGAMASSA DE CIMENTO E AREIA,COM 450 A 500KG DE CIMENTO PORM3,INCLUSIVE O FORNECIMENTO DOS MATERIAIS(CIMENTO,AREIA E ACO),EXCLUSIVE PERFURACAO</t>
  </si>
  <si>
    <t>10.003.0015-A</t>
  </si>
  <si>
    <t>ESTACA RAIZ COM DIAMETRO DE 4" PARA CARGA DE 20T,INJECAO DEARGAMASSA DE CIMENTO E AREIA,COM 450 A 500KG DE CIMENTO PORM3,EXCLUSIVE FORNECIMENTO DOS MATERIAIS(CIMENTO,AREIA E ACO)E PERFURACAO</t>
  </si>
  <si>
    <t>10.003.0016-A</t>
  </si>
  <si>
    <t>ESTACA RAIZ COM DIAMETRO DE 5" PARA CARGA DE 25T,INJECAO DEARGAMASSA DE CIMENTO E AREIA,COM 450 A 500KG DE CIMENTO PORM3,INCLUSIVE O FORNECIMENTO DOS MATERIAIS(CIMENTO,AREIA E ACO),EXCLUSIVE PERFURACAO</t>
  </si>
  <si>
    <t>10.003.0020-A</t>
  </si>
  <si>
    <t>ESTACA RAIZ COM DIAMETRO DE 5" PARA CARGA DE 25T,INJECAO DEARGAMASSA DE CIMENTO E AREIA,COM 450 A 500KG DE CIMENTO PORM3,EXCLUSIVE FORNECIMENTO DOS MATERIAIS(CIMENTO,AREIA E ACO)E PERFURACAO</t>
  </si>
  <si>
    <t>10.003.0021-A</t>
  </si>
  <si>
    <t>ESTACA RAIZ COM DIAMETRO DE 6" PARA CARGA DE 35T,INJECAO DEARGAMASSA DE CIMENTO E AREIA,COM 450 A 500KG DE CIMENTO PORM3,INCLUSIVE FORNECIMENTO DOS MATERIAIS(CIMENTO,AREIA E ACO),EXCLUSIVE PERFURACAO</t>
  </si>
  <si>
    <t>10.003.0025-A</t>
  </si>
  <si>
    <t>ESTACA RAIZ COM DIAMETRO DE 6" PARA CARGA DE 35T,INJECAO DEARGAMASSA DE CIMENTO E AREIA,COM 450 A 500KG DE CIMENTO PORM3,EXCLUSIVE FORNECIMENTO DOS MATERIAIS(CIMENTO,AREIA E ACO)E PERFURACAO</t>
  </si>
  <si>
    <t>10.003.0026-A</t>
  </si>
  <si>
    <t>ESTACA RAIZ COM DIAMETRO DE 8" PARA CARGA DE 50T,INJECAO DEARGAMASSA DE CIMENTO E AREIA,COM 450 A 500KG DE CIMENTO PORM3,INCLUSIVE FORNECIMENTO DOS MATERIAIS(CIMENTO,AREIA E ACO),EXCLUSIVE PERFURACAO</t>
  </si>
  <si>
    <t>10.003.0030-A</t>
  </si>
  <si>
    <t>ESTACA RAIZ COM DIAMETRO DE 8" PARA CARGA DE 50T,INJECAO DEARGAMASSA DE CIMENTO E AREIA,COM 450 A 500KG DE CIMENTO PORM3,EXCLUSIVE FORNECIMENTO DOS MATERIAIS(CIMENTO,AREIA E ACO)E PERFURACAO</t>
  </si>
  <si>
    <t>10.003.0031-A</t>
  </si>
  <si>
    <t>ESTACA RAIZ COM DIAMETRO DE 8" PARA CARGA DE 65T,INJECAO DEARGAMASSA DE CIMENTO E AREIA,COM 450 A 500KG DE CIMENTO PORM3,INCLUSIVE FORNECIMENTO DOS MATERIAIS(CIMENTO,AREIA E ACO),EXCLUSIVE PERFURACAO</t>
  </si>
  <si>
    <t>10.003.0035-A</t>
  </si>
  <si>
    <t>ESTACA RAIZ COM DIAMETRO DE 8" PARA CARGA DE 65T,INJECAO DEARGAMASSA DE CIMENTO E AREIA,COM 450 A 500KG DE CIMENTO PORM3,EXCLUSIVE FORNECIMENTO DOS MATERIAIS(CIMENTO,AREIA E ACO)E PERFURACAO</t>
  </si>
  <si>
    <t>10.003.0036-A</t>
  </si>
  <si>
    <t>ESTACA RAIZ COM DIAMETRO DE 8" PARA CARGA DE 80T,INJECAO DEARGAMASSA DE CIMENTO E AREIA,COM 450 A 500KG DE CIMENTO PORM3,INCLUSIVE FORNECIMENTO DOS MATERIAIS(CIMENTO,AREIA E ACO),EXCLUSIVE PERFURACAO</t>
  </si>
  <si>
    <t>10.003.0040-A</t>
  </si>
  <si>
    <t>ESTACA RAIZ COM DIAMETRO DE 8" PARA CARGA DE 80T,INJECAO DEARGAMASSA DE CIMENTO E AREIA,COM 450 A 500KG DE CIMENTO PORM3,EXCLUSIVE FORNECIMENTO DOS MATERIAIS(CIMENTO,AREIA E ACO)E PERFURACAO</t>
  </si>
  <si>
    <t>10.003.0041-A</t>
  </si>
  <si>
    <t>ESTACA RAIZ COM DIAMETRO DE 10" PARA CARGA DE 90T,INJECAO DEARGAMASSA DE CIMENTO E AREIA,COM 450 A 500KG DE CIMENTO PORM3,INCLUSIVE O FORNECIMENTO DOS MATERIAIS(CIMENTO,AREIA E ACO),EXCLUSIVE PERFURACAO</t>
  </si>
  <si>
    <t>10.003.0045-A</t>
  </si>
  <si>
    <t>ESTACA RAIZ COM DIAMETRO DE 10" PARA CARGA DE 90T,INJECAO DEARGAMASSA DE CIMENTO E AREIA,COM 450 A 500KG DE CIMENTO PORM3,EXCLUSIVE FORNECIMENTO DOS MATERIAIS(CIMENTO,AREIA E ACO)E PERFURACAO</t>
  </si>
  <si>
    <t>10.003.0046-A</t>
  </si>
  <si>
    <t>ESTACA RAIZ COM DIAMETRO DE 12" PARA CARGA DE 110T,INJECAO DE ARGAMASSA DE CIMENTO E AREIA,COM 450 A 500KG DE CIMENTO POR M3,INCLUSIVE FORNECIMENTO DOS MATERIAIS(CIMENTO,AREIA E ACO),EXCLUSIVE PERFURACAO</t>
  </si>
  <si>
    <t>10.003.0050-A</t>
  </si>
  <si>
    <t>ESTACA RAIZ COM DIAMETRO DE 12" PARA CARGA DE 110T,INJECAO DE ARGAMASSA DE CIMENTO E AREIA,COM 450 A 500KG DE CIMENTO POR M3,EXCLUSIVE FORNECIMENTO DOS MATERIAIS(CIMENTO,AREIA E ACO)E PERFURACAO</t>
  </si>
  <si>
    <t>10.003.0051-A</t>
  </si>
  <si>
    <t>ESTACA RAIZ COM DIAMETRO DE 16" PARA CARGA DE 120T,INJECAO DE ARGAMASSA DE CIMENTO E AREIA,COM 450 A 500KG DE CIMENTO POR M3,INCLUSIVE FORNECIMENTO DOS MATERIAIS(CIMENTO,AREIA E ACO),EXCLUSIVE PERFURACAO</t>
  </si>
  <si>
    <t>10.003.0055-A</t>
  </si>
  <si>
    <t>ESTACA RAIZ COM DIAMETRO DE 16" PARA CARGA DE 120T,INJECAO DE ARGAMASSA DE CIMENTO E AREIA,COM 450 A 500KG DE CIMENTO POR M3,EXCLUSIVE FORNECIMENTO DOS MATERIAIS (CIMENTO,AREIA EACO) E PERFURACAO</t>
  </si>
  <si>
    <t>10.003.0056-A</t>
  </si>
  <si>
    <t>ESTACA DE CONCRETO ARMADO,MOLDADA NO TERRENO,TIPO HELICE CONTINUA,DIAMETRO DE 400MM,CAPACIDADE DE CARGA DE 60T A 80T,INCLUSIVE FORNECIMENTO DOS MATERIAIS CONSIDERANDO O TRECHO CRAVADO E CONCRETADO</t>
  </si>
  <si>
    <t>10.003.0080-A</t>
  </si>
  <si>
    <t>ESTACA DE CONCRETO ARMADO,MOLDADA NO TERRENO,TIPO HELICE CONTINUA,DIAMETRO DE 500MM,CAPACIDADE DE CARGA DE 81T A 130T,INCLUSIVE FORNECIMENTO DOS MATERIAIS,CONSIDERANDO O TRECHO CRAVADO E CONCRETADO</t>
  </si>
  <si>
    <t>10.003.0082-A</t>
  </si>
  <si>
    <t>ESTACA DE CONCRETO ARMADO,MOLDADA NO TERRENO,TIPO HELICE CONTINUA,DIAMETRO DE 600MM,CAPACIDADE DE CARGA DE 131T A 150T,INCLUSIVE FORNECIMENTO DOS MATERIAIS,CONSIDERANDOO TRECHO CRAVADO E CONCRETADO</t>
  </si>
  <si>
    <t>10.003.0084-A</t>
  </si>
  <si>
    <t>ESTACA PRE-FABRICADA DE CONCRETO,MEDIDA A PARTIR DA COTA DEARRASAMENTO,EXCLUSIVE EMENDAS,CRAVACAO E TRANSPORTE DE BATE-ESTACAS,PARA CARGA DE TRABALHO DE COMPRESSAO AXIAL DE ATE 250KN (25TF).FORNECIMENTO</t>
  </si>
  <si>
    <t>10.004.0130-A</t>
  </si>
  <si>
    <t>ESTACA PRE-FABRICADA DE CONCRETO,MEDIDA A PARTIR DA COTA DEARRASAMENTO,EXCLUSIVE EMENDAS,CRAVACAO E TRANSPORTE DE BATE-ESTACAS,PARA CARGA DE TRABALHO DE COMPRESSAO AXIAL DE ATE 350KN (35TF).FORNECIMENTO</t>
  </si>
  <si>
    <t>10.004.0135-A</t>
  </si>
  <si>
    <t>ESTACA PRE-FABRICADA DE CONCRETO,MEDIDA A PARTIR DA COTA DEARRASAMENTO,EXCLUSIVE EMENDAS,CRAVACAO E TRANSPORTE DE BATE-ESTACAS,PARA CARGA DE TRABALHO DE COMPRESSAO AXIAL DE ATE 450KN (45TF).FORNECIMENTO</t>
  </si>
  <si>
    <t>10.004.0140-A</t>
  </si>
  <si>
    <t>ESTACA PRE-FABRICADA DE CONCRETO,MEDIDA A PARTIR DA COTA DEARRASAMENTO,EXCLUSIVE EMENDAS,CRAVACAO E TRANSPORTE DE BATE-ESTACAS,PARA CARGA DE TRABALHO DE COMPRESSAO AXIAL DE ATE 600KN (60TF).FORNECIMENTO</t>
  </si>
  <si>
    <t>10.004.0145-A</t>
  </si>
  <si>
    <t>ESTACA PRE-FABRICADA DE CONCRETO,MEDIDA A PARTIR DA COTA DEARRASAMENTO,EXCLUSIVE EMENDAS,CRAVACAO E TRANSPORTE DE BATE-ESTACAS,PARA CARGA DE TRABALHO DE COMPRESSAO AXIAL DE ATE 750KN (75TF).FORNECIMENTO</t>
  </si>
  <si>
    <t>10.004.0149-A</t>
  </si>
  <si>
    <t>ESTACA PRE-FABRICADA DE CONCRETO,MEDIDA A PARTIR DA COTA DEARRASAMENTO,EXCLUSIVE EMENDAS,CRAVACAO E TRANSPORTE DE BATE-ESTACAS,PARA CARGA DE TRABALHO DE COMPRESSAO AXIAL DE ATE 950KN (95TF).FORNECIMENTO</t>
  </si>
  <si>
    <t>10.004.0165-A</t>
  </si>
  <si>
    <t>ESTACA PRE-FABRICADA DE CONCRETO,MEDIDA A PARTIR DA COTA DEARRASAMENTO,EXCLUSIVE EMENDAS,CRAVACAO E TRANSPORTE DE BATE-ESTACAS,PARA CARGA DE TRABALHO DE COMPRESSAO AXIAL DE ATE 1300KN (130TF).FORNECIMENTO</t>
  </si>
  <si>
    <t>10.004.0170-A</t>
  </si>
  <si>
    <t>ESTACA PRE-FABRICADA DE CONCRETO,MEDIDA A PARTIR DA COTA DEARRASAMENTO,EXCLUSIVE EMENDAS,CRAVACAO E TRANSPORTE DE BATE-ESTACAS,PARA CARGA DE TRABALHO DE COMPRESSAO AXIAL DE ATE 1700KN (170TF).FORNECIMENTO</t>
  </si>
  <si>
    <t>10.004.0175-A</t>
  </si>
  <si>
    <t>ESTACA PRE-MOLDADA DE CONCRETO ARMADO,CENTRIFUGADA,MEDIDA APARTIR DA COTA DE ARRASAMENTO,EXCLUSIVE EMENDAS,CRAVACAO E TRANSPORTE DO BATE-ESTACAS,D=26CM,PARA CARGA DE TRABALHO DE COMPRESSAO AXIAL DE ATE 500KN(50TF).FORNECIMENTO</t>
  </si>
  <si>
    <t>10.004.0180-A</t>
  </si>
  <si>
    <t>ESTACA PRE-MOLDADA DE CONCRETO ARMADO,CENTRIFUGADA,MEDIDA APARTIR DA COTA DE ARRASAMENTO,EXCLUSIVE EMENDAS,CRAVACAO E TRANSPORTE DE BATE-ESTACAS,D=33CM,PARA CARGA DE TRABALHO DE COMPRESSAO AXIAL DE ATE 800KN(80TF).FORNECIMENTO</t>
  </si>
  <si>
    <t>10.004.0181-A</t>
  </si>
  <si>
    <t>ESTACA PRE-MOLDADA DE CONCRETO ARMADO,CENTRIFUGADA,MEDIDA APARTIR DA COTA DE ARRASAMENTO,EXCLUSIVE EMENDAS,CRAVACAO E TRANSPORTE DO BATE-ESTACAS,D=38CM,PARA CARGA DE TRABALHO DE COMPRESSAO AXIAL DE ATE 1000KN(100TF).FORNECIMENTO</t>
  </si>
  <si>
    <t>10.004.0182-A</t>
  </si>
  <si>
    <t>ESTACA PRE-MOLDADA DE CONCRETO ARMADO,CENTRIFUGADA,MEDIDA APARTIR DA COTA DE ARRASAMENTO,EXCLUSIVE EMENDAS,CRAVACAO E TRANSPORTE DE BATE-ESTACAS,D=42CM,PARA CARGA DE TRABALHO DE COMPRESSAO AXIAL DE ATE 1250KN(125TF).FORNECIMENTO</t>
  </si>
  <si>
    <t>10.004.0183-A</t>
  </si>
  <si>
    <t>ESTACA PRE-MOLDADA DE CONCRETO ARMADO,CENTRIFUGADA,MEDIDA APARTIR DA COTA DE ARRASAMENTO,EXCLUSIVE EMENDAS,CRAVACAO E TRANSPORTE DE BATE-ESTACAS,D=50CM,PARA CARGA DE TRABALHO DE COMPRESSAO AXIAL DE ATE 1700KN(170TF).FORNECIMENTO</t>
  </si>
  <si>
    <t>10.004.0184-A</t>
  </si>
  <si>
    <t>ESTACA PRE-MOLDADA DE CONCRETO ARMADO,CENTRIFUGADA,MEDIDA APARTIR DA COTA DE ARRASAMENTO,EXCLUSIVE EMENDAS,CRAVACAO E TRANSPORTE DE BATE-ESTACAS,D=60CM,PARA CARGA DE TRABALHO DE COMPRESSAO AXIAL DE ATE 2350KN(235TF).FORNECIMENTO</t>
  </si>
  <si>
    <t>10.004.0185-A</t>
  </si>
  <si>
    <t>ESTACA PRE-MOLDADA DE CONCRETO ARMADO,CENTRIFUGADA,MEDIDA APARTIR DA COTA DE ARRASAMENTO,EXCLUSIVE EMENDAS,CRAVACAO E TRANSPORTE DO BATE-ESTACAS,D=70CM,PARA CARGA DE TRABALHO DE COMPRESSAO AXIAL DE ATE 3150KN(315TF).FORNECIMENTO</t>
  </si>
  <si>
    <t>10.004.0186-A</t>
  </si>
  <si>
    <t>ESTACA PRE-MOLDADA DE CONCRETO ARMADO,CENTRIFUGADA,MEDIDA APARTIR DA COTA DE ARRASAMENTO,EXCLUSIVE EMENDAS,CRAVACAO E TRANSPORTE DO BATE-ESTACAS,D=80CM,PARA CARGA DE TRABALHO DE COMPRESSAO AXIAL DE ATE 4000KN(400TF).FORNECIMENTO</t>
  </si>
  <si>
    <t>10.004.0187-A</t>
  </si>
  <si>
    <t>CRAVACAO DE ESTACA PRE-FABRICADA DE CONCRETO,INCLUSIVE BATE-ESTACAS (VIDE TRANSPORTE NA FAMILIA 04.025),MEDIDA A PARTIRDO NIVEL DE OPERACAO DO BATE-ESTACAS PARA CARGA DE TRABALHODE COMPRESSAO AXIAL DE ATE 250KN (25TF)</t>
  </si>
  <si>
    <t>10.004.0200-A</t>
  </si>
  <si>
    <t>CRAVACAO DE ESTACA PRE-FABRICADA DE CONCRETO,INCLUSIVE BATE-ESTACAS (VIDE TRANSPORTE NA FAMILIA 04.025),MEDIDA A PARTIRDO NIVEL DE OPERACAO DO BATE-ESTACAS PARA CARGA DE TRABALHODE COMPRESSAO AXIAL DE ATE 350KN(35TF)</t>
  </si>
  <si>
    <t>10.004.0205-A</t>
  </si>
  <si>
    <t>CRAVACAO DE ESTACAS PRE-FABRICADAS DE CONCRETO,INCLUSIVE BATE-ESTACA(VIBE TRANSPORTE NA FAMILIA 04.025),MEDIDA A PARTIRDO NIVEL DE OPERACAO DO BATE-ESTACAS PARA CARGA DE TRABALHODE COMPRESSAO AXIAL DE ATE 450KN(45TF)</t>
  </si>
  <si>
    <t>10.004.0210-A</t>
  </si>
  <si>
    <t>CRAVACAO DE ESTACA PRE-FABRICADA DE CONCRETO,INCLUSIVE BATE-ESTACAS (VIDE TRANSPORTE NA FAMILIA 04.025),MEDIDA A PARTIRDO NIVEL DE OPERACAO DO BATE-ESTACAS PARA CARGA DE TRABALHODE COMPRESSAO AXIAL DE ATE 600KN (60TF)</t>
  </si>
  <si>
    <t>10.004.0215-A</t>
  </si>
  <si>
    <t>CRAVACAO DE ESTACA PRE-FABRICADA DE CONCRETO,INCLUSIVE BATE-ESTACAS (VIDE TRANSPORTE NA FAMILIA 04.025),MEDIDA A PARTIRDO NIVEL DE OPERACAO DO BATE-ESTACAS PARA CARGA DE TRABALHODE COMPRESSAO AXIAL DE ATE 750KN (75TF)</t>
  </si>
  <si>
    <t>10.004.0220-A</t>
  </si>
  <si>
    <t>CRAVACAO DE ESTACA PRE-FABRICADA DE CONCRETO,INCLUSIVE BATE-ESTACAS (VIDE TRANSPORTE NA FAMILIA 04.025),MEDIDA A PARTIRDO NIVEL DE OPERACAO DO BATE-ESTACAS PARA CARGA DE TRABALHODE COMPRESSAO AXIAL DE ATE 950KN (95TF)</t>
  </si>
  <si>
    <t>10.004.0225-A</t>
  </si>
  <si>
    <t>CRAVACAO DE ESTACA PRE-FABRICADA DE CONCRETO,INCLUSIVE BATE-ESTACAS (VIDE TRANSPORTE NA FAMILIA 04.025),MEDIDA A PARTIRDO NIVEL DE OPERACAO DO BATE-ESTACAS PARA CARGA DE TRABALHODE COMPRESSAO AXIAL DE ATE 1300KN (130TF)</t>
  </si>
  <si>
    <t>10.004.0230-A</t>
  </si>
  <si>
    <t>CRAVACAO DE ESTACA PRE-FABRICADA DE CONCRETO,INCLUSIVE BATE-ESTACAS (VIDE TRANSPORTE NA FAMILIA 04.025),MEDIDA A PARTIRDO NIVEL DE OPERACAO DO BATE-ESTACAS PARA CARGA DE TRABALHODE COMPRESSAO AXIAL DE ATE 1700KN (170TF)</t>
  </si>
  <si>
    <t>10.004.0235-A</t>
  </si>
  <si>
    <t>EMENDA METALICA EM ESTACA PRE-FABRICADA,PARA CARGA DE TRABALHO DE COMPRESSAO AXIAL DE ATE 250KN(25TF)</t>
  </si>
  <si>
    <t>10.004.0260-A</t>
  </si>
  <si>
    <t>EMENDA METALICA EM ESTACA PRE-FABRICADA,PARA CARGA DE TRABALHO DE COMPRESSAO AXIAL DE ATE 350KN(35TF)</t>
  </si>
  <si>
    <t>10.004.0265-A</t>
  </si>
  <si>
    <t>EMENDA METALICA EM ESTACA PRE-FABRICADA,PARA CARGA DE TRABALHO DE COMPRESSAO AXIAL DE ATE 450KN(45TF)</t>
  </si>
  <si>
    <t>10.004.0270-A</t>
  </si>
  <si>
    <t>EMENDA METALICA EM ESTACA PRE-FABRICADA,PARA CARGA DE TRABALHO DE COMPRESSAO AXIAL DE ATE 600KN(60TF)</t>
  </si>
  <si>
    <t>10.004.0275-A</t>
  </si>
  <si>
    <t>EMENDA METALICA EM ESTACA PRE-FABRICADA,PARA CARGA DE TRABALHO DE COMPRESSAO AXIAL DE ATE 750KN(75TF)</t>
  </si>
  <si>
    <t>10.004.0280-A</t>
  </si>
  <si>
    <t>EMENDA METALICA EM ESTACA PRE-FABRICADA,PARA CARGA DE TRABALHO DE COMPRESSAO AXIAL DE ATE 950KN(95TF)</t>
  </si>
  <si>
    <t>10.004.0285-A</t>
  </si>
  <si>
    <t>EMENDA METALICA EM ESTACA PRE-FABRICADA,PARA CARGA DE TRABALHO DE COMPRESSAO AXIAL DE ATE 1300KN(130TF)</t>
  </si>
  <si>
    <t>10.004.0290-A</t>
  </si>
  <si>
    <t>EMENDA METALICA EM ESTACA PRE-FABRICADA,PARA CARGA DE TRABALHO DE COMPRESSAO AXIAL DE ATE 1700KN(170TF)</t>
  </si>
  <si>
    <t>10.004.0295-A</t>
  </si>
  <si>
    <t>ESTACA DE CONCRETO ARMADO,MOLDADA NO TERRENO,TIPO "FRANKI STANDARD",COM DIAMETRO DE 350MM,PROFUNDIDADE ATE 16,00M,CAPACIDADE MEDIA DE CARGA IGUAL A 55T,INCLUSIVE FORNECIMENTO DOS MATERIAIS,CONSIDERANDO O TRECHO CRAVADO E CONCRETADO</t>
  </si>
  <si>
    <t>10.005.0002-A</t>
  </si>
  <si>
    <t>ESTACA DE CONCRETO ARMADO,MOLDADA NO TERRENO,TIPO "FRANKI STANDARD",COM DIAMETRO DE 400MM,PROFUNDIDADE ATE 16,00M,CAPACIDADE MEDIA DE CARGA IGUAL A 70T,INCLUSIVE FORNECIMENTO DOS MATERIAIS,CONSIDERANDO O TRECHO CRAVADO E CONCRETADO</t>
  </si>
  <si>
    <t>10.005.0003-B</t>
  </si>
  <si>
    <t>ESTACA DE CONCRETO ARMADO,MOLDADA NO TERRENO,TIPO "FRANKI STANDARD",COM DIAMETRO DE 450MM,PROFUNDIDADE ATE 16,00M,CAPACIDADE MEDIA DE CARGA IGUAL A 100T,INCLUSIVE FORNECIMENTO DOSMATERIAIS,CONSIDERANDO O TRECHO CRAVADO E CONCRETADO</t>
  </si>
  <si>
    <t>10.005.0004-A</t>
  </si>
  <si>
    <t>ESTACA DE CONCRETO ARMADO,MOLDADA NO TERRENO,TIPO "FRANKI STANDARD",COM DIAMETRO DE 520MM,PROFUNDIDADE ATE 16,00M,CAPACIDADE MEDIA DE CARGA IGUAL A 130T,INCLUSIVE FORNECIMENTO DOSMATERIAIS,CONSIDERANDO O TRECHO CRAVADO E CONCRETADO</t>
  </si>
  <si>
    <t>10.005.0005-A</t>
  </si>
  <si>
    <t>ESTACA DE CONCRETO ARMADO,MOLDADA NO TERRENO,TIPO "FRANKI STANDARD",COM DIAMETRO DE 600MM,PROFUNDIDADE ATE 16,00M,CAPACICIDADE MEDIA DE CARGA IGUAL A 170T,INCLUSIVE FORNECIMENTO DOS MATERIAIS,CONSIDERANDO O TRECHO CRAVADO E CONCRETADO</t>
  </si>
  <si>
    <t>10.005.0006-A</t>
  </si>
  <si>
    <t>ESTACA DE CONCRETO ARMADO,MOLDADA NO TERRENO,TIPO "FRANKI STANDARD",COM DIAMETRO DE 350MM,PROFUNDIDADE ACIMA DE 16,00M EATE 18,00M,CAPACIDADE MEDIA DE CARGA IGUAL A 55T,INCLUSIVEFORNECIMENTO DOS MATERIAIS,CONSIDERANDO O TRECHO CRAVADO E CONCRETADO</t>
  </si>
  <si>
    <t>10.005.0022-A</t>
  </si>
  <si>
    <t>ESTACA DE CONCRETO ARMADO,MOLDADA NO TERRENO,TIPO "FRANKI STANDARD",COM DIAMETRO DE 400MM,PROFUNDIDADE ACIMA DE 16,00M EATE 23,00M,CAPACIDADE MEDIA DE CARGA IGUAL A 70T,INCLUSIVEFORNECIMENTO DOS MATERIAIS,CONSIDERANDO O TRECHO CRAVADO E CONCRETADO</t>
  </si>
  <si>
    <t>10.005.0023-B</t>
  </si>
  <si>
    <t>ESTACA DE CONCRETO ARMADO,MOLDADA NO TERRENO,TIPO "FRANKI STANDARD",COM DIAMETRO DE 450MM,PROFUNDIDADE ACIMA DE 16,00M EATE 27,00M,CAPACIDADE MEDIA DE CARGA IGUAL A 100T,INCLUSIVEFORNECIMENTO DOS MATERIAIS,CONSIDERANDO O TRECHO CRAVADO E CONCRETADO</t>
  </si>
  <si>
    <t>10.005.0024-A</t>
  </si>
  <si>
    <t>ESTACA DE CONCRETO ARMADO,MOLDADA NO TERRENO,TIPO "FRANKI STANDARD",COM DIAMETRO DE 520MM,PROFUNDIDADE ACIMA DE 16,00M EATE 35,00M,CAPACIDADE MEDIA DE CARGA IGUAL A 130T,INCLUSIVEFORNECIMENTO DOS MATERIAIS,CONSIDERANDO O TRECHO CRAVADO E CONCRETADO</t>
  </si>
  <si>
    <t>10.005.0025-A</t>
  </si>
  <si>
    <t>ESTACA DE CONCRETO ARMADO,MOLDADA NO TERRENO,TIPO "FRANKI STANDARD",COM DIAMETRO DE 600MM,PROFUNDIDADE ACIMA DE 16,00M EATE 35,00M,CAPACIDADE MEDIA DE CARGA IGUAL A 170T,INCLUSIVEFORNECIMENTO DOS MATERIAIS,CONSIDERANDO O TRECHO CRAVADO E CONCRETADO</t>
  </si>
  <si>
    <t>10.005.0026-A</t>
  </si>
  <si>
    <t>TRECHO CRAVADO,MAS NAO CONCRETADO(SITUADO ACIMA DA COTA DE ARRASAMENTO),DE TUBULACAO NECESSARIA PARA EXECUCAO DE ESTACAMOLDADA NO TERRENO,TIPO "FRANKI",COM DIAMETRO DE 350MM</t>
  </si>
  <si>
    <t>10.005.0030-A</t>
  </si>
  <si>
    <t>TRECHO CRAVADO,MAS NAO CONCRETADO(SITUADO ACIMA DA COTA DE ARRASAMENTO),DE TUBULACAO NECESSARIA PARA EXECUCAO DE ESTACAMOLDADA NO TERRENO,TIPO "FRANKI",COM DIAMETRO DE 400MM</t>
  </si>
  <si>
    <t>10.005.0031-A</t>
  </si>
  <si>
    <t>TRECHO CRAVADO,MAS NAO CONCRETADO(SITUADO ACIMA DA COTA DE ARRASAMENTO),DE TUBULACAO NECESSARIA PARA EXECUCAO DE ESTACAMOLDADA NO TERRENO,TIPO "FRANKI",COM DIAMETRO DE 450MM</t>
  </si>
  <si>
    <t>10.005.0032-A</t>
  </si>
  <si>
    <t>TRECHO CRAVADO,MAS NAO CONCRETADO(SITUADO ACIMA DA COTA DE ARRASAMENTO),DE TUBULACAO NECESSARIA PARA EXECUCAO DE ESTACAMOLDADA NO TERRENO,TIPO "FRANKI",COM DIAMETRO DE 520MM</t>
  </si>
  <si>
    <t>10.005.0033-A</t>
  </si>
  <si>
    <t>TRECHO CRAVADO,MAS NAO CONCRETADO(SITUADO ACIMA DA COTA DE ARRASAMENTO),DE TUBULACAO NECESSARIA PARA EXECUCAO DE ESTACAMOLDADA NO TERRENO,TIPO "FRANKI",COM DIAMETRO DE 600MM</t>
  </si>
  <si>
    <t>10.005.0034-A</t>
  </si>
  <si>
    <t>BULBO DE ALARGAMENTO PARA ESTACA TIPO "FRANKI",DIAMETRO DE 350MM(ATE 270L)</t>
  </si>
  <si>
    <t>10.005.0050-B</t>
  </si>
  <si>
    <t>BULBO DE ALARGAMENTO PARA ESTACA TIPO "FRANKI",DIAMETRO DE 400MM(ATE 360L)</t>
  </si>
  <si>
    <t>10.005.0052-A</t>
  </si>
  <si>
    <t>BULBO DE ALARGAMENTO PARA ESTACA TIPO "FRANKI",DIAMETRO DE 450MM(ATE 450L)</t>
  </si>
  <si>
    <t>10.005.0055-A</t>
  </si>
  <si>
    <t>BULBO DE ALARGAMENTO PARA ESTACA TIPO "FRANKI",DIAMETRO DE 520MM(ATE 600L)</t>
  </si>
  <si>
    <t>10.005.0057-A</t>
  </si>
  <si>
    <t>BULBO DE ALARGAMENTO PARA ESTACA TIPO "FRANKI",DIAMETRO DE 600MM(ATE 750L)</t>
  </si>
  <si>
    <t>10.005.0060-A</t>
  </si>
  <si>
    <t>ESCAVACAO DE FUSTE DE TUBULAO DE CONCRETO COM CAMISA DE ACOINCORPORADA,DIAMETRO DE 0,80M E O PLANO INFERIOR DA BASE ATE10,00M DA COTA DE ARRASAMENTO,A CEU ABERTO EM MATERIAL DE 1ªCATEGORIA,EXCLUSIVE CARGA,TRANSPORTE E DESCARGA DO MATERIALESCAVADO</t>
  </si>
  <si>
    <t>10.006.0020-B</t>
  </si>
  <si>
    <t>ESCAVACAO DE FUSTE DE TUBULAO DE CONCRETO COM CAMISA DE ACOINCORPORADA,DIAMETRO DE 0,80M E O PLANO INFERIOR DA BASE ATE10,00M DA COTA DE ARRASAMENTO,A CEU ABERTO EM MATERIAL DE 2ªCATEGORIA,EXCLUSIVE CARGA,TRANSPORTE E DESCARGA DO MATERIALESCAVADO</t>
  </si>
  <si>
    <t>10.006.0021-A</t>
  </si>
  <si>
    <t>ESCAVACAO DE FUSTE DE TUBULAO DE CONCRETO COM CAMISA DE ACOINCORPORADA,DIAMETRO DE 0,80M E O PLANO INFERIOR DA BASE ATE10,00M DA COTA DE ARRASAMENTO,A CEU ABERTO EM MATERIAL DE 3ªCATEGORIA,EXCLUSIVE CARGA,TRANSPORTE E DESCARGA DO MATERIALESCAVADO</t>
  </si>
  <si>
    <t>10.006.0022-A</t>
  </si>
  <si>
    <t>ESCAVACAO DE FUSTE DE TUBULAO DE CONCRETO COM CAMISA DE ACOINCORPORADA,DIAMETRO DE 0,80M E O PLANO INFERIOR DA BASE ENTRE 10,00 E 20,00M(TRECHO EXCEDENTE A 10,00M)DA COTA DE ARRASAMENTO,A CEU ABERTO EM MATERIAL DE 1ª CATEGORIA,EXCLUSIVE CARGA,TRANSPORTE E DESCARGA DO MATERIAL ESCAVADO</t>
  </si>
  <si>
    <t>10.006.0023-A</t>
  </si>
  <si>
    <t>ESCAVACAO DE FUSTE DE TUBULAO DE CONCRETO COM CAMISA DE ACOINCORPORADA,DIAMETRO DE 0,80M E O PLANO INFERIOR DA BASE ENTRE 10,00 E 20,00M(TRECHO EXCEDENTE A 10,00M)DA COTA DE ARRASAMENTO,A CEU ABERTO EM MATERIAL DE 2ª CATEGORIA,EXCLUSIVE CARGA,TRANSPORTE E DESCARGA DO MATERIAL ESCAVADO</t>
  </si>
  <si>
    <t>10.006.0024-A</t>
  </si>
  <si>
    <t>ESCAVACAO DE FUSTE DE TUBULAO DE CONCRETO COM CAMISA DE ACOINCORPORADA,DIAMETRO DE 0,80M E O PLANO INFERIOR DA BASE ENTRE 10,00 E 20,00M(TRECHO EXCEDENTE A 10,00M)DA COTA DE ARRASAMENTO,A CEU ABERTO EM MATERIAL DE 3ª CATEGORIA,EXCLUSIVE CARGA,TRANSPORTE E DESCARGA DO MATERIAL ESCAVADO</t>
  </si>
  <si>
    <t>10.006.0025-A</t>
  </si>
  <si>
    <t>ESCAVACAO DE FUSTE DE TUBULAO DE CONCRETO COM CAMISA DE ACOINCORPORADA,DIAMETRO DE 1,00M E O PLANO INFERIOR DA BASE ATE10,00M DA COTA DE ARRASAMENTO,A CEU ABERTO EM MATERIAL DE 1ªCATEGORIA,EXCLUSIVE CARGA,TRANSPORTE E DESCARGA DO MATERIALESCAVADO</t>
  </si>
  <si>
    <t>10.006.0030-B</t>
  </si>
  <si>
    <t>ESCAVACAO DE FUSTE DE TUBULAO DE CONCRETO COM CAMISA DE ACOINCORPORADA,DIAMETRO DE 1,00M E O PLANO INFERIOR DA BASE ATE10,00M DA COTA DE ARRASAMENTO,A CEU ABERTO EM MATERIAL DE 2ªCATEGORIA,EXCLUSIVE CARGA,TRANSPORTE E DESCARGA DO MATERIALESCAVADO</t>
  </si>
  <si>
    <t>10.006.0031-A</t>
  </si>
  <si>
    <t>ESCAVACAO DE FUSTE DE TUBULAO DE CONCRETO COM CAMISA DE ACOINCORPORADA,DIAMETRO DE 1,00M E O PLANO INFERIOR DA BASE ATE10,00M DA COTA DE ARRASAMENTO,A CEU ABERTO EM MATERIAL DE 3ªCATEGORIA,EXCLUSIVE CARGA,TRANSPORTE E DESCARGA DO MATERIALESCAVADO</t>
  </si>
  <si>
    <t>10.006.0032-A</t>
  </si>
  <si>
    <t>ESCAVACAO DE FUSTE DE TUBULAO DE CONCRETO COM CAMISA DE ACOINCORPORADA,DIAMETRO DE 1,00M E O PLANO INFERIOR DA BASE ENTRE 10,00M E 20,00M(TRECHO EXCEDENTE A 10,00M)DA COTA DE ARRASAMENTO,A CEU ABERTO EM MATERIAL DE 1ª CATEGORIA,EXCLUSIVE CARGA,TRANSPORTE E DESCARGA DO MATERIAL ESCAVADO</t>
  </si>
  <si>
    <t>10.006.0033-A</t>
  </si>
  <si>
    <t>ESCAVACAO DE FUSTE DE TUBULAO DE CONCRETO COM CAMISA DE ACOINCORPORADA,DIAMETRO DE 1,00M E O PLANO INFERIOR DA BASE ENTRE 10,00M E 20,00M(TRECHO EXCEDENTE A 10,00M)DA COTA DE ARRASAMENTO,A CEU ABERTO EM MATERIAL DE 2ª CATEGORIA,EXCLUSIVE CARGA,TRANSPORTE E DESCARGA DO MATERIAL ESCAVADO</t>
  </si>
  <si>
    <t>10.006.0034-A</t>
  </si>
  <si>
    <t>ESCAVACAO DE FUSTE DE TUBULAO DE CONCRETO COM CAMISA DE ACOINCORPORADA,DIAMETRO DE 1,00M E O PLANO INFERIOR DA BASE ENTRE 10,00M E 20,00(TRECHO EXCEDENTE A 10,00M)DA COTA DE ARRASAMENTO,A CEU ABERTO EM MATERIAL DE 3ª CATEGORIA,EXCLUSIVE CARGA,TRANSPORTE E DESCARGA DO MATERIAL ESCAVADO</t>
  </si>
  <si>
    <t>10.006.0035-A</t>
  </si>
  <si>
    <t>ESCAVACAO DE FUSTE DE TUBULAO DE CONCRETO COM CAMISA DE ACOINCORPORADA,DIAMETRO DE 1,25M E O PLANO INFERIOR DA BASE ATE10,00M DA CONTA DE ARRASAMENTO,A CEU ABERTO EM MATERIAL DE 1ª CATEGORIA,EXCLUSIVE CARGA,TRANSPORTE E DESCARGA DO MATERIAL ESCAVADO</t>
  </si>
  <si>
    <t>10.006.0040-B</t>
  </si>
  <si>
    <t>ESCAVACAO DE FUSTE DE TUBULAO DE CONCRETO COM CAMISA DE ACOINCORPORADA,DIAMETRO DE 1,25M E O PLANO INFERIOR DA BASE ATE10,00M DA COTA DE ARRASAMENTO,A CEU ABERTO EM MATERIAL DE 2ªCATEGORIA,EXCLUSIVE CARGA,TRANSPORTE E DESCARGA DO MATERIALESCAVADO</t>
  </si>
  <si>
    <t>10.006.0041-A</t>
  </si>
  <si>
    <t>ESCAVACAO DE FUSTE DE TUBULAO DE CONCRETO COM CAMISA DE ACOINCORPORADA,DIAMETRO DE 1,25M E O PLANO INFERIOR DA BASE ATE10,00M DA COTA DE ARRASAMENTO,A CEU ABERTO EM MATERIAL DE 3ªCATEGORIA,EXCLUSIVE CARGA,TRANSPORTE E DESCARGA DO MATERIALESCAVADO</t>
  </si>
  <si>
    <t>10.006.0042-A</t>
  </si>
  <si>
    <t>ESCAVACAO DE FUSTE DE TUBULAO DE CONCRETO COM CAMISA DE ACOINCORPORADA,DIAMETRO DE 1,25M E O PLANO INFERIOR DA BASE ENTRE 10,00M E 20,00M(TRECHO EXCEDENTE A 10,00M)DA COTA DE ARRASAMENTO,A CEU ABERTO EM MATERIAL DE 1ª CATEGORIA,EXCLUSIVE CARGA,TRANSPORTE E DESCARGA DO MATERIAL ESCAVADO</t>
  </si>
  <si>
    <t>10.006.0043-A</t>
  </si>
  <si>
    <t>ESCAVACAO DE FUSTE DE TUBULAO DE CONCRETO COM CAMISA DE ACOINCORPORADA,DIAMETRO DE 1,25M E O PLANO INFERIOR DA BASE ENTRE 10,00 E 20,00(TRECHO EXCEDENTE A 10,00M)DA COTA DE ARRASAMENTO,A CEU ABERTO EM MATERIAL DE 2ª CATEGORIA,EXCLUSIVE CARGA,TRANSPORTE E DESCARGA DO MATERIAL ESCAVADO</t>
  </si>
  <si>
    <t>10.006.0044-A</t>
  </si>
  <si>
    <t>ESCAVACAO DE FUSTE DE TUBULAO DE CONCRETO COM CAMISA DE ACOINCORPORADA,DIAMETRO DE 1,25M E O PLANO INFERIOR DA BASE ENTRE 10,00 E 20,00M(TRECHO EXCEDENTE A 10,00M)DA COTA DE ARRASAMENTO,A CEU ABERTO EM MATERIAL DE 3ª CATEGORIA,EXCLUSIVE CARGA,TRANSPORTE E DESCARGA DO MATERIAL ESCAVADO</t>
  </si>
  <si>
    <t>10.006.0045-A</t>
  </si>
  <si>
    <t>ESCAVACAO DE FUSTE DE TUBULAO DE CONCRETO COM CAMISA DE ACOINCORPORADA,DIAMETRO DE 1,50M E O PLANO INFERIOR DA BASE ATE10,00M DA COTA DE ARRASAMENTO,A CEU ABERTO EM MATERIAL DE 1ªCATEGORIA,EXCLUSIVE CARGA,TRANSPORTE E DESCARGA DO MATERIALESCAVADO</t>
  </si>
  <si>
    <t>10.006.0050-B</t>
  </si>
  <si>
    <t>ESCAVACAO DE FUSTE DE TUBULAO DE CONCRETO COM CAMISA DE ACOINCORPORADA,DIAMETRO DE 1,50M E O PLANO INFERIOR DA BASE ATE10,00M DA COTA DE ARRASAMENTO,A CEU ABERTO EM MATERIAL DE 2ªCATEGORIA,EXCLUSIVE CARGA,TRANSPORTE E DESCARGA DO MATERIALESCAVADO</t>
  </si>
  <si>
    <t>10.006.0051-A</t>
  </si>
  <si>
    <t>ESCAVACAO DE FUSTE DE TUBULAO DE CONCRETO COM CAMISA DE ACOINCORPORADA,DIAMETRO DE 1,50M E O PLANO INFERIOR DA BASE ATE10,00M DA COTA DE ARRASAMENTO,A CEU ABERTO EM MATERIAL DE 3ªCATEGORIA,EXCLUSIVE CARGA,TRANSPORTE E DESCARGA DO MATERIALESCAVADO</t>
  </si>
  <si>
    <t>10.006.0052-A</t>
  </si>
  <si>
    <t>ESCAVACAO DE FUSTE DE TUBULAO DE CONCRETO COM CAMISA DE ACOINCORPORADA,DIAMETRO DE 1,50M E O PLANO INFERIOR DA BASE ENTRE 10,00 E 20,00M(TRECHO EXCEDENTE A 10,00M)DA COTA DE ARRASAMENTO,A CEU ABERTO EM MATERIAL DE 1ª CATEGORIA,EXCLUSIVE CARGA,TRANSPORTE E DESCARGA DO MATERIAL ESCAVADO</t>
  </si>
  <si>
    <t>10.006.0053-A</t>
  </si>
  <si>
    <t>ESCAVACAO DE FUSTE DE TUBULAO DE CONCRETO,COM CAMISA DE ACOINCORPORADA,DIAMETRO DE 1,50M E O PLANO INFERIOR DA BASE ENTRE 10,00 E 20,00M(TRECHO EXCEDENTE A 10,00M)DA COTA DE ARRASAMENTO,A CEU ABERTO EM MATERIAL DE 2ª CATEGORIA,EXCLUSIVE CARGA,TRANSPORTE E DESCARGA DO MATERIAL ESCAVADO</t>
  </si>
  <si>
    <t>10.006.0054-A</t>
  </si>
  <si>
    <t>ESCAVACAO DE FUSTE DE TUBULAO DE CONCRETO COM CAMISA DE ACOINCORPORADA,DIAMETRO DE 1,50M E O PLANO INFERIOR DA BASE ENTRE 10,00 E 20,00M(TRECHO EXCEDENTE A 10,00M)DA COTA DE ARRASAMENTO,A CEU ABERTO EM MATERIAL DE 3ª CATEGORIA,EXCLUSIVE CARGA,TRANSPORTE E DESCARGA DO MATERIAL ESCAVADO</t>
  </si>
  <si>
    <t>10.006.0055-A</t>
  </si>
  <si>
    <t>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t>
  </si>
  <si>
    <t>10.007.0030-B</t>
  </si>
  <si>
    <t>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t>
  </si>
  <si>
    <t>10.007.0031-A</t>
  </si>
  <si>
    <t>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t>
  </si>
  <si>
    <t>10.007.0032-A</t>
  </si>
  <si>
    <t>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t>
  </si>
  <si>
    <t>10.007.0033-A</t>
  </si>
  <si>
    <t>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t>
  </si>
  <si>
    <t>10.007.0034-A</t>
  </si>
  <si>
    <t>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t>
  </si>
  <si>
    <t>10.007.0035-A</t>
  </si>
  <si>
    <t>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t>
  </si>
  <si>
    <t>10.007.0040-B</t>
  </si>
  <si>
    <t>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t>
  </si>
  <si>
    <t>10.007.0041-A</t>
  </si>
  <si>
    <t>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t>
  </si>
  <si>
    <t>10.007.0042-A</t>
  </si>
  <si>
    <t>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t>
  </si>
  <si>
    <t>10.007.0043-A</t>
  </si>
  <si>
    <t>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t>
  </si>
  <si>
    <t>10.007.0044-A</t>
  </si>
  <si>
    <t>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t>
  </si>
  <si>
    <t>10.007.0045-A</t>
  </si>
  <si>
    <t>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t>
  </si>
  <si>
    <t>10.007.0060-B</t>
  </si>
  <si>
    <t>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t>
  </si>
  <si>
    <t>10.007.0061-A</t>
  </si>
  <si>
    <t>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t>
  </si>
  <si>
    <t>10.007.0062-A</t>
  </si>
  <si>
    <t>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t>
  </si>
  <si>
    <t>10.007.0063-A</t>
  </si>
  <si>
    <t>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t>
  </si>
  <si>
    <t>10.007.0064-A</t>
  </si>
  <si>
    <t>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t>
  </si>
  <si>
    <t>10.007.0065-A</t>
  </si>
  <si>
    <t>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t>
  </si>
  <si>
    <t>J</t>
  </si>
  <si>
    <t>10.007.0070-B</t>
  </si>
  <si>
    <t>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t>
  </si>
  <si>
    <t>10.007.0071-A</t>
  </si>
  <si>
    <t>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t>
  </si>
  <si>
    <t>10.007.0072-A</t>
  </si>
  <si>
    <t>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t>
  </si>
  <si>
    <t>10.007.0073-A</t>
  </si>
  <si>
    <t>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t>
  </si>
  <si>
    <t>10.007.0074-A</t>
  </si>
  <si>
    <t>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t>
  </si>
  <si>
    <t>10.007.0075-A</t>
  </si>
  <si>
    <t>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t>
  </si>
  <si>
    <t>10.007.0080-B</t>
  </si>
  <si>
    <t>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t>
  </si>
  <si>
    <t>10.007.0081-A</t>
  </si>
  <si>
    <t>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t>
  </si>
  <si>
    <t>10.007.0082-A</t>
  </si>
  <si>
    <t>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t>
  </si>
  <si>
    <t>10.007.0083-A</t>
  </si>
  <si>
    <t>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t>
  </si>
  <si>
    <t>10.007.0084-A</t>
  </si>
  <si>
    <t>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t>
  </si>
  <si>
    <t>10.007.0085-A</t>
  </si>
  <si>
    <t>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t>
  </si>
  <si>
    <t>10.007.0090-B</t>
  </si>
  <si>
    <t>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t>
  </si>
  <si>
    <t>10.007.0091-A</t>
  </si>
  <si>
    <t>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t>
  </si>
  <si>
    <t>10.007.0092-A</t>
  </si>
  <si>
    <t>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t>
  </si>
  <si>
    <t>10.007.0093-A</t>
  </si>
  <si>
    <t>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t>
  </si>
  <si>
    <t>10.007.0094-A</t>
  </si>
  <si>
    <t>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t>
  </si>
  <si>
    <t>10.007.0095-A</t>
  </si>
  <si>
    <t>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t>
  </si>
  <si>
    <t>10.007.0100-B</t>
  </si>
  <si>
    <t>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t>
  </si>
  <si>
    <t>10.007.0101-A</t>
  </si>
  <si>
    <t>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t>
  </si>
  <si>
    <t>10.007.0102-A</t>
  </si>
  <si>
    <t>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t>
  </si>
  <si>
    <t>10.007.0103-A</t>
  </si>
  <si>
    <t>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t>
  </si>
  <si>
    <t>10.007.0104-A</t>
  </si>
  <si>
    <t>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t>
  </si>
  <si>
    <t>10.007.0105-A</t>
  </si>
  <si>
    <t>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t>
  </si>
  <si>
    <t>10.007.0110-B</t>
  </si>
  <si>
    <t>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t>
  </si>
  <si>
    <t>10.007.0111-A</t>
  </si>
  <si>
    <t>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t>
  </si>
  <si>
    <t>10.007.0112-A</t>
  </si>
  <si>
    <t>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t>
  </si>
  <si>
    <t>10.007.0113-A</t>
  </si>
  <si>
    <t>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t>
  </si>
  <si>
    <t>10.007.0114-A</t>
  </si>
  <si>
    <t>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t>
  </si>
  <si>
    <t>10.007.0115-A</t>
  </si>
  <si>
    <t>ESCAVACAO DE BASE ALARGADA DE TUBULOES,ESTANDO O PLANO INFERIOR DA MESMA ATE 10,00M DA COTA DE ARRASAMENTO,CONSIDERANDO-SE EM MATERIAL DE 1ª CATEGORIA,EXCLUSIVE CARGA,TRANSPORTE EDESCARGA DO MATERIAL ESCAVADO</t>
  </si>
  <si>
    <t>10.007.0200-B</t>
  </si>
  <si>
    <t>ESCAVACAO DE BASE ALARGADA DE TUBULOES,ESTANDO O PLANO INFERIOR DA MESMA ATE 10,00M DA COTA DE ARRASAMENTO,CONSIDERANDO-SE EM MATERIAL DE 2ª CATEGORIA,EXCLUSIVE CARGA,TRANSPORTE EDESCARGA DO MATERIAL ESCAVADO</t>
  </si>
  <si>
    <t>10.007.0201-A</t>
  </si>
  <si>
    <t>ESCAVACAO DE BASE ALARGADA DE TUBULOES,ESTANDO O PLANO INFERIOR DA MESMA ATE 10,00M DA COTA DE ARRASAMENTO,CONSIDERANDO-SE EM MATERIAL DE 3ª CATEGORIA,EXCLUSIVE CARGA,TRANSPORTE EDESCARGA DO MATERIAL ESCAVADO</t>
  </si>
  <si>
    <t>10.007.0202-A</t>
  </si>
  <si>
    <t>ESCAVACAO DE BASE ALARGADA DE TUBULOES,ESTANDO O PLANO INFERIOR DA MESMA ENTRE 10,00 E 20,00M DE PROFUNDIDADE(TRECHO EXCEDENTE A 10,00M)DA COTA DE ARRASAMENTO,CONSIDERANDO-SE EM MATERIAL DE 1ª CATEGORIA,EXCLUSIVE CARGA,TRANSPORTE E DESCARGADO MATERIAL ESCAVADO</t>
  </si>
  <si>
    <t>10.007.0203-A</t>
  </si>
  <si>
    <t>ESCAVACAO DE BASE ALARGADA DE TUBULOES,ESTANDO O PLANO INFERIOR DA MESMA ENTRE 10,00 E 20,00M DE PROFUNDIDADE(TRECHO EXCEDENTE A 10,00M)DA COTA DE ARRASAMENTO,CONSIDERANDO-SE EM MATERIAL DE 2ª CATEGORIA,EXCLUSIVE CARGA,TRANSPORTE E DESCARGADO MATERIAL ESCAVADO</t>
  </si>
  <si>
    <t>10.007.0204-A</t>
  </si>
  <si>
    <t>ESCAVACAO DE BASE ALARGADA DE TUBULOES,ESTANDO O PLANO INFERIOR DA MESMA ENTRE 10,00 A 20,00M DE PROFUNDIDADE(TRECHO EXCEDENTE A 10,00M)DA COTA DE ARRASAMENTO,CONSIDERANDO-SE EM MATERIAL DE 3ª CATEGORIA,EXCLUSIVE CARGA,TRANSPORTE E DESCARGADO MATERIAL ESCAVADO</t>
  </si>
  <si>
    <t>10.007.0205-A</t>
  </si>
  <si>
    <t>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t>
  </si>
  <si>
    <t>10.008.0001-B</t>
  </si>
  <si>
    <t>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t>
  </si>
  <si>
    <t>10.008.0002-B</t>
  </si>
  <si>
    <t>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t>
  </si>
  <si>
    <t>10.008.0003-B</t>
  </si>
  <si>
    <t>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t>
  </si>
  <si>
    <t>10.008.0004-B</t>
  </si>
  <si>
    <t>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t>
  </si>
  <si>
    <t>10.008.0005-B</t>
  </si>
  <si>
    <t>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t>
  </si>
  <si>
    <t>10.008.0006-B</t>
  </si>
  <si>
    <t>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t>
  </si>
  <si>
    <t>10.008.0007-B</t>
  </si>
  <si>
    <t>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t>
  </si>
  <si>
    <t>10.008.0008-B</t>
  </si>
  <si>
    <t>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t>
  </si>
  <si>
    <t>10.008.0009-B</t>
  </si>
  <si>
    <t>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t>
  </si>
  <si>
    <t>10.008.0010-B</t>
  </si>
  <si>
    <t>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t>
  </si>
  <si>
    <t>10.008.0020-A</t>
  </si>
  <si>
    <t>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t>
  </si>
  <si>
    <t>10.008.0021-A</t>
  </si>
  <si>
    <t>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t>
  </si>
  <si>
    <t>10.008.0022-A</t>
  </si>
  <si>
    <t>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t>
  </si>
  <si>
    <t>10.008.0023-A</t>
  </si>
  <si>
    <t>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t>
  </si>
  <si>
    <t>10.008.0024-A</t>
  </si>
  <si>
    <t>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t>
  </si>
  <si>
    <t>10.008.0025-A</t>
  </si>
  <si>
    <t>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t>
  </si>
  <si>
    <t>10.008.0026-A</t>
  </si>
  <si>
    <t>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t>
  </si>
  <si>
    <t>10.008.0027-A</t>
  </si>
  <si>
    <t>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t>
  </si>
  <si>
    <t>10.008.0028-A</t>
  </si>
  <si>
    <t>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t>
  </si>
  <si>
    <t>10.008.0029-A</t>
  </si>
  <si>
    <t>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t>
  </si>
  <si>
    <t>10.008.0040-A</t>
  </si>
  <si>
    <t>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t>
  </si>
  <si>
    <t>10.008.0041-A</t>
  </si>
  <si>
    <t>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t>
  </si>
  <si>
    <t>10.008.0042-A</t>
  </si>
  <si>
    <t>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t>
  </si>
  <si>
    <t>10.008.0043-A</t>
  </si>
  <si>
    <t>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t>
  </si>
  <si>
    <t>10.008.0044-A</t>
  </si>
  <si>
    <t>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t>
  </si>
  <si>
    <t>10.008.0045-A</t>
  </si>
  <si>
    <t>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t>
  </si>
  <si>
    <t>10.008.0046-A</t>
  </si>
  <si>
    <t>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t>
  </si>
  <si>
    <t>10.008.0047-A</t>
  </si>
  <si>
    <t>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t>
  </si>
  <si>
    <t>10.008.0048-A</t>
  </si>
  <si>
    <t>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t>
  </si>
  <si>
    <t>10.008.0049-A</t>
  </si>
  <si>
    <t>ESCAVACAO DE BASE ALARGADA DE TUBULAO A CEU ABERTO,EM MATERIAL DE 1ª CATEGORIA,ESTANDO O PLANO INFERIOR DA MESMA ATE 4,50M DA COTA DE ARRASAMENTO,EXCLUSIVE CARGA,TRANSPORTE E DESCARGA DO MATERIAL ESCAVADO</t>
  </si>
  <si>
    <t>10.008.0050-B</t>
  </si>
  <si>
    <t>ESCAVACAO DE BASE ALARGADA DE TUBULAO A CEU ABERTO,EM MATERIAL DE 1ª CATEGORIA,ESTANDO O PLANO INFERIOR DA MESMA ENTRE4,50 E 7,50M DE PROFUNDIDADE DA COTA DE ARRASAMENTO,EXCLUSIVE CARGA,TRANSPORTE E DESCARGA DO MATERIAL ESCAVADO</t>
  </si>
  <si>
    <t>10.008.0051-B</t>
  </si>
  <si>
    <t>ESCAVACAO DE BASE ALARGADA DE TUBULAO A CEU ABERTO,EM MATERIAL DE 2ª CATEGORIA,ESTANDO O PLANO INFERIOR DA MESMA ATE 4,50M DA COTA DE ARRASAMENTO,EXCLUSIVE CARGA,TRANSPORTE E DESCARGA DO MATERIAL ESCAVADO</t>
  </si>
  <si>
    <t>10.008.0060-A</t>
  </si>
  <si>
    <t>ESCAVACAO DE BASE ALARGADA DE TUBULAO A CEU ABERTO,EM MATERIAL DE 2ª CATEGORIA,ESTANDO O PLANO INFERIOR DA MESMA ENTRE 4,50 E 7,50M DE PROFUNDIDADE DA COTA DE ARRASAMENTO,EXCLUSIVECARGA,TRANSPORTE E DESCARGA DO MATERIAL ESCAVADO</t>
  </si>
  <si>
    <t>10.008.0061-A</t>
  </si>
  <si>
    <t>ESCAVACAO DE BASE ALARGADA DE TUBULAO A CEU ABERTO,EM MATERIAL DE 3ª CATEGORIA,ESTANDO O PLANO INFERIOR DA MESMA ATE 4,50M DA COTA DE ARRASAMENTO,EXCLUSIVE CARGA,TRANSPORTE E DESCARGA DO MATERIAL ESCAVADO</t>
  </si>
  <si>
    <t>10.008.0070-A</t>
  </si>
  <si>
    <t>ESCAVACAO DE BASE ALARGADA DE TUBULAO A CEU ABERTO,EM MATERIAL DE 3ª CATEGORIA,ESTANDO O PLANO INFERIOR DA MESMA ENTRE 4,50 E 7,50M DE PROFUNDIDADE DA COTA DE ARRASAMENTO,EXCLUSIVECARGA,TRANSPORTE E DESCARGA DO MATERIAL ESCAVADO</t>
  </si>
  <si>
    <t>10.008.0071-A</t>
  </si>
  <si>
    <t>MATERIAIS PARA FUSTE DE TUBULAO COM CAMISA DE CONCRETO ARMADO COM DIAMETRO DE 1,00M.FORNECIMENTO,PREPARO E COLOCACAO DOSMATERIAIS PARA EXECUCAO(CONCRETO FCK=20MPA PARA CAMISA E FCK=15MPA PARA ENCHIMENTO,FORMA CURVA,ACO CA-50B)</t>
  </si>
  <si>
    <t>10.009.0015-B</t>
  </si>
  <si>
    <t>MATERIAIS PARA FUSTE DE TUBULAO COM CAMISA DE CONCRETO ARMADO COM DIAMETRO DE 1,20M.FORNECIMENTO,PREPARO E COLOCACAO DOSMATERIAIS PARA EXECUCAO(CONCRETO FCK=20MPA PARA CAMISA E FCK=15MPA PARA ENCHIMENTO,FORMA CURVA,ACO CA-50B)</t>
  </si>
  <si>
    <t>10.009.0016-A</t>
  </si>
  <si>
    <t>MATERIAIS PARA FUSTE DE TUBULAO COM CAMISA DE CONCRETO ARMADO COM DIAMETRO DE 1,40M.FORNECIMENTO,PREPARO E COLOCACAO DOSMATERIAIS PARA EXECUCAO(CONCRETO FCK=20MPA PARA CAMISA E FCK=15MPA PARA ENCHIMENTO,FORMA CURVA,ACO CA-50B)</t>
  </si>
  <si>
    <t>10.009.0017-A</t>
  </si>
  <si>
    <t>MATERIAIS PARA FUSTE DE TUBULAO COM CAMISA DE CONCRETO ARMADO COM DIAMETRO DE 1,50M.FORNECIMENTO,PREPARO E COLOCACAO DOSMATERIAIS PARA EXECUCAO(CONCRETO FCK=20MPA PARA CAMISA E FCK=15MPA PARA ENCHIMENTO,FORMA CURVA,ACO CA-50B)</t>
  </si>
  <si>
    <t>10.009.0018-A</t>
  </si>
  <si>
    <t>MATERIAIS PARA FUSTE DE TUBULAO COM CAMISA DE CONCRETO ARMADO COM DIAMETRO DE 1,60M.FORNECIMENTO,PREPARO E COLOCACAO DOSMATERIAIS PARA EXECUCAO(CONCRETO FCK=20MPA PARA CAMISA E FCK=15MPA PARA ENCHIMENTO,FORMA CURVA,ACO CA-50B)</t>
  </si>
  <si>
    <t>10.009.0019-A</t>
  </si>
  <si>
    <t>MATERIAIS PARA FUSTE DE TUBULAO COM CAMISA DE CONCRETO ARMADO COM DIAMETRO DE 1,80M.FORNECIMENTO,PREPARO E COLOCACAO DOSMATERIAIS PARA EXECUCAO(CONCRETO FCK=20MPA PARA CAMISA E FCK=15MPA PARA ENCHIMENTO,FORMA CURVA,ACO CA-50B)</t>
  </si>
  <si>
    <t>10.009.0020-A</t>
  </si>
  <si>
    <t>MATERIAIS PARA FUSTE DE TUBULAO COM CAMISA DE CONCRETO ARMADO COM DIAMETRO DE 2,00M.FORNECIMENTO,PREPARO E COLOCACAO DOSMATERIAIS PARA EXECUCAO(CONCRETO FCK=20MPA PARA CAMISA E FCK=15MPA PARA ENCHIMENTO,FORMA CURVA,ACO CA-50B)</t>
  </si>
  <si>
    <t>10.009.0021-A</t>
  </si>
  <si>
    <t>MATERIAIS PARA FUSTE DE TUBULAO COM CAMISA DE CONCRETO ARMADO COM DIAMETRO DE 2,20M.FORNECIMENTO,PREPARO E COLOCACAO DOSMATERIAIS PARA EXECUCAO(CONCRETO FCK=20MPA PARA CAMISA E FCK=15MPA PARA ENCHIMENTO,FORMA CURVA,ACO CA-50B)</t>
  </si>
  <si>
    <t>10.009.0022-A</t>
  </si>
  <si>
    <t>MATERIAIS PARA BASE ALARGADA DE TUBULAO COM CAMISA DE CONCRETO ARMADO.FORNECIMENTO,PREPARO E COLOCACAO DOS MATERIAIS(CONCRETO FCK=15MPA)PARA EXECUCAO DE BASE ALARGADA</t>
  </si>
  <si>
    <t>10.009.0023-A</t>
  </si>
  <si>
    <t>EMENDA DE PERFIL DE ACO "H",DE 6",1ª ALMA,PARA ESTACA,CONSIDERANDO UM CORTE AO MACARICO E SOLDAGEM DE TOPO EM TODO O PERIMETRO E DE 4 TALAS,EM BARRAS CHATAS DE 5/16" DE ESPESSURA,INCLUSIVE FORNECIMENTO DE TODO O MATERIAL</t>
  </si>
  <si>
    <t>10.010.0001-B</t>
  </si>
  <si>
    <t>EMENDA DE PERFIL DE ACO "I",DE 8",1ª E 2ª ALMAS,PARA ESTACA,CONSIDERANDO UM CORTE AO MACARICO E SOLDAGEM DE TOPO EM TODOO PERIMETRO E DE 4 TALAS,EM BARRAS CHATAS DE 5/16" DE ESPESSURA,INCLUSIVE FORNECIMENTO DE TODO O MATERIAL</t>
  </si>
  <si>
    <t>10.010.0002-A</t>
  </si>
  <si>
    <t>EMENDA DE PERFIL DE ACO "I",DE 10",1ª E 2ª ALMAS,PARA ESTACA,CONSIDERANDO UM CORTE AO MACARICO E SOLDAGEM DE TOPO EM TODO O PERIMETRO E DE 4 TALAS,EM BARRAS CHATAS DE 5/16" DE ESPESSURA,INCUSIVE FORNECIMENTO DE TODO O MATERIAL</t>
  </si>
  <si>
    <t>10.010.0003-B</t>
  </si>
  <si>
    <t>EMENDA DE PERFIL DE ACO "I",DE 12",1ª E 2ª ALMAS,PARA ESTACA,CONSIDERANDO UM CORTE AO MACARICO E SOLDAGEM DE TOPO EM TODO O PERIMETRO E DE 4 TALAS,EM BARRAS CHATAS DE 3/8" DE ESPESSURA,INCLUSIVE FORNECIMENTO DE TODO O MATERIAL</t>
  </si>
  <si>
    <t>10.010.0004-B</t>
  </si>
  <si>
    <t>EMENDA DE PERFIL DE ACO "I",DE 15",1ª E 2ª ALMAS,PARA ESTACA,CONSIDERANDO UM CORTE AO MACARICO E SOLDAGEM DE TOPO EM TODO O PERIMETRO E DE 4 TALAS,EM BARRAS CHATAS DE 3/8" DE ESPESSURA,INCLUSIVE FORNECIMENTO DE TODO O MATERIAL</t>
  </si>
  <si>
    <t>10.010.0005-B</t>
  </si>
  <si>
    <t>EMENDA DE PERFIL DE ACO "I",DE 6" DUPLO,1° E 2° ALMAS,PARAESTACA,CONSIDERANDO UM CORTE AO MACARICO E 4 TALAS,EM BARRASCHATAS DE 1/4" DE ESPESSURA,SOLDADAS NOS PERFIS,INCLUSIVEFORNECIMENTO DE TODOS OS MATERIAIS</t>
  </si>
  <si>
    <t>10.010.0008-A</t>
  </si>
  <si>
    <t>EMENDA DE PERFIL DE ACO "I",DE 8" DUPLO,1° E 2° ALMAS,PARAESTACA,CONSIDERANDO UM CORTE AO MACARICO E 4 TALAS,EM BARRASCHATAS DE 5/16" DE ESPESSURA,SOLDADAS NOS PERFIS,INCLUSIVEFORNECIMENTO DE TODOS OS MATERIAIS</t>
  </si>
  <si>
    <t>10.010.0009-A</t>
  </si>
  <si>
    <t>EMENDA DE PERFIL DE ACO "I",DE 10" DUPLO,1ª E 2ª ALMAS,PARAESTACA,CONSIDERANDO UM CORTE AO MACARICO E 4 TALAS,EM BARRASCHATAS DE 3/8" DE ESPESSURA,SOLDADAS NOS PERFIS,INCLUSIVE FORNECIMENTO DE TODOS OS MATERIAIS</t>
  </si>
  <si>
    <t>10.010.0010-A</t>
  </si>
  <si>
    <t>EMENDA DE PERFIL DE ACO "I",DE 12" DUPLO,1ª E 2ª ALMAS,PARAESTACA,CONSIDERANDO UM CORTE AO MACARICO E 4 TALAS,EM BARRASCHATAS DE 1/2" DE ESPESSURA,SOLDADAS NOS PERFIS,INCLUSIVE FORNECIMENTO DE TODOS OS MATERIAIS</t>
  </si>
  <si>
    <t>10.010.0012-A</t>
  </si>
  <si>
    <t>EMENDA DE TOPO EM ESTACA TRILHO TR-25 SIMPLES,INCLUSIVE TALAS DE CHAPA DE ACO E SOLDAGEM DE TOPO,COM FORNECIMENTO DE TODOS OS MATERIAIS</t>
  </si>
  <si>
    <t>10.010.0020-A</t>
  </si>
  <si>
    <t>EMENDA DE TOPO EM ESTACA DE TRILHO TR-25 DUPLO,INCLUSIVE TALAS DE CHAPA DE ACO E SOLDAGEM DE TOPO,COM FORNECIMENTO DE TODOS OS MATERIAIS</t>
  </si>
  <si>
    <t>10.010.0025-A</t>
  </si>
  <si>
    <t>EMENDA DE TOPO EM ESTACA DE TRILHO TR-25 TRIPLO,INCLUSIVE TALAS DE CHAPA DE ACO E SOLDAGEM DE TOPO, COM FORNECIMENTO DETODOS OS MATERIAIS</t>
  </si>
  <si>
    <t>10.010.0030-A</t>
  </si>
  <si>
    <t>EMENDA DE TOPO EM ESTACA DE TRILHO TR-32 SIMPLES,INCLUSIVE TALAS DE CHAPA DE ACO E SOLDAGEM DE TOPO,COM FORNECIMENTO DETODOS OS MATERIAIS</t>
  </si>
  <si>
    <t>10.010.0035-A</t>
  </si>
  <si>
    <t>EMENDA DE TOPO EM ESTACA DE TRILHO TR-32 DUPLO,INCLUSIVE TALAS DE CHAPA DE ACO E SOLDAGEM DE TOPO,COM FORNECIMENTO DE TODOS OS MATERIAIS</t>
  </si>
  <si>
    <t>10.010.0040-A</t>
  </si>
  <si>
    <t>EMENDA DE TOPO EM ESTACA DE TRILHO TR-32 TRIPLO,INCLUSIVE TALAS DE CHAPA DE ACO E SOLDAGEM DE TOPO, COM FORNECIMENTO DETODOS OS MATERIAIS</t>
  </si>
  <si>
    <t>10.010.0045-A</t>
  </si>
  <si>
    <t>EMENDA DE TOPO EM ESTACA DE TRILHO TR-37 SIMPLES,INCLUSIVE TALAS DE CHAPA DE ACO E SOLDAGEM DE TOPO,COM FORNECIMENTO DETODOS OS MATERIAIS</t>
  </si>
  <si>
    <t>10.010.0050-A</t>
  </si>
  <si>
    <t>EMENDA DE TOPO EM ESTACA DE TRILHO TR-37 DUPLO,INCLUSIVE TALAS DE CHAPA DE ACO E SOLDAGEM DE TOPO,COM FORNECIMENTO DE TODOS OS MATERIAIS</t>
  </si>
  <si>
    <t>10.010.0055-A</t>
  </si>
  <si>
    <t>EMENDA DE TOPO EM ESTACA DE TRILHO TR-37 TRIPLO,INCLUSIVE TALAS DE CHAPA DE ACO E SOLDAGEM DE TOPO, COM FORNECIMENTO DETODOS OS MATERIAIS</t>
  </si>
  <si>
    <t>10.010.0060-A</t>
  </si>
  <si>
    <t>EMENDA DE TOPO EM ESTACA DE TRILHO TR-45 SIMPLES,INCLUSIVE TALAS DE CHAPA DE ACO E SOLDAGEM DE TOPO,COM FORNECIMENTO DETODOS OS MATERIAIS</t>
  </si>
  <si>
    <t>10.010.0065-A</t>
  </si>
  <si>
    <t>EMENDA DE TOPO DE ESTACA DE TRILHO TR-45 DUPLO,INCLUSIVE TALAS DE CHAPA DE ACO E SOLDAGEM DE TOPO,COM FORNECIMENTO DE TODOS OS MATERIAIS</t>
  </si>
  <si>
    <t>10.010.0070-A</t>
  </si>
  <si>
    <t>EMENDA DE TOPO EM ESTACA DE TRILHO TR-45 TRIPLO,INCLUSIVE TALAS DE CHAPA DE ACO E SOLDAGEM DE TOPO, COM FORNECIMENTO DETODOS OS MATERIAIS</t>
  </si>
  <si>
    <t>10.010.0075-A</t>
  </si>
  <si>
    <t>EMENDA DE TOPO EM ESTACA DE TRILHO TR-50 SIMPLES,INCLUSIVE TALAS DE CHAPA DE ACO E SOLDAGEM DE TOPO,COM FORNECIMENTO DETODOS OS MATERIAIS</t>
  </si>
  <si>
    <t>10.010.0080-A</t>
  </si>
  <si>
    <t>EMENDA DE TOPO EM ESTACA DE TRILHO TR-50 DUPLO,INCLUSIVE TALAS DE CHAPA DE ACO E SOLDAGEM DE TOPO,COM FORNECIMENTO DE TODOS OS MATERIAIS</t>
  </si>
  <si>
    <t>10.010.0085-A</t>
  </si>
  <si>
    <t>EMENDA DE TOPO EM ESTACA DE TRILHO TR-50 TRIPLO,INCLUSIVE TALAS DE CHAPA DE ACO E SOLDAGEM DE TOPO, COM FORNECIMENTO DETODOS OS MATERIAIS</t>
  </si>
  <si>
    <t>10.010.0090-A</t>
  </si>
  <si>
    <t>EMENDA DE TOPO EM ESTACA DE TRILHO TR-57 SIMPLES,INCLUSIVE TALAS DE CHAPA DE ACO E SOLDAGEM DE TOPO,COM FORNECIMENTO DETODOS OS MATERIAIS</t>
  </si>
  <si>
    <t>10.010.0095-A</t>
  </si>
  <si>
    <t>EMENDA DE TOPO EM ESTACA DE TRILHO TR-57 DUPLO,INCLUSIVE TALAS DE CHAPA DE ACO E SOLDAGEM DE TOPO,COM FORNECIMENTO DE TODOS OS MATERIAIS</t>
  </si>
  <si>
    <t>10.010.0100-A</t>
  </si>
  <si>
    <t>EMENDA DE TOPO EM ESTACA DE TRILHO TR-57 TRIPLO,INCLUSIVE TALAS DE CHAPA DE ACO E SOLDAGEM DE TOPO, COM FORNECIMENTO DETODOS OS MATERIAIS</t>
  </si>
  <si>
    <t>10.010.0105-A</t>
  </si>
  <si>
    <t>PLACA DE ACO CONTRAPUNCAO,COM ESPESSURA DE 1/2",SOLDADA SOBRE CABECA DE ESTACA METALICA DE PERFIL SIMPLES DE 10",INCLUSIVE FORNECIMENTO</t>
  </si>
  <si>
    <t>10.011.0006-B</t>
  </si>
  <si>
    <t>PLACA DE ACO CONTRAPUNCAO,COM ESPESSURA DE 1/2",SOLDADA SOBRE CABECA DE ESTACA METALICA DE PERFIL SIMPLES DE 12",INCLUSIVE FORNECIMENTO</t>
  </si>
  <si>
    <t>10.011.0007-A</t>
  </si>
  <si>
    <t>PLACA DE ACO CONTRAPUNCAO,COM ESPESSURA DE 1/2",SOLDADA SOBRE CABECA DE ESTACA METALICA DE PERFIL SIMPLES 15",INCLUSIVEFORNECIMENTO</t>
  </si>
  <si>
    <t>10.011.0008-A</t>
  </si>
  <si>
    <t>PLACA DE ACO CONTRAPUNCAO,COM ESPESSURA DE 1/2",SOLDADA SOBRE CABECA DE ESTACA METALICA DE PERFIL DUPLO DE 10",INCLUSIVEFORNECIMENTO</t>
  </si>
  <si>
    <t>10.011.0009-B</t>
  </si>
  <si>
    <t>PLACA DE ACO CONTRAPUNCAO,COM ESPESSURA DE 1/2",SOLDADA SOBRE CABECA DE ESTACA METALICA DE PERFIL DUPLO DE 12",INCLUSIVEFORNECIMENTO</t>
  </si>
  <si>
    <t>10.011.0010-A</t>
  </si>
  <si>
    <t>PLACA DE ACO CONTRAPUNCAO,COM ESPESSURA DE 1/2",SOLDADA SOBRE CABECA DE ESTACA METALICA DE PERFIL DUPLO DE 15",INCLUSIVEFORNECIMENTO</t>
  </si>
  <si>
    <t>10.011.0011-A</t>
  </si>
  <si>
    <t>PLACA DE ACO CONTRAPUNCAO,NAS DIMENSOES DE PROJETO,SOLDADA SOBRE CABECA DE ESTACA DE ACO DE PERFIL SIMPLES OU DUPLO,MEDIDA PELO PESO INCORPORADO DE CHAPA DE ACO</t>
  </si>
  <si>
    <t>10.011.0020-A</t>
  </si>
  <si>
    <t>ARRASAMENTO DE ESTACA DE CONCRETO PARA CARGA DE TRABALHO DECOMPRESSAO AXIAL ATE 600KN</t>
  </si>
  <si>
    <t>10.012.0001-A</t>
  </si>
  <si>
    <t>ARRASAMENTO DE ESTACA DE CONCRETO PARA CARGA DE TRABALHO DECOMPRESSAO AXIAL DE 600 A 950KN</t>
  </si>
  <si>
    <t>10.012.0005-A</t>
  </si>
  <si>
    <t>ARRASAMENTO DE ESTACA DE CONCRETO PARA CARGA DE TRABALHO DECOMPRESSAO AXIAL DE 950 A 1.300KN</t>
  </si>
  <si>
    <t>10.012.0010-A</t>
  </si>
  <si>
    <t>ARRASAMENTO DE ESTACA DE CONCRETO PARA CARGA DE TRABALHO DECOMPRESSAO AXIAL DE 1.300 A 1.700KN</t>
  </si>
  <si>
    <t>10.012.0015-A</t>
  </si>
  <si>
    <t>ARRASAMENTO DE TUBULAO DE CONCRETO COM DIAMETRO DE 80CM</t>
  </si>
  <si>
    <t>10.012.0050-A</t>
  </si>
  <si>
    <t>ARRASAMENTO DE TUBULAO DE CONCRETO COM DIAMETRO DE 1,00 A 1,20M</t>
  </si>
  <si>
    <t>10.012.0055-B</t>
  </si>
  <si>
    <t>ARRASAMENTO DE TUBULAO DE CONCRETO COM DIAMETRO DE 1,25 A 1,40M</t>
  </si>
  <si>
    <t>10.012.0060-A</t>
  </si>
  <si>
    <t>ARRASAMENTO DE TUBULAO DE CONCRETO COM DIAMETRO DE 1,45 A 1,60M</t>
  </si>
  <si>
    <t>10.012.0065-A</t>
  </si>
  <si>
    <t>ARRASAMENTO DE TUBULAO DE CONCRETO COM DIAMETRO DE 1,65 A 2,00M</t>
  </si>
  <si>
    <t>10.012.0070-A</t>
  </si>
  <si>
    <t>ARRASAMENTO DE TUBULAO DE CONCRETO COM DIAMETRO DE 2,10 A 2,50M</t>
  </si>
  <si>
    <t>10.012.0080-A</t>
  </si>
  <si>
    <t>ARRASAMENTO DE ESTACA DE TRILHO TR-25,TR-32,TR-37 OU TR-45,SIMPLES</t>
  </si>
  <si>
    <t>10.012.0100-A</t>
  </si>
  <si>
    <t>ARRASAMENTO DE ESTACA DE TRILHO TR-50 OU TR-57,SIMPLES</t>
  </si>
  <si>
    <t>10.012.0101-A</t>
  </si>
  <si>
    <t>ARRASAMENTO DE ESTACA DE TRILHO,TR-25,TR-32,TR-37 OU TR-45,DUPLO</t>
  </si>
  <si>
    <t>10.012.0105-A</t>
  </si>
  <si>
    <t>ARRASAMENTO DE ESTACA DE TRILHO TR-50 OU TR-57,DUPLO</t>
  </si>
  <si>
    <t>10.012.0107-A</t>
  </si>
  <si>
    <t>ARRASAMENTO DE ESTACA DE TRILHO TR-25,TR-32,TR-37 OU TR-45,TRIPLO</t>
  </si>
  <si>
    <t>10.012.0110-A</t>
  </si>
  <si>
    <t>ARRASAMENTO DE ESTACA DE TRILHO TR-50 OU TR-57,TRIPLO</t>
  </si>
  <si>
    <t>10.012.0112-A</t>
  </si>
  <si>
    <t>ARRASAMENTO DE ESTACA DE ACO,PERFIL H DE 6"X6"</t>
  </si>
  <si>
    <t>10.012.0115-A</t>
  </si>
  <si>
    <t>ARRASAMENTO DE ESTACA DE ACO,PERFIL I DE 12" A 20"</t>
  </si>
  <si>
    <t>10.012.0120-A</t>
  </si>
  <si>
    <t>ARRASAMENTO DE ESTACA RAIZ DE 4" A 6" DE DIAMETRO</t>
  </si>
  <si>
    <t>10.012.0150-A</t>
  </si>
  <si>
    <t>ARRASAMENTO DE ESTACA RAIZ DE 8" A 10" DE DIAMETRO</t>
  </si>
  <si>
    <t>10.012.0155-A</t>
  </si>
  <si>
    <t>ARRASAMENTO DE ESTACA RAIZ DE 12" A 16" DE DIAMETRO</t>
  </si>
  <si>
    <t>10.012.0160-A</t>
  </si>
  <si>
    <t>RETIRADA DE ESTACA EM PERFIL DE ACO ALTURA ATE 15" E COMPRIMENTO ATE 12,00M</t>
  </si>
  <si>
    <t>10.013.0002-A</t>
  </si>
  <si>
    <t>ARRANCAMENTO DE ESTACA EM MADEIRA DE REFLORESTAMENTO,DIAMETRO DE 25CM</t>
  </si>
  <si>
    <t>10.013.0005-A</t>
  </si>
  <si>
    <t>PERFIL SIMPLES "I" OU "H" ATE 8",INCLUSIVE PERDAS.FORNECIMENTO</t>
  </si>
  <si>
    <t>10.014.0001-A</t>
  </si>
  <si>
    <t>PERFIL SIMPLES "I" OU "H" SENDO ACIMA DE 8" ATE 12",INCLUSIVE PERDAS.FORNECIMENTO</t>
  </si>
  <si>
    <t>10.014.0005-A</t>
  </si>
  <si>
    <t>PERFIL DUPLO "I" OU "H" ATE 8",INCLUSIVE EMENDA LONGITUDINAL.O CUSTO JA ESTA MULTIPLICADO POR 2(DOIS).FORNECIMENTO</t>
  </si>
  <si>
    <t>10.014.0010-A</t>
  </si>
  <si>
    <t>PERFIL DUPLO "I" OU "H" SENDO ACIMA DE 8" ATE 12",INCLUSIVEEMENDA LONGITUDINAL.O CUSTO JA ESTA MULTIPLICADO POR 2(DOIS).FORNECIMENTO</t>
  </si>
  <si>
    <t>10.014.0015-A</t>
  </si>
  <si>
    <t>CHAPA DE ACO CARBONO,ESPESSURA DE 1/4",PARA USO GERAL.FORNECIMENTO</t>
  </si>
  <si>
    <t>10.014.0020-A</t>
  </si>
  <si>
    <t>CHAPA DE ACO CARBONO,ESPESSURA DE 5/16",PARA USO GERAL.FORNECIMENTO</t>
  </si>
  <si>
    <t>10.014.0021-A</t>
  </si>
  <si>
    <t>CHAPA DE ACO CARBONO,ESPESSURA DE 3/8",PARA USO GERAL.FORNECIMENTO</t>
  </si>
  <si>
    <t>10.014.0022-A</t>
  </si>
  <si>
    <t>TRILHO SEMINOVO SIMPLES,INCLUSIVE PERDAS.FORNECIMENTO</t>
  </si>
  <si>
    <t>10.015.0001-A</t>
  </si>
  <si>
    <t>TRILHO SEMINOVO DUPLO.NO CUSTO JA FOI CONSIDERADO EMENDA LONGITUDINAL E MULTIPLICADO POR 2(DOIS),INCLUSIVE PERDAS.FORNECIMENTO</t>
  </si>
  <si>
    <t>10.015.0005-A</t>
  </si>
  <si>
    <t>TRILHO SEMINOVO TRIPLO.NO CUSTO JA FOI CONSIDERADO EMENDA LONGITUDINAL E MULTIPLICADO POR 2(DOIS),INCLUSIVE PERDAS.FORNECIMENTO</t>
  </si>
  <si>
    <t>10.015.0010-A</t>
  </si>
  <si>
    <t>TRILHO SEMINOVO QUADRUPLO.NO CUSTO JA FOI CONSIDERADO EMENDALONGITUDINAL E MULTIPLICADO POR 2(DOIS),INCLUSIVE PERDAS.FORNECIMENTO</t>
  </si>
  <si>
    <t>10.015.0015-A</t>
  </si>
  <si>
    <t>ESTRONCA(ESCORA)DE PERFIL DE ACO "I" DE 8",SIMPLES OU DUPLO(SOLDADOS AO LARGO),EM TRABALHOS DE ESCORAMENTO E CONGENERES,TENDO COMPRIMENTO DE 4,00 A 9,00M,SOLDADA EM GUIAS,INCLUSIVE COLOCACAO,RETIRADA E TRANSPORTE INTERNO COM TRATOR,EXCLUSIVE FORNECIMENTO</t>
  </si>
  <si>
    <t>10.016.0001-A</t>
  </si>
  <si>
    <t>CRAVACAO DE PERFIL DE ACO "H" ATE 8",INCLUSIVE UM CORTE AO MACARICO,EXCLUSIVE EMENDAS,FORNECIMENTO E PERDAS DO PERFIL</t>
  </si>
  <si>
    <t>10.017.0002-A</t>
  </si>
  <si>
    <t>CRAVACAO DE PERFIL DE ACO "I" DE 10" A 12",INCLUSIVE UM CORTE AO MACARICO,EXCLUSIVE EMENDAS,FORNECIMENTO E PERDAS DO PERFIL</t>
  </si>
  <si>
    <t>10.017.0005-A</t>
  </si>
  <si>
    <t>CRAVACAO DE PERFIL DE ACO "I" DE 15" A 20",INCLUSIVE UM CORTE AO MACARICO,EXCLUSIVE EMENDAS,FORNECIMENTO E PERDAS DO PERFIL</t>
  </si>
  <si>
    <t>10.017.0008-B</t>
  </si>
  <si>
    <t>CRAVACAO DE PERFIL DE ACO "I" ATE 8",DUPLO,INCLUSIVE UM CORTE AO MACARICO,EXCLUSIVE EMENDAS,FORNECIMENTO E PERDAS DO PERFIL</t>
  </si>
  <si>
    <t>10.017.0013-A</t>
  </si>
  <si>
    <t>CRAVACAO DE PERFIL DE ACO "I" DE 10",DUPLO,INCLUSIVE UM CORTE AO MACARICO,EXCLUSIVE EMENDAS,FORNECIMENTO E PERDAS DO PERFIL</t>
  </si>
  <si>
    <t>10.017.0016-A</t>
  </si>
  <si>
    <t>CRAVACAO DE PERFIL DE ACO "I" DE 12",DUPLO,INCLUSIVE UM CORTE AO MACARICO,EXCLUSIVE EMENDAS,FORNECIMENTO E PERDAS DO PERFIL</t>
  </si>
  <si>
    <t>10.017.0021-A</t>
  </si>
  <si>
    <t>ESTACA DE CONCRETO FCK=15MPA,ARMADA,MOLDADA NO TERRENO,COM DIAMETRO DE 150MM,COM CAPACIDADE PARA 15T,INCLUSIVE FORNECIMENTO DOS MATERIAIS E CONCRETAGEM COM ADENSAMENTO MANUAL,EXCLUSIVE PERFURACAO</t>
  </si>
  <si>
    <t>10.028.0005-A</t>
  </si>
  <si>
    <t>ESTACA DE CONCRETO FCK=15MPA,ARMADA,MOLDADA NO TERRENO,COM DIAMETRO DE 200MM,COM CAPACIDADE PARA 20T,INCLUSIVE FORNECIMENTO DOS MATERIAIS E CONCRETAGEM COM ANDENSAMENTO MANUAL,EXCLUSIVE PERFURACAO</t>
  </si>
  <si>
    <t>10.028.0010-A</t>
  </si>
  <si>
    <t>ESTACA DE CONCRETO FCK=15MPA,ARMADA,MOLDADA NO TERRENO,COM DIAMETRO DE 250MM,COM CAPACIDADE PARA 25T,INCLUSIVE FORNECIMENTO DOS MATERIAIS E CONCRETAGEM COM ADENSAMENTO MANUAL,EXCLUSIVE PERFURACAO</t>
  </si>
  <si>
    <t>10.028.0015-A</t>
  </si>
  <si>
    <t>ESTACA DE CONCRETO FCK=15MPA,ARMADA,MOLDADA NO TERRENO,UTILIZANDO TUBO DE PVC DEFOFO DE 150MM,COMO FORMA REMOVIVEL,SERVINDO 10 VEZES,COM CAPACIDADE PARA 15T,INCLUSIVE FORNECIMENTODOS MATERIAIS E CONCRETAGEM COM ADENSAMENTO MANUAL,EXCLUSIVEPERFURACAO</t>
  </si>
  <si>
    <t>10.028.0025-A</t>
  </si>
  <si>
    <t>ESTACA DE CONCRETO FCK=15MPA,ARMADA,MOLDADA NO TERRENO,UTILIZANDO TUBO DE PVC DEFOFO DE 200MM,COMO FORMA REMOVIVEL,SERVINDO 10 VEZES,COM CAPACIDADE PARA 15T,INCLUSIVE FORNECIMENTODOS MATERIAIS E CONCRETAGEM COM ADENSAMENTO MANUAL,EXCLUSIVEPERFURACAO</t>
  </si>
  <si>
    <t>10.028.0030-A</t>
  </si>
  <si>
    <t>ESTACA DE CONCRETO FCK=15MPA,ARMADA,MOLDADA NO TERRENO,UTILIZANDO TUBO DE PVC DEFOFO DE 250MM,COMO FORMA REMOVIVEL,SERVINDO 10 VEZES,COM CAPACIDADE PARA 15T,INCLUSIVE FORNECIMENTODOS MATERIAIS E CONCRETAGEM COM ADENSAMENTO MANUAL,EXCLUSIVEPERFURACAO</t>
  </si>
  <si>
    <t>10.028.0035-A</t>
  </si>
  <si>
    <t>ESTACA DE CONCRETO FCK=15MPA,ARMADA,MOLDADA NO TERRENO,UTILIZANDO TUBO DE PVC DEFOFO DE 150MM,COMO FORMA PERDIDA,COM CAPACIDADE PARA 15T,INCLUSIVE FORNECIMENTO DOS MATERIAIS E CONCRETAGEM COM ADENSAMENTO MANUAL,EXCLUSIVE PERFURACAO</t>
  </si>
  <si>
    <t>10.028.0040-A</t>
  </si>
  <si>
    <t>ESTACA DE CONCRETO FCK=15MPA,ARMADA,MOLDADA NO TERRENO,UTILIZANDO TUBO DE PVC DEFOFO DE 200MM,COMO FORMA PERDIDA,COM CAPACIDADE PARA 15T,INCLUSIVE FORNECIMENTO DOS MATERIAIS E CONCRETAGEM E ADENSAMENTO MANUAL,EXCLUSIVE PERFURACAO</t>
  </si>
  <si>
    <t>10.028.0045-A</t>
  </si>
  <si>
    <t>ESTACA DE CONCRETO FCK=15MPA,ARMADA,MOLDADA NO TERRENO,UTILIZANDO TUBO DE PVC DEFOFO DE 250MM,COMO FORMA PERDIDA,COM CAPACIDADE PARA 15T,INCLUSIVE FORNECIMENTO DOS MATERIAIS E CONCRETAGEM E ADENSAMENTO MANUAL,EXCLUSIVE PERFURACAO</t>
  </si>
  <si>
    <t>10.028.0050-A</t>
  </si>
  <si>
    <t>CRAVACAO DE ESTACA-PRANCHA DE CONCRETO PRE-MOLDADA,COM LARGURA UTIL DE 30CM E COMPRIMENTO ATE 7,00M,CONSIDERANDO-SE TODAA SUPERFICIE DA ESTACA,EXCLUSIVE ESTACA</t>
  </si>
  <si>
    <t>10.060.0004-A</t>
  </si>
  <si>
    <t>EXECUCAO DE PAREDE DIAFRAGMA,COM 0,40M DE ESPESSURA,INCLUSIVE ESCAVACAO DA TRINCHEIRA,FORNECIMENTO E PREPARO DA LAMA BENTONITA,CARGA DO MATERIAL ESCAVADO,OPERACAO DE COLOCACAO DA ARMADURA(GAIOLA) E DE CONCRETAGEM,EXCLUSIVE MATERIAIS(CONCRETO E ACO)</t>
  </si>
  <si>
    <t>10.065.0001-A</t>
  </si>
  <si>
    <t>EXECUCAO DE PAREDE DIAFRAGMA,COM 0,60M DE ESPESSURA,INCLUSIVE ESCAVACAO DE TRINCHEIRA,FORNECIMENTO E PREPARO DA LAMA BENTONITA,CARGA DO MATERIAL ESCAVADO,OPERACAO DE COLOCACAO DA ARMADURA(GAIOLA) E DE CONCRETAGEM,EXCLUSIVE MATERIAIS(CONCRETO E ACO)</t>
  </si>
  <si>
    <t>10.065.0002-A</t>
  </si>
  <si>
    <t>EXECUCAO DE PAREDE DIAFRAGMA,COM 0,80M DE ESPESSURA,INCLUSIVE ESCAVACAO DA TRINCHEIRA,FORNECIMENTO E PREPARO DA LAMA BENTONITA,CARGA DO MATERIAL ESCAVADO,OPERACAO DE COLOCACAO DE ARMADURA(GAIOLA)E DE CONCRETAGEM,EXCLUSIVE MATERIAIS(CONCRETOE ACO)</t>
  </si>
  <si>
    <t>10.065.0003-A</t>
  </si>
  <si>
    <t>EXECUCAO DE PAREDE DIAFRAGMA,COM 1,00M DE ESPESSURA,INCLUSIVE ESCAVACAO DA TRINCHEIRA,FORNECIMENTO E PREPARO DA LAMA BENTONITA,CARGA DO MATERIAL ESCAVADO,OPERACAO DE COLOCACAO DA ARMADURA(GAIOLA) E DE CONCRETAGEM,EXCLUSIVE MATERIAIS (CONCRETO E ACO)</t>
  </si>
  <si>
    <t>10.065.0004-A</t>
  </si>
  <si>
    <t>GAIOLA ARMADURA PARA PAREDE DIAFRAGMA,EM ACO CA-50,INCLUSIVEFORNECIMENTO,PERDAS,CORTE,DOBRAGEM,MONTAGEM E SOLDAS</t>
  </si>
  <si>
    <t>10.070.0001-A</t>
  </si>
  <si>
    <t>MANUSEIO DE PERFIS METALICOS ESTRUTURAIS ATE 20,00M</t>
  </si>
  <si>
    <t>10.080.0001-A</t>
  </si>
  <si>
    <t>CONCRETO DOSADO RACIONALMENTE PARA UMA RESISTENCIA CARACTERISTICA A COMPRESSAO DE 10MPA,COMPREENDENDO APENAS O FORNECIMENTO DOS MATERIAIS,INCLUSIVE 5% DE PERDAS</t>
  </si>
  <si>
    <t>CONCRETO DOSADO RACIONALMENTE PARA UMA RESISTENCIA CARACTERISTICA A COMPRESSAO DE 15MPA,COMPREENDENDO APENAS O FORNECIMENTO DOS MATERIAIS,INCLUSIVE 5% DE PERDAS</t>
  </si>
  <si>
    <t>11.001.0005-B</t>
  </si>
  <si>
    <t>CONCRETO DOSADO RACIONALMENTE PARA UMA RESISTENCIA CARACTERISTICA A COMPRESSAO DE 20MPA,COMPREENDENDO APENAS O FORNECIMENTO DOS MATERIAIS,INCLUSIVE 5% DE PERDAS</t>
  </si>
  <si>
    <t>11.001.0006-B</t>
  </si>
  <si>
    <t>CONCRETO DOSADO RACIONALMENTE PARA UMA RESISTENCIA CARACTERISTICA A COMPRESSAO DE 25MPA,COMPREENDENDO APENAS O FORNECIMENTO DOS MATERIAIS,INCLUSIVE 5% DE PERDAS</t>
  </si>
  <si>
    <t>11.001.0007-B</t>
  </si>
  <si>
    <t>CONCRETO DOSADO RACIONALMENTE PARA UMA RESISTENCIA CARACTERISTICA A COMPRESSAO DE 30MPA,COMPREENDENDO APENAS O FORNECIMENTO DOS MATERIAIS,INCLUSIVE 5% DE PERDAS</t>
  </si>
  <si>
    <t>11.001.0008-B</t>
  </si>
  <si>
    <t>CONCRETO DOSADO RACIONALMENTE PARA UMA RESISTENCIA CARACTERISTICA A COMPRESSAO DE 35MPA,COMPREENDENDO APENAS O FORNECIMENTO DOS MATERIAIS,INCLUSIVE 5% DE PERDAS</t>
  </si>
  <si>
    <t>11.001.0010-A</t>
  </si>
  <si>
    <t>CONCRETO DOSADO RACIONALMENTE PARA UMA RESISTENCIA CARACTERISTICA A COMPRESSAO DE 40MPA,COMPREENDENDO APENAS O FORNECIMENTO DOS MATERIAIS,INCLUSIVE 5% DE PERDAS</t>
  </si>
  <si>
    <t>11.001.0013-B</t>
  </si>
  <si>
    <t>11.001.0015-1</t>
  </si>
  <si>
    <t>CONCRETO DOSADO RACIONALMENTE PARA UMA RESISTENCIA CARACTERISTICA A COMPRESSAO DE 25MPA,COMPREENDENDO APENAS O FORNECIMENTO DOS MATERIAIS,INCLUSIVE 5% DE PERDAS E ADICAO DE 8% DE MICROSSILICA</t>
  </si>
  <si>
    <t>11.001.0015-B</t>
  </si>
  <si>
    <t>MICRO-CONCRETO ADITIVADO COM 80KG DE ADESIVO ESTRUTURAL A BASE DE ESTIRENO BUTADIENO(LATEX),PARA UMA RESISTENCIA CARACTERISTICA A COMPRESSAO DE 25MPA,COMPREENDENDO APENAS O FORNECIMENTO DOS MATERIAIS,INCLUSIVE 5% DE PERDAS</t>
  </si>
  <si>
    <t>11.001.0018-A</t>
  </si>
  <si>
    <t>CONCRETO COLORIDO,UTILIZANDO OXIDO DE FERRO VERMELHO SINTETICO,DOSADO PARA UMA RESISTENCIA CARACTERISTICA A COMPRESSAO(FCK)MINIMO DE 15MPA,COMPREENDENDO APENAS O FORNECIMENTO DOS MATERIAIS,INCLUSIVE 5% DE PERDAS</t>
  </si>
  <si>
    <t>11.001.0019-A</t>
  </si>
  <si>
    <t>CONCRETO PARA CAMADAS PREPARATORIAS COM 180KG DE CIMENTO PORM3 DE CONCRETO,COMPREENDENDO APENAS O FORNECIMENTO DOS MATERIAIS,INCLUSIVE 5% DE PERDAS</t>
  </si>
  <si>
    <t>11.001.0020-B</t>
  </si>
  <si>
    <t>CONCRETO PARA MEIOS AGRESSIVOS,COM UTILIZACAO DE CIMENTO RESISTENTE A SULFATOS,COM FATOR AGUA E CIMENTO MENOR OU IGUAL A0,50,COM CONSUMO MAIOR OU IGUAL A 400KG,COMPREENDENDO APENAS O FORNECIMENTO DOS MATERIAIS,INCLUSIVE 5% DE PERDAS</t>
  </si>
  <si>
    <t>11.001.0030-A</t>
  </si>
  <si>
    <t>11.001.0032-1</t>
  </si>
  <si>
    <t>CONCRETO AUTO-ADENSAVEL DOSADO RACIONALMENTE PARA UMA RESISTENCIA CARACTERISTICA A COMPRESSAO DE 30MPA, COMPREENDENDO APENAS O FORNECIMENTO DOS MATERIAIS,INCLUSIVE 5% DE PERDAS</t>
  </si>
  <si>
    <t>11.001.0032-B</t>
  </si>
  <si>
    <t>11.001.0036-1</t>
  </si>
  <si>
    <t>CONCRETO DE ALTO DESEMPENHO (CAD) DOSADO RACIONALMENTE PARAUMA RESISTENCIA CARACTERISTICA A COMPRESSAO DE 50MPA,COMPREENDENDO APENAS O FORNECIMENTO DOS MATERIAIS,INCLUSIVE 5% DE PERDAS</t>
  </si>
  <si>
    <t>11.001.0036-B</t>
  </si>
  <si>
    <t>11.001.0038-1</t>
  </si>
  <si>
    <t>CONCRETO DE ALTO DESEMPENHO (CAD) DOSADO RACIONALMENTE PARAUMA RESISTENCIA CARACTERISTICA A COMPRESSAO DE 60MPA,COMPREENDENDO APENAS O FORNECIMENTO DOS MATERIAIS,INCLUSIVE 5% DE PERDAS</t>
  </si>
  <si>
    <t>11.001.0038-B</t>
  </si>
  <si>
    <t>11.001.0040-1</t>
  </si>
  <si>
    <t>CONCRETO DE ALTO DESEMPENHO (CAD) DOSADO RACIONALMENTE PARAUMA RESISTENCIA CARACTERISTICA A COMPRESSAO DE 70MPA,COMPREENDENDO APENAS O FORNECIMENTO DOS MATERIAIS,INCLUSIVE 5% DE PERDAS</t>
  </si>
  <si>
    <t>11.001.0040-B</t>
  </si>
  <si>
    <t>PREPARO MANUAL DE CONCRETO,INCLUSIVE TRANSPORTE HORIZONTAL COM CARRINHO DE MAO,ATE 20,00M</t>
  </si>
  <si>
    <t>11.002.0010-A</t>
  </si>
  <si>
    <t>PREPARO DE CONCRETO,COMPREENDENDO MISTURA E AMASSAMENTO EM 2(DUAS) BETONEIRAS DE 600L,ADMITINDO-SE UMA PRODUCAO APROXIMADA DE 7,00M3/H,EXCLUINDO O FORNECIMENTO DOS MATERIAIS</t>
  </si>
  <si>
    <t>PREPARO DE CONCRETO,COMPREENDENDO MISTURA E AMASSAMENTO EM UMA BETONEIRA DE 600L,ADMITINDO-SE UMA PRODUCAO APROXIMADA DE3,50M3/H,EXCLUINDO O FORNECIMENTO DOS MATERIAIS</t>
  </si>
  <si>
    <t>11.002.0012-B</t>
  </si>
  <si>
    <t>PREPARO DE CONCRETO,COMPREENDENDO MISTURA E AMASSAMENTO EM UMA BETONEIRA DE 320L,ADMITINDO-SE UMA PRODUCAO APROXIMADA DE2,00M3/H,EXCLUINDO O FORNECIMENTO DOS MATERIAIS</t>
  </si>
  <si>
    <t>11.002.0013-B</t>
  </si>
  <si>
    <t>PREPARO DE CONCRETO,EM CONDICOES ESPECIAIS,COMPREENDENDO MISTURA E AMASSAMENTO EM UMA BETONEIRA DE 320L,ADMITINDO-SE UMAPRODUCAO APROXIMADA DE 1,50M3/H,EXCLUINDO O FORNECIMENTO DOS MATERIAIS</t>
  </si>
  <si>
    <t>11.002.0014-B</t>
  </si>
  <si>
    <t>PREPARO DE CONCRETO,EM CONDICOES ESPECIAIS,COMPREENDENDO MISTURA E AMASSAMENTO EM UMA BETONEIRA DE 320L,ADMITINDO-SE UMAPRODUCAO APROXIMADA DE 1,00M3/H,EXCLUINDO O FORNECIMENTO DOS MATERIAIS</t>
  </si>
  <si>
    <t>11.002.0015-B</t>
  </si>
  <si>
    <t>PREPARO DE CONCRETO EM USINA TIPO PAREDE,PRODUCAO DE 8,00M3/H,EXCLUSIVE O FORNECIMENTO DE MATERIAIS</t>
  </si>
  <si>
    <t>11.002.0017-B</t>
  </si>
  <si>
    <t>DOSAGEM DE CONCRETO EM USINA DOSADORA,TIPO VERTICAL,PARA 16,00M3/H,EXCLUSIVE O FORNECIMENTO DE MATERIAIS,SENDO O TRABALHO INTERMITENTE,A 50%</t>
  </si>
  <si>
    <t>11.002.0018-A</t>
  </si>
  <si>
    <t>LANCAMENTO DE CONCRETO EM PECAS ARMADAS,INCLUSIVE TRANSPORTEHORIZONTAL ATE 20,00M EM CARRINHOS,E VERTICAL ATE 10,00M COM TORRE E GUINCHO,COLOCACAO,ADENSAMENTO E ACABAMENTO,CONSIDERANDO UMA PRODUCAO APROXIMADA DE 7,00M3/H</t>
  </si>
  <si>
    <t>LANCAMENTO DE CONCRETO EM PECAS ARMADAS,INCLUSIVE TRANSPORTEHORIZONTAL ATE 20,00M EM CARRINHOS,E VERTICAL ATE 10,00M COM TORRE E GUINCHO,COLOCACAO,ADENSAMENTO E ACABAMENTO,CONSIDERANDO UMA PRODUCAO APROXIMADA DE 3,50M3/H</t>
  </si>
  <si>
    <t>11.002.0022-B</t>
  </si>
  <si>
    <t>LANCAMENTO DE CONCRETO EM PECAS ARMADAS,INCLUSIVE TRANSPORTEHORIZONTAL ATE 20,00M EM CARRINHOS,E VERTICAL ATE 10,00M COM TORRE E GUINCHO,COLOCACAO,ADENSAMENTO E ACABAMENTO,CONSIDERANDO UMA PRODUCAO APROXIMADA DE 2,00M3/H</t>
  </si>
  <si>
    <t>11.002.0023-B</t>
  </si>
  <si>
    <t>LANCAMENTO DE CONCRETO EM PECAS ARMADAS,EM CONDICOES ESPECIAIS,INCLUSIVE TRANSPORTE HORIZONTAL ATE 20,00M EM CARRINHOS,EVERTICAL ATE 10,00M COM TORRE E GUINCHO,COLOCACAO,ADENSAMENTO E ACABAMENTO,CONSIDERANDO UMA PRODUCAO APROXIMADA DE 1,50M3/H</t>
  </si>
  <si>
    <t>11.002.0024-B</t>
  </si>
  <si>
    <t>LANCAMENTO DE CONCRETO EM PECAS ARMADAS,EM CONDICOES ESPECIAIS,INCLUSIVE TRANSPORTE HORIZONTAL ATE 20,00M EM CARRINHOS,EVERTICAL ATE 10,00M COM TORRE E GUINCHO,COLOCACAO,ADENSAMENTO E ACABAMENTO,CONSIDERANDO UMA PRODUCAO APROXIMADA DE 1,00M3/H</t>
  </si>
  <si>
    <t>11.002.0025-B</t>
  </si>
  <si>
    <t>LANCAMENTO DE CONCRETO EM PECAS SEM ARMADURA,INCLUSIVE TRANSPORTE HORIZONTAL ATE 20,00M EM CARRINHOS,E VERTICAL ATE 10,00M COM TORRE E GUINCHO,COLOCACAO,ADENSAMENTO E ACABAMENTO,CONSIDERANDO UMA PRODUCAO APROXIMADA DE 7,00M3/H</t>
  </si>
  <si>
    <t>11.002.0027-B</t>
  </si>
  <si>
    <t>LANCAMENTO DE CONCRETO EM PECAS SEM ARMADURA,INCLUSIVE TRANSPORTE HORIZONTAL ATE 20,00M EM CARRINHOS,E VERTICAL ATE 10,00M COM TORRE E GUINCHO,COLOCACAO,ADENSAMENTO E ACABAMENTO,CONSIDERANDO UMA PRODUCAO APROXIMADA DE 3,50M3/H</t>
  </si>
  <si>
    <t>11.002.0028-B</t>
  </si>
  <si>
    <t>LANCAMENTO DE CONCRETO EM PECAS SEM ARMADURA,INCLUSIVE TRANSPORTE HORIZONTAL ATE 20,00M EM CARRINHOS,E VERTICAL ATE 10,00M COM TORRE E GUINCHO,COLOCACAO,ADENSAMENTO E ACABAMENTO,CONSIDERANDO UMA PRODUCAO APROXIMADA DE 2,00M3/H</t>
  </si>
  <si>
    <t>11.002.0029-B</t>
  </si>
  <si>
    <t>LANCAMENTO DE CONCRETO EM PECAS SEM ARMADURA,EM CONDICOES ESPECIAIS,INCLUSIVE TRANSPORTE HORIZONTAL ATE 20,00M EM CARRINHOS,E VERTICAL ATE 10,00M COM TORRE E GUINCHO,COLOCACAO,ADENSAMENTO E ACABAMENTO,CONSIDERANDO UMA PRODUCAO APROXIMADA DE1,50M3/H</t>
  </si>
  <si>
    <t>11.002.0030-B</t>
  </si>
  <si>
    <t>LANCAMENTO DE CONCRETO EM PECAS SEM ARMADURA,EM CONDICOES ESPECIAIS,INCLUSIVE TRANSPORTE HORIZONTAL ATE 20,00M EM CARRINHOS,E VERTICAL ATE 10,00M COM TORRE E GUINCHO,COLOCACAO,ADENSAMENTO E ACABAMENTO,CONSIDERANDO UMA PRODUCAO APROXIMADA DE1,00M3/H</t>
  </si>
  <si>
    <t>11.002.0031-B</t>
  </si>
  <si>
    <t>LANCAMENTO DE CONCRETO EM PECAS SEM ARMADURA,INCLUSIVE O TRANSPORTE HORIZONTAL ATE 20,00M EM CARRINHOS,COLOCACAO,ADENSAMENTO E ACABAMENTO,CONSIDERANDO UMA PRODUCAO APROXIMADA DE 7,00M3/H</t>
  </si>
  <si>
    <t>11.002.0033-B</t>
  </si>
  <si>
    <t>LANCAMENTO DE CONCRETO EM PECAS SEM ARMADURA,INCLUSIVE O TRANSPORTE HORIZONTAL ATE 20,00M EM CARRINHOS,COLOCACAO,ADENSAMENTO E ACABAMENTO,CONSIDERANDO UMA PRODUCAO APROXIMADA DE 3,50M3/H</t>
  </si>
  <si>
    <t>11.002.0034-B</t>
  </si>
  <si>
    <t>LANCAMENTO DE CONCRETO EM PECAS SEM ARMADURA,INCLUSIVE O TRANSPORTE HORIZONTAL ATE 20,00M EM CARRINHOS,COLOCACAO,ADENSAMENTO E ACABAMENTO,CONSIDERANDO UMA PRODUCAO APROXIMADA DE 2,00M3/H</t>
  </si>
  <si>
    <t>11.002.0035-B</t>
  </si>
  <si>
    <t>LANCAMENTO DE CONCRETO EM PECAS SEM ARMADURA,EM CONDICOES ESPECIAIS,INCLUSIVE O TRANSPORTE HORIZONTAL ATE 20,00M EM CARRINHOS,COLOCACAO,ADENSAMENTO E ACABAMENTO,CONSIDERANDO UMA PRODUCAO APROXIMADA DE 1,50M3/H</t>
  </si>
  <si>
    <t>11.002.0036-B</t>
  </si>
  <si>
    <t>LANCAMENTO DE CONCRETO EM PECAS SEM ARMADURA,EM CONDICOES ESPECIAIS,INCLUSIVE O TRANSPORTE HORIZONTAL ATE 20,00M EM CARRINHOS,COLOCACAO,ADENSAMENTO E ACABAMENTO,CONSIDERANDO UMA PRODUCAO APROXIMADA DE 1,00M3/H</t>
  </si>
  <si>
    <t>11.002.0037-B</t>
  </si>
  <si>
    <t>ADICIONAL PARA ITENS 11.002.0021 A 11.002.0037,CORRESPONDENTE A ACRESCIMOS NA DISTANCIA HORIZONTAL</t>
  </si>
  <si>
    <t>M3XDAM</t>
  </si>
  <si>
    <t>11.002.0039-B</t>
  </si>
  <si>
    <t>ADICIONAL PARA ITENS 11.002.0021 A 11.002.0031,CORRESPONDENTE A ACRESCIMOS NA DISTANCIA VERTICAL</t>
  </si>
  <si>
    <t>11.002.0040-B</t>
  </si>
  <si>
    <t>LANCAMENTO DE CONCRETO EM PECAS ARMADAS,INCLUSIVE O TRANSPORTE HORIZONTAL ATE 20,00M EM CARRINHOS,COLOCACAO,ADENSAMENTOE ACABAMENTO,CONSIDERANDO UMA PRODUCAO APROXIMADA DE 7,00M3/H</t>
  </si>
  <si>
    <t>11.002.0041-A</t>
  </si>
  <si>
    <t>LANCAMENTO DE CONCRETO EM PECAS ARMADAS,INCLUSIVE O TRANSPORTE HORIZONTAL ATE 20,00M EM CARRINHOS,COLOCACAO,ADENSAMENTOE ACABAMENTO,CONSIDERANDO UMA PRODUCAO APROXIMADA DE 3,50M3/H</t>
  </si>
  <si>
    <t>11.002.0042-A</t>
  </si>
  <si>
    <t>LANCAMENTO DE CONCRETO EM PECAS ARMADAS,INCLUSIVE O TRANSPORTE HORIZONTAL ATE 20,00M EM CARRINHOS,COLOCACAO,ADENSAMENTOE ACABAMENTO,CONSIDERANDO UMA PRODUCAO APROXIMADA DE 2,00M3/H</t>
  </si>
  <si>
    <t>11.002.0043-B</t>
  </si>
  <si>
    <t>LANCAMENTO DE CONCRETO EM PECAS ARMADAS,EM CONDICOES ESPECIAIS,INCLUSIVE O TRANSPORTE HORIZONTAL ATE 20,00M EM CARRINHOS,COLOCACAO,ADENSAMENTO E ACABAMENTO,CONSIDERANDO UMA PRODUCAO APROXIMADA DE 1,50M3/H</t>
  </si>
  <si>
    <t>11.002.0044-A</t>
  </si>
  <si>
    <t>LANCAMENTO DE CONCRETO EM PECAS ARMADAS,EM CONDICOES ESPECIAIS,INCLUSIVE O TRANSPORTE HORIZONTAL ATE 20,00M EM CARRINHOS,COLOCACAO,ADENSAMENTO E ACABAMENTO,CONSIDERANDO UMA PRODUCAO APROXIMADA DE 1,00M3/H</t>
  </si>
  <si>
    <t>11.002.0045-A</t>
  </si>
  <si>
    <t>LANCAMENTO DE CONCRETO EM PECAS ARMADAS,INCLUSIVE TRANSPORTEHORIZONTAL E VERTICAL,COM AUXILIO DE GUINDASTE E CACAMBAS DE 1,00 A 1,50M3,CURA,COLOCACAO,ADENSAMENTO E ACABAMENTO</t>
  </si>
  <si>
    <t>11.002.0060-A</t>
  </si>
  <si>
    <t>CONCRETO DOSADO RACIONALMENTE PARA UMA RESISTENCIA CARACTERISTICA A COMPRESSAO DE 10MPA,INCLUSIVE MATERIAIS,TRANSPORTE,PREPARO COM BETONEIRA,LANCAMENTO E ADENSAMENTO</t>
  </si>
  <si>
    <t>11.003.0001-B</t>
  </si>
  <si>
    <t>CONCRETO DOSADO RACIONALMENTE PARA UMA RESISTENCIA CARACTERISTICA A COMPRESSAO DE 15MPA,INCLUSIVE MATERIAIS,TRANSPORTE,PREPARO COM BETONEIRA,LANCAMENTO E ADENSAMENTO</t>
  </si>
  <si>
    <t>11.003.0002-A</t>
  </si>
  <si>
    <t>CONCRETO DOSADO RACIONALMENTE PARA UMA RESISTENCIA CARACTERISTICA A COMPRESSAO DE 20MPA,INCLUSIVE MATERIAIS,TRANSPORTE,PREPARO COM BETONEIRA,LANCAMENTO E ADENSAMENTO</t>
  </si>
  <si>
    <t>11.003.0003-B</t>
  </si>
  <si>
    <t>CONCRETO DOSADO RACIONALMENTE PARA UMA RESISTENCIA CARACTERISTICA A COMPRESSAO DE 25MPA,INCLUSIVE MATERIAIS,TRANSPORTE,PREPARO COM BETONEIRA,LANCAMENTO E ADENSAMENTO</t>
  </si>
  <si>
    <t>11.003.0005-B</t>
  </si>
  <si>
    <t>CONCRETO DOSADO RACIONALMENTE PARA UMA RESISTENCIA CARACTERISTICA A COMPRESSAO DE 30MPA,INCLUSIVE MATERIAIS,TRANSPORTE,PREPARO COM BETONEIRA,LANCAMENTO E ADENSAMENTO</t>
  </si>
  <si>
    <t>11.003.0006-A</t>
  </si>
  <si>
    <t>CONCRETO DOSADO RACIONALMENTE PARA UMA RESISTENCIA CARACTERISTICA A COMPRESSAO DE 35MPA,INCLUSIVE MATERIAIS,TRANSPORTE,PREPARO COM BETONEIRA,LANCAMENTO E ADENSAMENTO</t>
  </si>
  <si>
    <t>11.003.0007-A</t>
  </si>
  <si>
    <t>CONCRETO DOSADO RACIONALMENTE PARA UMA RESISTENCIA CARACTERISTICA A COMPRESSAO DE 40MPA,INCLUSIVE MATERIAIS,TRANSPORTE,PREPARO COM BETONEIRA,LANCAMENTO E ADENSAMENTO</t>
  </si>
  <si>
    <t>11.003.0008-A</t>
  </si>
  <si>
    <t>CONCRETO DOSADO RACIONALMENTE PARA UMA RESISTENCIA CARACTERISTICA A COMPRESSAO DE 15MPA,INCLUSIVE IMPERMEABILIZANTE DE PEGA NORMAL,ADICIONADO A AGUA DE AMASSAMENTO</t>
  </si>
  <si>
    <t>11.003.0010-A</t>
  </si>
  <si>
    <t>CONCRETO CICLOPICO CONFECCIONADO COM CONCRETO DOSADO PARA UMA RESISTENCIA CARACTERISTICA A COMPRESSAO DE 10MPA,TENDO 30%DO VOLUME REAL OCUPADO POR PEDRA-DE-MAO,INCLUSIVE MATERIAIS,TRANSPORTE,PREPARO,LANCAMENTO E ADENSAMENTO</t>
  </si>
  <si>
    <t>11.003.0014-B</t>
  </si>
  <si>
    <t>CONCRETO CICLOPICO CONFECCIONADO COM CONCRETO DOSADO PARA UMA RESISTENCIA CARACTERISTICA A COMPRESSAO DE 10MPA,EXCLUSIVEA PEDRA-DE-MAO,INCLUSIVE MATERIAIS,TRANSPORTE,PREPARO,LANCAMENTO E ADENSAMENTO</t>
  </si>
  <si>
    <t>11.003.0015-A</t>
  </si>
  <si>
    <t>CONCRETO PARA CAMADAS PREPARATORIAS COM 180KG DE CIMENTO PORM3 DE CONCRETO,INCLUSIVE MATERIAIS,TRANSPORTE,PRODUCAO,LANCAMENTO E ADENSAMENTO</t>
  </si>
  <si>
    <t>11.003.0020-A</t>
  </si>
  <si>
    <t>PREENCHIMENTO COM CONCRETO DE 15MPA EM VAZIOS DE ALVENARIA DE BLOCOS DE CONCRETO 10X20X40CM,EM PAREDES DE 10CM,MEDIDO PELA AREA REAL,EXCLUSIVE ARMACAO E A ALVENARIA</t>
  </si>
  <si>
    <t>11.003.0050-A</t>
  </si>
  <si>
    <t>PREENCHIMENTO COM CONCRETO DE 20MPA EM VAZIOS DE ALVENARIA DE BLOCOS DE CONCRETO 10X20X40CM,EM PAREDES DE 10CM,MEDIDO PELA AREA REAL,EXCLUSIVE ARMACAO E A ALVENARIA</t>
  </si>
  <si>
    <t>11.003.0052-A</t>
  </si>
  <si>
    <t>PREENCHIMENTO COM CONCRETO DE 25MPA EM VAZIOS DE ALVENARIA DE BLOCOS DE CONCRETO 10X20X40CM,EM PAREDES DE 10CM,MEDIDO PELA AREA REAL,EXCLUSIVE ARMACAO E A ALVENARIA</t>
  </si>
  <si>
    <t>11.003.0054-A</t>
  </si>
  <si>
    <t>PREENCHIMENTO COM CONCRETO DE 30MPA EM VAZIOS DE ALVENARIA DE BLOCOS DE CONCRETO 10X20X40CM,EM PAREDES DE 10CM,MEDIDO PELA AREA REAL,EXCLUSIVE ARMACAO E A ALVENARIA</t>
  </si>
  <si>
    <t>11.003.0056-A</t>
  </si>
  <si>
    <t>PREENCHIMENTO COM CONCRETO DE 15MPA EM VAZIOS DE ALVENARIA DE BLOCOS DE CONCRETO 15X20X40CM,EM PAREDES DE 15CM,MEDIDO PELA AREA REAL,EXCLUSIVE ARMACAO E A ALVENARIA</t>
  </si>
  <si>
    <t>11.003.0060-A</t>
  </si>
  <si>
    <t>PREENCHIMENTO COM CONCRETO DE 20MPA EM VAZIOS DE ALVENARIA DE BLOCOS DE CONCRETO 15X20X40CM,EM PAREDES DE 15CM,MEDIDO PELA AREA REAL,EXCLUSIVE ARMACAO E A ALVENARIA</t>
  </si>
  <si>
    <t>11.003.0062-A</t>
  </si>
  <si>
    <t>PREENCHIMENTO COM CONCRETO DE 25MPA EM VAZIOS DE ALVENARIA DE BLOCOS DE CONCRETO 15X20X40CM,EM PAREDES DE 15CM,MEDIDO PELA AREA REAL,EXCLUSIVE ARMACAO E A ALVENARIA</t>
  </si>
  <si>
    <t>11.003.0064-A</t>
  </si>
  <si>
    <t>PREENCHIMENTO COM CONCRETO DE 30MPA EM VAZIOS DE ALVENARIA DE BLOCOS DE CONCRETO 15X20X40CM,EM PAREDES DE 15CM,MEDIDO PELA AREA REAL,EXCLUSIVE ARMACAO E A ALVENARIA</t>
  </si>
  <si>
    <t>11.003.0066-A</t>
  </si>
  <si>
    <t>PREENCHIMENTO COM CONCRETO DE 15MPA EM VAZIOS DE ALVENARIA DE BLOCOS DE CONCRETO 20X20X40CM,EM PAREDES DE 20CM,MEDIDO PELA AREA REAL,EXCLUSIVE ARMACAO E A ALVENARIA</t>
  </si>
  <si>
    <t>11.003.0070-A</t>
  </si>
  <si>
    <t>PREENCHIMENTO COM CONCRETO DE 20MPA EM VAZIOS DE ALVENARIA DE BLOCOS DE CONCRETO 20X20X40CM,EM PAREDES DE 20CM,MEDIDO PELA AREA REAL,EXCLUSIVE ARMACAO E A ALVENARIA</t>
  </si>
  <si>
    <t>11.003.0072-A</t>
  </si>
  <si>
    <t>PREENCHIMENTO COM CONCRETO DE 25MPA EM VAZIOS DE ALVENARIA DE BLOCOS DE CONCRETO 20X20X40CM,EM PAREDES DE 20CM,MEDIDO PELA AREA REAL,EXCLUSIVE ARMACAO E A ALVENARIA</t>
  </si>
  <si>
    <t>11.003.0074-A</t>
  </si>
  <si>
    <t>PREENCHIMENTO COM CONCRETO DE 30MPA EM VAZIOS DE ALVENARIA DE BLOCOS DE CONCRETO 20X20X40CM,EM PAREDES DE 20CM,MEDIDO PELA AREA REAL,EXCLUSIVE ARMACAO E A ALVENARIA</t>
  </si>
  <si>
    <t>11.003.0076-A</t>
  </si>
  <si>
    <t>FORMAS ESPECIAIS DE MADEIRA PARA PECAS DE CONCRETO PRE-MOLDADO,SERVINDO 20 VEZES,TABUAS DE MADEIRA DE 3ª,COM 4CM DE ESPESSURA,MOLDAGEM E DESMOLDAGEM</t>
  </si>
  <si>
    <t>11.004.0001-B</t>
  </si>
  <si>
    <t>FORMAS ESPECIAIS DE MADEIRA PARA ABOBADA DE TUNEL,EM MADEIRADE 3ª,CONSIDERANDO O APROVEITAMENTO DA MADEIRA DE 3 VEZES,INCLUSIVE FORNECIMENTO DOS MATERIAIS E DESMOLDAGEM</t>
  </si>
  <si>
    <t>11.004.0002-A</t>
  </si>
  <si>
    <t>FORMAS ESPECIAIS DE MADEIRA PARA ABOBODA DE TUNEL,EM MADEIRADE 3ª,CONSIDERANDO O APROVEITAMENTO DA MADEIRA APENAS 1 VEZ,INCLUSIVE FORNECIMENTO DOS MATERIAIS E DESMOLDAGEM</t>
  </si>
  <si>
    <t>11.004.0003-A</t>
  </si>
  <si>
    <t>FORMAS DE MADEIRA DE 3ª PARA MOLDAGEM DE PECAS DE CONCRETO ARMADO COM PARAMENTOS PLANOS,EM LAJES,VIGAS,PAREDES,ETC,SERVINDO A MADEIRA 3 VEZES,INCLUSIVE DESMOLDAGEM,EXCLUSIVE ESCORAMENTO.</t>
  </si>
  <si>
    <t>11.004.0020-B</t>
  </si>
  <si>
    <t>FORMAS DE MADEIRA DE 3ª PARA MOLDAGEM DE PECAS DE CONCRETO ARMADO COM PARAMENTOS PLANOS,EM LAJES,VIGAS,PAREDES,ETC,SERVINDO A MADEIRA 2 VEZES,INCLUSIVE DESMOLDAGEM,EXCLUSIVE ESCORAMENTO</t>
  </si>
  <si>
    <t>11.004.0021-B</t>
  </si>
  <si>
    <t>FORMAS DE MADEIRA DE 3ª PARA MOLDAGEM DE PECAS DE CONCRETO ARMADO COM PARAMENTOS PLANOS,EM LAJES,VIGAS,PAREDES,ETC,SERVINDO A MADEIRA 1,4 VEZES,INCLUSIVE DESMOLDAGEM,EXCLUSIVE ESCORAMENTO</t>
  </si>
  <si>
    <t>11.004.0022-B</t>
  </si>
  <si>
    <t>FORMAS DE MADEIRA DE 3ª PARA MOLDAGEM DE PECAS DE CONCRETO ARMADO COM PARAMENTOS PLANOS,EM LAJES,VIGAS,PAREDES,ETC,SERVINDO A MADEIRA 1 VEZ,INCLUSIVE DESMOLDAGEM,EXCLUSIVE ESCORAMENTO</t>
  </si>
  <si>
    <t>11.004.0023-B</t>
  </si>
  <si>
    <t>FORMAS DE MADEIRA DE 3ª,PARA MOLDAGEM DE PECAS DE CONCRETOPARAMENTOS CURVOS,SERVINDO A MADEIRA 1,4 VEZES,INCLUSIVE DESMOLDAGEM,EXCLUSIVE ESCORAMENTO</t>
  </si>
  <si>
    <t>11.004.0024-B</t>
  </si>
  <si>
    <t>FORMAS DE MADEIRA DE 3ª,PARA MOLDAGEM DE PECAS DE CONCRETOARMADO COM PARAMENTOS CURVOS,SERVINDO A MADEIRA 2 VEZES,INCLUSIVE DESMOLDAGEM,EXCLUSIVE ESCORAMENTO</t>
  </si>
  <si>
    <t>11.004.0025-B</t>
  </si>
  <si>
    <t>FORMAS DE MADEIRA DE 3ª,PARA GALERIAS RETANGULARES DE CONCRETO ARMADO,SERVINDO A MADEIRA 3 VEZES,INCLUSIVE ESCORAMENTO,FORNECIMENTO DOS MATERIAIS E DESMOLDAGEM</t>
  </si>
  <si>
    <t>11.004.0026-A</t>
  </si>
  <si>
    <t>FORMAS DE MADEIRA DE 3ª,COM APROVEITAMENTO DA MADEIRA APENAS1 VEZ,PARA VIADUTO DE CONCRETO,COM ESCORAMENTO METALICO,EXCLUSIVE ALUGUEL DESTE,INCLUSIVE FORNECIMENTO DE MATERIAIS E DESMOLDAGEM</t>
  </si>
  <si>
    <t>11.004.0027-A</t>
  </si>
  <si>
    <t>FORMAS DE MADEIRA DE 3ª,COM APROVEITAMENTO DA MADEIRA 2 VEZES,PARA VIADUTO DE CONCRETO,COM ESCORAMENTO METALICO,EXCLUSIVE ALUGUEL DESTE,INCLUSIVE FORNECIMENTO DE MATERIAIS E DESMOLDAGEM</t>
  </si>
  <si>
    <t>11.004.0028-A</t>
  </si>
  <si>
    <t>FORMAS DE MADEIRA DE 3ª,COM APROVEITAMENTO DA MADEIRA POR 4VEZES,PARA A MOLDAGEM DE CINTA SOBRE BALDRAME,INCLUSIVE FORNECIMENTO DE MATERIAIS E DESMOLDAGEM</t>
  </si>
  <si>
    <t>11.004.0029-A</t>
  </si>
  <si>
    <t>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t>
  </si>
  <si>
    <t>11.004.0030-B</t>
  </si>
  <si>
    <t>ESCORAMENTO DE FORMAS ATE 3,30M DE PE DIREITO,COM MADEIRA DE3ª,TABUAS EMPREGADAS 3 VEZES,PRUMOS 4 VEZES</t>
  </si>
  <si>
    <t>11.004.0035-B</t>
  </si>
  <si>
    <t>ESCORAMENTO DE FORMAS DE 3,30 ATE 3,50M DE PE DIREITO,COM MADEIRA DE 3ª,TABUAS EMPREGADAS 3 VEZES,PRUMOS 4 VEZES</t>
  </si>
  <si>
    <t>11.004.0036-A</t>
  </si>
  <si>
    <t>ESCORAMENTO DE FORMAS DE 3,50 ATE 4,00M DE PE DIREITO,COM MADEIRA DE 3ª,TABUAS EMPREGADAS 3 VEZES,PRUMOS 4 VEZES</t>
  </si>
  <si>
    <t>11.004.0037-A</t>
  </si>
  <si>
    <t>ESCORAMENTO DE FORMAS DE 4,00 ATE 5,00M DE PE DIREITO,COM MADEIRA DE 3ª,TABUAS EMPREGADAS 3 VEZES,PRUMOS 4 VEZES</t>
  </si>
  <si>
    <t>11.004.0038-B</t>
  </si>
  <si>
    <t>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t>
  </si>
  <si>
    <t>11.004.0053-B</t>
  </si>
  <si>
    <t>ESCORAMENTO DE ROCHA,OU ENCHIMENTO POR CIMA DE CAMBOTAS METALICAS,COM MADEIRA DE REFLORESTAMENTO,MEDIDO PELO VOLUME DE MADEIRA EMPREGADA,CONSIDERANDO A SECAO MEDIA DAS TORAS E SEUCOMPRIMENTO</t>
  </si>
  <si>
    <t>11.004.0055-A</t>
  </si>
  <si>
    <t>ESCORAMENTO DE TUNEL ESCAVADO EM TERRA,COM MADEIRA DE REFLORESTAMENTO SERRADA,DE 2",POR CIMA DAS CAMBOTAS METALICAS,INCLUSIVE O FORNECIMENTO E COLOCACAO DA MADEIRA,SEM APROVEITAMENTO DESTA</t>
  </si>
  <si>
    <t>11.004.0060-A</t>
  </si>
  <si>
    <t>REFORCO LATERAL DE ESCORAMENTO DE FORMAS DE PILARES OU VIGAS,COM 30% DE APROVEITAMENTO DA MADEIRA,INCLUSIVE RETIRADA</t>
  </si>
  <si>
    <t>11.004.0061-A</t>
  </si>
  <si>
    <t>REFORCO LATERAL DE ESCORAMENTO DE FORMAS DE PILARES OU VIGAS,COM APROVEITAMENTO DE 2 VEZES DA MADEIRA,INCLUSIVE RETIRADA</t>
  </si>
  <si>
    <t>11.004.0063-A</t>
  </si>
  <si>
    <t>ESCORAMENTO DE FORMA DE PARAMENTOS VERTICAIS,PARA ALTURA ATE1,50M,COM 30% DE APROVEITAMENTO DA MADEIRA,INCLUSIVE RETIRADA</t>
  </si>
  <si>
    <t>11.004.0065-A</t>
  </si>
  <si>
    <t>ESCORAMENTO DE FORMA DE PARAMETROS VERTICAIS,PARA ALTURA ATE1,50M,COM APROVEITAMENTO DE 2 VEZES DA MADEIRA,INCLUSIVE RETIRADA</t>
  </si>
  <si>
    <t>11.004.0066-A</t>
  </si>
  <si>
    <t>ESCORAMENTO DE FORMAS DE PARAMENTOS VERTICAIS,PARA ALTURA DE1,50 A 5,00M,COM 30% DE APROVEITAMENTO DA MADEIRA,INCLUSIVERETIRADA</t>
  </si>
  <si>
    <t>11.004.0069-B</t>
  </si>
  <si>
    <t>ESCORAMENTO DE FORMAS DE PARAMENTOS VERTICAIS,PARA ALTURA DE1,50 A 5,00M,COM APROVEITAMENTO DE 2 VEZES DA MADEIRA,INCLUSIVE RETIRADA</t>
  </si>
  <si>
    <t>11.004.0070-B</t>
  </si>
  <si>
    <t>ESCORAMENTO DE FORMAS DE PARAMENTOS VERTICAIS,PARA ALTURA DE5,00M A 8,00M,COM 30% DE APROVEITAMENTO DA MADEIRA,INCLUSIVE RETIRADA</t>
  </si>
  <si>
    <t>11.004.0072-B</t>
  </si>
  <si>
    <t>ESCORAMENTO DE FORMAS DE PARAMENTOS VERTICAIS,PARA ALTURA DE5,00M A 8,00M,COM APROVEITAMENTO DE 2 VEZES DA MADEIRA,INCLUSIVE RETIRADA</t>
  </si>
  <si>
    <t>11.004.0073-B</t>
  </si>
  <si>
    <t>ESCORAMENTO DE FORMAS DE PARAMENTOS VERTICAIS,PARA ALTURA DE8,00M A 12,00M,COM 30% DE APROVEITAMENTO DA MADEIRA,INCLUSIVE RETIRADA</t>
  </si>
  <si>
    <t>11.004.0075-A</t>
  </si>
  <si>
    <t>ESCORAMENTO DE FORMAS DE PARAMENTOS VERTICAIS,PARA ALTURA DE8,00 A 12,00M,COM APROVEITAMENTO DE 2 VEZES DA MADEIRA,INCLUSIVE RETIRADA</t>
  </si>
  <si>
    <t>11.004.0076-B</t>
  </si>
  <si>
    <t>JUNTA DE MADEIRA PARA PONTES,UTILIZANDO SARRAFOS DE 1X7CM</t>
  </si>
  <si>
    <t>11.004.0080-A</t>
  </si>
  <si>
    <t>PILAR EM MADEIRA DE REFLORESTAMENTO,COM DIAMETRO APROXIMADODE 25CM,TRATADO COM IMUNIZANTE,EXCLUSIVE ESCAVACAO,FUNDACAOE REATERRO.FORNECIMENTO E ASSENTAMENTO</t>
  </si>
  <si>
    <t>11.004.0100-A</t>
  </si>
  <si>
    <t>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t>
  </si>
  <si>
    <t>11.004.0200-A</t>
  </si>
  <si>
    <t>FORMAS DE CHAPAS DE MADEIRA COMPENSADA,EMPREGANDO-SE AS DE 14MM,RESINADAS,E TAMBEM AS DE 20MM DE ESPESSURA,PLASTIFICADAS,SERVINDO 4 VEZES,E A MADEIRA AUXILIAR SERVINDO 3 VEZES,INCLUSIVE FORNECIMENTO E DESMOLDAGEM,EXCLUSIVE ESCORAMENTO</t>
  </si>
  <si>
    <t>11.005.0001-B</t>
  </si>
  <si>
    <t>FORMAS DE CHAPAS DE MADEIRA COMPENSADA,EMPREGANDO-SE AS DE 14MM,RESINADAS E TAMBEM AS DE 20MM DE ESPESSURA,PLASTIFICADAS,SERVINDO 1 VEZ,INCLUSIVE FORNECIMENTO E DESMOLDAGEM,EXCLUSIVE ESCORAMENTO</t>
  </si>
  <si>
    <t>11.005.0002-B</t>
  </si>
  <si>
    <t>FORMAS DE CHAPAS DE MADEIRA COMPENSADA,DE 20MM DE ESPESSURA,PLASTIFICADAS,SERVINDO 1 VEZ PARA VIADUTOS,INCLUINDO PECAS DE TRANSFERENCIA PARA ESCORAMENTO METALICO,EXCLUSIVE ESTE,INCLUSIVE FORNECIMENTO DE MATERIAIS E DESMOLDAGEM</t>
  </si>
  <si>
    <t>11.005.0005-B</t>
  </si>
  <si>
    <t>FORMAS DE CHAPAS DE MADEIRA COMPENSADA,DE 20MM DE ESPESSURA,PLASTIFICADAS,SERVINDO A MADEIRA 2 VEZES PARA VIADUTOS,INCLUINDO PECAS DE TRANSFERENCIA PARA ESCORAMENTO METALICO,EXCLUSIVE ESTE,INCLUSIVE FORNECIMENTO DE MATERIAIS E DESMOLDAGEM</t>
  </si>
  <si>
    <t>11.005.0006-B</t>
  </si>
  <si>
    <t>FORMAS DE CHAPAS DE MADEIRA COMPENSADA,DE 14MM DE ESPESSURA,RESINADAS,PARA LAJES,SERVINDO 5 VEZES,E MADEIRA AUXILIAR SERVINDO 5 VEZES,INCLUSIVE FORNECIMENTO E DESMOLDAGEM,EXCLUSIVEESCORAMENTO</t>
  </si>
  <si>
    <t>11.005.0010-A</t>
  </si>
  <si>
    <t>FORMAS DE CHAPAS DE MADEIRA COMPENSADA,DE 14MM DE ESPESSURA,RESINADAS,PARA LAJES,SERVINDO 2 VEZES,E MADEIRA AUXILIAR SERVINDO 2 VEZES,INCLUSIVE FORNECIMENTO E DESMOLDAGEM,EXCLUSIVEESCORAMENTO</t>
  </si>
  <si>
    <t>11.005.0012-A</t>
  </si>
  <si>
    <t>FORMAS DE CHAPAS DE MADEIRA COMPENSADA,DE 20MM DE ESPESSURA,PLASTIFICADAS,SERVINDO 2 VEZES,E MADEIRA AUXILIAR SERVINDO 3VEZES,INCLUSIVE FORNECIMENTO E DESMOLDAGEM,EXCLUSIVE ESCORAMENTO</t>
  </si>
  <si>
    <t>11.005.0015-A</t>
  </si>
  <si>
    <t>FORMAS DE CHAPAS DE MADEIRA COMPENSADA,DE 10MM DE ESPESSURA,TIPO CAIXA PERDIDA,COM 50CM DE LARGURA E 46CM DE ALTURA.FORNECIMENTO E COLOCACAO</t>
  </si>
  <si>
    <t>11.005.0020-A</t>
  </si>
  <si>
    <t>FORMAS DE CHAPAS DE MADEIRA COMPENSADA,DE 20MM,RESINADAS,E MADEIRA AUXILIAR,USO 1 VEZ,PARA ESTRUTURA DE PONTES E VIADUTOS,INCLUSIVE FORNECIMENTO DE TODOS OS MATERIAIS,EQUIPAMENTOSAUXILIARES(GUINDASTE E GUINDAUTO)E DESMOLDAGEM,EXCLUSIVE ESCORAMENTO</t>
  </si>
  <si>
    <t>11.005.0050-A</t>
  </si>
  <si>
    <t>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t>
  </si>
  <si>
    <t>11.005.0055-A</t>
  </si>
  <si>
    <t>BARRA DE ACO CA-25,REDONDA,SEM SALIENCIA OU MOSSA,COEFICIENTE DE CONFORMACAO SUPERFICIAL MINIMO(ADERENCIA)IGUAL A 1,DIAMETRO IGUAL A 6,3MM,DESTINADA A ARMADURA DE PECAS DE CONCRETOARMADO,COMPREENDENDO 10% DE PERDAS DE PONTAS E ARAME 18.FORNECIMENTO</t>
  </si>
  <si>
    <t>11.008.0001-B</t>
  </si>
  <si>
    <t>BARRA DE ACO CA-25,REDONDA,SEM SALIENCIA OU MOSSA,COEFICIENTE DE CONFORMACAO SUPERFICIAL MINIMO(ADERENCIA)IGUAL A 1,DIAMETRO IGUAL A 8MM,DESTINADA A ARMADURA DE PECAS DE CONCRETO ARMADO,COMPREENDENDO 10% DE PERDAS DE PONTAS E ARAME 18.FORNECIMENTO</t>
  </si>
  <si>
    <t>11.008.0003-A</t>
  </si>
  <si>
    <t>BARRA DE ACO CA-25,REDONDA,SEM SALIENCIA OU MOSSA,COEFICIENTE DE CONFORMACAO SUPERFICIAL MINIMO (ADERENCIA) IGUAL A 1,DIAMETRO MAIOR OU IGUAL A 10MM,DESTINADA A ARMADURA DE PECAS DE CONCRETO ARMADO,COMPREENDENDO 10% DE PERDAS DE PONTAS E ARAME 18.FORNECIMENTO</t>
  </si>
  <si>
    <t>11.008.0004-B</t>
  </si>
  <si>
    <t>FIO DE ACO CA-60,REDONDO,COM SALIENCIA OU MOSSA,COEFICIENTEDE CONFORMACAO SUPERFICIAL MINIMO(ADERENCIA)IGUAL A 1,5,DIAMETRO ENTRE 4,2 A 5MM,DESTINADO A ARMADURA DE PECAS DE CONCRETO ARMADO,COMPREENDENDO 10% DE PERDAS DE PONTAS E ARAME 18.FORNECIMENTO</t>
  </si>
  <si>
    <t>11.009.0011-A</t>
  </si>
  <si>
    <t>FIO DE ACO CA-60,REDONDO,COM SALIENCIA OU MOSSA,COEFICIENTEDE CONFORMACAO SUPERFICIAL MINIMO (ADERENCIA)IGUAL A 1,5,DIAMETRO ACIMA DE 5MM,DESTINADO A ARMADURA DE PECAS DE CONCRETOARMADO,10% DE PERDAS DE PONTAS E ARAME 18.FORNECIMENTO</t>
  </si>
  <si>
    <t>11.009.0012-A</t>
  </si>
  <si>
    <t>BARRA DE ACO CA-50,COM SALIENCIA OU MOSSA,COEFICIENTE DE CONFORMACAO SUPERFICIAL MINIMO (ADERENCIA) IGUAL A 1,5,DIAMETRODE 6,3MM,DESTINADA A ARMADURA DE CONCRETO ARMADO,10% DE PERDAS DE PONTAS E ARAME 18.FORNECIMENTO</t>
  </si>
  <si>
    <t>11.009.0013-A</t>
  </si>
  <si>
    <t>BARRA DE ACO CA-50,COM SALIENCIA OU MOSSA,COEFICIENTE DE CONFORMACAO SUPERFICIAL MINIMO (ADERENCIA) IGUAL A 1,5,DIAMETRODE 8 A 12,5MM,DESTINADA A ARMADURA DE CONCRETO ARMADO,10%DE PERDAS DE PONTAS E ARAME 18.FORNECIMENTO</t>
  </si>
  <si>
    <t>11.009.0014-B</t>
  </si>
  <si>
    <t>BARRA DE ACO CA-50,COM SALIENCIA OU MOSSA,COEFICIENTE DE CONFORMACAO SUPERFICIAL MINIMO (ADERENCIA) IGUAL A 1,5,DIAMETROACIMA DE 12,5MM,DESTINADA A ARMADURA DE CONCRETO ARMADO,10%DE PERDAS DE PONTAS E ARAME 18.FORNECIMENTO</t>
  </si>
  <si>
    <t>11.009.0015-B</t>
  </si>
  <si>
    <t>11.009.0050-1</t>
  </si>
  <si>
    <t>BARRA DE ACO CA-25,REDONDA,SEM SALIENCIA OU MOSSA,COEFICIENTE DE CONFORMACAO SUPERFICIAL MINIMO (ADERENCIA) IGUAL A 1,DIAMETRO IGUAL A 6,3MM,DESTINADA A ARMADURA DE PECAS DE CONCRETO ARMADO,COMPREENDENDO 10% DE PERDAS DE PONTAS E ARAME 18.FORNECIMENTO,CORTE,DOBRAGEM,MONTAGEM E COLOCACAO DO ACO NAS FORMAS</t>
  </si>
  <si>
    <t>11.009.0050-B</t>
  </si>
  <si>
    <t>11.009.0052-1</t>
  </si>
  <si>
    <t>BARRA DE ACO CA-25,REDONDA,SEM SALIENCIA OU MOSSA,COEFICIENTE DE CONFORMACAO SUPERFICIAL MINIMO (ADERENCIA) IGUAL A 1,DIAMETRO DE 8MM,DESTINADA A ARMADURA DE PECAS DE CONCRETO ARMADO,COMPREENDENDO 10% DE PERDAS DE PONTAS E ARAMA 18.FORNECIMENTO,CORTE,DOBRAGEM,MONTAGEM E COLOCACAO DO ACO NAS FORMAS</t>
  </si>
  <si>
    <t>11.009.0052-B</t>
  </si>
  <si>
    <t>11.009.0054-1</t>
  </si>
  <si>
    <t>BARRA DE ACO CA-25,REDONDA,SEM SALIENCIA OU MOSSA,COEFICIENTE DE CONFORMACAO SUPERFICIAL MINIMO (ADERENCIA) MAIOR OU IGUAL A 10MM,DESTINADA A ARMADURA DE PECAS DE CONCRETO ARMADO,COMPREENDENDO 10% DE PERDAS DE PONTAS E ARAME 18.FORNECIMENTO,CORTE,DOBRAGEM,MONTAGEM E COLOCACAO DO ACO NAS FORMAS</t>
  </si>
  <si>
    <t>11.009.0054-B</t>
  </si>
  <si>
    <t>11.009.0060-1</t>
  </si>
  <si>
    <t>FIO DE ACO CA-60,REDONDO,COM SALIENCIA OU MOSSA,COEFICIENTEDE CONFORMACAO SUPERFICIAL MINIMO (ADERENCIA) IGUAL A 1,5,DIAMETRO ENTRE 4,2 A 5MM,DESTINADO A ARMADURA DE PECAS DE CONCRETO ARMADO,COMPREENDENDO 10% DE PERDAS DE PONTAS E ARAME 18.FORNECIMENTO,CORTE,DOBRAGEM,MONTAGEM E COLOCACAO DO ACO NASFORMAS</t>
  </si>
  <si>
    <t>11.009.0060-B</t>
  </si>
  <si>
    <t>11.009.0062-1</t>
  </si>
  <si>
    <t>FIO DE ACO CA-60,REDONDO,COM SALIENCIA OU MOSSA,COEFICIENTEDE CONFORMACAO SUPERFICIAL MINIMO (ADERENCIA) IGUAL A 1,5,DIAMETRO ACIMA DE 5MM,DESTINADO A ARMADURA DE PECAS DE CONCRETO ARMADO,COMPREENDENDO 10% DE PERDAS DE PONTAS E ARAME 18.FORNECIMENTO,CORTE,DOBRAGEM,MONTAGEM E COLOCACAO DO ACO NAS FORMAS</t>
  </si>
  <si>
    <t>11.009.0062-B</t>
  </si>
  <si>
    <t>11.009.0070-1</t>
  </si>
  <si>
    <t>BARRA DE ACO CA-50,COM SALIENCIA OU MOSSA,COEFICIENTE DE CONFORMACAO SUPERFICIAL MINIMO (ADERENCIA) IGUAL A 1,5,DIAMETRODE 6,3MM,DESTINADA A ARMADURA DE CONCRETO ARMADO,COMPREENDENDO 10% DE PERDAS DE PONTAS E ARAME 18.FORNECIMENTO,CORTE,DOBRAGEM,MONTAGEM E COLOCACAO DO ACO NAS FORMAS</t>
  </si>
  <si>
    <t>11.009.0070-B</t>
  </si>
  <si>
    <t>11.009.0072-1</t>
  </si>
  <si>
    <t>BARRA DE ACO CA-50,COM SALIENCIA OU MOSSA,COEFICIENTE DE CONFORMACAO SUPERFICIAL MINIMO (ADERENCIA) IGUAL A 1,5,DIAMETRODE 8 A 12,5MM,DESTINADA A ARMADURA DE CONCRETO ARMADO,COMPREENDENDO 10% DE PERDAS DE PONTAS E ARAME 18.FORNECIMENTO,CORTE,DOBRAGEM,MONTAGEM E COLOCACAO DO ACO NAS FORMAS</t>
  </si>
  <si>
    <t>11.009.0072-B</t>
  </si>
  <si>
    <t>11.009.0074-1</t>
  </si>
  <si>
    <t>BARRA DE ACO CA-50,COM SALIENCIA OU MOSSA,COEFICIENTE DE CONFORMACAO SUPERFICIAL MINIMO (ADERENCIA) IGUAL A 1,5,DIAMETROACIMA DE 12,5MM,DESTINADA A ARMADURA DE CONCRETO ARMADO,COMPREENDENDO 10% DE PERDAS DE PONTAS E ARAME 18.FORNECIMENTO,CORTE,DOBRAGEM,MONTAGEM E COLOCACAO DO ACO NAS FORMAS</t>
  </si>
  <si>
    <t>11.009.0074-B</t>
  </si>
  <si>
    <t>11.009.0100-1</t>
  </si>
  <si>
    <t>BARRA DE ACO CA-25,SEM SALIENCIA OU MOSSA,COEFICIENTE CONFORMACAO SUPERFICIAL MINIMO (ADERENCIA) IGUAL A 1,5,DIAM.6,3MM,DESTINADA A ARMADURA CONCRETO ARMADO,COMPREENDENDO 10% PERDAS PONTAS E ARAME 18.FORN.,CORTE,DOBRAGEM,MONTAGEM E COLOC.ACO NAS FORMAS C/AUXILIO DE EQUIPAMENTOS,INCL.TRANSP.HORIZONTAL E VERTICAL C/EQUIPAMENTOS,P/ESTRUTURA DE PONTES E VIADUTOS</t>
  </si>
  <si>
    <t>11.009.0100-B</t>
  </si>
  <si>
    <t>11.009.0102-1</t>
  </si>
  <si>
    <t>BARRA DE ACO CA-25,SEM SALIENCIA OU MOSSA,COEFICIENTE CONFORMACAO SUPERFICIAL MINIMO (ADERENCIA) IGUAL A 1,5,DIAM.8MM,DESTINADA ARMADURA CONCRETO ARMADO,COMPREENDENDO 10% PERDAS PONTAS E ARAME 18.FORN.CORTE,DOBRAGEM,MONTAGEM E COLOC.ACO NASFORMAS C/AUXILIO DE EQUIPAMENTOS,INCL.TRANSP.HORIZONTAL E VERTICAL C/EQUIPAMENTOS,P/ESTRUTURAS DE PONTES E VIADUTOS</t>
  </si>
  <si>
    <t>11.009.0102-B</t>
  </si>
  <si>
    <t>11.009.0104-1</t>
  </si>
  <si>
    <t>BARRA DE ACO CA-25,SEM SALIENCIA OU MOSSA,COEFICIENTE CONFORMACAO SUPERFICIAL MINIMO(ADERENCIA) MAIOR OU IGUAL A 10MM,DESTINADA A ARMADURA CONCRETO ARMADO,COMPREENDENDO 10% PERDASPONTAS E ARAME 18.FORN.CORTE,DOBRAGEM,MONTAGEM E COLOC.ACO NAS FORMAS C/AUXILIO DE EQUIPAMENTOS,INCL.TRANSP.HORIZONTAL EVERTICAL C/EQUIPAMENTOS,P/ESTRUTURAS DE PONTES E VIADUTOS</t>
  </si>
  <si>
    <t>11.009.0104-B</t>
  </si>
  <si>
    <t>11.009.0110-1</t>
  </si>
  <si>
    <t>FIO ACO CA-60,REDONDO,C/SALIENCIA OU MOSSA,COEFICIENTE CONFORMACAO SUPERFICIAL MINIMO (ADERENCIA) IGUAL A 1,5,DIAM.ENTRE4,2 A 5MM,DESTINADO ARMADURA DE CONCRETO ARMADO,COMPREEND.10% PERDAS PONTAS E ARAME 18.FORN.CORTE,DOBRAGEM,MONTAGEM E COLOC.ACO NAS FORMAS C/AUXILIO EQUIPAMENTOS,INCL.TRANSP.HORIZONTAL E VERTICAL C/EQUIPAMENTOS,P/ESTRUT.PONTES E VIADUTOS</t>
  </si>
  <si>
    <t>11.009.0110-B</t>
  </si>
  <si>
    <t>11.009.0112-1</t>
  </si>
  <si>
    <t>FIO DE ACO CA-60,REDONDO,C/SALIENCIA OU MOSSA,COEFICIENTE CONFORMACAO SUPERFICIAL MINIMO (ADERENCIA) IGUAL A 1,5,DIAM.ACIMA DE 5MM,DESTINADO ARMADURA CONCRETO ARMADO,COMPREEND.10%PERDAS DE PONTAS E ARAME 18.FORN.CORTE,DOBRAGEM,MONTAGEM E COLOC.ACO NAS FORMAS AUXILIO DE EQUIPAMENTOS,INCL.TRANSP.HORIZONTAL E VERTICAL C/EQUIPAMENTOS,P/ESTRUT.PONTES E VIADUTOS</t>
  </si>
  <si>
    <t>11.009.0112-B</t>
  </si>
  <si>
    <t>11.009.0120-1</t>
  </si>
  <si>
    <t>BARRA DE ACO CA-50,C/SALIENCIA OU MOSSA,COEFICIENTE CONFORMACAO SUPERFICIAL MINIMO (ADERENCIA) IGUAL A 1,5,DIAM.6,3MM,DESTINADA A ARMADURA DE CONCRETO ARMADO,COMPREEND.10% DE PERDAS DE PONTAS E ARAME 18.FORN.CORTE,DOBRAGEM,MONTAGEM E COLOC.ACO NAS FORMAS C/AUXILIO DE EQUIPAMENTOS,INCL.TRANSPORTE HORIZONTAL E VERTICAL C/EQUIPAMENTOS,P/ESTRUT.PONTES E VIADUTOS</t>
  </si>
  <si>
    <t>11.009.0120-B</t>
  </si>
  <si>
    <t>11.009.0122-1</t>
  </si>
  <si>
    <t>BARRA ACO CA-50,C/SALIENCIA OU MOSSA,COEFICIENTE CONFORMACAOSUPERFICIAL MINIMO (ADERENCIA) IGUAL A 1,5,DIAM. 8 A 12,5MM,DESTINADA ARMADURA CONCRETO ARMADO,COMPREENDENDO 10% PERDASDE PONTAS E ARAME 18.FORN.CORTE,DOBRAGEM,MONTAGEM E COLOC.ACO NAS FORMAS C/AUXILIO EQUIPAMENTOS,INCL.TRANSP.HORIZONTALE VERTICAL C/EQUIPAMENTOS,P/ESTRUTURAS DE PONTES E VIADUTOS</t>
  </si>
  <si>
    <t>11.009.0122-B</t>
  </si>
  <si>
    <t>11.009.0124-1</t>
  </si>
  <si>
    <t>BARRA ACO CA-50,C/SALIENCIA OU MOSSA,COEFICIENTE CONFORMACAOSUPERFICIAL MINIMO (ADERENCIA) IGUAL A 1,5,DIAM.ACIMA DE 12,5MM,DESTINADA ARMADURA CONCRETO ARMADO,COMPREEND.10% PERDASDE PONTAS E ARAME 18.FORN.CORTE,DOBRAGEM,MONTAGEM E COLOC.ACO NAS FORMAS C/AUXILIO EQUIPAMENTOS,INCL.TRANSPORTE HORIZONTAL E VERTICAL C/EQUIPAMENTOS,P/ESTRUTURAS PONTES E VIADUTOS</t>
  </si>
  <si>
    <t>11.009.0124-B</t>
  </si>
  <si>
    <t>CABO DE ACO DE 1 CORDOALHA DE 12,7MM,EXCLUSIVE BAINHA E PERDAS DE PONTAS,COMPREENDENDO APENAS O FORNECIMENTO MEDIDO PELOPESO DO CABO GEOMETRICAMENTE NECESSARIO</t>
  </si>
  <si>
    <t>11.010.0008-A</t>
  </si>
  <si>
    <t>CABO DE ACO PARA 2 CORDOALHAS DE 12,7MM,INCLUSIVE BAINHA DEACO GALVANIZADO,COMPREENDENDO APENAS O FORNECIMENTO MEDIDO PELO PESO DO CABO GEOMETRICAMENTE NECESSARIO</t>
  </si>
  <si>
    <t>11.010.0028-A</t>
  </si>
  <si>
    <t>CABO DE ACO PARA 3 CORDOALHAS DE 12,7MM,INCLUSIVE BAINHA DEACO GALVANIZADO,COMPREENDENDO APENAS O FORNECIMENTO MEDIDO PELO PESO DO CABO GEOMETRICAMENTE NECESSARIO</t>
  </si>
  <si>
    <t>11.010.0029-A</t>
  </si>
  <si>
    <t>CABO DE ACO PARA 4 CORDOALHAS DE 12,7MM,INCLUSIVE BAINHA DEACO GALVANIZADO,COMPREENDENDO APENAS O FORNECIMENTO MEDIDO PELO PESO DO CABO GEOMETRICAMENTE NECESSARIO</t>
  </si>
  <si>
    <t>11.010.0030-A</t>
  </si>
  <si>
    <t>CABO DE ACO PARA 5 CORDOALHAS DE 12,7MM,INCLUSIVE BAINHA DEACO GALVANIZADO,COMPREENDENDO APENAS O FORNECIMENTO MEDIDO PELO PESO DO CABO GEOMETRICAMENTE NECESSARIO</t>
  </si>
  <si>
    <t>11.010.0031-A</t>
  </si>
  <si>
    <t>CABO DE ACO PARA 6 CORDOALHAS DE 12,7MM,INCLUSIVE BAINHA DEACO GALVANIZADO,COMPREENDENDO APENAS O FORNECIMENTO MEDIDO PELO PESO DO CABO GEOMETRICAMENTE NECESSARIO</t>
  </si>
  <si>
    <t>11.010.0032-A</t>
  </si>
  <si>
    <t>CABO DE ACO PARA 7 CORDOALHAS DE 12,7MM,INCLUSIVE BAINHA DEACO GALVANIZADO,COMPREENDENDO APENAS O FORNECIMENTO MEDIDO PELO PESO DO CABO GEOMETRICAMENTE NECESSARIO</t>
  </si>
  <si>
    <t>11.010.0033-A</t>
  </si>
  <si>
    <t>CABO DE ACO PARA 12 CORDOALHAS DE 12,7MM,INCLUSIVE BAINHA DEACO GALVANIZADO,COMPREENDENDO APENAS O FORNECIMENTO MEDIDOPELO PESO DO CABO GEOMETRICAMENTE NECESSARIO</t>
  </si>
  <si>
    <t>11.010.0034-A</t>
  </si>
  <si>
    <t>CABO DE ACO PARA 19 CORDOALHAS DE 12,7MM,INCLUSIVE BAINHA DEACO GALVANIZADO,COMPREENDENDO APENAS O FORNECIMENTO MEDIDOPELO PESO DO CABO GEOMETRICAMENTE NECESSARIO</t>
  </si>
  <si>
    <t>11.010.0035-A</t>
  </si>
  <si>
    <t>CABO DE ACO PARA 22 CORDOALHAS DE 12,7MM,INCLUSIVE BAINHA DEACO GALVANIZADO,COMPREENDENDO APENAS O FORNECIMENTO MEDIDOPELO PESO DO CABO GEOMETRICAMENTE NECESSARIO</t>
  </si>
  <si>
    <t>11.010.0036-A</t>
  </si>
  <si>
    <t>CABO DE ACO PARA 27 CORDOALHAS DE 12,7MM,INCLUSIVE BAINHA DEACO GALVANIZADO,COMPREENDENDO APENAS O FORNECIMENTO MEDIDOPELO PESO DO CABO GEOMETRICAMENTE NECESSARIO</t>
  </si>
  <si>
    <t>11.010.0037-A</t>
  </si>
  <si>
    <t>CABO DE ACO PARA 31 CORDOALHAS DE 12,7MM,INCLUSIVE BAINHA DEACO GALVANIZADO,COMPREENDENDO APENAS O FORNECIMENTO MEDIDOPELO PESO DO CABO GEOMETRICAMENTE NECESSARIO</t>
  </si>
  <si>
    <t>11.010.0038-A</t>
  </si>
  <si>
    <t>CABO DE ACO PARA 37 CORDOALHAS DE 12,7MM,INCLUSIVE BAINHA DEACO GALVANIZADO,COMPREENDENDO APENAS O FORNECIMENTO MEDIDOPELO PESO DO CABO GEOMETRICAMENTE NECESSARIO</t>
  </si>
  <si>
    <t>11.010.0039-A</t>
  </si>
  <si>
    <t>CABO DE ACO DE 1 CORDOALHA DE 15,2MM,EXCLUSIVE BAINHA E PERDAS DE PONTAS,COMPREENDENDO APENAS O FORNECIMENTO MEDIDO PELOPESO DO CABO GEOMETRICAMENTE NECESSARIO</t>
  </si>
  <si>
    <t>11.010.0060-A</t>
  </si>
  <si>
    <t>CABO DE ACO DE 2 CORDOALHAS DE 15,2MM,INCLUSIVE BAINHA DE ACO GALVANIZADO,COMPREENDENDO APENAS O FORNECIMENTO MEDIDO PELO PESO DO CABO GEOMETRICAMENTE NECESSARIO</t>
  </si>
  <si>
    <t>11.010.0081-A</t>
  </si>
  <si>
    <t>CABO DE ACO DE 3 CORDOALHAS DE 15,2MM,INCLUSIVE BAINHA DE ACO GALVANIZADO,COMPREENDENDO APENAS O FORNECIMENTO MEDIDO PELO PESO DO CABO GEOMETRICAMENTE NECESSARIO</t>
  </si>
  <si>
    <t>11.010.0082-A</t>
  </si>
  <si>
    <t>CABO DE ACO DE 4 CORDOALHAS DE 15,2MM,INCLUSIVE BAINHA DE ACO GALVANIZADO,COMPREENDENDO APENAS O FORNECIMENTO MEDIDO PELO PESO DO CABO GEOMETRICAMENTE NECESSARIO</t>
  </si>
  <si>
    <t>11.010.0083-A</t>
  </si>
  <si>
    <t>CABO DE ACO DE 5 CORDOALHAS DE 15,2MM,INCLUSIVE BAINHA DE ACO GALVANIZADO,COMPREENDENDO APENAS O FORNECIMENTO MEDIDO PELO PESO DO CABO GEOMETRICAMENTE NECESSARIO</t>
  </si>
  <si>
    <t>11.010.0084-A</t>
  </si>
  <si>
    <t>CABO DE ACO DE 6 CORDOALHAS DE 15,2MM,INCLUSIVE BAINHA DE ACO GALVANIZADO,COMPREENDENDO APENAS O FORNECIMENTO MEDIDO PELO PESO DO CABO GEOMETRICAMENTE NECESSARIO</t>
  </si>
  <si>
    <t>11.010.0085-A</t>
  </si>
  <si>
    <t>CABO DE ACO DE 7 CORDOALHAS DE 15,2MM,INCLUSIVE BAINHA DE ACO GALVANIZADO,COMPREENDENDO APENAS O FORNECIMENTO MEDIDO PELO PESO DO CABO GEOMETRICAMENTE NECESSARIO</t>
  </si>
  <si>
    <t>11.010.0086-A</t>
  </si>
  <si>
    <t>CABO DE ACO DE 12 CORDOALHAS DE 15,2MM,INCLUSIVE BAINHA DE ACO GALVANIZADO,COMPREENDENDO APENAS O FORNECIMENTO MEDIDO PELO PESO DO CABO GEOMETRICAMENTE NECESSARIO</t>
  </si>
  <si>
    <t>11.010.0087-A</t>
  </si>
  <si>
    <t>CABO DE ACO DE 19 CORDOALHAS DE 15,2MM,INCLUSIVE BAINHA DE ACO GALVANIZADO,COMPREENDENDO APENAS O FORNECIMENTO MEDIDO PELO PESO DO CABO GEOMETRICAMENTE NECESSARIO</t>
  </si>
  <si>
    <t>11.010.0088-A</t>
  </si>
  <si>
    <t>CABO DE ACO DE 22 CORDOALHAS DE 15,2MM,INCLUSIVE BAINHA DE ACO GALVANIZADO,COMPREENDENDO APENAS O FORNECIMENTO MEDIDO PELO PESO DO CABO GEOMETRICAMENTE NECESSARIO</t>
  </si>
  <si>
    <t>11.010.0089-A</t>
  </si>
  <si>
    <t>CABO DE ACO DE 27 CORDOALHAS DE 15,2MM,INCLUSIVE BAINHA DE ACO GALVANIZADO,COMPREENDENDO APENAS O FORNECIMENTO MEDIDO PELO PESO DO CABO GEOMETRICAMENTE NECESSARIO</t>
  </si>
  <si>
    <t>11.010.0090-A</t>
  </si>
  <si>
    <t>CABO DE ACO DE 31 CORDOALHAS DE 15,2MM,INCLUSIVE BAINHA DE ACO GALVANIZADO,COMPREENDENDO APENAS O FORNECIMENTO MEDIDO PELO PESO DO CABO GEOMETRICAMENTE NECESSARIO</t>
  </si>
  <si>
    <t>11.010.0091-A</t>
  </si>
  <si>
    <t>CABO DE ACO DE 37 CORDOALHAS DE 15,2MM,INCLUSIVE BAINHA DE ACO GALVANIZADO,COMPREENDENDO APENAS O FORNECIMENTO MEDIDO PELO PESO DO CABO GEOMETRICAMENTE NECESSARIO</t>
  </si>
  <si>
    <t>11.010.0092-A</t>
  </si>
  <si>
    <t>PREPARO E COLOCACAO DE 1 CORDOALHA DE 12,7MM OU 15,2MM,NAS FORMAS,COMPREENDENDO CORTE,MONTAGEM,ENFIACAO NA BAINHA,BEM COMO FORNECIMENTO DE CIMENTO PARA INJECAO</t>
  </si>
  <si>
    <t>11.011.0010-A</t>
  </si>
  <si>
    <t>PREPARO E COLOCACAO DE 2 CORDOALHAS DE 12,7MM,NAS FORMAS,COMPREENDENDO CORTE,MONTAGEM,ENFIACAO NA BAINHA,BEM COMO FORNECIMENTO DE CIMENTO PARA INJECAO</t>
  </si>
  <si>
    <t>11.011.0011-A</t>
  </si>
  <si>
    <t>PREPARO E COLOCACAO DE 3 CORDOALHAS DE 12,7MM,NAS FORMAS,COMPREENDENDO CORTE,MONTAGEM,ENFIACAO NA BAINHA,BEM COMO FORNECIMENTO DE CIMENTO PARA INJECAO</t>
  </si>
  <si>
    <t>11.011.0012-A</t>
  </si>
  <si>
    <t>PREPARO E COLOCACAO DE 4 CORDOALHAS DE 12,7MM,NAS FORMAS,COMPREENDENDO CORTE,MONTAGEM,ENFIACAO NA BAINHA,BEM COMO FORNECIMENTO DE CIMENTO PARA INJECAO</t>
  </si>
  <si>
    <t>11.011.0013-A</t>
  </si>
  <si>
    <t>PREPARO E COLOCACAO DE 5 CORDOALHAS DE 12,7MM,NAS FORMAS,COMPREENDENDO CORTE,MONTAGEM,ENFIACAO NA BAINHA,BEM COMO FORNECIMENTO DE CIMENTO PARA INJECAO</t>
  </si>
  <si>
    <t>11.011.0014-A</t>
  </si>
  <si>
    <t>PREPARO E COLOCACAO DE 6 CORDOALHAS DE 12,7MM,NAS FORMAS,COMPREENDENDO CORTE,MONTAGEM,ENFIACAO NA BAINHA,BEM COMO FORNECIMENTO DE CIMENTO PARA INJECAO</t>
  </si>
  <si>
    <t>11.011.0015-A</t>
  </si>
  <si>
    <t>PREPARO E COLOCACAO DE 7 CORDOALHAS DE 12,7MM,NAS FORMAS,COMPREENDENDO CORTE,MONTAGEM,ENFIACAO NA BAINHA,BEM COMO FORNECIMENTO DE CIMENTO PARA INJECAO</t>
  </si>
  <si>
    <t>11.011.0016-A</t>
  </si>
  <si>
    <t>PREPARO E COLOCACAO DE 12 CORDOALHAS DE 12,7MM,NAS FORMAS,COMPREENDENDO CORTE,MONTAGEM,ENFIACAO NA BAINHA,BEM COMO FORNECIMENTO DE CIMENTO PARA INJECAO</t>
  </si>
  <si>
    <t>11.011.0017-B</t>
  </si>
  <si>
    <t>PREPARO E COLOCACAO DE 19 CORDOALHAS DE 12,7MM,NAS FORMAS,COMPREENDENDO CORTE,MONTAGEM,ENFIACAO NA BAINHA,BEM COMO FORNECIMENTO DE CIMENTO PARA INJECAO</t>
  </si>
  <si>
    <t>11.011.0018-A</t>
  </si>
  <si>
    <t>PREPARO E COLOCACAO DE 22 CORDOALHAS DE 12,7MM,NAS FORMAS,COMPREENDENDO CORTE,MONTAGEM,ENFIACAO NA BAINHA,BEM COMO FORNECIMENTO DE CIMENTO PARA INJECAO</t>
  </si>
  <si>
    <t>11.011.0019-A</t>
  </si>
  <si>
    <t>PREPARO E COLOCACAO DE 27 CORDOALHAS DE 12,7MM,NAS FORMAS,COMPREENDENDO CORTE,MONTAGEM,ENFIACAO NA BAINHA,BEM COMO FORNECIMENTO DE CIMENTO PARA INJECAO</t>
  </si>
  <si>
    <t>11.011.0020-A</t>
  </si>
  <si>
    <t>PREPARO E COLOCACAO DE 31 CORDOALHAS DE 12,7MM,NAS FORMAS,COMPREENDENDO CORTE,MONTAGEM,ENFIACAO NA BAINHA,BEM COMO FORNECIMENTO DE CIMENTO PARA INJECAO</t>
  </si>
  <si>
    <t>11.011.0021-A</t>
  </si>
  <si>
    <t>PREPARO E COLOCACAO DE 37 CORDOALHAS DE 12,7MM,NAS FORMAS,COMPREENDENDO CORTE,MONTAGEM,ENFIACAO NA BAINHA,BEM COMO FORNECIMENTO DE CIMENTO PARA INJECAO</t>
  </si>
  <si>
    <t>11.011.0022-A</t>
  </si>
  <si>
    <t>CORTE,DOBRAGEM,MONTAGEM E COLOCACAO DE FERRAGENS NA FORMAS,ACO CA-25,EM BARRA REDONDA COM DIAMETRO IGUAL A 6,3MM</t>
  </si>
  <si>
    <t>11.011.0023-B</t>
  </si>
  <si>
    <t>CORTE,DOBRAGEM,MONTAGEM E COLOCACAO DE FERRAGENS NAS FORMAS,ACO CA-25,EM BARRA REDONDA COM DIAMETRO IGUAL A 8MM</t>
  </si>
  <si>
    <t>11.011.0024-B</t>
  </si>
  <si>
    <t>CORTE,DOBRAGEM,MONTAGEM E COLOCACAO DE FERRAGENS NAS FORMAS,ACO CA-25,EM BARRA REDONDA COM DIAMETRO MAIOR OU IGUAL A 10MM</t>
  </si>
  <si>
    <t>11.011.0025-B</t>
  </si>
  <si>
    <t>CORTE,DOBRAGEM,MONTAGEM E COLOCACAO DE FERRAGENS NAS FORMAS,ACO CA-60,EM FIO REDONDO,COM DIAMETRO DE 4,2 A 5MM</t>
  </si>
  <si>
    <t>11.011.0027-A</t>
  </si>
  <si>
    <t>11.011.0028-0</t>
  </si>
  <si>
    <t>CORTE,DOBRAGEM,MONTAGEM E COLOCACAO DE FERRAGENS NAS FORMAS,ACO CA-60,EM FIO REDONDO COM DIAMETRO ACIMA DE 5MM</t>
  </si>
  <si>
    <t>11.011.0028-A</t>
  </si>
  <si>
    <t>CORTE,DOBRAGEM,MONTAGEM E COLOCACAO DE FERRAGENS NAS FORMAS,ACO CA-50,EM BARRAS REDONDAS,COM DIAMETRO IGUAL A 6,3MM</t>
  </si>
  <si>
    <t>11.011.0029-A</t>
  </si>
  <si>
    <t>CORTE,DOBRAGEM,MONTAGEM E COLOCACAO DE FERRAGENS NAS FORMAS,ACO CA-50,EM BARRAS REDONDAS,COM DIAMETRO DE 8 A 12,5MM</t>
  </si>
  <si>
    <t>11.011.0030-B</t>
  </si>
  <si>
    <t>CORTE,DOBRAGEM,MONTAGEM E COLOCACAO DE FERRAGENS NAS FORMAS,ACO CA-50,EM BARRAS REDONDAS,COM DIAMETRO ACIMA DE 12,5MM</t>
  </si>
  <si>
    <t>11.011.0031-B</t>
  </si>
  <si>
    <t>CORTE,DOBRAGEM,MONTAGEM E COLOCACAO DE FERRAGENS NAS FORMAS,INCLUSIVE TRANSPORTE HORIZONTAL E VERTICAL COM EQUIPAMENTOS(GUINDASTE E GUINDAUTO),PARA ESTRUTURAS DE PONTES E VIADUTOS,ACO CA-50,DIAMETRO ATE 6,3MM</t>
  </si>
  <si>
    <t>11.011.0035-A</t>
  </si>
  <si>
    <t>CORTE,DOBRAGEM,MONTAGEM E COLOCACAO DE FERRAGENS NAS FORMAS,INCLUSIVE TRANSPORTE HORIZONTAL E VERTICAL COM EQUIPAMENTOS(GUINDASTE E GUINDAUTO),PARA ESTRUTURAS DE PONTES E VIADUTOS,ACO CA-50,DIAMETRO DE 8 A 12,5MM</t>
  </si>
  <si>
    <t>11.011.0036-A</t>
  </si>
  <si>
    <t>CORTE,DOBRAGEM,MONTAGEM E COLOCACAO DE FERRAGENS NAS FORMAS,INCLUSIVE TRANSPORTE HORIZONTAL E VERTICAL COM EQUIPAMENTOS(GUINDASTE E GUINDAUTO),PARA ESTRUTURAS DE PONTES E VIADUTOS,ACO CA-50,DIAMETRO ACIMA DE 12,5MM</t>
  </si>
  <si>
    <t>11.011.0037-A</t>
  </si>
  <si>
    <t>CORTE,MONTAGEM E COLOCACAO DE TELAS DE ACO CA-60,CRUZADAS ESOLDADAS ENTRE SI,EM PECAS DE CONCRETO</t>
  </si>
  <si>
    <t>11.011.0040-A</t>
  </si>
  <si>
    <t>CONE DE ANCORAGEM DE CABO DE ACO DE 1 CORDOALHA DE 12,7MM,COMPREENDENDO FORNECIMENTO DO CONE,DE LUVA CONE-BAINHA,DE 2,00M DE MOLA CENTRAL E BAINHA,BEM COMO AS OPERACOES DE PROTENSAO E INJECAO DE CIMENTO</t>
  </si>
  <si>
    <t>11.012.0015-A</t>
  </si>
  <si>
    <t>CONE DE ANCORAGEM DE CABO DE ACO DE 2 CORDOALHAS DE 12,7MM,COMPREENDENDO FORNECIMENTO DO CONE,DE LUVA CONE-BAINHA,DE 2,00M DE MOLA CENTRAL E BAINHA,BEM COMO AS OPERACOES DE PROTENSAO E INJECAO DE CIMENTO</t>
  </si>
  <si>
    <t>11.012.0016-A</t>
  </si>
  <si>
    <t>CONE DE ANCORAGEM DE CABO DE ACO DE 3 CORDOALHAS DE 12,7MM,COMPREENDENDO FORNECIMENTO DO CONE,DE LUVA CONE-BAINHA,DE 2,00M DE MOLA CENTRAL E BAINHA,BEM COMO AS OPERACOES DE PROTENSAO E INJECAO DE CIMENTO</t>
  </si>
  <si>
    <t>11.012.0017-A</t>
  </si>
  <si>
    <t>CONE DE ANCORAGEM DE CABO DE ACO DE 4 CORDOALHAS DE 12,7MM,COMPREENDENDO FORNECIMENTO DO CONE,DE LUVA CONE-BAINHA,DE 2,00M DE MOLA CENTRAL E BAINHA,BEM COMO AS OPERACOES DE PROTENSAO E INJECAO DE CIMENTO</t>
  </si>
  <si>
    <t>11.012.0018-A</t>
  </si>
  <si>
    <t>CONE DE ANCORAGEM DE CABO DE ACO DE 5 CORDOALHAS DE 12,7MM,COMPREENDENDO FORNECIMENTO DO CONE,DE LUVA CONE-BAINHA,DE 2,00M DE MOLA CENTRAL E BAINHA,BEM COMO AS OPERACOES DE PROTENSAO E INJECAO DE CIMENTO</t>
  </si>
  <si>
    <t>11.012.0019-A</t>
  </si>
  <si>
    <t>CONE DE ANCORAGEM DE CABO DE ACO DE 6 CORDOALHAS DE 12,7MM,COMPREENDENDO FORNECIMENTO DO CONE,DE LUVA CONE-BAINHA,DE 2,00M DE MOLA CENTRAL E BAINHA,BEM COMO AS OPERACOES DE PROTENSAO E INJECAO DE CIMENTO</t>
  </si>
  <si>
    <t>11.012.0020-A</t>
  </si>
  <si>
    <t>CONE DE ANCORAGEM DE CABO DE ACO DE 7 CORDOALHAS DE 12,7MM,COMPREENDENDO FORNECIMENTO DO CONE,DE LUVA CONE-BAINHA,DE 2,00M DE MOLA CENTRAL E BAINHA,BEM COMO AS OPERACOES DE PROTENSAO E INJECAO DE CIMENTO</t>
  </si>
  <si>
    <t>11.012.0021-A</t>
  </si>
  <si>
    <t>CONE DE ANCORAGEM DE CABO DE ACO DE 12 CORDOALHAS DE 12,7MM,COMPREENDENDO FORNECIMENTO DO CONE,DE LUVA CONE-BAINHA,DE 2,00M DE MOLA CENTRAL E BAINHA,BEM COMO AS OPERACOES DE PROTENSAO E INJECAO DE CIMENTO</t>
  </si>
  <si>
    <t>11.012.0025-B</t>
  </si>
  <si>
    <t>CONE DE ANCORAGEM DE CABO DE ACO DE 19 CORDOALHAS DE 12,7MM,COMPREENDENDO FORNECIMENTO DO CONE,DE LUVA CONE-BAINHA,DE 2,00M DE MOLA CENTRAL E BAINHA,BEM COMO AS OPERACOES DE PROTENSAO E INJECAO DE CIMENTO</t>
  </si>
  <si>
    <t>11.012.0030-A</t>
  </si>
  <si>
    <t>CONE DE ANCORAGEM DE CABO DE ACO DE 22 CORDOALHAS DE 12,7MM,COMPREENDENDO FORNECIMENTO DO CONE,DE LUVA CONE-BAINHA,DE 2,00M DE MOLA CENTRAL E BAINHA,BEM COMO AS OPERACOES DE PROTENSAO E INJECAO DE CIMENTO</t>
  </si>
  <si>
    <t>11.012.0035-A</t>
  </si>
  <si>
    <t>CONE DE ANCORAGEM DE CABO DE ACO DE 27 CORDOALHAS DE 12,7MM,COMPREENDENDO FORNECIMENTO DO CONE,DE LUVA CONE-BAINHA,DE 2,00M DE MOLA CENTRAL E BAINHA,BEM COMO AS OPERACOES DE PROTENSAO E INJECAO DE CIMENTO</t>
  </si>
  <si>
    <t>11.012.0040-A</t>
  </si>
  <si>
    <t>CONE DE ANCORAGEM DE CABO DE ACO DE 31 CORDOALHAS DE 12,7MM,COMPREENDENDO FORNECIMENTO DO CONE,DE LUVA CONE-BAINHA,DE 2,00M DE MOLA CENTRAL E BAINHA,BEM COMO AS OPERACOES DE PROTENSAO E INJECAO DE CIMENTO</t>
  </si>
  <si>
    <t>11.012.0045-A</t>
  </si>
  <si>
    <t>CONE DE ANCORAGEM DE CABO DE ACO DE 37 CORDOALHAS DE 12,7MM,COMPREENDENDO FORNECIMENTO DO CONE,DE LUVA CONE-BAINHA,DE 2,00M DE MOLA CENTRAL E BAINHA,BEM COMO AS OPERACOES DE PROTENSAO E INJECAO DE CIMENTO</t>
  </si>
  <si>
    <t>11.012.0050-A</t>
  </si>
  <si>
    <t>CONE DE ANCORAGEM DE CABO DE ACO DE 1 CORDOALHA DE 15,2MM,COMPREENDENDO FORNECIMENTO DO CONE,DE LUVA CONE-BAINHA,DE 2,00M DE MOLA CENTRAL E BAINHA,BEM COMO AS OPERACOES DE PROTENSAO E INJECAO DE CIMENTO</t>
  </si>
  <si>
    <t>11.012.0060-A</t>
  </si>
  <si>
    <t>CONE DE ANCORAGEM DE CABO DE ACO DE 2 CORDOALHAS DE 15,2MM,COMPREENDENDO FORNECIMENTO DO CONE,DE LUVA CONE-BAINHA,DE 2,00M DE MOLA CENTRAL E BAINHA,BEM COMO AS OPERACOES DE PROTENSAO E INJECAO DE CIMENTO</t>
  </si>
  <si>
    <t>11.012.0061-A</t>
  </si>
  <si>
    <t>CONE DE ANCORAGEM DE CABO DE ACO DE 3 CORDOALHAS DE 15,2MM,COMPREENDENDO FORNECIMENTO DO CONE,DE LUVA CONE-BAINHA,DE 2,00M DE MOLA CENTRAL E BAINHA,BEM COMO AS OPERACOES DE PROTENSAO E INJECAO DE CIMENTO</t>
  </si>
  <si>
    <t>11.012.0062-A</t>
  </si>
  <si>
    <t>CONE DE ANCORAGEM DE CABO DE ACO DE 4 CORDOALHAS DE 15,2MM,COMPREENDENDO FORNECIMENTO DO CONE,DE LUVA CONE-BAINHA,DE 2,00M DE MOLA CENTRAL E BAINHA,BEM COMO AS OPERACOES DE PROTENSAO E INJECAO DE CIMENTO</t>
  </si>
  <si>
    <t>11.012.0063-A</t>
  </si>
  <si>
    <t>CONE DE ANCORAGEM DE CABO DE ACO DE 5 CORDOALHAS DE 15,2MM,COMPREENDENDO FORNECIMENTO DO CONE,DE LUVA CONE-BAINHA,DE 2,00M DE MOLA CENTRAL E BAINHA,BEM COMO AS OPERACOES DE PROTENSAO E INJECAO DE CIMENTO</t>
  </si>
  <si>
    <t>11.012.0064-A</t>
  </si>
  <si>
    <t>CONE DE ANCORAGEM DE CABO DE ACO DE 6 CORDOALHAS DE 15,2MM,COMPREENDENDO FORNECIMENTO DO CONE,DE LUVA CONE-BAINHA,DE 2,00M DE MOLA CENTRAL E BAINHA,BEM COMO AS OPERACOES DE PROTENSAO E INJECAO DE CIMENTO</t>
  </si>
  <si>
    <t>11.012.0065-A</t>
  </si>
  <si>
    <t>CONE DE ANCORAGEM DE CABO DE ACO DE 7 CORDOALHAS DE 15,2MM,COMPREENDENDO FORNECIMENTO DO CONE,DE LUVA CONE-BAINHA,DE 2,00MM DE MOLA CENTRAL E BAINHA,BEM COMO AS OPERACOES DE PROTENSAO E INJECAO DE CIMENTO</t>
  </si>
  <si>
    <t>11.012.0066-A</t>
  </si>
  <si>
    <t>CONE DE ANCORAGEM DE CABO DE ACO DE 12 CORDOALHAS DE 15,2MM,COMPREENDENDO FORNECIMENTO DO CONE,DE LUVA CONE-BAINHA,DE 2,00M DE MOLA CENTRAL E BAINHA,BEM COMO AS OPERACOES DE PROTENSAO E INJECAO DE CIMENTO</t>
  </si>
  <si>
    <t>11.012.0070-A</t>
  </si>
  <si>
    <t>CONE DE ANCORAGEM DE CABO DE ACO DE 19 CORDOALHAS DE 15,2MM,COMPREENDENDO FORNECIMENTO DO CONE,DE LUVA CONE-BAINHA,DE 2,00M DE MOLA CENTRAL E BAINHA,BEM COMO AS OPERACOES DE PROTENSAO E INJECAO DE CIMENTO</t>
  </si>
  <si>
    <t>11.012.0075-A</t>
  </si>
  <si>
    <t>CONE DE ANCORAGEM DE CABO DE ACO DE 22 CORDOALHAS DE 15,2MM,COMPREENDENDO FORNECIMENTO DO CONE,DE LUVA CONE-BAINHA,DE 2,00M DE MOLA CENTRAL E BAINHA,BEM COMO AS OPERACOES DE PROTENSAO E INJECAO DE CIMENTO</t>
  </si>
  <si>
    <t>11.012.0080-A</t>
  </si>
  <si>
    <t>CONE DE ANCORAGEM DE CABO DE ACO DE 27 CORDOALHAS DE 15,2MM,COMPREENDENDO FORNECIMENTO DO CONE,DE LUVA CONE-BAINHA,DE 2,00M DE MOLA CENTRAL E BAINHA,BEM COMO AS OPERACOES DE PROTENSAO E INJECAO DE CIMENTO</t>
  </si>
  <si>
    <t>11.012.0085-A</t>
  </si>
  <si>
    <t>CONE DE ANCORAGEM DE CABO DE ACO DE 31 CORDOALHAS DE 15,2MM,COMPREENDENDO FORNECIMENTO DO CONE,DE LUVA CONE-BAINHA,DE 2,00M DE MOLA CENTRAL E BAINHA,BEM COMO AS OPERACOES DE PROTENSAO E INJECAO DE CIMENTO</t>
  </si>
  <si>
    <t>11.012.0090-A</t>
  </si>
  <si>
    <t>CONE DE ANCORAGEM DE CABO DE ACO DE 37 CORDOALHAS DE 15,2MM,COMPREENDENDO FORNECIMENTO DO CONE,DE LUVA CONE-BAINHA,DE 2,00M DE MOLA CENTRAL E BAINHA,BEM COMO AS OPERACOES DE PROTENSAO E INJECAO DE CIMENTO</t>
  </si>
  <si>
    <t>11.012.0095-A</t>
  </si>
  <si>
    <t>VERGAS DE CONCRETO ARMADO PARA ALVENARIA,COM APROVEITAMENTODA MADEIRA POR 10 VEZES</t>
  </si>
  <si>
    <t>11.013.0003-B</t>
  </si>
  <si>
    <t>PEITORIL DE CONCRETO ARMADO,SECAO EM T,70X20CM,ESPESSURA DE12CM,CONCRETO FCK=15MPA,FORMA DE CHAPAS COMPENSADAS,ACABAMENTO DESEMPENADO,CONFORME PROJETO TIPO Nº6061/EMOP.FORNECIMENTO E COLOCACAO</t>
  </si>
  <si>
    <t>11.013.0005-A</t>
  </si>
  <si>
    <t>CHAPIM/SOLEIRA DE CONCRETO APARENTE COM ACABAMENTO DESEMPENADO,USANDO FORMA DE CHAPA COMPENSADA,MEDINDO 14X10CM,CONFORMEPROJETO TIPO Nº6062/EMOP,FUNDIDO NO LOCAL</t>
  </si>
  <si>
    <t>11.013.0006-A</t>
  </si>
  <si>
    <t>CAMADA IMPERMEABILIZADORA EM CONCRETO ARMADO,ESPESSURA DE 5CM,ARMADURA CRUZADA COM BARRAS DE ACO CA-25 DE 3/16",ESPACADAS DE 30CM,JUNTAS DE SARRAFO DE MADEIRA ESPACADAS DE 3,00M,SENDO O CONCRETO DOSADO PARA UMA RESISTENCIA CARACTERISTICA ACOMPRESSAO DE 10MPA</t>
  </si>
  <si>
    <t>11.013.0009-A</t>
  </si>
  <si>
    <t>CORTINA DE CONCRETO ARMADO,COM 18 A 20CM DE ESPESSURA,FCK=20MPA,INCLUINDO MATERIAIS PARA 1,00M3 DE CONCRETO (IMPORTADO DE USINA) ADENSADO E COLOCADO,10,00M2 DE FORMAS DE MADEIRA DE3ª,SERVINDO 1,4 VEZES,ESCORAMENTO E 80KG DE ACO CA-50</t>
  </si>
  <si>
    <t>11.013.0014-A</t>
  </si>
  <si>
    <t>CORTINA DE CONCRETO ARMADO,COM 18 A 20CM DE ESPESSURA,FCK=25MPA,INCLUINDO MATERIAIS PARA 1,00M3 DE CONCRETO(IMPORTADO DEUSINA)ADENSADO E COLOCADO,10,00M2 DE FORMAS DE MADEIRA DE 3ª,SERVINDO 1,4 VEZES,ESCORAMENTO E 80KG DE ACO CA-50</t>
  </si>
  <si>
    <t>11.013.0015-A</t>
  </si>
  <si>
    <t>CORTINA DE CONCRETO ARMADO,COM 18 A 20CM DE ESPESSURA,FCK=30MPA,INCLUINDO MATERIAIS PARA 1,00M3 DE CONCRETO(IMPORTADO DEUSINA)ADENSADO E COLOCADO 10,00M2 DE FORMAS DE AMDEIRA DE 3ª,SERVINDO 1,4 VEZES,ESCORAMENTO E 80KG DE ACO CA-50</t>
  </si>
  <si>
    <t>11.013.0016-A</t>
  </si>
  <si>
    <t>PLACAS DE CONCRETO ARMADO PRE-MOLDADAS,COM FCK=20MPA,ESPESSURA DE 6CM EM PECAS DE ATE 90KG,INCLUSIVE COLOCACAO MANUAL NOLOCAL DEFINITIVO</t>
  </si>
  <si>
    <t>11.013.0059-A</t>
  </si>
  <si>
    <t>PLACAS DE CONCRETO ARMADO PRE-MOLDADAS,COM FCK=20MPA,ESPESSURA DE 6CM EM PECAS ACIMA DE 90KG E COLOCACAO COM GUINDASTE</t>
  </si>
  <si>
    <t>11.013.0060-A</t>
  </si>
  <si>
    <t>PLACAS DE CONCRETO ARMADO PRE-MOLDADAS,COM FCK=20MPA,ESPESSURA DE 8CM EM PECAS DE ATE 90KG,INCLUSIVE COLOCACAO MANUAL NOLOCAL DEFINITIVO</t>
  </si>
  <si>
    <t>11.013.0061-A</t>
  </si>
  <si>
    <t>PLACAS DE CONCRETO ARMADO PRE-MOLDADAS,COM FCK=20MPA,ESPESSURA DE 8CM EM PECAS ACIMA DE 90KG E COLOCACAO COM GUINDASTE</t>
  </si>
  <si>
    <t>11.013.0062-A</t>
  </si>
  <si>
    <t>PLACAS DE CONCRETO ARMADO PRE-MOLDADAS,COM FCK=20MPA,ESPESSURA DE 10CM EM PECAS DE ATE 90KG,INCLUSIVE COLOCACAO MANUAL NO LOCAL DEFINITIVO</t>
  </si>
  <si>
    <t>11.013.0063-A</t>
  </si>
  <si>
    <t>PLACAS DE CONCRETO ARMADO PRE-MOLDADAS,COM FCK=20MPA,ESPESSURA DE 10CM EM PECAS ACIMA DE 90KG E COLOCACAO COM GUINDASTE</t>
  </si>
  <si>
    <t>11.013.0064-A</t>
  </si>
  <si>
    <t>PLACAS DE CONCRETO ARMADO PRE-MOLDADAS,COM FCK=20MPA,ESPESSURA DE 10CM EM PECAS ACIMA DE 90KG,COM FUROS DE 3CM DE DIAMETRO ESPACADOS DE 15CM EM AMBAS AS DIRECOES,COLOCACAO COM GUINDASTE</t>
  </si>
  <si>
    <t>11.013.0065-A</t>
  </si>
  <si>
    <t>PLACAS DE CONCRETO ARMADO PRE-MOLDADAS,COM FCK=20MPA,ESPESSURA DE 12CM,INCLUSIVE COLOCACAO COM GUINDASTE NO LOCAL DEFINITIVO</t>
  </si>
  <si>
    <t>11.013.0066-A</t>
  </si>
  <si>
    <t>PLACAS DE CONCRETO ARMADO PRE-MOLDADAS,COM FCK=20MPA,ESPESSURA DE 12CM,COM FUROS DE 3CM DE DIAMETRO ESPACADOS DE 15CM EMAMBAS AS DIRECOES,INCLUSIVE COLOCACAO COM GUINDASTE NO LOCAL DEFINITIVO</t>
  </si>
  <si>
    <t>11.013.0067-A</t>
  </si>
  <si>
    <t>PLACAS DE CONCRETO ARMADO PRE-MOLDADAS,COM FCK=20MPA,ESPESSURA DE 15CM,INCLUSIVE COLOCACAO COM GUINDASTE NO LOCAL DEFINITIVO</t>
  </si>
  <si>
    <t>11.013.0068-A</t>
  </si>
  <si>
    <t>PLACAS DE CONCRETO ARMADO PRE-MOLDADAS,COM FCK=20MPA,ESPESSURA DE 15CM,COM FUROS DE 3CM DE DIAMETRO ESPACADOS DE 15CM EMAMBAS AS DIRECOES,INCLUSIVE COLOCACAO COM GUINDASTE NO LOCAL DEFINITIVO</t>
  </si>
  <si>
    <t>11.013.0069-A</t>
  </si>
  <si>
    <t>CONCRETO ARMADO,FCK=20MPA,INCLUINDO MATERIAIS PARA 1,00M3 DECONCRETO(IMPORTADO DE USINA)ADENSADO E COLOCADO,14,00M2 DEAREA MOLDADA,FORMAS E ESCORAMENTO CONFORME ITENS 11.004.0022E 11.004.0035,60KG DE ACO CA-50,INCLUSIVE MAO-DE-OBRA PARACORTE,DOBRAGEM,MONTAGEM E COLOCACAO NAS FORMAS</t>
  </si>
  <si>
    <t>CONCRETO ARMADO,FCK=25MPA,INCLUINDO MATERIAIS PARA 1,00M3 DECONCRETO(IMPORTADO DE USINA)ADENSADO E COLOCADO,14,00M2 DEAREA MOLDADA,FORMAS E ESCORAMENTO CONFORME ITENS 11.004.0022E 11.004.0035,60KG DE ACO CA-50,INCLUSIVE MAO-DE-OBRA PARACORTE,DOBRAGEM,MONTAGEM E COLOCACAO NAS FORMAS</t>
  </si>
  <si>
    <t>11.013.0075-A</t>
  </si>
  <si>
    <t>CONCRETO ARMADO,FCK=30MPA,INCLUINDO MATERIAIS PARA 1,00M3 DECONCRETO(IMPORTADO DE USINA)ADENSADO E COLOCADO,14,00M2 DEAREA MOLDADA,FORMAS E ESCORAMENTO CONFORME ITENS 11.004.0022E 11.004.0035,60KG DE ACO CA-50,INCLUSIVE MAO-DE-OBRA PARACORTE,DOBRAGEM,MONTAGEM E COLOCACAO NAS FORMAS</t>
  </si>
  <si>
    <t>11.013.0080-A</t>
  </si>
  <si>
    <t>CONCRETO ARMADO,FCK=20MPA,INCLUINDO MATERIAIS PARA 1,00M3 DECONCRETO(IMPORTADO DE USINA)ADENSADO E COLOCADO,12,00M2 DEAREA MOLDADA,FORMAS E ESCORAMENTO CONFORME ITENS 11.004.0022E 11.004.0035,80KG DE ACO CA-50,INCLUSIVE MAO-DE-OBRA PARACORTE,DOBRAGEM,MONTAGEM E COLOCACAO NAS FORMAS</t>
  </si>
  <si>
    <t>11.013.0100-A</t>
  </si>
  <si>
    <t>CONCRETO ARMADO,FCK=25MPA,INCLUINDO MATERIAIS PARA 1,00M3 DECONCRETO(IMPORTADO DE USINA)ADENSADO E COLOCADO,12,00M2 DEAREA MOLDADA,FORMAS E ESCORAMENTO CONFORME ITENS 11.004.0022E 11.004.0035,80KG DE ACO CA-50,INCLUINDO MAO-DE-OBRA PARACORTE,DOBRAGEM,MONTAGEM E COLOCACAO NAS FORMAS</t>
  </si>
  <si>
    <t>11.013.0105-A</t>
  </si>
  <si>
    <t>CONCRETO ARMADO,FCK=30MPA,INCLUINDO MATERIAIS PARA 1,00M3 DECONCRETO(IMPORTADO DE USINA)ADENSADO E COLOCADO,12,00M2 DEAREA MOLDADA,FORMAS E ESCORAMENTO CONFORME ITENS 11.004.0022E 11.004.0035,80KG DE ACO CA-50,INCLUSIVE MAO-DE-OBRA PARACORTE,DOBRAGEM,MONTAGEM E COLOCACAO NAS FORMAS</t>
  </si>
  <si>
    <t>11.013.0110-A</t>
  </si>
  <si>
    <t>CONCRETO ARMADO,FCK=20MPA,INCLUINDO MATERIAIS PARA 1,00M3 DECONCRETO(IMPORTADO DE USINA)ADENSADO E COLOCADO,12,00M2 DEAREA MOLDADA,FORMAS CONFORME O ITEM 11.004.0022,60KG DE ACOCA-50,INCLUSIVE MAO-DE-OBRA PARA CORTE,DOBRAGEM,MONTAGEM E COLOCACAO NAS FORMAS,EXCLUSIVE ESCORAMENTO</t>
  </si>
  <si>
    <t>11.013.0130-A</t>
  </si>
  <si>
    <t>CONCRETO ARMADO,FCK=25MPA,INCLUINDO MATERIAIS PARA 1,00M3 DECONCRETO(IMPORTADO DE USINA)ADENSADO E COLOCADO,12,00M2 DEAREA MOLDADA,FORMAS CONFORME O ITEM 11.004.0022,60KG DE ACOCA-50,INCLUSIVE MAO-DE-OBRA PARA CORTE,DOBRAGEM,MONTAGEM ECOLOCACAO NAS FORMAS,EXCLUSIVE ESCORAMENTO</t>
  </si>
  <si>
    <t>11.013.0135-A</t>
  </si>
  <si>
    <t>CONCRETO ARMADO,FCK=30MPA,INCLUINDO MATERIAIS PARA 1,00M3 DECONCRETO(IMPORTADO DE USINA)ADENSADO E COLOCADO,12,00M2 DEAREA MOLDADA,FORMAS CONFORME O ITEM 11.004.0022,60KG DE ACOCA-50,INCLUSIVE MAO-DE-OBRA PARA CORTE,DOBRAGEM,MONTAGEM ECOLOCACAO NAS FORMAS,EXCLUSIVE ESCORAMENTO</t>
  </si>
  <si>
    <t>11.013.0140-A</t>
  </si>
  <si>
    <t>ADITIVO PLASTIFICANTE E DENSIFICADOR,ADICIONADO AO CONCRETONA PROPORCAO DE 500G POR SACO DE CIMENTO</t>
  </si>
  <si>
    <t>11.015.0001-A</t>
  </si>
  <si>
    <t>ADITIVO PLASTIFICANTE,RETARDADOR E DENSIFICADOR,LIQUIDO,ADICIONADO AO CONCRETO NA PROPORCAO DE 500G POR SACO DE CIMENTO</t>
  </si>
  <si>
    <t>11.015.0003-A</t>
  </si>
  <si>
    <t>ADITIVO INCORPORADOR DE AR SIMPLES,ADICIONADO AO CONCRETO NAPROPORCAO DE 150G POR SACO DE CIMENTO</t>
  </si>
  <si>
    <t>11.015.0004-A</t>
  </si>
  <si>
    <t>GROUT (ARGAMASSA FLUIDA DE ELEVADA RESISTENCIA),INCLUSIVEPREPARO,LANCAMENTO E FORNECIMENTO DOS MATERIAIS</t>
  </si>
  <si>
    <t>11.015.0019-A</t>
  </si>
  <si>
    <t>GROUT (ARGAMASSA FLUIDA DE ELEVADA RESISTENCIA) COM PEDRISCO(30% EM PESO),INCLUSIVE PREPARO,LANCAMENTO E FORNECIMENTODOS MATERIAIS</t>
  </si>
  <si>
    <t>11.015.0020-A</t>
  </si>
  <si>
    <t>ENCHIMENTO DE NICHOS OU FUROS DE CONCRETO OU ROCHA COM MISTURA DE ARGAMASSA EXPANSIVA E PEDRISCO NA PROPORCAO EM PESO DE50% DESTE EM RELACAO A ARGAMASSA,CONFORME INSTRUCOES DE FABRICANTES,INCLUSIVE PREPARO PREVIO DA CAVIDADE A TAMPONAR</t>
  </si>
  <si>
    <t>DM3</t>
  </si>
  <si>
    <t>11.015.0021-A</t>
  </si>
  <si>
    <t>APLICACAO DE ARGAMASSA EXPANSIVA TIPO SIKA GROUT PARA FIXACAO DE CHUMBADORES EM ESTRUTURAS DE CONCRETO OU SERVICOS SIMILARES,CONFORME INSTRUCOES DO FABRICANTE</t>
  </si>
  <si>
    <t>11.015.0022-A</t>
  </si>
  <si>
    <t>ADITIVO A BASE DE SILICA ATIVA,DOSADO SOBRE O PESO DO CIMENTO NA PROPORCAO MEDIA DE 10%,INCLUSIVE MAO-DE-OBRA E PERDAS.POR M3 DE CONCRETO</t>
  </si>
  <si>
    <t>11.015.0030-A</t>
  </si>
  <si>
    <t>ESTRUTURA METALICA PARA COBERTURA DE GALPAO EM ARCO OU EM DUAS OU MAIS AGUAS,COM TRELICAS,TERCAS,TIRANTES,ETC,SOBRE APOIOS DO MESMO MATERIAL(INCLUSIVE ESTES),PARA VAOS ATE 25,00M,CONSIDERANDO AS PERDAS E UMA DEMAO DE PINTURA ANTIOXIDO,EXCLUSIVE COBERTURA E ACESSORIOS.FORNECIMENTO E MONTAGEM</t>
  </si>
  <si>
    <t>11.016.0001-A</t>
  </si>
  <si>
    <t>ESTRUTURA METALICA PARA PASSARELAS E PEQUENOS VIADUTOS,EXCLUSIVE PREPARO(CORTE)DAS PECAS,CONFORME PROJETO DO DER-RJ,INCLUSIVE PINTURA.FORNECIMENTO E MONTAGEM</t>
  </si>
  <si>
    <t>11.016.0002-B</t>
  </si>
  <si>
    <t>ESTRUTURA METALICA PARA COBERTURA DE GALPAO EM ARCO OU EM DUAS OU MAIS AGUAS,COM TRELICAS,TERCAS,TIRANTES,ETC,SOBRE APOIOS(EXCLUSIVE ESTES)PARA CARGA DE COBERTURA DE FIBROCIMENTO OU METALICA,VAOS ATE 15M,CONSIDERANDO AS PERDAS E UMA DEMAO DE PINTURA ANTIOXIDO,EXCLUSIVE COBERTURA E ACESSORIOS.FORNECIMENTO E MONTAGEM</t>
  </si>
  <si>
    <t>11.016.0003-A</t>
  </si>
  <si>
    <t>ESTRUTURA METALICA PARA COBERTURA DE GALPAO EM ARCO OU EM DUAS OU MAIS AGUAS,COM TRELICAS,TERCAS,TIRANTES,ETC,SOBRE APOIOS(EXCLUSIVE ESTES)PARA CARGA DE COBERTURA DE FIBROCIMENTO OU METALICA,VAOS DE 15,01 A 20,00M,CONSIDERANDO AS PERDAS E UMA DEMAO DE PINTURA ANTIOXIDO,EXCLUSIVE COBERTURA E ACESSORIOS.FORNECIMENTO E MONTAGEM</t>
  </si>
  <si>
    <t>11.016.0004-A</t>
  </si>
  <si>
    <t>ESTRUTURA METALICA PARA COBERTURA DE GALPAO EM ARCO OU EM DUAS OU MAIS AGUAS,COM TRELICAS,TERCAS,TIRANTES,ETC,SOBRE APOIOS(EXCLUSIVE ESTES)PARA CARGA DE COBERTURA DE FIBROCIMENTO OU METALICA,VAOS DE 20,01 A 30,00M,CONSIDERANDO AS PERDAS E UMA DEMAO DE PINTURA ANTIOXIDO,EXCLUSIVE COBERTURA E ACESSORIOS.FORNECIMENTO E MONTAGEM</t>
  </si>
  <si>
    <t>11.016.0005-A</t>
  </si>
  <si>
    <t>ESTRUTURA METALICA PARA COBERTURA DE GALPAO EM ARCO OU EM DUAS OU MAIS AGUAS,COM TRELICAS,TERCAS,TIRANTES,ETC,SOBRE APOIOS(EXCLUSIVE ESTES)PARA CARGA DE COBERTURA DE FIBROCIMENTO OU METALICA,VAOS DE 30,01 A 40,00M,CONSIDERANDO AS PERDAS E UMA DEMAO DE PINTURA ANTIOXIDO,EXCLUSIVE COBERTURA E ACESSORIOS.FORNECIMENTO E MONTAGEM</t>
  </si>
  <si>
    <t>11.016.0006-A</t>
  </si>
  <si>
    <t>PILARES E/OU VIGAS EM TRELICAS METALICAS,INCLUSIVE PERDAS EUMA DEMAO PINTURA ANTIOXIDO.FORNECIMENTO E MONTAGEM</t>
  </si>
  <si>
    <t>11.016.0007-A</t>
  </si>
  <si>
    <t>ESTRUTURAS DE ELEMENTOS EM PERFIS "I" ATE 8",EM ACO LAMINADO,(VIGAS ISOLADAS,ESCORAS,PORTICOS,ETC),INCLUSIVE PERDAS.FORNECIMENTO E MONTAGEM</t>
  </si>
  <si>
    <t>ESTRUTURAS DE ELEMENTOS EM PERFIS "I",8" ATE 12",EM ACO LAMINADO,(VIGAS ISOLADAS,ESCORAS,PORTICOS,ETC),INCLUSIVE PERDAS.FORNECIMENTO E MONTAGEM</t>
  </si>
  <si>
    <t>11.016.0022-A</t>
  </si>
  <si>
    <t>ESTRUTURA METALICA EM ACO ESPECIAL,RESISTENTE A CORROSAO(ACOUSI-SAC,CORTEN),PARA TORRES DE ELEVADORES,ESCADAS,VIGAS E COLUNAS DE EDIFICACOES E REFORCOS ESTRUTURAIS,COMPOSTA DE PERFIS "I" OU "H",CANTONEIRAS E CHAPAS,UNIFICADAS COM ELETRODO,INCLUSIVE PERDAS E PROTECAO ANTI-FERRUGEM.FORNECIMENTO E MONTAGEM</t>
  </si>
  <si>
    <t>11.016.0030-A</t>
  </si>
  <si>
    <t>ESTRUTURA METALICA EM ACO ESPECIAL,RESISTENTE A CORROSAO(ACOUSI-SAC),PARA OBRAS PREDIAIS DE ATE 04 PAVIMENTOS,PILARES,VIGAS PRINCIPAIS E SECUNDARIAS,ESCADAS,PATAMARES E CHAPAS DAS BASES DA FUNDACAO,PINTURA PROTETORA,CONSIDERANDO FORNECIMENTO DE TODOS OS MATERIAIS E MONTAGEM,EXCLUSIVE A LAJE DE CONCRETO</t>
  </si>
  <si>
    <t>11.016.0040-A</t>
  </si>
  <si>
    <t>ESTRUTURA METALICA EM ACO ESPECIAL,RESISTENTE A CORROSAO(ACOUSI-SAC),PARA OBRAS PREDIAIS ATE 04 PAVIMENTOS,PILARES,VIGAS PRINCIPAIS E SECUNDARIAS,ESCADAS,PATAMARES E CHAPAS DAS BASES DA FUNDACAO,PINTURA PROTETORA,CONSIDERANDO FORNECIMENTODE TODOS OS MATERIAIS,EXCLUSIVE MONTAGEM E LAJE DE CONCRETO</t>
  </si>
  <si>
    <t>11.016.0045-A</t>
  </si>
  <si>
    <t>ESTRUTURA METALICA EM ACO ESPECIAL RESISTENTE A CORROSAO(ACOUSI-SAC)PARA OBRAS PREDIAIS ATE 04 PAVIMENTOS,PILARES,VIGASPRINCIPAIS E SECUNDARIAS,ESCADAS,PATAMERES E CHAPAS DAS BASES DA FUNDACAO,PINTURA PROTETORA,CONSIDERANDO SOMENTE MONTAGEM,EXCLUSIVE O FORNECIMENTO E A LAJE DE CONCRETO</t>
  </si>
  <si>
    <t>11.016.0047-A</t>
  </si>
  <si>
    <t>ESTRUTURA METALICA,COM ACO ASTM A-572,PARA ESTRUTURA DE EDIFICACOES,PILARES,VIGAS PRINCIPAIS E SECUNDARIAS,ESCADAS,PATAMARES E CHAPAS DAS BASES DA FUNDACAO,PERDAS E PINTURA DE TRATAMENTO,INCLUSIVE FORNECIMENTO DE TODOS OS MATERIAIS PARA LIGACOES E FIXACOES E MONTAGEM</t>
  </si>
  <si>
    <t>11.016.0100-A</t>
  </si>
  <si>
    <t>ESTRUTURA METALICA,COM ACO ASTM A-572,PARA ESTRUTURA DE EDIFICACOES,PILARES,VIGAS PRINCIPAIS E SECUNDARIAS,ESCADAS,PATAMARES E CHAPAS DAS BASES DA FUNDACAO,PERDAS E PINTURA E TRATAMENTO,INCLUSIVE MONTAGEM,EXCLUSIVE FORNECIMENTO DOS PERFIS ECHAPA DE ACO</t>
  </si>
  <si>
    <t>11.016.0101-A</t>
  </si>
  <si>
    <t>11.016.0102-0</t>
  </si>
  <si>
    <t>ESTRUTURA METALICA,COM ACO ASTM A-572,PARA ESTRUTURA DE EDIFICACOES,PILARES,VIGAS PRINCIPAIS E SECUNDARIAS,ESCADAS,PATAMARES E CHAPAS DAS BASES DA FUNDACAO,PERDAS E PINTURA DE TRATAMENTO,INCLUSIVE FORNECIMENTO DOS PERFIS,CHAPAS E PINTURA ANTICORROSIVA,EXCLUSIVE MONTAGEM</t>
  </si>
  <si>
    <t>11.016.0102-A</t>
  </si>
  <si>
    <t>ESTRUTURA METALICA EM ACO ESPECIAL,RESISTENTE A CORROSAO(USI-SAC OU SIMILAR),PARA PONTES,VIADUTOS,PASSARELAS,CONSIDERANDO APENAS O FORNECIMENTO DO ACO,EXCLUSIVE MONTAGEM</t>
  </si>
  <si>
    <t>11.016.0200-A</t>
  </si>
  <si>
    <t>ESTRUTURA METALICA EM ACO ESPECIAL,RESISTENTE A CORROSAO(USI-SAC OU SIMILAR),PARA PONTES,VIADUTOS,PASSARELAS,CONSIDERANDO A MONTAGEM E TODOS OS MATERIAIS E SERVICOS NECESSARIOS,INCLUSIVE PINTURA PROTETORA E EXCLUSIVE O FORNECIMENTO DO ACO</t>
  </si>
  <si>
    <t>11.016.0201-A</t>
  </si>
  <si>
    <t>RECONSTITUICAO DE ESTRUTURAS METALICAS LEVES,MEDIDAS POR KGDE ACO NECESSARIO(CHAPAS,PERFIS,ETC),INCLUSIVE FORNECIMENTODOS MATERIAIS E PINTURA EM TINTA A BASE DE EPOXI</t>
  </si>
  <si>
    <t>11.016.0505-B</t>
  </si>
  <si>
    <t>JUNTA DE DILATACAO E VEDACAO,PARA OBRAS DE ARTE,MOVIMENTOS DE -10 A +20MM,INCLUSIVE LABIOS POLIMERICOS.FORNECIMENTO E COLOCACAO.O CUSTO NAO INCLUI:CORTE E REMOCAO DO PAVIMENTO,APICOAMENTO DA LAJE,FORMAS E CONCRETAGEM DOS BERCOS</t>
  </si>
  <si>
    <t>11.018.0020-A</t>
  </si>
  <si>
    <t>JUNTA DE DILATACAO E VEDACAO,PARA OBRAS DE ARTE,MOVIMENTOS DE -10 A +20MM,INCLUSIVE LABIOS POLIMERICOS,CORTE E REMOCAO DO PAVIMENTO,APICOAMENTO DA LAJE,FORMAS E CONCRETAGEM DOS BERCOS</t>
  </si>
  <si>
    <t>11.018.0021-A</t>
  </si>
  <si>
    <t>JUNTA DE DILATACAO E VEDACAO,PARA OBRAS DE ARTE,MOVIMENTOS DE -15 A +25MM,INCLUSIVE LABIOS POLIMERICOS.FORNECIMENTO E COLOCACAO.O CUSTO NAO INCLUI:CORTE E REMOCAO DO PAVIMENTO,APICOAMENTO DA LAJE,FORMAS E CONCRETAGEM DOS BERCOS</t>
  </si>
  <si>
    <t>11.018.0025-A</t>
  </si>
  <si>
    <t>JUNTA DE DILATACAO E VEDACAO,PARA OBRAS DE ARTE,MOVIMENTOS DE -15 A +25MM,INCLUSIVE LABIOS POLIMERICOS,CORTE E REMOCAO DO PAVIMENTO,APICOAMENTO DA LAJE,FORMAS E CONCRETAGEM DOS BERCOS</t>
  </si>
  <si>
    <t>11.018.0026-A</t>
  </si>
  <si>
    <t>JUNTA DE DILATACAO E VEDACAO,PARA OBRAS DE ARTE,MOVIMENTOS DE -20 A +40MM,INCLUSIVE LABIOS POLIMERICOS.FORNECIMENTO E COLOCACAO.O CUSTO NAO INCLUI:CORTE E REMOCAO DO PAVIMENTO,APICOAMENTO DA LAJE,FORMAS E CONCRETAGEM DOS BERCOS</t>
  </si>
  <si>
    <t>11.018.0030-A</t>
  </si>
  <si>
    <t>JUNTA DE DILATACAO E VEDACAO,PARA OBRAS DE ARTE,MOVIMENTOS DE -20 A +40MM,INCLUSIVE LABIOS POLIMERICOS,CORTE E REMOCAO DO PAVIMENTO,APICOAMENTO DA LAJE,FORMAS E CONCRETAGEM DOS BERCOS</t>
  </si>
  <si>
    <t>11.018.0031-A</t>
  </si>
  <si>
    <t>JUNTA DE DILATACAO E VEDACAO DE PISOS,LAJES,PILARES,FISSURAS,ALVENARIAS,RESERVATORIOS,ETC,PARA MOVIMENTOS DE -10 A +30MM.FORNECIMENTO E COLOCACAO</t>
  </si>
  <si>
    <t>11.018.0050-A</t>
  </si>
  <si>
    <t>JUNTA DE DILATACAO E VEDACAO DE PISOS,LAJES,PILARES,FISSURAS,ALVENARIAS,RESERVATORIOS,ETC,PARA MOVIMENTOS DE -15 A +40MM.FORNECIMENTO E COLOCACAO</t>
  </si>
  <si>
    <t>11.018.0051-A</t>
  </si>
  <si>
    <t>JUNTA DE DILATACAO E VEDACAO DE PISOS,LAJES,PILARES,FISSURAS,ALVENARIAS,RESERVATORIOS,ETC,PARA MOVIMENTOS DE -7 A +10MM.FORNECIMENTO E COLOCACAO</t>
  </si>
  <si>
    <t>11.018.0052-A</t>
  </si>
  <si>
    <t>JUNTA DE DILATACAO E VEDACAO DE PISOS,LAJES,PILARES,FISSURAS,ALVENARIAS,RESERVATORIOS,ETC,PARA MOVIMENTOS DE -16 A +23MM.FORNECIMENTO E COLOCACAO</t>
  </si>
  <si>
    <t>11.018.0053-A</t>
  </si>
  <si>
    <t>JUNTA DE DILATACAO E VEDACAO DE PISOS,LAJES,PILARES,FISSURAS,ALVENARIAS,RESERVATORIOS,ETC,PARA MOVIMENTOS DE -20 A +30MM.FORNECIMENTO E COLOCACAO</t>
  </si>
  <si>
    <t>11.018.0054-A</t>
  </si>
  <si>
    <t>JUNTA ELASTICA EM PVC TERMOPLASTICO,TIPO 022,PARA JUNTAS SUBMETIDAS A UMA PRESSAO MEDIA E DE POUCA DEFORMACAO.FORNECIMENTO E COLOCACAO</t>
  </si>
  <si>
    <t>11.018.0060-A</t>
  </si>
  <si>
    <t>JUNTA DE DILATACAO E VEDACAO DE ISOPOR,NA ESPESSURA DE 1CM,INCLUSIVE IMPERMEABILIZANTE A FRIO.FORNECIMENTO E COLOCACAO</t>
  </si>
  <si>
    <t>11.018.0075-A</t>
  </si>
  <si>
    <t>JUNTA DE DILATACAO E VEDACAO DE ISOPOR,NA ESPESSURA DE 2CM,INCLUSIVE IMPERMEABILIZANTE A FRIO.FORNECIMENTO E COLOCACAO</t>
  </si>
  <si>
    <t>11.018.0080-A</t>
  </si>
  <si>
    <t>JUNTA DE DILATACAO E VEDACAO DE ISOPOR,NA ESPESSURA DE 3CM,INCLUSIVE IMPERMEABILIZANTE A FRIO.FORNECIMENTO E COLOCACAO</t>
  </si>
  <si>
    <t>11.018.0085-A</t>
  </si>
  <si>
    <t>JUNTA DE DILATACAO E VEDACAO DE ISOPOR,NA ESPESSURA DE 5CM,INCLUSIVE IMPERMEABILIZANTE A FRIO.FORNECIMENTO E COLOCACAO</t>
  </si>
  <si>
    <t>11.018.0090-A</t>
  </si>
  <si>
    <t>MONTAGEM DAS ARMADURAS E ESCAMAS EM SERVICO DE TERRA ARMADA,EXCLUSIVE FORNECIMENTO E TRANSPORTE DAS PECAS</t>
  </si>
  <si>
    <t>11.019.0001-A</t>
  </si>
  <si>
    <t>TERRA ARMADA PARA ARRIMO MACICO TIPO GREIDE,PARA RAMPAS DE ACESSO E VIADUTOS OU PONTES COM SOBRECARGA RODOVIARIA,SENDO ALTURA DA SOLEIRA AO GREIDE DA PISTA DE 0 ATE 6,00M.O CUSTO INCLUI A EXECUCAO DE TODOS OS SERVICOS E O FORNECIMENTO DE TODOS OS ELEMENTOS CONSTRUTIVOS ESPECIAIS E PECAS GALVANIZADAS,EXCLUSIVE A EXECUCAO DO ATERRO</t>
  </si>
  <si>
    <t>11.019.0005-A</t>
  </si>
  <si>
    <t>TERRA ARMADA PARA ARRIMO DE MACICO TIPO GREIDE,PARA RAMPAS DE ACESSO E VIADUTOS OU PONTES COM SOBRECARGA RODOVIARIA,ALTURA DA SOLEIRA AO GREIDE DA PISTA DE 6 ATE 9,00M.O CUSTO INCLUI A EXECUCAO DE TODOS OS SERVICOS E O FORNECIMENTO DE TODOSOS ELEMENTOS CONSTRUTIVOS ESPECIAIS E PECAS GALVANIZADAS,EXCLUSIVE A EXECUCAO DO ATERRO</t>
  </si>
  <si>
    <t>11.019.0010-A</t>
  </si>
  <si>
    <t>TERRA ARMADA PARA ARRIMO DE MACICO TIPO GREIDE,PARA RAMPAS DE ACESSO E VIADUTOS OU PONTES COM SOBRECARGA RODOVIARIA,ALTURA DA SOLEIRA AO GREIDE DA PISTA DE 9 ATE 12,00M.O CUSTO INCLUI A EXECUCAO DE TODOS OS SERVICOS E O FORNECIMENTO DE TODOS OS ELEMENTOS CONSTRUTIVOS ESPECIAIS E PECAS GALVANIZADAS,EXCLUSIVE A EXECUCAO DO ATERRO</t>
  </si>
  <si>
    <t>11.019.0015-A</t>
  </si>
  <si>
    <t>CHUMBAMENTO DE ROCHA,PARA REFORCO DE ABOBODA DE TUNEL,NA FASE DE ESCAVACAO,COM CHUMBADORES DE ACO CA-50,INCLUSIVE FORNECIMENTO DE MATERIAIS,FUROS COM PERFURATRIZ,EXCLUSIVE INJECAO,SENDO MEDIDO POR KG DE VERGALHAO</t>
  </si>
  <si>
    <t>11.020.0001-A</t>
  </si>
  <si>
    <t>CHUMBAMENTO DE ROCHA,A CEU ABERTO,COM VERGALHAO DE ACO CA-50,INCLUSIVE FORNECIMENTO DE MATERIAIS,FUROS COM PERFURATRIZ,EXCLUSIVE INJECAO,SENDO MEDIDO POR KG DE VERGALHAO</t>
  </si>
  <si>
    <t>11.020.0002-A</t>
  </si>
  <si>
    <t>TIRANTES PROTENDIDOS DE ACO CA-50,DIAMETRO DE 25MM(7/8"),COMCOMPRIMENTO TOTAL ATE 9,00M,INCLUSIVE FORNECIMENTO DE MATERIAIS,PROTECAO ANTICORROSIVA,PREPARO,COLOCACAO E PROTENSAO,EXCLUSIVE PERFURACAO E INJECAO</t>
  </si>
  <si>
    <t>11.020.0003-A</t>
  </si>
  <si>
    <t>TIRANTES PROTENDIDOS DE ACO CA-50,DIAMETRO DE 32MM(1.1/4"),COM COMPRIMENTO TOTAL ATE 9,00M,INCLUSIVE FORNECIMENTO DE MATERIAIS,PROTECAO ANTICORROSIVA,PREPARO,COLOCACAO E PROTENSAO,EXCLUSIVE PERFURACAO E INJECAO</t>
  </si>
  <si>
    <t>11.020.0006-A</t>
  </si>
  <si>
    <t>TIRANTES PROTENDIDOS DE ACO CA-50,DIAMETRO DE 25MM(7/8"),COMCOMPRIMENTO TOTAL ENTRE 9,00 E 15,00M,INCLUSIVE FORNECIMENTO DE MATERIAIS,PROTECAO ANTICORROSIVA,PREPARO,COLOCACAO E PROTENSAO,EXCLUSIVE PERFURACAO E INJECAO</t>
  </si>
  <si>
    <t>11.020.0007-B</t>
  </si>
  <si>
    <t>TIRANTES PROTENDIDOS DE ACO CA-50,DIAMETRO DE 32MM(1.1/4"),COM COMPRIMENTO TOTAL ENTRE 9,00 E 15,00M,INCLUSIVE FORNECIMENTO DE MATERIAIS,PROTECAO ANTICORROSIVA,PREPARO,COLOCACAO EPROTENSAO,EXCLUSIVE PERFURACAO E INJECAO</t>
  </si>
  <si>
    <t>11.020.0011-B</t>
  </si>
  <si>
    <t>TIRANTES PROTENDIDOS DE ACO CA-50,DIAMETRO DE 25MM(7/8"),COMCOMPRIMENTO TOTAL MAIOR QUE 15,00M,INCLUSIVE FORNECIMENTO DE MATERIAIS,PROTECAO ANTICORROSIVA,PREPARO,COLOCACAO E PROTENSAO,EXCLUSIVE PERFURACAO E INJECAO</t>
  </si>
  <si>
    <t>11.020.0012-A</t>
  </si>
  <si>
    <t>TIRANTES PROTENDIDOS DE ACO CA-50,DIAMETRO DE 32MM(1.1/4"),COM COMPRIMENTO TOTAL MAIOR QUE 15,00M,INCLUSIVE FORNECIMENTODE MATERIAIS,PROTECAO ANTICORROSIVA,PREPARO,COLOCACAO E PROTENSAO,EXCLUSIVE PERFURACAO E INJECAO</t>
  </si>
  <si>
    <t>11.020.0015-A</t>
  </si>
  <si>
    <t>PROTENSAO DE TIRANTE DE BARRA DE ACO CA-50,EXCLUSIVE FORNECIMENTO DE MATERIAIS</t>
  </si>
  <si>
    <t>11.020.0020-A</t>
  </si>
  <si>
    <t>FORMA INTERNA EM TUBO DE PVC,DIAMETRO EXTERNO DE 25CM PARA ALIVIO DE PESO PROPRIO DE PECA ESTRUTURAL,INCLUSIVE FORNECIMENTO DOS MATERIAIS</t>
  </si>
  <si>
    <t>11.021.0010-B</t>
  </si>
  <si>
    <t>TELA PARA ESTRUTURA DE CONCRETO ARMADO,FORMADA POR FIOS DEACO CA-60,COM DIAMETRO DE 3,4MM,CRUZADOS E SOLDADOS ENTRE SI,FORMANDO MALHAS QUADRADAS COM ESPACAMENTO ENTRE OS FIOS DE(15X15)CM.FORNECIMENTO</t>
  </si>
  <si>
    <t>11.023.0001-A</t>
  </si>
  <si>
    <t>TELA PARA ESTRUTURA DE CONCRETO ARMADO,FORMADA POR FIOS DEACO CA-60,CRUZADAS E SOLDADAS ENTRE SI,FORMANDO MALHAS QUADRADAS DE FIOS COM DIAMETRO DE 4,2MM E ESPACAMENTO ENTRE ELESDE (15X15)CM.FORNECIMENTO</t>
  </si>
  <si>
    <t>11.023.0002-A</t>
  </si>
  <si>
    <t>TELA PARA ESTRUTURA DE CONCRETO ARMADO,FORMADA POR FIOS DEACO CA-60,CRUZADAS E SOLDADAS ENTRE SI,FORMANDO MALHAS RETANGULARES DE FIOS COM DIAMETRO DE 4,2MM E ESPACAMENTO ENTRE ELES DE (30X15)CM.FORNECIMENTO</t>
  </si>
  <si>
    <t>11.023.0003-A</t>
  </si>
  <si>
    <t>11.023.0004-0</t>
  </si>
  <si>
    <t>TELA PARA ESTRUTURA DE CONCRETO ARMADO,FORMADA POR FIOS DE ACO CA-60,COM DIAMETRO DE 5,0MM,CRUZADOS E SOLDADOS ENTRE SI,FORMANDO MALHAS QUADRADAS COM ESPACAMENTO ENTRE ELES DE (10X10)CM.FORNECIMENTO</t>
  </si>
  <si>
    <t>11.023.0004-A</t>
  </si>
  <si>
    <t>TELA PARA ESTRUTURA DE CONCRETO ARMADO,FORMADA POR FIOS DEACO CA-60,CRUZADAS E SOLDADAS ENTRE SI,FORMANDO MALHAS QUADRADAS DE FIOS COM DIAMETRO DE 4,2MM E ESPACAMENTO ENTRE ELESDE 10X10CM.FORNECIMENTO</t>
  </si>
  <si>
    <t>CONCRETO PROJETADO,INCLUSIVE EQUIPAMENTO DE AR COMPRIMIDO,CONSUMO DE 355KG/M3 DE CIMENTO,ADITIVOS E PERDAS POR REFLEXAO,SENDO A APLICACAO REALIZADA CONTRA SUPERFICIE VERTICAL OU HORIZONTAL SUPERIOR E A MEDICAO FEITA PELO CONCRETO APLICADO</t>
  </si>
  <si>
    <t>11.024.0001-B</t>
  </si>
  <si>
    <t>CONCRETO PROJETADO,INCLUSIVE EQUIPAMENTO DE AR COMPRIMIDO,CONSUMO DE 355KG/M3 DE CIMENTO,ADITIVOS E PERDAS POR REFLEXAO,SENDO A APLICACAO REALIZADA CONTRA SUPERFICIE HORIZONTAL INFERIOR E A MEDICAO FEITA PELO CONCRETO APLICADO</t>
  </si>
  <si>
    <t>11.024.0002-A</t>
  </si>
  <si>
    <t>CONCRETO PROJETADO,INCLUSIVE EQUIPAMENTO DE AR COMPRIMIDO,CONSUMO DE 355KG/M3 DE CIMENTO,ADITIVOS E PERDAS POR REFLEXAO,SENDO A APLICACAO REALIZADA CONTRA SUPERFICIE VERTICAL OU HORIZONTAL SUPERIOR E A MEDICAO FEITA NA MAQUINA DE PROJECAO</t>
  </si>
  <si>
    <t>11.024.0005-A</t>
  </si>
  <si>
    <t>CONCRETO PROJETADO,INCLUSIVE EQUIPAMENTO DE AR COMPRIMIDO,CONSUMO DE 355KG/M3 DE CIMENTO,ADITIVOS E PERDAS POR REFLEXAO,SENDO A APLICACAO REALIZADA CONTRA SUPERFICIE HORIZONTAL INFERIOR E A MEDICAO FEITA NA MAQUINA DE PROJECAO</t>
  </si>
  <si>
    <t>11.024.0008-A</t>
  </si>
  <si>
    <t>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t>
  </si>
  <si>
    <t>11.024.0010-B</t>
  </si>
  <si>
    <t>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t>
  </si>
  <si>
    <t>11.024.0012-A</t>
  </si>
  <si>
    <t>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t>
  </si>
  <si>
    <t>11.024.0015-A</t>
  </si>
  <si>
    <t>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t>
  </si>
  <si>
    <t>11.024.0018-A</t>
  </si>
  <si>
    <t>CONCRETO BOMBEADO,FCK=15MPA,COMPREENDENDO O FORNECIMENTO DECONCRETO IMPORTADO DE USINA,COLOCACAO NAS FORMAS,ESPALHAMENTO,ADENSAMENTO MECANICO E ACABAMENTO</t>
  </si>
  <si>
    <t>11.025.0002-A</t>
  </si>
  <si>
    <t>CONCRETO BOMBEADO,FCK=20MPA,COMPREENDENDO O FORNECIMENTO DECONCRETO IMPORTADO DE USINA,COLOCACAO NAS FORMAS,ESPALHAMENTO,ADENSAMENTO MECANICO E ACABAMENTO</t>
  </si>
  <si>
    <t>11.025.0006-A</t>
  </si>
  <si>
    <t>CONCRETO BOMBEADO,FCK=25MPA,COMPREENDENDO O FORNECIMENTO DECONCRETO IMPORTADO DE USINA,COLOCACAO NAS FORMAS,ESPALHAMENTO,ADENSAMENTO MECANICO E ACABAMENTO</t>
  </si>
  <si>
    <t>11.025.0009-A</t>
  </si>
  <si>
    <t>CONCRETO BOMBEADO,FCK=30MPA,COMPREENDENDO O FORNECIMENTO DECONCRETO IMPORTADO DE USINA,COLOCACAO NAS FORMAS,ESPALHAMENTO,ADENSAMENTO MECANICO E ACABAMENTO</t>
  </si>
  <si>
    <t>11.025.0012-A</t>
  </si>
  <si>
    <t>CONCRETO BOMBEADO,FCK=35MPA,COMPREENDENDO O FORNECIMENTO DECONCRETO IMPORTADO DE USINA,COLOCACAO NAS FORMAS,ESPALHAMENTO,ADENSAMENTO MECANICO E ACABAMENTO</t>
  </si>
  <si>
    <t>11.025.0013-A</t>
  </si>
  <si>
    <t>CONCRETO BOMBEADO,FCK=40MPA,COMPREENDENDO O FORNECIMENTO DECONCRETO IMPORTADO DE USINA,COLOCACAO NAS FORMAS,ESPALHAMENTO,ADENSAMENTO MECANICO E ACABAMENTO</t>
  </si>
  <si>
    <t>11.025.0014-A</t>
  </si>
  <si>
    <t>PROTECAO DE ROCHA EM GALERIAS,COM TELAS,INCLUSIVE CHUMBADORES,EXCLUSIVE TELA(VIDE FAMILIA 11.023)</t>
  </si>
  <si>
    <t>11.026.0010-A</t>
  </si>
  <si>
    <t>CONTENCAO DE BLOCOS SOLTOS EM ENCOSTA,COM TELA,EXCLUSIVE FORNECIMENTO DA TELA(VIDE FAMILIA 11.023)</t>
  </si>
  <si>
    <t>11.026.0015-A</t>
  </si>
  <si>
    <t>PROTECAO DE REVESTIMENTO EM ALVENARIA,COM TELA,EXCLUSIVE FORNECIMENTO DA TELA,CHAPISCO E REVESTIMENTO(VIDE FAMILIA 11.023)</t>
  </si>
  <si>
    <t>11.026.0016-A</t>
  </si>
  <si>
    <t>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t>
  </si>
  <si>
    <t>11.026.0020-A</t>
  </si>
  <si>
    <t>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t>
  </si>
  <si>
    <t>11.026.0025-A</t>
  </si>
  <si>
    <t>MURO DE CONTENCAO DE TALUDES EM ALVENARIA DE BLOCO DE CONCRETO ESTRUTURAL DE(19X19X39)CM,ATE 1,80M DE ALTURA,INCLUINDO BASE DE CONCRETO,ACO CA-50 E ENCHIMENTO DE BLOCOS E MEDIDO PELA AREA REAL</t>
  </si>
  <si>
    <t>11.026.0030-A</t>
  </si>
  <si>
    <t>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t>
  </si>
  <si>
    <t>11.026.0032-A</t>
  </si>
  <si>
    <t>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t>
  </si>
  <si>
    <t>11.026.0033-A</t>
  </si>
  <si>
    <t>PROTECAO DE TALUDE COM PLACAS DE CONCRETO PRE-MOLDADAS(40X80X8)CM,FCK=11MPA,JUNTA DE DILATACAO DE 2CM,INCLUSIVE PREPARODO TERRENO</t>
  </si>
  <si>
    <t>11.026.0035-A</t>
  </si>
  <si>
    <t>LAJE PRE-MOLDADA BETA 11,PARA SOBRECARGA ATE 3,5KN/M2 E VAODE 4,40M,CONSIDERANDO VIGOTAS,TIJOLOS E ARMADURA NEGATIVA,INCLUSIVE CAPEAMENTO DE 3CM DE ESPESSURA,C/CONCRETO FCK=20MPAE ESCORAMENTO.FORNECIMENTO E MONTAGEM DO CONJUNTO</t>
  </si>
  <si>
    <t>11.030.0020-A</t>
  </si>
  <si>
    <t>LAJE PRE-MOLDADA BETA 11,PARA SOBRECARGA ATE 3,5KN/M2 E VAODE 4,40M,CONSIDERANDO VIGOTAS,TIJOLOS E ARMADURA NEGATIVA,INCLUSIVE CAPEAMENTO DE 3CM DE ESPESSURA,C/CONCRETO FCK=25MPAE ESCORAMENTO.FORNECIMENTO E MONTAGEM DO CONJUNTO</t>
  </si>
  <si>
    <t>11.030.0025-A</t>
  </si>
  <si>
    <t>LAJE PRE-MOLDADA BETA 11,PARA SOBRECARGA ATE 3,5KN/M2 E VAODE 4,40M,CONSIDERANDO VIGOTAS,TIJOLOS E ARMADURA NEGATIVA,INCLUSIVE CAPEAMENTO DE 3CM DE ESPESSURA,C/CONCRETO FCK=30MPAE ESCORAMENTO.FORNECIMENTO E MONTAGEM DO CONJUNTO</t>
  </si>
  <si>
    <t>11.030.0030-A</t>
  </si>
  <si>
    <t>LAJE PRE-MOLDADA BETA 12,PARA SOBRECARGA DE 3,5KN/M2 E VAO DE 4,10M,CONSIDERANDO VIGOTAS,TIJOLOS E ARMADURA NEGATIVA,INCLUSIVE CAPEAMENTO DE 4CM DE ESPESSURA,COM CONCRETO FCK=20MPAE ESCORAMENTO.FORNECIMENTO E MONTAGEM DO CONJUNTO</t>
  </si>
  <si>
    <t>11.030.0050-A</t>
  </si>
  <si>
    <t>LAJE PRE-MOLDADA BETA 12,PARA SOBRECARGA DE 3,5KN/M2 E VAO DE 4,10M,CONSIDERANDO VIGOTAS,TIJOLOS E ARMADURA NEGATIVA,INCLUSIVE CAPEAMENTO DE 4CM DE ESPESSURA,COM CONCRETO FCK=25MPAE ESCORAMENTO.FORNECIMENTO E MONTAGEM DO CONJUNTO</t>
  </si>
  <si>
    <t>11.030.0055-A</t>
  </si>
  <si>
    <t>LAJE PRE-MOLDADA BETA 12,PARA SOBRECARGA DE 3,5KN/M2 E VAO DE 4,10M,CONSIDERANDO VIGOTAS,TIJOLOS E ARMADURA NEGATIVA,INCLUSIVE CAPEAMENTO DE 4CM DE ESPESSURA,COM CONCRETO FCK=30MPAE ESCORAMENTO.FORNECIMENTO E MONTAGEM DO CONJUNTO</t>
  </si>
  <si>
    <t>11.030.0060-A</t>
  </si>
  <si>
    <t>LAJE PRE-MOLDADA BETA 16,PARA SOBRECARGA DE 3,5KN/M2 E VAO DE 5,20M,CONSIDERANDO VIGOTAS,TIJOLOS E ARMADURA NEGATIVA,INCLUSIVE CAPEAMENTO DE 4CM DE ESPESSURA,COM CONCRETO FCK=20MPAE ESCORAMENTO.FORNECIMENTO E MONTAGEM DO CONJUNTO</t>
  </si>
  <si>
    <t>LAJE PRE-MOLDADA BETA 16,PARA SOBRECARGA DE 3,5KN/M2 E VAO DE 5,20M,CONSIDERANDO VIGOTAS,TIJOLOS E ARMADURA NEGATIVA,INCLUSIVE CAPEAMENTO DE 4CM DE ESPESSURA,COM CONCRETO FCK=25MPAE ESCORAMENTO.FORNECIMENTO E MONTAGEM DO CONJUNTO</t>
  </si>
  <si>
    <t>11.030.0085-A</t>
  </si>
  <si>
    <t>LAJE PRE-MOLDADA BETA 16,PARA SOBRECARGA DE 3,5KN/M2 E VAO DE 5,20M,CONSIDERANDO VIGOTAS,TIJOLOS E ARMADURA NEGATIVA,INCLUSIVE CAPEAMENTO DE 4CM DE ESPESSURA,COM CONCRETO FCK=30MPAE ESCORAMENTO.FORNECIMENTO E MONTAGEM DO CONJUNTO</t>
  </si>
  <si>
    <t>11.030.0090-A</t>
  </si>
  <si>
    <t>LAJE PRE-MOLDADA BETA 20,PARA SOBRECARGA DE 3,5KN/M2 E VAO DE 6,20M,CONSIDERANDO VIGOTAS,TIJOLOS E ARMADURA NEGATIVA,INCLUSIVE CAPEAMENTO DE 4CM DE ESPESSURA,COM CONCRETO FCK=20MPAE ESCORAMENTO.FORNECIMENTO E MONTAGEM DO CONJUNTO</t>
  </si>
  <si>
    <t>11.030.0110-A</t>
  </si>
  <si>
    <t>LAJE PRE-MOLDADA BETA 20,PARA SOBRECARGA DE 3,5KN/M2 E VAO DE 6,20M,CONSIDERANDO VIGOTAS,TIJOLOS E ARMADURA NEGATIVA,INCLUSIVE CAPEAMENTO DE 4CM DE ESPESSURA,COM CONCRETO FCK=25MPAE ESCORAMENTO.FORNECIMENTO E MONTAGEM DO CONJUNTO</t>
  </si>
  <si>
    <t>11.030.0115-A</t>
  </si>
  <si>
    <t>LAJE PRE-MOLDADA BETA 20,PARA SOBRECARGA DE 3,5KN/M2 E VAO DE 6,20M,CONSIDERANDO VIGOTAS,TIJOLOS E ARMADURA NEGATIVA,INCLUSIVE CAPEAMENTO DE 4CM DE ESPESSURA,COM CONCRETO FCK=30MPAE ESCORAMENTO.FORNECIMENTO E MONTAGEM DO CONJUNTO</t>
  </si>
  <si>
    <t>11.030.0120-A</t>
  </si>
  <si>
    <t>PRE-LAJE COM PAINEL TRELICADO,MACICA,PARA VAO DE 5,20 A 6,20M,PARA TRAFEGO PESADO,CAPEAMENTO DE 25CM DE ESPESSURA,FCK=35MPA,CARGA PERMANENTE DE 7,50KN/M2,INCLUSIVE ARMACAO NEGATIVAE POSITIVA ADICIONAL.FORNECIMENTO E ASSENTAMENTO</t>
  </si>
  <si>
    <t>11.031.0005-A</t>
  </si>
  <si>
    <t>PRE-LAJE COM PAINEL TRELICADO,MACICA,PARA VAO DE 5,20 A 6,20M,PARA TRAFEGO PESADO,CARGA PERMANENTE DE 7,50KN/M2,EXCLUSIVE CAPEAMENTO E ARMACAO NEGATIVA E POSITIVA ADICIONAL.FORNECIMENTO E ASSENTAMENTO</t>
  </si>
  <si>
    <t>11.031.0006-A</t>
  </si>
  <si>
    <t>PRE-LAJE COM PAINEL TRELICADO,MACICA,PARA VAO ATE 5,20M,PARATRAFEGO PESADO,CAPEAMENTO DE 25CM DE ESPESSURA,FCK=35MPA,CARGA PERMANENTE DE 7,50KN/M2,INCLUSIVE ARMACAO NEGATIVA E POSITIVA ADICIONAL.FORNECIMENTO E ASSENTAMENTO</t>
  </si>
  <si>
    <t>11.031.0010-A</t>
  </si>
  <si>
    <t>PRE-LAJE COM PAINEL TRELICADO,MACICA,PARA VAO ATE 5,20M,PARATRAFEGO PESADO,CARGA PERMANENTE DE 7,50KN/M2,EXCLUSIVE CAPEAMENTO E ARMACAO NEGATIVA E POSITIVA ADICIONAL.FORNECIMENTOE ASSENTAMENTO</t>
  </si>
  <si>
    <t>11.031.0011-A</t>
  </si>
  <si>
    <t>PRE-LAJE COM PAINEL TRELICADO,MACICA,PARA VAO DE 4,10 A 5,20M,CAPEAMENTO DE 9CM DE ESPESSURA,FCK=25MPA,SOBRECARGA DE 2,5A 3,5KN/M2,INCLUSIVE ARMACAO NEGATIVA E POSITIVA ADICIONAL.FORNECIMENTO E ASSENTAMENTO</t>
  </si>
  <si>
    <t>11.031.0050-A</t>
  </si>
  <si>
    <t>PRE-LAJE COM PAINEL TRELICADO,MACICA,PARA VAO DE 4,10 A 5,20M,SOBRECARGA DE 2,5 A 3,5KN/M2,EXCLUSIVE CAPEAMENTO E ARMACAO NEGATIVA E POSITIVA ADICIONAL.FORNECIMENTO E ASSENTAMENTO.</t>
  </si>
  <si>
    <t>11.031.0051-A</t>
  </si>
  <si>
    <t>COLAGEM COM ADESIVO ESPECIAL ESTRUTURAL DE PECAS DE CONCRETOPRE-FABRICADAS,SOBRE LAJE PREPARADA E REGULARIZADA,EXCLUSIVE ESTA CAMADA,ESTIMANDO-SE A APLICACAO DE UMA CAMADA DE ADESIVO NAS FACES</t>
  </si>
  <si>
    <t>11.032.0005-A</t>
  </si>
  <si>
    <t>REFORCO DE CANTO DE LAJE OU JUNTA DE VIADUTO,EM CANTONEIRASDE FERRO DE 3 X 3/8",CHUMBADAS NO CONCRETO POR MEIO DE VERGALHAO SOLDADO.FORNECIMENTO E COLOCACAO</t>
  </si>
  <si>
    <t>11.034.0005-A</t>
  </si>
  <si>
    <t>REFORCO DE CANTO DE LAJE OU JUNTA DE VIADUTO,EM CANTONEIRASDE FERRO DE 4 X 3/8",CHUMBADAS NO CONCRETO POR MEIO DE VERGALHAO SOLDADO.FORNECIMENTO E COLOCACAO</t>
  </si>
  <si>
    <t>11.034.0010-A</t>
  </si>
  <si>
    <t>FORMA METALICA PARA CONCRETO,INCLUSIVE FORNECIMENTO,CONFECCAO,MONTAGEM E DESMONTAGEM,SEM UTILIZACAO DE GUINDASTE,ADMITINDO 25 VEZES DE UTILIZACAO,EXCLUSIVE ESCORAMENTO</t>
  </si>
  <si>
    <t>11.035.0001-B</t>
  </si>
  <si>
    <t>FORMA METALICA PARA CONCRETO,INCLUSIVE FORNECIMENTO,CONFECCAO,MONTAGEM E DESMONTAGEM,SEM UTILIZACAO DE GUINDASTE,ADMITINDO 50 VEZES DE UTILIZACAO,EXCLUSIVE ESCORAMENTO</t>
  </si>
  <si>
    <t>11.035.0002-B</t>
  </si>
  <si>
    <t>FORMA PERDIDA PARA CONCRETO,EM PERFIL DE ACO ZINCADO E MICROPERFURADO,COM ESPESSURA DE 0,50MM, TIPO "QUICKJET",INCLUSIVE ACESSORIOS.FORNECIMENTO E COLOCACAO</t>
  </si>
  <si>
    <t>11.035.0005-A</t>
  </si>
  <si>
    <t>FORMA PARA CONCRETO EM PERFIL DE ACO GALVANIZADO ESTRUTURALTIPO "STEEL DECK",COM ESPESSURA DE 0,80MM,INCLUSIVE ACESSORIOS GALVANIZADOS E EXCLUSIVE TELA E CONCRETO.FORNECIMENTO E COLOCACAO</t>
  </si>
  <si>
    <t>11.035.0010-A</t>
  </si>
  <si>
    <t>FORMA PARA CONCRETO EM PERFIL DE ACO GALVANIZADO ESTRUTURALTIPO "STEEL DECK",COM ESPESSURA DE 0,95MM,INCLUSIVE ACESSORIOS GALVANIZADOS E EXCLUSIVE TELA E CONCRETO.FORNECIMENTO E COLOCACAO</t>
  </si>
  <si>
    <t>11.035.0015-A</t>
  </si>
  <si>
    <t>FORMA PARA CONCRETO EM PERFIL DE ACO GALVANIZADO ESTRUTURALTIPO "STEEL DECK",COM ESPESSURA DE 1,25MM,INCLUSIVE ACESSORIOS GALVANIZADOS E EXCLUSIVE TELA E CONCRETO.FORNECIMENTO E COLOCACAO</t>
  </si>
  <si>
    <t>11.035.0020-A</t>
  </si>
  <si>
    <t>APARELHO DE APOIO DE NEOPRENE,NAO FRETADO(1,4KG/DM3),INCLUSIVE PREPARO DO BERCO.FORNECIMENTO E COLOCACAO</t>
  </si>
  <si>
    <t>11.036.0001-B</t>
  </si>
  <si>
    <t>APARELHO DE APOIO DE NEOPRENE,FRETADO,INCLUSIVE PREPARO DO BERCO.FORNECIMENTO E COLOCACAO</t>
  </si>
  <si>
    <t>11.036.0002-B</t>
  </si>
  <si>
    <t>APARELHO DE APOIO,EM ACO EXTRA DURO(ETD).FORNECIMENTO E COLOCACAO</t>
  </si>
  <si>
    <t>11.037.0001-A</t>
  </si>
  <si>
    <t>FORMA METALICA PARA TUNEIS,EXCLUSIVE A FORMA METALICA,COMPREENDENDO:DESLOCAMENTOS,POSICIONAMENTO,FIXACAO E RETIRADA DE CONJUNTO DE FORMAS DE 7,00M DE EXTENSAO E RESPECTIVOS TRILHOS,EM TUNEL DE 70,00M2 DE SECAO</t>
  </si>
  <si>
    <t>11.038.0001-A</t>
  </si>
  <si>
    <t>FORMA METALICA PARA TUNEIS COMPREENDENDO:FORNECIMENTO DE FORMAS DESLIZANTES SOBRE TRILHOS DE 7,00M DE EXTENSAO,EM TUNELDE 70,00M2 DE SECAO,FORMAS RIGIDAS SUSPENSAS POR MACACOS</t>
  </si>
  <si>
    <t>11.039.0001-A</t>
  </si>
  <si>
    <t>BARREIRA DINAMICA CONTRA QUEDAS DE ROCHAS,COMPOSTA DE ARAMEDE ALTA RESISTENCIA,ENERGIA DE CONTENCAO ATE 1500KJ,COM GALVANIZACAO EM ZINCO ALUMINIO,INCLUSIVE POSTES,PLACAS DE BASE,CABOS DE ACO ESPECIAIS E DEMAIS COMPONENTES DO SISTEMA.FORNECIMENTO E COLOCACAO</t>
  </si>
  <si>
    <t>11.040.0100-A</t>
  </si>
  <si>
    <t>BARREIRA DINAMICA CONTRA QUEDAS DE ROCHAS,COMPOSTA DE ARAMEDE ALTA RESISTENCIA,ENERGIA DE CONTENCAO ATE 3000KJ,COM GALVANIZACAO EM ZINCO ALUMINIO,INCLUSIVE POSTES,PLACAS DE BASE,CABOS DE ACO ESPECIAIS E DEMAIS COMPONENTES DO SISTEMA.FORNECIMENTO E COLOCACAO</t>
  </si>
  <si>
    <t>11.040.0105-A</t>
  </si>
  <si>
    <t>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t>
  </si>
  <si>
    <t>11.040.0120-A</t>
  </si>
  <si>
    <t>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t>
  </si>
  <si>
    <t>11.040.0130-A</t>
  </si>
  <si>
    <t>TIRANTE PARA PROTENSAO,PARA ANCORAGEM EM ROCHA,CONSTITUIDO POR 6 FIOS DE ACO DURO DE 8MM.O CUSTO LEVA EM CONTA APENAS OFORNECIMENTO E A CONFECCAO DO CABO,INCLUSIVE PROTECAO ANTICORROSIVA</t>
  </si>
  <si>
    <t>11.043.0002-A</t>
  </si>
  <si>
    <t>TIRANTE PARA PROTENSAO,PARA ANCORAGEM EM ROCHA,CONSTITUIDO POR 8 FIOS DE ACO DURO DE 8MM.O CUSTO LEVA EM CONTA APENAS OFORNECIMENTO E A CONFECCAO DO CABO,INCLUSIVE PROTECAO ANTICORROSIVA</t>
  </si>
  <si>
    <t>11.043.0003-A</t>
  </si>
  <si>
    <t>TIRANTE PARA PROTENSAO,PARA ANCORAGEM EM ROCHA,CONSTITUIDO POR 10 FIOS DE ACO DURO DE 8MM.O CUSTO LEVA EM CONTA APENAS OFORNECIMENTO E A CONFECCAO DO CABO,INCLUSIVE PROTECAO ANTICORROSIVA</t>
  </si>
  <si>
    <t>11.043.0004-A</t>
  </si>
  <si>
    <t>TIRANTE PARA PROTENSAO,PARA ANCORAGEM EM ROCHA,CONSTITUIDO POR 12 FIOS DE ACO DURO DE 8MM.O CUSTO LEVA EM CONTA APENAS OFORNECIMENTO E A CONFECCAO DO CABO,INCLUSIVE PROTECAO ANTICORROSIVA</t>
  </si>
  <si>
    <t>11.043.0005-A</t>
  </si>
  <si>
    <t>TIRANTE PARA PROTENSAO,PARA ANCORAGEM EM ROCHA,CONSTITUIDO POR 4 CORDOALHAS DE 12,7MM.O CUSTO LEVA EM CONTA APENAS O FORNECIMENTO E A CONFECCAO DO CABO,INCLUSIVE PROTECAO ANTICORROSIVA</t>
  </si>
  <si>
    <t>11.043.0006-A</t>
  </si>
  <si>
    <t>TIRANTE PARA PROTENSAO,PARA ANCORAGEM EM ROCHA,CONSTITUIDO POR 6 CORDOALHAS DE 12,7MM.O CUSTO LEVA EM CONTA APENAS O FORNECIMENTO E A CONFECCAO DO CABO,INCLUSIVE PROTECAO ANTICORROSIVA</t>
  </si>
  <si>
    <t>11.043.0007-A</t>
  </si>
  <si>
    <t>TIRANTE PARA PROTENSAO,PARA ANCORAGEM EM ROCHA,CONSTITUIDO POR 8 CORDOALHAS DE 12,7MM.O CUSTO LEVA EM CONTA APENAS O FORNECIMENTO E A CONFECCAO DO CABO,INCLUSIVE PROTECAO ANTICORROSIVA</t>
  </si>
  <si>
    <t>11.043.0008-A</t>
  </si>
  <si>
    <t>TIRANTE PARA PROTENSAO,PARA ANCORAGEM EM ROCHA,CONSTITUIDO POR 10 CORDOALHAS DE 12,7MM.O CUSTO LEVA EM CONTA APENAS O FORNECIMENTO E A CONFECCAO DO CABO,INCLUSIVE PROTECAO ANTICORROSIVA</t>
  </si>
  <si>
    <t>11.043.0009-A</t>
  </si>
  <si>
    <t>TIRANTE PARA PROTENSAO,PARA ANCORAGEM EM ROCHA,CONSTITUIDO POR 12 CORDOALHAS DE 12,7MM.O CUSTO LEVA EM CONTA APENAS O FORNECIMENTO E A CONFECCAO DO CABO,INCLUSIVE PROTECAO ANTICORROSIVA</t>
  </si>
  <si>
    <t>11.043.0010-A</t>
  </si>
  <si>
    <t>TIRANTE PROTENDIDO PARA ANCORAGEM EM SOLO,CONSTITUIDO POR 6FIOS DE ACO DURO DE 8MM.O CUSTO INCLUI APENAS O FORNECIMENTOE A CONFECCAO DO CABO PARA O TRECHO LIVRE,INCLUSIVE PROTECAO ANTICORROSIVA</t>
  </si>
  <si>
    <t>11.043.0011-A</t>
  </si>
  <si>
    <t>TIRANTE PROTENDIDO PARA ANCORAGEM EM SOLO,CONSTITUIDO POR 8FIOS DE ACO DURO DE 8MM.O CUSTO INCLUI APENAS O FORNECIMENTOE A CONFECCAO DO CABO PARA O TRECHO LIVRE,INCLUSIVE PROTECAO ANTICORROSIVA</t>
  </si>
  <si>
    <t>11.043.0012-A</t>
  </si>
  <si>
    <t>TIRANTE PROTENDIDO PARA ANCORAGEM EM SOLO,CONSTITUIDO POR 10FIOS DE ACO DURO DE 8MM.O CUSTO INCLUI APENAS O FORNECIMENTO E A CONFECCAO DO CABO PARA O TRECHO LIVRE,INCLUSIVE PROTECAO ANTICORROSIVA</t>
  </si>
  <si>
    <t>11.043.0013-A</t>
  </si>
  <si>
    <t>TIRANTE PROTENDIDO PARA ANCORAGEM EM SOLO,CONSTITUIDO POR 12FIOS DE ACO DURO DE 8MM.O CUSTO INCLUI APENAS O FORNECIMENTO E A CONFECCAO DO CABO PARA O TRECHO LIVRE,INCLUSIVE PROTECAO ANTICORROSIVA</t>
  </si>
  <si>
    <t>11.043.0014-B</t>
  </si>
  <si>
    <t>TIRANTE PROTENDIDO PARA ANCORAGEM EM SOLO,CONSTITUIDO POR 16FIOS DE ACO DURO DE 8MM.O CUSTO INCLUI APENAS O FORNECIMENTO E A CONFECCAO DO CABO PARA O TRECHO LIVRE,INCLUSIVE PROTECAO ANTICORROSIVA</t>
  </si>
  <si>
    <t>11.043.0015-A</t>
  </si>
  <si>
    <t>TIRANTE PROTENDIDO PARA ANCORAGEM EM SOLO,CONSTITUIDO POR 4CORDOALHAS DE 12,7MM.O CUSTO INCLUI APENAS O FORNECIMENTO EA CONFECCAO DO CABO PARA O TRECHO LIVRE,INCLUSIVE PROTECAO ANTICORROSIVA</t>
  </si>
  <si>
    <t>11.043.0016-A</t>
  </si>
  <si>
    <t>TIRANTE PROTENDIDO PARA ANCORAGEM EM SOLO,CONSTITUIDO POR 6CORDOALHAS DE 12,7MM.O CUSTO INCLUI APENAS O FORNECIMENTO EA CONFECCAO DO CABO PARA O TRECHO LIVRE,INCLUSIVE PROTECAO ANTICORROSIVA</t>
  </si>
  <si>
    <t>11.043.0017-A</t>
  </si>
  <si>
    <t>TIRANTE PROTENDIDO PARA ANCORAGEM EM SOLO,CONSTITUIDO POR 8CORDOALHAS DE 12,7MM.O CUSTO INCLUI APENAS O FORNECIMENTO EA CONFECCAO DO CABO PARA O TRECHO LIVRE,INCLUSIVE PROTECAO ANTICORROSIVA</t>
  </si>
  <si>
    <t>11.043.0018-A</t>
  </si>
  <si>
    <t>TIRANTE PROTENDIDO PARA ANCORAGEM EM SOLO,CONSTITUIDO POR 10CORDOALHAS DE 12,7MM.O CUSTO INCLUI APENAS O FORNECIMENTO EA CONFECCAO DO CABO PARA O TRECHO LIVRE,INCLUSIVE PROTECAOANTICORROSIVA</t>
  </si>
  <si>
    <t>11.043.0019-B</t>
  </si>
  <si>
    <t>TIRANTE PROTENDIDO PARA ANCORAGEM EM SOLO,CONSTITUIDO POR 12CORDOALHAS DE 12,7MM.O CUSTO INCLUI APENAS O FORNECIMENTO EA CONFECCAO DO CABO PARA O TRECHO LIVRE,INCLUSIVE PROTECAOANTICORROSIVA</t>
  </si>
  <si>
    <t>11.043.0020-A</t>
  </si>
  <si>
    <t>TIRANTE PROTENDIDO PARA ANCORAGEM EM SOLO,CONSTITUIDO POR 6FIOS DE ACO DURO DE 8MM.O CUSTO INCLUI APENAS O FORNECIMENTOE A CONFECCAO DO CABO PARA TRECHO DE ANCORAGEM</t>
  </si>
  <si>
    <t>11.043.0021-A</t>
  </si>
  <si>
    <t>TIRANTE PROTENDIDO PARA ANCORAGEM EM SOLO,CONSTITUIDO POR 8FIOS DE ACO DURO DE 8MM.O CUSTO INCLUI APENAS O FORNECIMENTOE A CONFECCAO DO CABO PARA TRECHO DE ANCORAGEM</t>
  </si>
  <si>
    <t>11.043.0022-A</t>
  </si>
  <si>
    <t>TIRANTE PROTENDIDO PARA ANCORAGEM EM SOLO,CONSTITUIDO POR 10FIOS DE ACO DURO DE 8MM.O CUSTO INCLUI APENAS O FORNECIMENTO E A CONFECCAO DO CABO PARA TRECHOS DE ANCORAGEM</t>
  </si>
  <si>
    <t>11.043.0023-A</t>
  </si>
  <si>
    <t>TIRANTE PROTENDIDO PARA ANCORAGEM EM SOLO,CONSTITUIDO POR 12FIOS DE ACO DURO DE 8MM.O CUSTO INCLUI APENAS O FORNECIMENTO E A CONFECCAO DO CABO PARA TRECHO DE ANCORAGEM</t>
  </si>
  <si>
    <t>11.043.0024-B</t>
  </si>
  <si>
    <t>TIRANTE PROTENDIDO PARA ANCORAGEM EM SOLO,CONSTITUIDO POR 16FIOS DE ACO DURO DE 8MM.O CUSTO INCLUI APENAS O FORNECIMENTO E A CONFECCAO DO CABO PARA TRECHO DE ANCORAGEM</t>
  </si>
  <si>
    <t>11.043.0025-A</t>
  </si>
  <si>
    <t>TIRANTE PROTENDIDO PARA ANCORAGEM EM SOLO,CONSTITUIDO POR 4CORDOALHAS DE 12,7MM.O CUSTO INCLUI APENAS O FORNECIMENTO EA CONFECCAO DO CABO PARA TRECHO DE ANCORAGEM</t>
  </si>
  <si>
    <t>11.043.0026-A</t>
  </si>
  <si>
    <t>TIRANTE PROTENDIDO PARA ANCORAGEM EM SOLO,CONSTITUIDO POR 6CORDOALHAS DE 12,7MM.O CUSTO INCLUI APENAS O FORNECIMENTO EA CONFECCAO DO CABO PARA TRECHO DE ANCORAGEM</t>
  </si>
  <si>
    <t>11.043.0027-A</t>
  </si>
  <si>
    <t>TIRANTE PROTENDIDO PARA ANCORAGEM EM SOLO,CONSTITUIDO POR 8CORDOALHAS DE 12,7MM.O CUSTO INCLUI APENAS O FORNECIMENTO EA CONFECCAO DO CABO PARA TRECHO DE ANCORAGEM</t>
  </si>
  <si>
    <t>11.043.0028-A</t>
  </si>
  <si>
    <t>TIRANTE PROTENDIDO PARA ANCORAGEM EM SOLO,CONSTITUIDO POR 10CORDOALHAS DE 12,7MM.O CUSTO INCLUI APENAS O FORNECIMENTO EA CONFECCAO DO CABO PARA TRECHO DE ANCORAGEM</t>
  </si>
  <si>
    <t>11.043.0029-B</t>
  </si>
  <si>
    <t>TIRANTE PROTENDIDO PARA ANCORAGEM EM SOLO,CONSTITUIDO POR 12CORDOALHAS DE 12,7MM.O CUSTO INCLUI APENAS O FORNECIMENTO EA CONFECCAO DO CABO PARA TRECHO DE ANCORAGEM</t>
  </si>
  <si>
    <t>11.043.0030-A</t>
  </si>
  <si>
    <t>PROTENSAO INCLUSIVE INSTALACAO,CONE E PLACA DE ANCORAGEM DETIRANTE PARA ANCORAGEM EM ROCHA,CONSTITUIDO POR 4 CORDOALHASDE 12,7MM,EXCLUSIVE PERFURACAO, INJECAO E O TIRANTE</t>
  </si>
  <si>
    <t>11.044.0006-A</t>
  </si>
  <si>
    <t>PROTENSAO INCLUSIVE INSTALACAO,CONE E PLACA DE ANCORAGEM DETIRANTE PARA ANCORAGEM EM ROCHA,CONSTITUIDO POR 6 CORDOALHASDE 12,7MM,EXCLUSIVE PERFURACAO,INJECAO E O TIRANTE</t>
  </si>
  <si>
    <t>11.044.0007-A</t>
  </si>
  <si>
    <t>PROTENSAO INCLUSIVE INSTALACAO,CONE E PLACA DE ANCORAGEM DETIRANTE PARA ANCORAGEM EM ROCHA,CONSTITUIDO POR 8 CORDOALHASDE 12,7MM,EXCLUSIVE PERFURACAO,INJECAO E O TIRANTE</t>
  </si>
  <si>
    <t>11.044.0008-A</t>
  </si>
  <si>
    <t>PROTENSAO INCLUSIVE INSTALACAO,CONE E PLACA DE ANCORAGEM DETIRANTE PARA ANCORAGEM EM ROCHA,CONSTITUIDO POR 10 CORDOALHAS DE 12,7MM,EXCLUSIVE PERFURACAO,INJECAO E O TIRANTE</t>
  </si>
  <si>
    <t>11.044.0009-A</t>
  </si>
  <si>
    <t>PROTENSAO INCLUSIVE INSTALACAO,CONE E PLACA DE ANCORAGEM DETIRANTE PARA ANCORAGEM EM ROCHA,CONSTITUIDO POR 12 CORDOALHAS DE 12,7MM,EXCLUSIVE PERFURACAO,INJECAO E O TIRANTE</t>
  </si>
  <si>
    <t>11.044.0010-A</t>
  </si>
  <si>
    <t>PROTENSAO DE TIRANTES DE 4 CORDOALHAS DE 12,7MM,EXCLUSIVE FORNECIMENTO DOS MATERIAIS</t>
  </si>
  <si>
    <t>11.044.0056-A</t>
  </si>
  <si>
    <t>PROTENSAO DE TIRANTES DE 6 E 8 CORDOALHAS DE 12,7MM,EXCLUSIVE FORNECIMENTO DOS MATERIAIS</t>
  </si>
  <si>
    <t>11.044.0058-A</t>
  </si>
  <si>
    <t>PROTENSAO DE TIRANTES DE 10 E 12 CORDOALHAS DE 12,7MM,EXCLUSIVE FORNECIMENTO DOS MATERIAIS</t>
  </si>
  <si>
    <t>11.044.0060-A</t>
  </si>
  <si>
    <t>PROTENSAO INCLUSIVE INSTALACAO,CONE E PLACA DE ANCORAGEM DETIRANTE PARA ANCORAGEM EM SOLO,CONSTITUIDO POR 4 CORDOALHASDE 12,7MM,EXCLUSIVE PERFURACAO,INJECAO E O TIRANTE</t>
  </si>
  <si>
    <t>11.045.0006-A</t>
  </si>
  <si>
    <t>PROTENSAO INCLUSIVE INSTALACAO,CONE E PLACA DE ANCORAGEM DETIRANTE PARA ANCORAGEM EM SOLO,CONSTITUIDO POR 6 CORDOALHASDE 12,7MM,EXCLUSIVE PERFURACAO,INJECAO E O TIRANTE</t>
  </si>
  <si>
    <t>11.045.0007-A</t>
  </si>
  <si>
    <t>PROTENSAO INCLUSIVE INSTALACAO,CONE E PLACA DE ANCORAGEM DETIRANTE PARA ANCORAGEM EM SOLO,CONSTITUIDO POR 8 CORDOALHASDE 12,7MM,EXCLUSIVE PERFURACAO,INJECAO E O TIRANTE</t>
  </si>
  <si>
    <t>11.045.0008-A</t>
  </si>
  <si>
    <t>PROTENSAO INCLUSIVE INSTALACAO,CONE E PLACA DE ANCORAGEM DETIRANTE PARA ANCORAGEM EM SOLO,CONSTITUIDO POR 10 CORDOALHASDE 12,7MM,EXCLUSIVE PERFURACAO,INJECAO E O TIRANTE</t>
  </si>
  <si>
    <t>11.045.0009-A</t>
  </si>
  <si>
    <t>PROTENSAO INCLUSIVE INSTALACAO,CONE E PLACA DE ANCORAGEM DETIRANTE PARA ANCORAGEM EM SOLO,CONSTITUIDO POR 12 CORDOALHASDE 12,7MM,EXCLUSIVE PERFURACAO,INJECAO E O TIRANTE</t>
  </si>
  <si>
    <t>11.045.0010-A</t>
  </si>
  <si>
    <t>CONCRETO IMPORTADO DE USINA,DOSADO RACIONALMENTE PARA UMA RESISTENCIA CARACTERISTICA A COMPRESSAO DE 10MPA</t>
  </si>
  <si>
    <t>11.046.0001-A</t>
  </si>
  <si>
    <t>CONCRETO IMPORTADO DE USINA,DOSADO RACIONALMENTE PARA UMA RESISTENCIA CARACTERISTICA A COMPRESSAO DE 15MPA</t>
  </si>
  <si>
    <t>11.046.0004-A</t>
  </si>
  <si>
    <t>CONCRETO IMPORTADO DE USINA,DOSADO RACIONALMENTE PARA UMA RESISTENCIA CARACTERISTICA A COMPRESSAO DE 20MPA</t>
  </si>
  <si>
    <t>11.046.0007-A</t>
  </si>
  <si>
    <t>CONCRETO IMPORTADO DE USINA,DOSADO RACIONALMENTE PARA UMA RESISTENCIA CARACTERISTICA A COMPRESSAO DE 25MPA</t>
  </si>
  <si>
    <t>11.046.0010-A</t>
  </si>
  <si>
    <t>CONCRETO IMPORTADO DE USINA,DOSADO RACIONALMENTE PARA UMA RESISTENCIA CARACTERISTICA A COMPRESSAO DE 30MPA</t>
  </si>
  <si>
    <t>11.046.0013-A</t>
  </si>
  <si>
    <t>CONCRETO IMPORTADO DE USINA,DOSADO RACIONALMENTE PARA UMA RESISTENCIA CARACTERISTICA A COMPRESSAO DE 35MPA</t>
  </si>
  <si>
    <t>11.046.0014-A</t>
  </si>
  <si>
    <t>CONCRETO IMPORTADO DE USINA,DOSADO RACIONALMENTE PARA UMA RESISTENCIA CARACTERISTICA A COMPRESSAO DE 40MPA</t>
  </si>
  <si>
    <t>11.046.0015-A</t>
  </si>
  <si>
    <t>CONCRETO COLORIDO,COM OXIDO DE FERRO VERMELHO SINTETICO,IMPORTADO DE USINA,DOSADO RACIONALMENTE PARA UMA RESISTENCIA CARACTERISTICA A COMPRESSAO DE 15MPA</t>
  </si>
  <si>
    <t>11.046.0060-A</t>
  </si>
  <si>
    <t>11.046.0080-1</t>
  </si>
  <si>
    <t>CONCRETO DOSADO RACIONALMENTE PARA UMA RESISTENCIA CARACTERISTICA A COMPRESSAO DE 25MPA, COM ADICAO DE 8% DE MICROSSILICA, PREPARO EM USINA DOSADORA TIPO VERTICAL E LANCAMENTO COMAUXILIO DE EQUIPAMENTOS</t>
  </si>
  <si>
    <t>11.046.0080-B</t>
  </si>
  <si>
    <t>CONCRETO DE ALTO DESEMPENHO (CAD) DOSADO RACIONALMENTE PARAUMA RESISTENCIA CARACTERISTICA A COMPRESSAO DE 50MPA,PREPAROEM USINA DOSADORA TIPO VERTICAL E LANCAMENTO COM AUXILIO DEEQUIPAMENTOS,INCLUINDO ADITIVOS</t>
  </si>
  <si>
    <t>11.046.0105-A</t>
  </si>
  <si>
    <t>CONCRETO DE ALTO DESEMPENHO (CAD) DOSADO RACIONALMENTE PARAUMA RESISTENCIA CARACTERISTICA A COMPRESSAO DE 60MPA, PREPARO EM USINA DOSADORA TIPO VERTICAL E LANCAMENTO COM AUXILIO DE EQUIPAMENTOS, INCLUINDO ADITIVOS</t>
  </si>
  <si>
    <t>11.046.0110-A</t>
  </si>
  <si>
    <t>CONCRETO DE ALTO DESEMPENHO (CAD) DOSADO RACIONALMENTE PARAUMA RESISTENCIA CARACTERISTICA A COMPRESSAO DE 70MPA,PREPAROEM USINA DOSADORA TIPO VERTICAL E LANCAMENTO COM AUXILIO DEEQUIPAMENTOS, INCLUINDO ADITIVOS</t>
  </si>
  <si>
    <t>11.046.0115-A</t>
  </si>
  <si>
    <t>BOMBEAMENTO PARA CONCRETO DE ALTO DESEMPENHO</t>
  </si>
  <si>
    <t>11.046.0180-A</t>
  </si>
  <si>
    <t>TIRANTE PROTENDIDO,PARA CARGA DE TRABALHO ATE 34T,DIAMETRO DE 32MM,INCLUSIVE O FORNECIMENTO DA BARRA E BAINHA,PROTECAO ANTICORROSIVA,PREPARO E COLOCACAO NO FURO,EXCLUSIVE LUVAS,PLACAS,CONTRAPORCAS,ETC,PERFURACAO E INJECAO</t>
  </si>
  <si>
    <t>11.047.0010-B</t>
  </si>
  <si>
    <t>PROTENSAO PARCIAL E FINAL DE TIRANTE (EXCLUSIVE ESTE),PARA CARGA DE TRABALHO ATE 34T,DIAMETRO DE 32MM,INCLUSIVE O FORNECIMENTO E INSTALACAO DA PLACA,ANEL DE ANGULO,PORCAS,CONTRAPORCAS,LUVAS,ETC,PINTURA E PROTECAO DA CABECA,EXCLUSIVE PERFURACAO E INJECAO</t>
  </si>
  <si>
    <t>11.047.0011-B</t>
  </si>
  <si>
    <t>TIRANTE PROTENDIDO,PARA CARGA DE TRABALHO ATE 34T,DIAMETRO DE 32MM,INCLUSIVE O FORNECIMENTO DA BARRA E BAINHA,PROTECAO ANTICORROSIVA,PREPARO E COLOCACAO NO FURO E TUBO ESPECIAL PARA INJECAO (TUBO PVC 3/4" E MANCHETES),EXCLUSIVE LUVAS,PLACAS,CONTRAPORCAS,ETC,PERFURACAO E INJECAO</t>
  </si>
  <si>
    <t>11.047.0012-A</t>
  </si>
  <si>
    <t>TIRANTE PROTENDIDO,PARA CARGA DE TRABALHO ATE 22T,DIAMETRO DE 32MM,INCLUSIVE O FORNECIMENTO DA BARRA,BAINHA,PROTECAO ANTICORROSIVA,PREPARO E COLOCACAO NO FURO,EXCLUSIVE LUVAS,PLACAS,PORCAS E CONTRAPORCAS,ETC,PERFURACAO E INJECAO</t>
  </si>
  <si>
    <t>11.047.0015-A</t>
  </si>
  <si>
    <t>PROTENSAO PARCIAL E FINAL DE TIRANTE (EXCLUSIVE ESTE),PARA CARGA DE TRABALHO DE 22T,DIAMETRO DE 32MM,INCLUSIVE O FORNECIMENTO E INSTALACAO DA PLACA,ANEL DE ANGULO,PORCAS,CONTRAPORCAS,LUVAS,ETC,PINTURA E PROTECAO DA CABECA,EXCLUSIVE PERFURACAO E INJECAO</t>
  </si>
  <si>
    <t>11.047.0016-A</t>
  </si>
  <si>
    <t>PROTENSAO DE TIRANTE DE BARRA,DIAMETRO DE 32MM,EXCLUSIVE FORNECIMENTO DE MATERIAIS</t>
  </si>
  <si>
    <t>11.047.0050-A</t>
  </si>
  <si>
    <t>11.048.0010-1</t>
  </si>
  <si>
    <t>CONCRETO IMPORTADO DE USINA,DOSADO RACIONALMENTE PARA RESISTENCIA CARACTERISTICA A COMPRESSAO DE 10MPA,INCLUSIVE TRANSPORTE HORIZONTAL ATE 20,00M EM CARRINHOS,ADENSAMENTO E ACABAMENTO</t>
  </si>
  <si>
    <t>11.048.0010-B</t>
  </si>
  <si>
    <t>11.048.0015-1</t>
  </si>
  <si>
    <t>CONCRETO IMPORTADO DE USINA,DOSADO RACIONALMENTE PARA RESISTENCIA CARACTERISTICA A COMPRESSAO DE 15MPA,INCLUSIVE TRANSPORTE HORIZONTAL ATE 20,00M EM CARRINHOS,ADENSAMENTO E ACABAMENTO</t>
  </si>
  <si>
    <t>11.048.0015-B</t>
  </si>
  <si>
    <t>11.048.0020-1</t>
  </si>
  <si>
    <t>CONCRETO IMPORTADO DE USINA,DOSADO RACIONALMENTE PARA RESISTENCIA CARACTERISTICA A COMPRESSAO DE 20MPA,INCLUSIVE TRANSPORTE HORIZONTAL ATE 20,00M EM CARRINHOS,ADENSAMENTO E ACABAMENTO</t>
  </si>
  <si>
    <t>11.048.0020-B</t>
  </si>
  <si>
    <t>11.048.0025-1</t>
  </si>
  <si>
    <t>CONCRETO IMPORTADO DE USINA,DOSADO RACIONALMENTE PARA RESISTENCIA CARACTERISTICA A COMPRESSAO DE 25MPA,INCLUSIVE TRANSPORTE HORIZONTAL ATE 20,00M EM CARRINHOS,ADENSAMENTO E ACABAMENTO</t>
  </si>
  <si>
    <t>11.048.0025-B</t>
  </si>
  <si>
    <t>11.048.0030-1</t>
  </si>
  <si>
    <t>CONCRETO IMPORTADO DE USINA,DOSADO RACIONALMENTE PARA RESISTENCIA CARACTERISTICA A COMPRESSAO DE 30MPA,INCLUSIVE TRANSPORTE HORIZONTAL ATE 20,00M EM CARRINHOS,ADENSAMENTO E ACABAMENTO</t>
  </si>
  <si>
    <t>11.048.0030-B</t>
  </si>
  <si>
    <t>11.048.0035-1</t>
  </si>
  <si>
    <t>CONCRETO IMPORTADO DE USINA,DOSADO RACIONALMENTE PARA RESISTENCIA CARACTERISTICA A COMPRESSAO DE 35MPA,INCLUSIVE TRANSPORTE HORIZONTAL ATE 20,00M EM CARRINHOS,ADENSAMENTO E ACABAMENTO</t>
  </si>
  <si>
    <t>11.048.0035-B</t>
  </si>
  <si>
    <t>11.048.0040-1</t>
  </si>
  <si>
    <t>CONCRETO IMPORTADO DE USINA,DOSADO RACIONALMENTE PARA RESISTENCIA CARACTERISTICA A COMPRESSAO DE 40MPA,INCLUSIVE TRANSPORTE HORIZONTAL ATE 20,00M EM CARRINHOS,ADENSAMENTO E ACABAMENTO</t>
  </si>
  <si>
    <t>11.048.0040-B</t>
  </si>
  <si>
    <t>PLACA DE CONCRETO ARMADO PRE-MOLDADA,COM 6CM DE ESPESSURA,CONFECCIONADA COM CONCRETO PREPARADO EM USINA DOSADORA TIPO VERTICAL,DOSADO PARA FCK=25MPA E 8% DE MICROSSILICA,COMPREENDENDO LANCAMENTO E ADENSAMENTO MECANICO,INCLUSIVE TRANSPORTE ECOLOCACAO SOBRE VIGAS,COM GUINDASTE</t>
  </si>
  <si>
    <t>11.048.0050-A</t>
  </si>
  <si>
    <t>PLACA DE CONCRETO ARMADO PRE-MOLDADA,COM 8CM DE ESPESSURA,CONFECCIONADA COM CONCRETO PREPARADO EM USINA DOSADORA TIPO VERTICAL,DOSADO PARA FCK=25MPA E 8% DE MICROSSILICA,COMPREENDENDO LANCAMENTO E ADENSAMENTO MECANICO,INCLUSIVE TRANSPORTE ECOLOCACAO SOBRE VIGAS,COM GUINDASTE</t>
  </si>
  <si>
    <t>11.048.0055-A</t>
  </si>
  <si>
    <t>PLACA DE CONCRETO ARMADO PRE-MOLDADA,COM 10CM DE ESPESSURA,CONFECCIONADA COM CONCRETO PREPARADO EM USINA DOSADORA TIPO VERTICAL,DOSADO PARA FCK=25MPA E 8% DE MICROSSILICA,COMPREENDENDO LANCAMENTO E ADENSAMENTO MECANICO,INCLUSIVE TRANSPORTEE COLOCACAO SOBRE VIGAS,COM GUINDASTE</t>
  </si>
  <si>
    <t>11.048.0060-A</t>
  </si>
  <si>
    <t>ESCORAMENTO TUBULAR(ALUGUEL)COM TUBOS METALICOS,NA DENSIDADEDE 5,00M DE TUBO EQUIPADO POR M3 DE ESCORAMENTO,PAGO PELO VOLUME DESTE E PELO TEMPO NECESSARIO,DESDE A ENTREGA DO MATERIAL NA OBRA,NA OCASIAO APROPRIADA ATE SUA CARGA,PARA DEVOLUCAO,LOGO QUE DESNECESSARIA</t>
  </si>
  <si>
    <t>M3XMES</t>
  </si>
  <si>
    <t>11.050.0001-B</t>
  </si>
  <si>
    <t>ESCORAMENTO TUBULAR(ALUGUEL)COM TUBOS METALICOS,PARA QUALQUER DENSIDADE DE TUBO,PAGO PELO COMPRIMENTO NECESSARIO,NO MESMO TEMPO,DESDE A ENTREGA DO MATERIAL NA OBRA,NA OCASIAO APROPRIADA ATE SUA CARGA,PARA DEVOLUCAO,LOGO QUE DESNECESSARIA</t>
  </si>
  <si>
    <t>11.050.0002-A</t>
  </si>
  <si>
    <t>ESCORAMENTO METALICO (ALUGUEL),COM ESCORAS TELESCOPAVEIS OUTORRES DE CARGA,PARA ESTRUTURA CONVENCIONAL DE CONCRETO ARMADO,EXCLUSIVE CIMBRAMENTO,MONTAGEM E DESMONTAGEM (VIDE ITEM 11.055.0010).MEDICAO PELO VOLUME DE ESCORAMENTO</t>
  </si>
  <si>
    <t>11.050.0010-A</t>
  </si>
  <si>
    <t>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t>
  </si>
  <si>
    <t>11.055.0001-B</t>
  </si>
  <si>
    <t>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t>
  </si>
  <si>
    <t>11.055.0002-A</t>
  </si>
  <si>
    <t>MONTAGEM E DESMONTAGEM DE ESCORAMENTO METALICO,CONFORME ITEM11.050.0010,COMPREENDENDO TRANSPORTE DO MATERIAL PARA OBRAE DESTA PARA O DEPOSITO,INCLUSIVE CARGA E DESCARGA.O CUSTO EDADO POR M3 DE ESCORAMENTO,SENDO PAGOS 60% NA MONTAGEM E 40% NA DESMONTAGEM</t>
  </si>
  <si>
    <t>11.055.0010-A</t>
  </si>
  <si>
    <t>SUPERESTRUTURA DE PONTE OU VIADUTO,PRE-FABRICADA,EM CONCRETOPROTENDIDO,CLASSE 45,PARA UMA FAIXA DE TRAFEGO COM GUARDA-RODAS E 3,20M DE PISTA DE ROLAMENTO,SEM CAPEAMENTO,COM VAO ENTRE 7,50 E 12,50M,COLOCADA</t>
  </si>
  <si>
    <t>11.060.0160-A</t>
  </si>
  <si>
    <t>SUPERESTRUTURA DE PONTE OU VIADUTO,PRE-FABRICADA,EM CONCRETOPROTENDIDO,CLASSE 45,PARA DUAS FAIXAS DE TRAFEGO E 7,20M DEPISTA DE ROLAMENTO,SEM CAPEAMENTO,COM VAO ENTRE 7,50 E 12,50M,COLOCADA</t>
  </si>
  <si>
    <t>11.060.0165-A</t>
  </si>
  <si>
    <t>SUPERESTRUTURA DE PONTE OU VIADUTO,PRE-FABRICADA,EM CONCRETOPROTENDIDO,CLASSE 45,PARA UMA FAIXA DE TRAFEGO COM 3,20M DEPISTA DE ROLAMENTO,COM GUARDA-RODAS,PASSEIOS E GUARDA-CORPOS,COM LARGURA DE 4,60M,SEM CAPEAMENTO,COM VAO ENTRE 7,50 E 12,50M,COLOCADA</t>
  </si>
  <si>
    <t>11.060.0170-A</t>
  </si>
  <si>
    <t>SUPERESTRUTURA DE PONTE OU VIADUTO,PRE-FABRICADA,EM CONCRETOPROTENDIDO,CLASSE 45,PARA DUAS FAIXAS DE TRAFEGO COM 7,20MDE PISTA DE ROLAMENTO,COM GUARDA-RODAS,PASSEIOS E GUARDA-CORPOS,COM LARGURA TOTAL DE 9,00M,SEM CAPEAMENTO,COM VAO ENTRE7,50 E 12,50M,COLOCADA</t>
  </si>
  <si>
    <t>11.060.0175-A</t>
  </si>
  <si>
    <t>SUPERESTRUTURA DE PONTE OU VIADUTO,PRE-FABRICADA,EM CONCRETOPROTENDIDO,CLASSE 45,PARA DUAS FAIXAS DE TRAFEGO COM 7,20MDE PISTA DE ROLAMENTO,COM GUARDA-RODAS,PASSEIOS E GUARDA-CORPOS,COM LARGURA TOTAL DE 10,50M,SEM CAPEAMENTO,COM VAO ENTRE7,50 E 12,50M,COLOCADA</t>
  </si>
  <si>
    <t>11.060.0180-A</t>
  </si>
  <si>
    <t>SUPERESTRUTURA DE PONTE OU VIADUTO,PRE-FABRICADA,EM CONCRETOPROTENDIDO,CLASSE 45,PARA DUAS FAIXAS DE TRAFEGO DE 3,60M EBARREIRAS TIPO DER-RJ,COM LARGURA TOTAL DE 9,00M,SEM CAPEAMENTO,COM VAO ENTRE 7,50 E 12,50M,COLOCADA</t>
  </si>
  <si>
    <t>11.060.0185-A</t>
  </si>
  <si>
    <t>SUPERESTRUTURA DE PONTE OU VIADUTO,PRE-FABRICADA,EM CONCRETOPROTENDIDO,CLASSE 45,PARA DUAS FAIXAS DE TRAFEGO DE 3,60M EBARREIRAS TIPO DER-RJ,COM LARGURA TOTAL DE 11,00M,SEM CAPEAMENTO,COM VAO ENTRE 7,50 E 12,50M,COLOCADA</t>
  </si>
  <si>
    <t>11.060.0190-A</t>
  </si>
  <si>
    <t>SUPERESTRUTURA DE PONTE OU VIADUTO,PRE-FABRICADA,EM CONCRETOPROTENDIDO,CLASSE 45,PARA DUAS FAIXAS DE TRAFEGO DE 3,60M,DOIS ACOSTAMENTOS DE 2,50M E BARREIRAS TIPO DER-RJ,COM LARGURA TOTAL DE 13,00M,SEM CAPEAMENTO,COM VAO ENTRE 7,50 E 12,50M,COLOCADA</t>
  </si>
  <si>
    <t>11.060.0195-A</t>
  </si>
  <si>
    <t>SUPERESTRUTURA DE PASSARELA PARA PEDESTRE,PRE-FABRICADA,EM CONCRETO PROTENDIDO,COM 2,00M DE LARGURA UTIL E GUARDA-CORPOSMETALICOS,COM VAO ENTRE 7,50 E 10,00M,COLOCADA</t>
  </si>
  <si>
    <t>11.060.0200-A</t>
  </si>
  <si>
    <t>ABRIGO DESTINADO A PARADA DE ONIBUS,INTEGRALMENTE PRE-FABRICADO EM CONCRETO PROTENDIDO E/OU ARMADO,COM BANCO INCORPORADOAO PILAR E COBERTURA CURVA COM AREA DE PROJECAO HORIZONTALDE 8,00M2,NAS DIMENSOES DE 4,00X2,00M,COLOCADO</t>
  </si>
  <si>
    <t>11.060.0205-A</t>
  </si>
  <si>
    <t>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t>
  </si>
  <si>
    <t>11.060.0410-A</t>
  </si>
  <si>
    <t>ESTRUTURA PRE-FABRICADA EM CONCRETO ARMADO/PROTENDIDO,COM FCK&gt;=30MPA,PARA OBRAS PREDIAIS ATE QUATRO PAVIMENTOS,COM PILARES,VIGAS PRINCIPAIS E SECUNDARIAS,LAJES,PATAMARES E RAMPAS DE ACESSO,CONSIDERANDO A MONTAGEM,EXCLUSIVE A CONFECCAO DAS PECAS(VIDE ITEM 11.060.0410)</t>
  </si>
  <si>
    <t>11.060.0415-A</t>
  </si>
  <si>
    <t>MURO DE ARRIMO CELULAR,DE PECAS PRE-MOLDADAS DE CONCRETO,COMPREENDENDO:CONFECCAO DAS PECAS,MONTAGEM E COMPACTACAO DO SOLO DE ENCHIMENTO.O CUSTO INCLUI TODOS OS MATERIAIS NECESSARIOS,EXCLUSIVE FORMAS</t>
  </si>
  <si>
    <t>11.061.0001-A</t>
  </si>
  <si>
    <t>MURO DE ARRIMO CELULAR,DE PECAS PRE-MOLDADAS DE CONCRETO,COMPREENDENDO:CONFECCAO DAS PECAS,MONTAGEM E COMPACTACAO DO SOLO DE ENCHIMENTO,EXCLUSIVE MATERIAIS E FORMAS</t>
  </si>
  <si>
    <t>11.061.0002-A</t>
  </si>
  <si>
    <t>RECUPERACAO DE JUNTAS DE DILATACAO DE OBRAS DE CONTENCAO ATE2CM DE ABERTURA COM PROTECAO,ATE PROFUNDIDADE DE 1CM,EXCLUSIVE ANDAIME E RECUPERACAO ESTRUTURAL DAS FACES LATERAIS DA JUNTA</t>
  </si>
  <si>
    <t>11.080.0010-A</t>
  </si>
  <si>
    <t>RECUPERACAO DE ARMADURAS EM ESTRUTURA DE CONCRETO,POR MEIO DE SOLDA A QUENTE,INCLUSIVE FORNECIMENTO,CORTE,DOBRAGEM E COLOCACAO</t>
  </si>
  <si>
    <t>11.090.0500-A</t>
  </si>
  <si>
    <t>RECUPERACAO DE ARMADURAS EM ESTRUTURA DE CONCRETO,POR MEIO DE SOLDA A FRIO,INCLUSIVE FORNECIMENTO,CORTE,DOBRAGEM E COLOCACAO</t>
  </si>
  <si>
    <t>11.090.0505-A</t>
  </si>
  <si>
    <t>RECUPERACAO DE FERRAGEM EM ESTRUTURA DE CONCRETO,SEM UTILIZACAO DE SOLDA,INCLUSIVE FORNECIMENTO,CORTE,DOBRAGEM E COLOCACAO</t>
  </si>
  <si>
    <t>11.090.0510-A</t>
  </si>
  <si>
    <t>APLICACAO COM AIRLESS DE INIBIDOR DE CORROSAO, EM ESTRUTURADE CONCRETO ARMADO NOS SERVICOS DE RECUPERACAO ESTRUTURAL,EXCLUSIVE LIMPEZA DA ESTRUTURA</t>
  </si>
  <si>
    <t>11.090.0515-A</t>
  </si>
  <si>
    <t>REFORCO ESTRUTURAL COMPOSTO DE MANTA DE FIBRA DE CARBONO COMESPESSURA DE 0,165MM,INCLUSIVE LIXAMENTO DA SUPERFICIE,REGULARIZACAO POR ENCHIMENTO ALEATORIO E APLICACAO DE ADESIVO EPOXI PARA FIXACAO E SUTURACAO DAS FIBRAS DE CARBONO</t>
  </si>
  <si>
    <t>11.090.0520-A</t>
  </si>
  <si>
    <t>REFORCO ESTRUTURAL COM LAMINA DE FIBRA DE CARBONO,LARGURA DE50MM E ESPESSURA DE 1,20MM,INCLUSIVE LIXAMENTO DA SUPERFICIE,REGULARIZACAO POR ENCHIMENTO ALEATORIO E APLICACAO DE ADESIVO EPOXI PARA FIXACAO E SUTURACAO DAS FIBRAS DE CARBONO</t>
  </si>
  <si>
    <t>11.090.0530-A</t>
  </si>
  <si>
    <t>TRATAMENTO DE ARMADURA DE FERRO EM ESTRUTURA DE CONCRETO ARMADO COM ARGAMASSA CIMENTICIA PRE-DOSADA,POLIMERICA,BICOMPONENTE,INIBIDOR DE CORROSAO</t>
  </si>
  <si>
    <t>11.090.0535-A</t>
  </si>
  <si>
    <t>RECUPERACAO DE ESTRUTURA,CAVIDADES E ARESTAS EM CONCRETO ARMADO,COM ARGAMASSA TIXOTROPICA POLIMERICA DE ALTO DESEMPENHOCOM ESPESSURA ATE 3CM</t>
  </si>
  <si>
    <t>11.090.0600-A</t>
  </si>
  <si>
    <t>RECOMPOSICAO DE CAPEAMENTO DE CONCRETO E PEQUENAS ESPESSURASEM SERVICOS DE RECUPERACAO ESTRUTURAL,COM ARGAMASSA DE CIMENTO E AREIA NO TRACO 1:3 ADITIVADA COM RESINA ACRILICA NA PROPORCAO 50ML/M3 DE ARGAMASSA E SILICA ATIVA NA PROPORCAO DE5% A 10% DE CIMENTO</t>
  </si>
  <si>
    <t>11.090.0610-A</t>
  </si>
  <si>
    <t>RECOMPOSICAO DE CAMADA DE CAPEAMENTO DE CONCRETO DE PEQUENASESPESSURAS EM SERVICOS DE RECUPERACAO ESTRUTURAL,EXCLUSIVEO MATERIAL</t>
  </si>
  <si>
    <t>11.090.0611-A</t>
  </si>
  <si>
    <t>ESTUCAMENTO DE CONCRETO APARENTE SENDO A ARGAMASSA DE CIMENTO,CAL E AREIA FINA NO TRACO 1:3:5,COM ESPESSURA DE 2MM,SOBRESUPERFICIE LIMPA</t>
  </si>
  <si>
    <t>11.090.0620-A</t>
  </si>
  <si>
    <t>MACAQUEAMENTO PARA TROCA DE APARELHO DE APOIO COM UTILIZACAODE MACACO PISTAO,CAPACIDADE DE 100T</t>
  </si>
  <si>
    <t>11.091.0001-A</t>
  </si>
  <si>
    <t>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t>
  </si>
  <si>
    <t>11.092.0001-A</t>
  </si>
  <si>
    <t>12.001.0010-A</t>
  </si>
  <si>
    <t>12.001.0015-A</t>
  </si>
  <si>
    <t>ALVENARIA DE PEDRA EM ELEVACAO,DE UMA FACE,FEITA COM BLOCOSDE DIMENSOES APROXIMADAS DE 30X30X30 A 40X40X40CM,ASSENTES COM ARGAMASSA DE CIMENTO,SAIBRO E AREIA,NO TRACO 1:2:3,JUNTASSIMPLES,TENDO ALTURA ATE 1,50M</t>
  </si>
  <si>
    <t>12.001.0020-A</t>
  </si>
  <si>
    <t>ALVENARIA DE PEDRA EM ELEVACAO,DE UMA FACE,FEITA COM BLOCOSDE DIMENSOES APROXIMADAS DE 30X30X30 A 40X40X40CM,ASSENTES COM ARGAMASSA DE CIMENTO,SAIBRO E AREIA,NO TRACO 1:2:3,JUNTASSIMPLES,TENDO ALTURA ATE 2,00M</t>
  </si>
  <si>
    <t>12.001.0025-A</t>
  </si>
  <si>
    <t>ALVENARIA DE PEDRA EM ELEVACAO,DE UMA FACE,FEITA COM BLOCOSDE DIMENSOES APROXIMADAS DE 30X30X30 A 40X40X40CM,ASSENTES COM ARGAMASSA DE CIMENTO,SAIBRO E AREIA,NO TRACO 1:2:3,JUNTASSIMPLES,TENDO ALTURA ATE 2,50M</t>
  </si>
  <si>
    <t>12.001.0030-A</t>
  </si>
  <si>
    <t>ALVENARIA DE PEDRA EM ELEVACAO,DE UMA FACE,FEITA COM BLOCOSDE DIMENSOES APROXIMADAS DE 30X30X30 A 40X40X40CM,ASSENTES COM ARGAMASSA DE CIMENTO,SAIBRO E AREIA,NO TRACO 1:2:3,JUNTASSIMPLES,TENDO ALTURA ATE 3,00M</t>
  </si>
  <si>
    <t>12.001.0035-A</t>
  </si>
  <si>
    <t>JUNTAS REENTRANTES,EM ALVENARIA DE PEDRA,COMO EM 12.001.0020,FEITAS COM ARGAMASSA DE CIMENTO,CAL E AREIA FINA,NO TRACO 1:3:5</t>
  </si>
  <si>
    <t>12.001.0040-A</t>
  </si>
  <si>
    <t>JUNTAS EM RELEVO,EM ALVENARIA DE PEDRA,COMO EM 12.001.0020,FEITAS COM ARGAMASSA DE CIMENTO,CAL E AREIA FINA,NO TRACO 1:3:5</t>
  </si>
  <si>
    <t>12.001.0045-A</t>
  </si>
  <si>
    <t>ALVENARIA DE PEDRA SECA,EM ELEVACAO,DE UMA FACE,FEITA COM BLOCOS DE DIMENSOES APROXIMADAS DE 30X30X30 A 40X40X40CM ATE 1,50M DE ALTURA</t>
  </si>
  <si>
    <t>12.001.0070-A</t>
  </si>
  <si>
    <t>ALVENARIA DE PEDRA SECA,EM ELEVACAO,DE DUAS FACES,FEITA COMBLOCOS DE DIMENSOES APROXIMADAS DE 30X30X30 A 40X40X40CM,ATE1,50M DE ALTURA</t>
  </si>
  <si>
    <t>12.001.0075-A</t>
  </si>
  <si>
    <t>ALVENARIA DE PEDRA EM ELEVACAO,DE UMA FACE,FEITA COM BLOCOSDE PEDRA DE MAO,ASSENTES COM ARGAMASSA DE CIMENTO,SAIBRO E AREIA,NO TRACO 1:2:3,TENDO ALTURA ATE 1,50M,SENDO A ESPESSURAATE 0,35M</t>
  </si>
  <si>
    <t>12.001.0090-A</t>
  </si>
  <si>
    <t>ALVENARIA DE PEDRA EM ELEVACAO,DE UMA FACE,FEITA COM BLOCOSDE PEDRA DE MAO,ASSENTES COM ARGAMASSA DE CIMENTO,SAIBRO E AREIA,NO TRACO 1:2:3,TENDO ALTURA ATE 3,00M,SENDO A ESPESSURAATE 0,35M</t>
  </si>
  <si>
    <t>12.001.0095-A</t>
  </si>
  <si>
    <t>ALVENARIA DE PEDRA EM ELEVACAO,DE DUAS FACES,FEITA COM BLOCOS DE PEDRA DE MAO,ASSENTES COM ARGAMASSA DE CIMENTO,SAIBRO EAREIA,NO TRACO 1:2:3,TENDO ALTURA ATE 1,50M,SENDO A ESPESSURA ATE 0,35M</t>
  </si>
  <si>
    <t>12.001.0100-A</t>
  </si>
  <si>
    <t>ALVENARIA DE PEDRA EM ELEVACAO,DE DUAS FACES,FEITA COM BLOCOS DE PEDRA DE MAO,ASSENTES COM ARGAMASSA DE CIMENTO,SAIBRO EAREIA,NO TRACO 1:2:3,TENDO ALTURA ATE 3,00M,SENDO A ESPESSURA ATE 0,35M</t>
  </si>
  <si>
    <t>12.001.0105-A</t>
  </si>
  <si>
    <t>JUNTAS REENTRANTES EM ALVENARIA DE PEDRA DE MAO,FEITAS COM ARGAMASSA DE CIMENTO,CAL E AREIA FINA,NO TRACO 1:3:5</t>
  </si>
  <si>
    <t>12.001.0115-A</t>
  </si>
  <si>
    <t>ALVENARIA DE TIJOLOS MACICOS 7X10X20CM,COM ARGAMASSA DE CIMENTO E SAIBRO,NO TRACO 1:6,ATE 3,00M DE ALTURA</t>
  </si>
  <si>
    <t>12.002.0010-A</t>
  </si>
  <si>
    <t>ALVENARIA DE TIJOLOS MACICOS 7X10X20CM,COM ARGAMASSA DE CIMENTO E SAIBRO,NO TRACO 1:6,ATE 1,50M DE ALTURA</t>
  </si>
  <si>
    <t>12.002.0011-A</t>
  </si>
  <si>
    <t>ALVENARIA DE TIJOLOS MACICOS 7X10X20CM,COM ARGAMASSA DE CIMENTO E SAIBRO,NO TRACO 1:6,EM PAREDES DE UMA VEZ (0,20M),DE SUPERFICIE CORRIDA,ATE 3,00M DE ALTURA E MEDIDA PELA AREA REAL</t>
  </si>
  <si>
    <t>12.002.0015-A</t>
  </si>
  <si>
    <t>ALVENARIA DE TIJOLOS MACICOS 7X10X20CM,COM ARGAMASSA DE CIMENTO E SAIBRO,NO TRACO 1:6,EM PAREDES DE UMA VEZ(0,20M),DE SUPERFICIE CORRIDA,ATE 1,50M DE ALTURA E MEDIDA PELA AREA REAL</t>
  </si>
  <si>
    <t>12.002.0016-A</t>
  </si>
  <si>
    <t>ALVENARIA DE TIJOLOS MACICOS 7X10X20CM,COM ARGAMASSA DE CIMENTO E SAIBRO,NO TRACO 1:6,EM PAREDES DE UMA VEZ(0,20M),COM VAOS OU ARESTAS,ATE 3,00M DE ALTURA E MEDIDA PELA AREA REAL</t>
  </si>
  <si>
    <t>12.002.0020-A</t>
  </si>
  <si>
    <t>ALVENARIA DE TIJOLOS MACICOS 7X10X20CM,COM ARGAMASSA DE CIMENTO E SAIBRO,NO TRACO 1:6,EM PAREDES DE UMA VEZ(0,20M),CORRIDAS,DE 3,00M A 4,50M DE ALTURA E MEDIDA PELA AREA REAL</t>
  </si>
  <si>
    <t>12.002.0025-A</t>
  </si>
  <si>
    <t>ALVENARIA DE TIJOLOS MACICOS 7X10X20CM,COM ARGAMASSA DE CIMENTO E SAIBRO,NO TRACO 1:6,EM PAREDES DE UMA VEZ(0,20M),COM VAOS OU ARESTAS,DE 3,00M A 4,50M DE ALTURA E MEDIDA PELA AREAREAL</t>
  </si>
  <si>
    <t>ALVENARIA DE TIJOLOS MACICOS 7X10X20CM,COM ARGAMASSA DE CIMENTO E SAIBRO,NO TRACO 1:6,EM PAREDES DE MEIA VEZ(0,10M),DE SUPERFICIE CORRIDA,ATE 3,00M DE ALTURA E MEDIDA PELA AREA REAL</t>
  </si>
  <si>
    <t>12.002.0035-B</t>
  </si>
  <si>
    <t>ALVENARIA DE TIJOLOS MACICOS 7X10X20CM,COM ARGAMASSA DE CIMENTO E SAIBRO,NO TRACO 1:6,EM PAREDES DE MEIA VEZ(0,10M),DE SUPERFICIE CORRIDA,ATE 1,50M DE ALTURA E MEDIDA PELA AREA REAL</t>
  </si>
  <si>
    <t>12.002.0036-A</t>
  </si>
  <si>
    <t>ALVENARIA DE TIJOLOS MACICOS 7X10X20CM,COM ARGAMASSA DE CIMENTO E SAIBRO,NO TRACO 1:6,EM PAREDES DE MEIA VEZ(0,10M),COMVAOS OU ARESTAS,ATE 3,00M DE ALTURA E MEDIDA PELA AREA REAL</t>
  </si>
  <si>
    <t>12.002.0040-A</t>
  </si>
  <si>
    <t>ALVENARIA DE TIJOLOS MACICOS 7X10X20CM,COM ARGAMASSA DE CIMENTO E SAIBRO,NO TRACO 1:6,EM PAREDES DE MEIA VEZ(0,10M),DE SUPERFICIE CORRIDA,DE 3,00M A 4,50M DE ALTURA E MEDIDA PELA AREA REAL</t>
  </si>
  <si>
    <t>12.002.0045-A</t>
  </si>
  <si>
    <t>ALVENARIA DE TIJOLOS MACICOS 7X10X20CM,COM ARGAMASSA DE CIMENTO E SAIBRO,NO TRACO 1:6,EM PAREDES DE MEIA VEZ (0,10M),COMVAOS OU ARESTAS,DE 3,00M A 4,50M DE ALTURA E MEDIDA PELA AREA REAL</t>
  </si>
  <si>
    <t>ALVENARIA PARA CAIXAS ENTERRADAS,ATE 0,80M DE PROFUNDIDADE,DE TIJOLOS MACICOS 7X10X20CM,ASSENTES COM ARGAMASSA DE CIMENTO,SAIBRO E AREIA,NO TRACO 1:2:2,EM PAREDES DE MEIA VEZ(0,10M)</t>
  </si>
  <si>
    <t>12.002.0060-B</t>
  </si>
  <si>
    <t>ALVENARIA PARA CAIXAS ENTERRADAS,ATE 0,80M DE PROFUNDIDADE,DE TIJOLOS MACICOS 7X10X20CM,ASSENTES COM ARGAMASSA DE CIMENTO,SAIBRO E AREIA,NO TRACO 1:2:2,EM PAREDES DE UMA VEZ (0,20M)</t>
  </si>
  <si>
    <t>12.002.0065-B</t>
  </si>
  <si>
    <t>ALVENARIA PARA CAIXAS ENTERRADAS,DE 0,80 A 1,60M DE PROFUNDIDADE,DE TIJOLOS MACICOS 7X10X20CM,ASSENTES COM ARGAMASSA DECIMENTO,SAIBRO E AREIA,NO TRACO 1:2:2,EM PAREDES DE UMA VEZ(0,20M)</t>
  </si>
  <si>
    <t>12.002.0070-B</t>
  </si>
  <si>
    <t>APERTO DE ALVENARIA SOB VIGAS OU TETOS,EXECUTADA COM TIJOLOSMACICOS DE 7X10X20CM,INCLINADOS,ASSENTES COM ARGAMASSA DE CIMENTO E SAIBRO,TRACO 1:6,EM PAREDES DE UMA VEZ(0,20M)</t>
  </si>
  <si>
    <t>12.002.0080-A</t>
  </si>
  <si>
    <t>APERTO DE ALVENARIA SOB VIGAS OU TETOS,EXECUTADA COM TIJOLOSMACICOS DE 7X10X20CM INCLINADOS,ASSENTES COM ARGAMASSA DE CIMENTO E SAIBRO,TRACO 1:6,EM PAREDES DE MEIA VEZ(0,10M)</t>
  </si>
  <si>
    <t>12.002.0085-A</t>
  </si>
  <si>
    <t>APERTO DE ALVENARIA,SOB VIGAS OU TETOS,EXECUTADO COM ARGILAEXPANDIDA</t>
  </si>
  <si>
    <t>12.002.0100-A</t>
  </si>
  <si>
    <t>ALVENARIA DE TIJOLOS CERAMICOS FURADOS 10X20X20CM,ASSENTES COM ARGAMASSA DE CIMENTO E SAIBRO,NO TRACO 1:8,EM PAREDES DEUMA VEZ(0,20M),DE SUPERFICIE CORRIDA,ATE 3,00M DE ALTURA E MEDIDA PELA AREA REAL</t>
  </si>
  <si>
    <t>12.003.0055-A</t>
  </si>
  <si>
    <t>ALVENARIA DE TIJOLOS CERAMICOS FURADOS 10X20X20CM,ASSENTES COM ARGAMASSA DE CIMENTO E SAIBRO,NO TRACO 1:8,EM PAREDES DEUMA VEZ(0,20M),DE SUPERFICIE CORRIDA,ATE 1,50M DE ALTURA E MEDIDA PELA AREA REAL</t>
  </si>
  <si>
    <t>12.003.0056-A</t>
  </si>
  <si>
    <t>ALVENARIA DE TIJOLOS CERAMICOS FURADOS 10X20X20CM,ASSENTES COM ARGAMASSA DE CIMENTO E SAIBRO,NO TRACO 1:8,EM PAREDES DEUMA VEZ(0,20M),COM VAOS OU ARESTAS,ATE 3,00M DE ALTURA E MEDIDA PELA AREA REAL</t>
  </si>
  <si>
    <t>12.003.0060-A</t>
  </si>
  <si>
    <t>ALVENARIA DE TIJOLOS CERAMICOS FURADOS 10X20X20CM,ASSENTES COM ARGAMASSA DE CIMENTO E SAIBRO,NO TRACO 1:8,EM PAREDES DEUMA VEZ(0,20M),DE SUPERFICIE CORRIDA,DE 3,00M A 4,50M DE ALTURA E MEDIDA PELA AREA REAL</t>
  </si>
  <si>
    <t>12.003.0065-A</t>
  </si>
  <si>
    <t>ALVENARIA DE TIJOLOS CERAMICOS FURADOS 10X20X20CM,ASSENTES COM ARGAMASSA DE CIMENTO E SAIBRO,NO TRACO 1:8,EM PAREDES DEUMA VEZ(0,20M),COM VAOS OU ARESTAS,DE 3,00M A 4,50M DE ALTURA E MEDIDA PELA AREA REAL</t>
  </si>
  <si>
    <t>12.003.0070-A</t>
  </si>
  <si>
    <t>ALVENARIA DE TIJOLOS CERAMICOS FURADOS 10X20X20CM,ASSENTES COM ARGAMASSA DE CIMENTO E SAIBRO,NO TRACO 1:8,EM PAREDES DEMEIA VEZ(0,10M),DE SUPERFICIE CORRIDA,ATE 3,00M DE ALTURA EMEDIDA PELA AREA REAL</t>
  </si>
  <si>
    <t>12.003.0075-B</t>
  </si>
  <si>
    <t>ALVENARIA DE TIJOLOS CERAMICOS FURADOS 10X20X20CM,ASSENTES COM ARGAMASSA DE CIMENTO E SAIBRO,NO TRACO 1:8,EM PAREDES DEMEIA VEZ(0,10M),DE SUPERFICIE CORRIDA,ATE 1,50M DE ALTURA EMEDIDA PELA AREA REAL</t>
  </si>
  <si>
    <t>12.003.0076-A</t>
  </si>
  <si>
    <t>ALVENARIA DE TIJOLOS CERAMICOS FURADOS 10X20X20CM,ASSENTES COM ARGAMASSA DE CIMENTO E SAIBRO,NO TRACO 1:8,EM PAREDES DEMEIA VEZ(0,10M)COM VAOS OU ARESTAS,ATE 3,00M DE ALTURA E MEDIDA PELA AREA REAL</t>
  </si>
  <si>
    <t>12.003.0080-A</t>
  </si>
  <si>
    <t>ALVENARIA DE TIJOLOS CERAMICOS FURADOS 10X20X20CM,ASSENTES COM ARGAMASSA DE CIMENTO E SAIBRO,NO TRACO 1:8,EM PAREDES DEMEIA VEZ(0,10M),DE SUPERFICIE CORRIDA,DE 3,00M A 4,50M DE ALTURA E MEDIDA PELA AREA REAL</t>
  </si>
  <si>
    <t>12.003.0085-A</t>
  </si>
  <si>
    <t>ALVENARIA DE TIJOLOS CERAMICOS FURADOS 10X20X20CM,ASSENTES COM ARGAMASSA DE CIMENTO E SAIBRO,NO TRACO 1:8,EM PAREDES DEMEIA VEZ(0,10M),COM VAOS OU ARESTAS,DE 3,00M A 4,50M,MEDIDAPELA AREA REAL</t>
  </si>
  <si>
    <t>12.003.0090-A</t>
  </si>
  <si>
    <t>ALVENARIA DE TIJOLOS CERAMICOS FURADOS 10X20X30CM,COMPLEMENTADA COM 20% DE TIJOLOS DE 10X20X20CM,ASSENTES COM ARGAMASSADE CIMENTO E SAIBRO,NO TRACO 1:8,EM PAREDES DE UMA VEZ(0,20M),DE SUPERFICIE CORRIDA,ATE 3,00M DE ALTURA E MEDIDA PELA AREA REAL</t>
  </si>
  <si>
    <t>12.003.0095-A</t>
  </si>
  <si>
    <t>ALVENARIA DE TIJOLOS CERAMICOS FURADOS 10X20X30CM,COMPLEMENTADA COM 20% DE TIJOLOS DE 10X20X20CM,ASSENTES COM ARGAMASSADE CIMENTO E SAIBRO,NO TRACO 1:8,EM PAREDES DE UMA VEZ(0,20M),DE SUPERFICIE CORRIDA,ATE 1,50M DE ALTURA E MEDIDA PELA AREA REAL</t>
  </si>
  <si>
    <t>12.003.0096-A</t>
  </si>
  <si>
    <t>ALVENARIA DE TIJOLOS CERAMICOS FURADOS 10X20X30CM,COMPLEMENTADA COM 20% DE TIJOLOS DE 10X20X20CM,ASSENTES COM ARGAMASSADE CIMENTO E SAIBRO,NO TRACO 1:8,EM PAREDES DE UMA VEZ(0,20M),COM VAOS OU ARESTAS,ATE 3,00M DE ALTURA E MEDIDA PELA AREAREAL</t>
  </si>
  <si>
    <t>12.003.0100-A</t>
  </si>
  <si>
    <t>ALVENARIA DE TIJOLOS CERAMICOS FURADOS 10X20X30CM,COMPLEMENTADA COM 20% DE TIJOLOS DE 10X20X20CM,ASSENTES COM ARGAMASSADE CIMENTO E SAIBRO,NO TRACO 1:8,EM PAREDES DE UMA VEZ(0,20M),DE SUPERFICIE CORRIDA,DE 3,00M A 4,50M DE ALTURA E MEDIDAPELA AREA REAL</t>
  </si>
  <si>
    <t>12.003.0105-A</t>
  </si>
  <si>
    <t>ALVENARIA DE TIJOLOS CERAMICOS FURADOS 10X20X30CM,COMPLEMENTADA COM 20% DE TIJOLOS DE 10X20X20CM,ASSENTES COM ARGAMASSADE CIMENTO E SAIBRO,NO TRACO 1:8,EM PAREDES DE UMA VEZ(0,20M),COM VAOS OU ARESTAS,DE 3,00M A 4,50M DE ALTURA E MEDIDA PELA AREA REAL</t>
  </si>
  <si>
    <t>12.003.0110-A</t>
  </si>
  <si>
    <t>ALVENARIA DE TIJOLOS CERAMICOS FURADOS 10X20X30CM,COMPLEMENTADA COM 6% DE TIJOLOS DE 10X20X20CM,ASSENTES COM ARGAMASSA DE CIMENTO E SAIBRO,NO TRACO 1:8,EM PAREDES DE MEIA VEZ(0,10M) DE SUPERFICIE CORRIDA,ATE 3,00M DE ALTURA E MEDIDA PELA AREA REAL</t>
  </si>
  <si>
    <t>12.003.0115-A</t>
  </si>
  <si>
    <t>ALVENARIA DE TIJOLOS CERAMICOS FURADOS 10X20X30CM,COMPLEMENTADA COM 6% DE TIJOLOS DE 10X20X20CM,ASSENTES COM ARGAMASSA DE CIMENTO E SAIBRO,NO TRACO 1:8,EM PAREDES DE MEIA VEZ(0,10M) DE SUPERFICIE CORRIDA,ATE 1,50M DE ALTURA E MEDIDA PELA AREA REAL</t>
  </si>
  <si>
    <t>12.003.0116-A</t>
  </si>
  <si>
    <t>ALVENARIA DE TIJOLOS CERAMICOS FURADOS 10X20X30CM,COMPLEMENTADA COM 6% DE TIJOLOS DE 10X20X20CM,ASSENTES COM ARGAMASSA DE CIMENTO E SAIBRO,NO TRACO 1:8,EM PAREDES DE MEIA VEZ(0,10M) COM VAOS OU ARESTAS,ATE 3,00M DE ALTURA E MEDIDA PELA AREAREAL</t>
  </si>
  <si>
    <t>12.003.0120-A</t>
  </si>
  <si>
    <t>ALVENARIA DE TIJOLOS CERAMICOS FURADOS 10X20X30CM,COMPLEMENTADA COM 6% DE TIJOLOS DE 10X20X20CM,ASSENTES COM ARGAMASSA DE CIMENTO E SAIBRO,NO TRACO 1:8,EM PAREDES DE MEIA VEZ (0,10M),DE SUPERFICIE CORRIDA,DE 3,00 A 4,50M DE ALTURA E MEDIDAPELA AREA REAL</t>
  </si>
  <si>
    <t>12.003.0125-A</t>
  </si>
  <si>
    <t>ALVENARIA DE TIJOLOS CERAMICOS FURADOS 10X20X30CM,COMPLEMENTADA COM 6% DE TIJOLOS DE 10X20X20CM,ASSENTES COM ARGAMASSA DE CIMENTO E SAIBRO,NO TRACO 1:8,EM PAREDES DE MEIA VEZ(0,10M) COM VAOS OU ARESTAS,DE 3,00 A 4,50M DE ALTURA E MEDIDA PELA AREA REAL</t>
  </si>
  <si>
    <t>12.003.0150-A</t>
  </si>
  <si>
    <t>ALVENARIA DE TIJOLOS CERAMICOS FURADOS 10X20X20CM,ASSENTES COM ARGAMASSA DE CIMENTO,CAL HIDRATADA ADITIVADA E AREIA,NO TRACO 1:1:8,EM PAREDES DE UMA VEZ(0,20M),DE SUPERFICIE CORRIDA,ATE 3,00M DE ALTURA E MEDIDA PELA AREA REAL</t>
  </si>
  <si>
    <t>12.003.0155-A</t>
  </si>
  <si>
    <t>ALVENARIA DE TIJOLOS CERAMICOS FURADOS 10X20X20CM,ASSENTES COM ARGAMASSA DE CIMENTO,CAL HIDRATADA ADITIVADA E AREIA,NO TRACO 1:1:8,EM PAREDES DE UMA VEZ(0,20M),DE SUPERFICIE CORRIDA,ATE 1,50M DE ALTURA E MEDIDA PELA AREA REAL</t>
  </si>
  <si>
    <t>12.003.0160-A</t>
  </si>
  <si>
    <t>ALVENARIA DE TIJOLOS CERAMICOS FURADOS 10X20X20CM,ASSENTES COM ARGAMASSA DE CIMENTO,CAL HIDRATADA ADITIVADA E AREIA,NO TRACO 1:1:8,EM PAREDES DE UMA VEZ(0,20M),COM VAOS OU ARESTAS,ATE 3,00M DE ALTURA E MEDIDA PELA AREA REAL</t>
  </si>
  <si>
    <t>12.003.0165-A</t>
  </si>
  <si>
    <t>ALVENARIA DE TIJOLOS,CERAMICOS FURADOS 10X20X20CM,ASSENTES COM ARGAMASSA DE CIMENTO,CAL HIDRATADA ADITIVADA E AREIA,NO TRACO 1:1:8,EM PAREDES DE UMA VEZ(0,20M),DE SUPERFICIE CORRIDA,DE 3,00 A 4,50M DE ALTURA E MEDIDA PELA AREA REAL</t>
  </si>
  <si>
    <t>12.003.0170-A</t>
  </si>
  <si>
    <t>ALVENARIA DE TIJOLOS CERAMICOS FURADOS 10X20X20CM,ASSENTES COM ARGAMASSA DE CIMENTO,CAL HIDRATADA ADITIVADA E AREIA,NO TRACO 1:1:8,EM PAREDES DE UMA VEZ(0,20M),COM VAOS OU ARESTAS,DE 3,00 A 4,50M DE ALTURA E MEDIDA PELA AREA REAL</t>
  </si>
  <si>
    <t>12.003.0175-A</t>
  </si>
  <si>
    <t>ALVENARIA DE TIJOLOS CERAMICOS FURADOS 10X20X20CM ASSENTES COM ARGAMASSA DE CIMENTO,CAL HIDRATADA ADITIVADA E AREIA,NO TRACO 1:1:8,EM PAREDES DE MEIA VEZ(0,10M),DE SUPERFICIE CORRIDA,ATE 3,00M DE ALTURA E MEDIDA PELA AREA REAL</t>
  </si>
  <si>
    <t>12.003.0180-B</t>
  </si>
  <si>
    <t>ALVENARIA DE TIJOLOS CERAMICOS,FURADOS 10X20X20CM,ASSENTES COM ARGAMASSA DE CIMENTO,CAL HIDRATADA ADITIVADA E AREIA,NO TRACO 1:1:8,EM PAREDES DE MEIA VEZ(0,10M),DE SUPERFICIE CORRIDA,ATE 1,50M DE ALTURA E MEDIDA PELA AREA REAL</t>
  </si>
  <si>
    <t>12.003.0185-A</t>
  </si>
  <si>
    <t>ALVENARIA DE TIJOLOS CERAMICOS FURADOS 10X20X20CM,ASSENTES COM ARGAMASSA DE CIMENTO,CAL HIDRATADA ADITIVADA E AREIA,NO TRACO 1:1:8,EM PAREDES DE MEIA VEZ(0,10M),COM VAOS OU ARESTAS,ATE 3,00M DE ALTURA E MEDIDA PELA AREA REAL</t>
  </si>
  <si>
    <t>12.003.0190-A</t>
  </si>
  <si>
    <t>ALVENARIA DE TIJOLOS CERAMICOS FURADOS 10X20X20CM ASSENTES COM ARGAMASSA DE CIMENTO,CAL HIDRATADA ADITIVADA E AREIA,NO TRACO 1:1:8,EM PAREDES DE MEIA VEZ(0,10M),DE SUPERFICIE CORRIDA,DE 3,00 A 4,50M DE ALTURA E MEDIDA PELA AREA REAL</t>
  </si>
  <si>
    <t>12.003.0195-A</t>
  </si>
  <si>
    <t>ALVENARIA DE TIJOLOS CERAMICOS FURADOS 10X20X20CM,ASSENTES COM ARGAMASSA DE CIMENTO,CAL HIDRATADA ADITIVADA E AREIA,NO TRACO 1:1:8,EM PAREDES DE MEIA VEZ(0,10M),COM VAOS OU ARESTAS,DE 3,00 A 4,50M DE ALTURA E MEDIDA PELA AREA REAL</t>
  </si>
  <si>
    <t>12.003.0200-A</t>
  </si>
  <si>
    <t>ALVENARIA DE TIJOLOS CERAMICOS FURADOS 10X20X30CM,COMPLEMENTADA COM 20% DE TIJOLOS DE 10X20X20CM,ASSENTES COM ARGAMASSADE CIMENTO,CAL HIDRATADA ADITIVADA E AREIA,NO TRACO 1:1:8,EMPAREDES DE UMA VEZ(0,20M),DE SUPERFICIE CORRIDA,ATE 3,00M DE ALTURA E MEDIDA PELA AREA REAL</t>
  </si>
  <si>
    <t>12.003.0205-A</t>
  </si>
  <si>
    <t>ALVENARIA DE TIJOLOS CERAMICOS FURADOS 10X20X30CM,COMPLEMENTADA COM 20% DE TIJOLOS DE 10X20X20CM,ASSENTES COM ARGAMASSADE CIMENTO,CAL HIDRATADA ADITIVADA E AREIA,NO TRACO 1:1:8,EMPAREDES DE UMA VEZ(0,20M),DE SUPERFICIE CORRIDA,ATE 1,50M DE ALTURA E MEDIDA PELA AREA REAL</t>
  </si>
  <si>
    <t>12.003.0210-A</t>
  </si>
  <si>
    <t>ALVENARIA DE TIJOLOS CERAMICOS FURADOS 10X20X30CM,COMPLEMENTADA COM 20% DE TIJOLOS DE 10X20X20CM,ASSENTES COM ARGAMASSADE CIMENTO,CAL HIDRATADA ADITIVADA E AREIA,NO TRACO 1:1:8,EMPAREDES DE UMA VEZ(0,20M),COM VAOS OU ARESTAS,ATE 3,00M DEALTURA E MEDIDA PELA AREA REAL</t>
  </si>
  <si>
    <t>12.003.0215-A</t>
  </si>
  <si>
    <t>ALVENARIA DE TIJOLOS CERAMICOS FURADOS 10X20X30CM,COMPLEMENTADA COM 20% DE TIJOLOS DE 10X20X20CM,ASSENTES COM ARGAMASSADE CIMENTO,CAL HIDRATADA ADITIVADA E AREIA,NO TRACO 1:1:8,EMPAREDES DE UMA VEZ(0,20M),DE SUPERFICIE CORRIDA,DE 3,00 A 4,50 DE ALTURA E MEDIDA PELA AREA REAL</t>
  </si>
  <si>
    <t>12.003.0220-A</t>
  </si>
  <si>
    <t>ALVENARIA DE TIJOLOS CERAMICOS FURADOS 10X20X30CM,COMPLEMENTADA COM 20% DE TIJOLOS DE 10X20X20CM,ASSENTES COM ARGAMASSADE CIMENTO,CAL HIDRATADA ADITIVADA E AREIA,NO TRACO 1:1:8,EMPAREDES DE UMA VEZ (0,20M),COM VAOS OU ARESTAS,DE 3,00 A 4,50M DE ALTURA E MEDIDA PELA AREA REAL</t>
  </si>
  <si>
    <t>12.003.0225-A</t>
  </si>
  <si>
    <t>ALVENARIA DE TIJOLOS CERAMICOS FURADOS 10X20X30CM,COMPLEMENTADA COM 6% DE TIJOLOS DE 10X20X20CM,ASSENTES COM ARGAMASSA DE CIMENTO,CAL HIDRATADA ADITIVADA E AREIA,NO TRACO 1:1:8,EMPAREDES DE MEIA VEZ(0,10M),DE SUPERFICIE CORRIDA,ATE 3,00M DE ALTURA E MEDIDA PELA AREA REAL</t>
  </si>
  <si>
    <t>12.003.0230-A</t>
  </si>
  <si>
    <t>ALVENARIA DE TIJOLOS CERAMICOS FURADOS 10X20X30CM,COMPLEMENTADA COM 6% DE TIJOLOS DE 10X20X20CM,ASSENTES COM ARGAMASSA DE CIMENTO,CAL HIDRATADA ADITIVADA E AREIA,NO TRACO 1:1:8,EMPAREDES DE MEIA VEZ(0,10M),DE SUPERFICIE CORRIDA,ATE 1,50M DE ALTURA E MEDIDA PELA AREA REAL</t>
  </si>
  <si>
    <t>12.003.0235-A</t>
  </si>
  <si>
    <t>ALVENARIA DE TIJOLOS CERAMICOS FURADOS 10X20X30CM,COMPLEMENTADA COM 6% DE TIJOLOS DE 10X20X20CM,ASSENTES COM ARGAMASSA DE CIMENTO,CAL HIDRATADA ADITIVADA E AREIA,NO TRACO 1:1:8,EMPAREDES DE MEIA VEZ(0,10M),COM VAOS OU ARESTAS,ATE 3,00M DEALTURA E MEDIDA PELA AREA REAL</t>
  </si>
  <si>
    <t>12.003.0240-A</t>
  </si>
  <si>
    <t>ALVENARIA DE TIJOLOS CERAMICOS FURADOS 10X20X30CM,COMPLEMENTADA COM 6% DE TIJOLOS DE 10X20X20CM,ASSENTES COM ARGAMASSA DE CIMENTO,CAL HIDRATADA ADITIVADA E AREIA,NO TRACO 1:1:8,EMPAREDES DE MEIA VEZ(0,10M),DE SUPERFICIE CORRIDA,DE 3,00 A 4,50 DE ALTURA E MEDIDA PELA AREA REAL</t>
  </si>
  <si>
    <t>12.003.0245-A</t>
  </si>
  <si>
    <t>ALVENARIA DE TIJOLOS CERAMICOS FURADOS 10X20X30CM,COMPLEMENTADA COM 6% DE TIJOLOS DE 10X20X20CM,ASSENTES COM ARGAMASSA DE CIMENTO,CAL HIDRATADA ADITIVADA E AREIA,NO TRACO 1:1:8,EMPAREDES DE MEIA VEZ(0,10M),COM VAOS OU ARESTAS,DE 3,00 A 4,50M DE ALTURA E MEDIDA PELA AREA REAL</t>
  </si>
  <si>
    <t>12.003.0250-A</t>
  </si>
  <si>
    <t>ALVENARIA DE 10CM DE ESPESSURA EM TIJOLOS REFRATARIOS APARENTES,COM MEDIDAS APROXIMADAS DE 5X11X23CM,ASSENTES COM ARGAMASSA DE CIMENTO E SAIBRO,NO TRACO 1:6,EM PAREDES COM VAOS OUARESTAS E MEDIDA PELA AREA REAL</t>
  </si>
  <si>
    <t>12.004.0160-A</t>
  </si>
  <si>
    <t>ALVENARIA DE BLOCOS DE CONCRETO 10X20X40CM,ASSENTES COM ARGAMASSA DE CIMENTO E AREIA,NO TRACO 1:8,EM PAREDES DE 0,10M DEESPESSURA,DE SUPERFICIE CORRIDA,ATE 3,00M DE ALTURA E MEDIDAPELA AREA REAL</t>
  </si>
  <si>
    <t>12.005.0010-A</t>
  </si>
  <si>
    <t>ALVENARIA DE BLOCOS DE CONCRETO 10X20X40CM,ASSENTES COM ARGAMASSA DE CIMENTO E AREIA,NO TRACO 1:8,EM PAREDES DE 0,10M DEESPESSURA,COM VAOS OU ARESTAS,ATE 3,00M DE ALTURA E MEDIDA PELA AREA REAL</t>
  </si>
  <si>
    <t>12.005.0015-A</t>
  </si>
  <si>
    <t>ALVENARIA DE BLOCOS DE CONCRETO 10X20X40CM,ASSENTES COM ARGAMASSA DE CIMENTO E AREIA,NO TRACO 1:8,EM PAREDES DE 0,10M DEESPESSURA,DE SUPERFICIE CORRIDA,DE 3,00 A 4,50M DE ALTURA EE MEDIDA PELA AREA REAL</t>
  </si>
  <si>
    <t>12.005.0020-A</t>
  </si>
  <si>
    <t>ALVENARIA DE BLOCOS DE CONCRETO 10X20X40CM,ASSENTES COM ARGAMASSA DE CIMENTO E AREIA,NO TRACO 1:8,EM PAREDES DE 0,10M DEESPESSURA,COM VAOS OU ARESTAS,DE 3,00 A 4,50M DE ALTURA E MEDIDA PELA AREA REAL</t>
  </si>
  <si>
    <t>12.005.0025-A</t>
  </si>
  <si>
    <t>ALVENARIA DE BLOCOS DE CONCRETO 15X20X40CM,ASSENTES COM ARGAMASSA DE CIMENTO E AREIA,NO TRACO 1:8,EM PAREDES DE 0,15M DEESPESSURA,DE SUPERFICIE CORRIDA,ATE 3,00M DE ALTURA E MEDIDA PELA AREA REAL</t>
  </si>
  <si>
    <t>12.005.0030-A</t>
  </si>
  <si>
    <t>ALVENARIA DE BLOCOS DE CONCRETO 15X20X40CM,ASSENTES COM ARGAMASSA DE CIMENTO E AREIA,NO TRACO 1:8,EM PAREDES DE 0,15M DEESPESSURA,COM VAOS OU ARESTAS,ATE 3,00M DE ALTURA E MEDIDA PELA AREA REAL</t>
  </si>
  <si>
    <t>12.005.0035-A</t>
  </si>
  <si>
    <t>ALVENARIA DE BLOCOS DE CONCRETO 15X20X40CM,ASSENTES COM ARGAMASSA DE CIMENTO E AREIA,NO TRACO 1:8,EM PAREDES DE 0,15M DEESPESSURA,DE SUPERFICIE CORRIDA,DE 3,00 A 4,50M DE ALTURA EMEDIDA PELA AREA REAL</t>
  </si>
  <si>
    <t>12.005.0040-A</t>
  </si>
  <si>
    <t>ALVENARIA DE BLOCOS DE CONCRETO 15X20X40CM,ASSENTES COM ARGAMASSA DE CIMENTO E AREIA,NO TRACO 1:8,EM PAREDES DE 0,15M DEESPESSURA,COM VAOS OU ARESTAS,DE 3,00M A 4,50M DE ALTURA E MEDIDA PELA AREA REAL</t>
  </si>
  <si>
    <t>12.005.0045-A</t>
  </si>
  <si>
    <t>ALVENARIA DE BLOCOS DE CONCRETO 20X20X40CM,ASSENTES COM ARGAMASSA DE CIMENTO E AREIA,NO TRACO 1:6,EM PAREDES DE 0,20M DEESPESSURA,DE SUPERFICIE CORRIDA,ATE 3,00M DE ALTURA E MEDIDA PELA AREA REAL</t>
  </si>
  <si>
    <t>12.005.0080-A</t>
  </si>
  <si>
    <t>ALVENARIA DE BLOCOS DE CONCRETO 20X20X40CM,ASSENTES COM ARGAMASSA DE CIMENTO E AREIA,NO TRACO 1:6,EM PAREDES DE 0,20M DEESPESSURA,COM VAOS OU ARESTAS,ATE 3,00M DE ALTURA E MEDIDA PELA AREA REAL</t>
  </si>
  <si>
    <t>12.005.0085-B</t>
  </si>
  <si>
    <t>ALVENARIA DE BLOCOS DE CONCRETO 20X20X40CM,ASSENTES COM ARGAMASSA DE CIMENTO E AREIA,NO TRACO 1:6,EM PAREDES DE 0,20M DEESPESSURA,DE SUPERFICIE CORRIDA,DE 3,00 A 4,50M DE ALTURA EMEDIDA PELA AREA REAL</t>
  </si>
  <si>
    <t>12.005.0090-A</t>
  </si>
  <si>
    <t>ALVENARIA DE BLOCOS DE CONCRETO 20X20X40CM,ASSENTES COM ARGAMASSA DE CIMENTO E AREIA,NO TRACO 1:6,EM PAREDES DE 0,20M DEESPESSURA,COM VAOS OU ARESTAS,DE 3,00 A 4,50M DE ALTURA E MEDIDA PELA AREA REAL</t>
  </si>
  <si>
    <t>12.005.0095-B</t>
  </si>
  <si>
    <t>ALVENARIA DE BLOCOS DE CONCRETO 10X20X40CM,ASSENTES COM ARGAMASSA DE CIMENTO,CAL HIDRATADA ADITIVADA E AREIA,NO TRACO 1:1:10,EM PAREDES DE 0,10M DE ESPESSURA,DE SUPERFICIE CORRIDA,ATE 3,00M DE ALTURA E MEDIDA PELA AREA REAL</t>
  </si>
  <si>
    <t>12.005.0100-A</t>
  </si>
  <si>
    <t>ALVENARIA DE BLOCOS DE CONCRETO 10X20X40CM,ASSENTES COM ARGAMASSA DE CIMENTO,CAL HIDRATADA ADITIVADA E AREIA,NO TRACO 1:1:10,EM PAREDES DE 0,10M DE ESPESSURA,COM VAOS OU ARESTAS,ATE 3,00M DE ALTURA E MEDIDA PELA AREA REAL</t>
  </si>
  <si>
    <t>12.005.0103-B</t>
  </si>
  <si>
    <t>ALVENARIA DE BLOCOS DE CONCRETO 10X20X40CM,ASSENTES COM ARGAMASSA DE CIMENTO,CAL HIDRATADA ADITIVADA E AREIA,NO TRACO 1:1:10,EM PAREDES DE 0,10M DE ESPESSURA,DE SUPERFICIE CORRIDA,DE 3,00M A 4,50M DE ALTURA E MEDIDA PELA AREA REAL</t>
  </si>
  <si>
    <t>12.005.0105-A</t>
  </si>
  <si>
    <t>ALVENARIA DE BLOCOS DE CONCRETO 10X20X40CM,ASSENTES COM ARGAMASSA DE CIMENTO,CAL HIDRATADA ADITIVADA E AREIA,NO TRACO 1:1:10,EM PAREDES DE 0,10M DE ESPESSURA,COM VAOS OU ARESTAS,DE3,00M A 4,50M DE ALTURA E MEDIDA PELA AREA REAL</t>
  </si>
  <si>
    <t>12.005.0107-B</t>
  </si>
  <si>
    <t>ALVENARIA DE BLOCOS DE CONCRETO 15X20X40CM,ASSENTES COM ARGAMASSA DE CIMENTO,CAL HIDRATADA ADITIVADA E AREIA,NO TRACO 1:1:10,EM PAREDES DE 0,15M DE ESPESSURA,DE SUPERFICIE CORRIDA,ATE 3,00M DE ALTURA E MEDIDA PELA AREA REAL</t>
  </si>
  <si>
    <t>12.005.0110-A</t>
  </si>
  <si>
    <t>ALVENARIA DE BLOCOS DE CONCRETO 15X20X40CM,ASSENTES COM ARGAMASSA DE CIMENTO,CAL HIDRATADA ADITIVADA E AREIA,NO TRACO 1:1:10,EM PAREDES DE 0,15M DE ESPESSURA,COM VAOS OU ARESTAS,ATE 3,00M DE ALTURA E MEDIDA PELA AREA REAL</t>
  </si>
  <si>
    <t>12.005.0112-B</t>
  </si>
  <si>
    <t>ALVENARIA DE BLOCOS DE CONCRETO 15X20X40CM,ASSENTES COM ARGAMASSA DE CIMENTO,CAL HIDRATADA ADITIVADA E AREIA,NO TRACO 1:1:10,EM PAREDES DE 0,15M DE ESPESSURA,DE SUPERFICIE CORRIDA,DE 3,00M A 4,50M DE ALTURA E MEDIDA PELA AREA REAL</t>
  </si>
  <si>
    <t>12.005.0115-A</t>
  </si>
  <si>
    <t>ALVENARIA DE BLOCOS DE CONCRETO 15X20X40CM,ASSENTES COM ARGAMASSA DE CIMENTO,CAL HIDRATADA ADITIVADA E AREIA,NO TRACO 1:1:10,EM PAREDES DE 0,15M DE ESPESSURA,COM VAOS OU ARESTAS,DE3,00M A 4,50M DE ALTURA E MEDIDA PELA AREA REAL</t>
  </si>
  <si>
    <t>12.005.0117-B</t>
  </si>
  <si>
    <t>ALVENARIA DE BLOCOS DE CONCRETO 20X20X40CM,ASSENTES COM ARGAMASSA DE CIMENTO,CAL HIDRATADA ADITIVADA E AREIA,NO TRACO 1:1:10,EM PAREDES DE 0,20M DE ESPESSURA,DE SUPERFICIE CORRIDA,ATE 3,00M DE ALTURA E MEDIDA PELA AREA REAL</t>
  </si>
  <si>
    <t>12.005.0120-A</t>
  </si>
  <si>
    <t>ALVENARIA DE BLOCOS DE CONCRETO 20X20X40CM,ASSENTES COM ARGAMASSA DE CIMENTO,CAL HIDRATADA ADITIVADA E AREIA NO TRACO 1:1:10,EM PAREDES DE 0,20M DE ESPESSURA,COM VAOS OU ARESTAS,ATE 3,00M DE ALTURA E MEDIDA PELA AREA REAL</t>
  </si>
  <si>
    <t>12.005.0122-B</t>
  </si>
  <si>
    <t>ALVENARIA DE BLOCOS DE CONCRETO 20X20X40CM,ASSENTES COM ARGAMASSA DE CIMENTO,CAL HIDRATADA ADITIVADA E AREIA,NO TRACO 1:1:10,EM PAREDES DE 0,20M DE ESPESSURA,DE SUPERFICIE CORRIDA,DE 3,00M A 4,50M DE ALTURA E MEDIDA PELA AREA REAL</t>
  </si>
  <si>
    <t>12.005.0124-A</t>
  </si>
  <si>
    <t>ALVENARIA DE BLOCOS DE CONCRETO 20X20X40CM,ASSENTES COM ARGAMASSA DE CIMENTO,CAL HIDRATADA ADITIVADA E AREIA,NO TRACO 1:1:10,EM PAREDES DE 0,20M DE ESPESSURA,COM VAOS OU ARESTAS,DE3,00M A 4,50M DE ALTURA E MEDIDA PELA AREA REAL</t>
  </si>
  <si>
    <t>12.005.0126-B</t>
  </si>
  <si>
    <t>ALVENARIA PARA CAIXAS ENTERRADAS,ATE 0,80M DE PROFUNDIDADE,COM BLOCOS DE CONCRETO DE 10X20X40CM,COM ARGAMASSA DE CIMENTOE AREIA,NO TRACO 1:4 E CONCRETO 20MPA,PARA PREENCHIMENTO DOS FUROS DOS MESMOS,EM PAREDES DE MEIA VEZ(0,10M)</t>
  </si>
  <si>
    <t>12.005.0130-B</t>
  </si>
  <si>
    <t>ALVENARIA PARA CAIXAS ENTERRADAS,ATE 1,60M DE PROFUNDIDADE,COM BLOCOS DE CONCRETO DE 20X20X40CM,COM ARGAMASSA DE CIMENTOE AREIA,NO TRACO 1:4 E CONCRETO 20MPA,PARA PREENCHIMENTO DOSFUROS DOS MESMOS,EM PAREDES DE UMA VEZ(0,20M)</t>
  </si>
  <si>
    <t>12.005.0135-B</t>
  </si>
  <si>
    <t>ALVENARIA PARA CAIXAS ENTERRADAS,ATE 3,00M DE PROFUNDIDADE,COM BLOCOS DE CONCRETO DE 20X20X40CM,COM ARGAMASSA DE CIMENTOE AREIA,NO TRACO 1:4 E CONCRETO 20MPA,PARA PREENCHIMENTO DOSFUROS DOS MESMOS,EM PAREDES DE UMA VEZ(0,20M)</t>
  </si>
  <si>
    <t>12.005.0140-B</t>
  </si>
  <si>
    <t>ALVENARIA DE BLOCOS DE CONCRETO ESTRUTURAL 15X20X40CM,ASSENTES COM ARGAMASSA DE CIMENTO E AREIA,NO TRACO 1:8,EM PAREDESDE 0,15M DE ESPESSURA,DE SUPERFICIE CORRIDA ATE 3,00M DE ALTURA E MEDIDA PELA AREA REAL</t>
  </si>
  <si>
    <t>12.005.0160-A</t>
  </si>
  <si>
    <t>ALVENARIA DE BLOCOS DE CONCRETO ESTRUTURAL 15X20X40CM,ASSENTES COM ARGAMASSA DE CIMENTO E AREIA,NO TRACO 1:8,EM PAREDESDE 0,15M DE ESPESSURA,COM VAOS OU ARESTAS,ATE 3,00M DE ALTURA E MEDIDA PELA AREA REAL</t>
  </si>
  <si>
    <t>12.005.0165-A</t>
  </si>
  <si>
    <t>ALVENARIA DE BLOCOS DE CONCRETO ESTRUTURAL 15X20X40CM,ASSENTES COM ARGAMASSA DE CIMENTO E AREIA,NO TRACO 1:8,EM PAREDESDE 0,15M DE ESPESSURA,DE SUPERFICIE CORRIDA,DE 3,00M ATE 4,50M DE ALTURA E MEDIDA PELA AREA REAL</t>
  </si>
  <si>
    <t>12.005.0170-A</t>
  </si>
  <si>
    <t>ALVENARIA DE BLOCOS DE CONCRETO ESTRUTURAL 15X20X40CM,ASSENTES COM ARGAMASSA DE CIMENTO E AREIA,NO TRACO 1:8,EM PAREDESDE 0,15M DE ESPESSURA,COM VAOS OU ARESTAS,DE 3,00M A 4,50M DE ALTURA E MEDIDA PELA AREA REAL</t>
  </si>
  <si>
    <t>12.005.0175-A</t>
  </si>
  <si>
    <t>ALVENARIA DE BLOCOS DE CONCRETO ESTRUTURAL 15X20X40CM,ASSENTES COM ARGAMASSA DE CIMENTO,CAL HIDRATADA ADITIVADA E AREIA,NO TRACO 1:1:8,EM PAREDES DE 15CM DE ESPESSURA,DE SUPERFICIECORRIDA ATE 3,00M DE ALTURA E MEDIDA PELA AREA REAL</t>
  </si>
  <si>
    <t>12.005.0185-A</t>
  </si>
  <si>
    <t>ALVENARIA DE BLOCOS DE CONCRETO ESTRUTURAL 15X20X40CM,ASSENTES COM ARGAMASSA DE CIMENTO,CAL HIDRATADA ADITIVADA E AREIA,NO TRACO 1:1:8,EM PAREDES DE 15CM DE ESPESSURA,COM VAOS OU ARESTAS,ATE 3,00 DE ALTURA E MEDIDA PELA AREA REAL</t>
  </si>
  <si>
    <t>12.005.0190-A</t>
  </si>
  <si>
    <t>ALVENARIA DE BLOCOS DE CONCRETO ESTRUTURAL 15X20X40CM,ASSENTES COM ARGAMASSA DE CIMENTO,CAL HIDRATADA ADITIVADA E AREIA,NO TRACO 1:1:8,EM PAREDES DE 15CM DE ESPESSURA,DE SUPERFICIECORRIDA DE 3,00M A 4,50M DE ALTURA E MEDIDA PELA AREA REAL</t>
  </si>
  <si>
    <t>12.005.0195-A</t>
  </si>
  <si>
    <t>ALVENARIA DE BLOCOS DE CONCRETO ESTRUTURAL 15X20X40CM,ASSENTES COM ARGAMASSA DE CIMENTO,CAL HIDRATADA ADITIVADA E AREIA,NO TRACO 1:1:8,EM PAREDES DE 15CM DE ESPESSURA,COM VAOS OU ARESTAS,DE 3,00M A 4,50M DE ALTURA E MEDIDA PELA AREA REAL</t>
  </si>
  <si>
    <t>12.005.0200-A</t>
  </si>
  <si>
    <t>PAREDE DE BLOCOS CERAMICOS VAZADOS(COBOGO),DE 10X10X10CM,ASSENTES COM ARGAMASSA DE CIMENTO E AREIA,NO TRACO 1:4,LEVANDOUM VERGALHAO DE 4,2MM EM CADA JUNTA HORIZONTAL,PRESO NAS EXTREMIDADES A ESTRUTURA OU ALVENARIA EXISTENTE</t>
  </si>
  <si>
    <t>12.006.0010-A</t>
  </si>
  <si>
    <t>PAREDE DE BLOCOS VAZADOS(COBOGO),DE CIMENTO E AREIA,COM PESODE 4,6KG,29X29X6CM,ASSENTES COMO EM 12.006.0010</t>
  </si>
  <si>
    <t>12.007.0015-A</t>
  </si>
  <si>
    <t>PAREDE DE BLOCOS VAZADOS(COBOGO),DE CIMENTO E AREIA,COM PESODE 9,6KG,39X39X7CM,ASSENTES COMO EM 12.006.0010</t>
  </si>
  <si>
    <t>12.007.0020-A</t>
  </si>
  <si>
    <t>PAREDE DE BLOCOS VAZADOS(COBOGO),DE CIMENTO E AREIA,COM PESODE 4KG,29X29X10CM,ASSENTES COMO EM 12.006.0010</t>
  </si>
  <si>
    <t>12.007.0025-A</t>
  </si>
  <si>
    <t>PAREDE DE BLOCOS VAZADOS(COBOGO),DE CIMENTO E AREIA,COM PESODE 6,2KG,39X21,5X15CM,ASSENTES COMO EM 12.006.0010</t>
  </si>
  <si>
    <t>12.007.0030-A</t>
  </si>
  <si>
    <t>PAREDE DE BLOCOS VAZADOS(COBOGO),DE CIMENTO E AREIA,COM PESODE 2,9KG,40X10X10CM,ASSENTES COMO EM 12.006.0010</t>
  </si>
  <si>
    <t>12.007.0040-A</t>
  </si>
  <si>
    <t>PAREDE DE BLOCOS VAZADOS(COBOGO),DE CIMENTO E AREIA,COM PESODE 11,2KG,33X33X10CM,ASSENTES COMO EM 12.006.0010</t>
  </si>
  <si>
    <t>12.007.0045-A</t>
  </si>
  <si>
    <t>PAREDE DE BLOCOS VAZADOS(COBOGO),EM PLACAS DE CONCRETO,MEDINDO APROXIMADAMENTE 50X50X5CM,FUROS QUADRADOS,ASSENTES COMO 12.006.0010</t>
  </si>
  <si>
    <t>12.008.0015-A</t>
  </si>
  <si>
    <t>PAREDE DE BLOCOS VAZADOS(COBOGO),EM PLACAS DE CONCRETO,MEDINDO APROXIMADAMENTE 39X50X8CM,EM VENEZIANA,ASSENTES COMO 12.006.0010</t>
  </si>
  <si>
    <t>12.008.0020-A</t>
  </si>
  <si>
    <t>PAREDE DE BLOCOS DE VIDRO NACIONAL,TIPO VENEZIANA,MEDINDO 20X10X8CM,COM ARGAMASSA DE CIMENTO,CAL E AREIA FINA,NO TRACO 1:3:5</t>
  </si>
  <si>
    <t>12.009.0001-A</t>
  </si>
  <si>
    <t>PAREDE DE BLOCOS DE VIDRO NACIONAL,TIPO VENEZIANA MEDINDO 20X10X10CM,COM ARGAMASSA DE CIMENTO,CAL E AREIA FINA,NO TRACO1:3:5</t>
  </si>
  <si>
    <t>12.009.0002-A</t>
  </si>
  <si>
    <t>PAREDE DE BLOCOS DE VIDRO NACIONAL,TIPO VENEZIANA MEDINDO 20X20X6CM,COM ARGAMASSA DE CIMENTO,CAL E AREIA FINA,NO TRACO 1:3:5</t>
  </si>
  <si>
    <t>12.009.0003-A</t>
  </si>
  <si>
    <t>PAREDE DE BLOCOS DE VIDRO NACIONAL CANELADO 20X20X10CM,COM ARGAMASSA DE CIMENTO,CAL E AREIA FINA,NO TRACO 1:3:5</t>
  </si>
  <si>
    <t>12.009.0006-A</t>
  </si>
  <si>
    <t>ALVENARIA DE BLOCOS DE CONCRETO CELULAR,MEDINDO 10X30X60CM,ASSENTES COM ARGAMASSA DE CIMENTO,CAL HIDRATADA E AREIA,NO TRACO 1:2:9,EM PAREDES DE 10CM DE ESPESSURA E MEDIDA PELA AREAREAL</t>
  </si>
  <si>
    <t>12.010.0010-A</t>
  </si>
  <si>
    <t>ALVENARIA DE BLOCOS DE CONCRETO CELULAR,MEDINDO 20X30X60CM,ASSENTES COM ARGAMASSA DE CIMENTO,CAL HIDRATADA E AREIA,NO TRACO 1:2:9,EM PAREDES DE 20CM DE ESPESSURA E MEDIDA PELA AREAREAL</t>
  </si>
  <si>
    <t>12.010.0015-A</t>
  </si>
  <si>
    <t>ALVENARIA DE BLOCOS DE CONCRETO CELULAR,MEDINDO 15X30X60CM,ASSENTES COM ARGAMASSA DE CIMENTO,CAL HIDRATADA E AREIA,NO TRACO 1:2:9,EM PAREDES DE 15CM DE ESPESSURA E MEDIDA PELA AREAREAL</t>
  </si>
  <si>
    <t>12.010.0020-A</t>
  </si>
  <si>
    <t>ALVENARIA EM TIJOLO MACICO ECOLOGICO(SOLO-CIMENTO)MEDINDO 15X30X7,5CM,EM PAREDES DE 15CM DE ESPESSURA,ESTRUTURADA COM BARRAS DE ACO CA-50,COLA, REJUNTE E GROUT NO ENTORNO DOS VAOS,VERGAS,BLOCOS E CALHAS,EXCLUSIVE CINTA DE AMARRACAO E ALICERCE</t>
  </si>
  <si>
    <t>12.011.0001-A</t>
  </si>
  <si>
    <t>ALVENARIA EM TIJOLO MACICO ECOLOGICO(SOLO-CIMENTO)MEDINDO 12,5X25X6,25CM,EM PAREDES DE 12,5CM DE ESPESSURA, ESTRUTURADACOM BARRAS DE ACO CA-50,COLA,REJUNTE E GROUT NO ENTORNO DOSVAOS,VERGAS,BLOCOS E CALHAS,EXCLUSIVE CINTA DE AMARRACAO E ALICERCE</t>
  </si>
  <si>
    <t>12.011.0005-A</t>
  </si>
  <si>
    <t>PAREDE DIVISORIA EM PAINEL CEGO DE CHAPA DE FIBRA DE MADEIRADE DENSIDADE MEDIA,TIPO MDF 15MM DE ESPESSURA,ARMADA SOBRETARUGAMENTO DE SARRAFO,INCLUSIVE MATA-JUNTAS,MEDIDA PELA AREA REAL,FAZENDO AS PORTAS PARTE DO CONJUNTO,EXCLUSIVE SUASFERRAGENS E PINTURA</t>
  </si>
  <si>
    <t>12.012.0001-A</t>
  </si>
  <si>
    <t>PAREDE DIVISORIA EM PAINEL CEGO,DE CHAPA DE FIBRA DE MADEIRA(NA PARTE INFERIOR) DE DENSIDADE MEDIA,TIPO MDF,DE 15MM DE ESPESSURA E VIDRO DE 4MM (INCLUSIVE ESTE) NA PARTE SUPERIOR</t>
  </si>
  <si>
    <t>12.012.0002-A</t>
  </si>
  <si>
    <t>PAREDE DIVISORIA EM MODULOS TIPO FOLHA DE PORTA DE COMPENSADO,FOLHEADO NAS 2 FACES,DE 60,70 OU 80X210CM,ESPESSURA DE 35MM,MONTANTES EM ACO NAVAL,INCLUSIVE PORTAS,EXCLUSIVE FERRAGENS E PINTURA.FORNECIMENTO E COLOCACAO</t>
  </si>
  <si>
    <t>12.013.0010-A</t>
  </si>
  <si>
    <t>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t>
  </si>
  <si>
    <t>12.015.0005-A</t>
  </si>
  <si>
    <t>PAREDE DIVISORIA COM 35MM DE ESPESSURA,CONSTITUIDA DE PAINELCEGO DE CHAPA DE FIBRA DE MADEIRA PRENSADA,REVESTIDA EM LAMINADO MELAMINICO,COM MIOLO EM COLMEIA,ESTRUTURADO COM MONTANTES DE PERFIL DE ACO NA COR PRETA,EM "L","T",OU "X",FAZENDOAS PORTAS PARTE DO CONJUNTO,EXCLUSIVE SUAS FERRAGENS</t>
  </si>
  <si>
    <t>12.015.0006-A</t>
  </si>
  <si>
    <t>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t>
  </si>
  <si>
    <t>12.015.0010-A</t>
  </si>
  <si>
    <t>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t>
  </si>
  <si>
    <t>12.015.0014-A</t>
  </si>
  <si>
    <t>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t>
  </si>
  <si>
    <t>12.015.0015-A</t>
  </si>
  <si>
    <t>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t>
  </si>
  <si>
    <t>12.015.0016-A</t>
  </si>
  <si>
    <t>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t>
  </si>
  <si>
    <t>12.015.0020-A</t>
  </si>
  <si>
    <t>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t>
  </si>
  <si>
    <t>12.015.0021-A</t>
  </si>
  <si>
    <t>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t>
  </si>
  <si>
    <t>12.015.0030-A</t>
  </si>
  <si>
    <t>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t>
  </si>
  <si>
    <t>12.015.0031-A</t>
  </si>
  <si>
    <t>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t>
  </si>
  <si>
    <t>12.015.0035-A</t>
  </si>
  <si>
    <t>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t>
  </si>
  <si>
    <t>12.015.0036-A</t>
  </si>
  <si>
    <t>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t>
  </si>
  <si>
    <t>12.015.0040-A</t>
  </si>
  <si>
    <t>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t>
  </si>
  <si>
    <t>12.015.0041-A</t>
  </si>
  <si>
    <t>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t>
  </si>
  <si>
    <t>12.015.0045-A</t>
  </si>
  <si>
    <t>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t>
  </si>
  <si>
    <t>12.015.0046-A</t>
  </si>
  <si>
    <t>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t>
  </si>
  <si>
    <t>12.015.0060-A</t>
  </si>
  <si>
    <t>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t>
  </si>
  <si>
    <t>12.015.0061-A</t>
  </si>
  <si>
    <t>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t>
  </si>
  <si>
    <t>12.015.0065-A</t>
  </si>
  <si>
    <t>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t>
  </si>
  <si>
    <t>12.015.0066-A</t>
  </si>
  <si>
    <t>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t>
  </si>
  <si>
    <t>12.015.0070-A</t>
  </si>
  <si>
    <t>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t>
  </si>
  <si>
    <t>12.015.0071-A</t>
  </si>
  <si>
    <t>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t>
  </si>
  <si>
    <t>12.015.0075-A</t>
  </si>
  <si>
    <t>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t>
  </si>
  <si>
    <t>12.015.0076-A</t>
  </si>
  <si>
    <t>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t>
  </si>
  <si>
    <t>12.016.0004-A</t>
  </si>
  <si>
    <t>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t>
  </si>
  <si>
    <t>12.016.0006-A</t>
  </si>
  <si>
    <t>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t>
  </si>
  <si>
    <t>12.016.0008-A</t>
  </si>
  <si>
    <t>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t>
  </si>
  <si>
    <t>12.016.0010-A</t>
  </si>
  <si>
    <t>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t>
  </si>
  <si>
    <t>12.016.0012-A</t>
  </si>
  <si>
    <t>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t>
  </si>
  <si>
    <t>12.016.0014-A</t>
  </si>
  <si>
    <t>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t>
  </si>
  <si>
    <t>12.016.0016-A</t>
  </si>
  <si>
    <t>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t>
  </si>
  <si>
    <t>12.016.0018-A</t>
  </si>
  <si>
    <t>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t>
  </si>
  <si>
    <t>12.016.0020-A</t>
  </si>
  <si>
    <t>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t>
  </si>
  <si>
    <t>12.016.0022-A</t>
  </si>
  <si>
    <t>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t>
  </si>
  <si>
    <t>12.016.0024-A</t>
  </si>
  <si>
    <t>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t>
  </si>
  <si>
    <t>12.016.0026-A</t>
  </si>
  <si>
    <t>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t>
  </si>
  <si>
    <t>12.016.0028-A</t>
  </si>
  <si>
    <t>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t>
  </si>
  <si>
    <t>12.016.0030-A</t>
  </si>
  <si>
    <t>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t>
  </si>
  <si>
    <t>12.016.0032-A</t>
  </si>
  <si>
    <t>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t>
  </si>
  <si>
    <t>12.016.0034-A</t>
  </si>
  <si>
    <t>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t>
  </si>
  <si>
    <t>12.020.0001-A</t>
  </si>
  <si>
    <t>PAREDE DIVISORIA PARA SANITARIOS EM PLACA DE MARMORE BRANCOCLASSICO COM 3CM DE ESPESSURA,POLIDO NAS DUAS FACES,APOIADANO PISO E NA PAREDE,EXCLUSIVE FORNECIMENTO DAS FERRAGENS DEFIXACAO DO MARMORE,PORTAS E SUAS FERRAGENS(VIDE ITENS 14.007.0085 E 14.007.0200).FORNECIMENTO E COLOCACAO</t>
  </si>
  <si>
    <t>12.025.0001-A</t>
  </si>
  <si>
    <t>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t>
  </si>
  <si>
    <t>12.030.0001-A</t>
  </si>
  <si>
    <t>PAREDE DIVISORIA PARA SANITARIO EM GRANITO CINZA CARIJO,COM3CM DE ESPESSURA,POLIDA NAS DUAS FACES,FIXACAO PISO OU PAREDE,EXCLUSIVE FERRAGENS PARA FIXACAO.FORNECIMENTO E COLOCACAO</t>
  </si>
  <si>
    <t>12.035.0001-A</t>
  </si>
  <si>
    <t>PAREDE DIVISORIA PARA SANITARIO EM GRANITO AMARELO ICARAI,COM 3CM DE ESPESSURA,POLIDA NAS DUAS FACES, FIXACAO PISO OU PAREDE,EXCLUSIVE FERRAGENS PARA FIXACAO.FORNECIMENTO E COLOCACAO</t>
  </si>
  <si>
    <t>12.035.0002-A</t>
  </si>
  <si>
    <t>PAREDE DIVISORIA PARA SANITARIO EM GRANITO CINZA CORUMBA,COM3CM DE ESPESSURA,POLIDA NAS DUAS FACES,FIXACAO PISO OU PAREDE,EXCLUSIVE FERRAGENS PARA FIXACAO.FORNECIMENTO E COLOCACAO</t>
  </si>
  <si>
    <t>PAREDE DIVISORIA PARA SANITARIO EM GRANITO AMARELO ARABESCO,COM 3CM DE ESPESSURA,POLIDA NAS DUAS FACES,FIXACAO PISO OU PAREDE,EXCLUSIVE FERRAGENS PARA FIXACAO.FORNECIMENTO E COLOCACAO</t>
  </si>
  <si>
    <t>12.035.0010-A</t>
  </si>
  <si>
    <t>PAREDE DIVISORIA PARA SANITARIO EM PLACA DE ARDOSIA CINZA,COM 3CM DE ESPESSURA,POLIDA NAS DUAS FACES, FIXACAO PISO OU PAREDE,EXCLUSIVE FERRAGENS PARA FIXACAO.FORNECIMENTO E COLOCACAO</t>
  </si>
  <si>
    <t>12.035.0015-A</t>
  </si>
  <si>
    <t>PAREDE DIVISORIA PARA SANITARIO EM GRANITO BRANCO ITAUNAS,COM 3CM DE ESPESSURA,POLIDA NAS DUAS FACES, FIXACAO PISO OU PAREDE,EXCLUSIVE FERRAGENS PARA FIXACAO.FORNECIMENTO E COLOCACAO</t>
  </si>
  <si>
    <t>12.035.0020-A</t>
  </si>
  <si>
    <t>ALVENARIA AUTOPORTANTE,EM PAINEIS DE EPS,SISTEMA MONOLITE,ACUSTICO E TERMICO,P/CONSTRUCAO DE ATE 3 PAVIMENTOS,SEM VIGA ESEM COLUNA,REVESTIDA C/MALHA FERRO SOLDADA,14CM ACABADA,C/ARGAMASSA PROJETADA CIMENTO,AREIA E ADITIVOS,TRACO 1:4,C/3CMARGAMASSA CADA LADO,SARRAFIADO,ATE 3 METROS,MEDIDA PELA AREAREAL E COM PESO ACABADO DE 130KG/M2.FORNECIMENTO E ASSENT.</t>
  </si>
  <si>
    <t>12.042.0001-A</t>
  </si>
  <si>
    <t>PAREDE DE ACABAMENTO PARA CABINES E PALCOS,CONSTRUIDO COM PANO DE POLIPROPILENO,GRAMATURA 60,COM LARGURA DE 1,40M,EM COR,ESTRUTURADO COM MADEIRA SERRADA DE(2X5)CM.FORNECIMENTO E COLOCACAO</t>
  </si>
  <si>
    <t>12.043.0001-A</t>
  </si>
  <si>
    <t>12.045.0002-0</t>
  </si>
  <si>
    <t>PAINEL DIVISORIO DE CONCRETO LEVE COM EPS,PARA VEDACAO,MEDIDAS APROXIMADAS DE 2,40X0,60X0,10M.FORNECIMENTO E COLOCACAO</t>
  </si>
  <si>
    <t>12.045.0002-A</t>
  </si>
  <si>
    <t>ALVENARIA ESTRUTURAL DE TIJOLOS CERAMICOS 14X19X29CM,APARENTES,ESPESSURA 14CM,COM QUALIDADE E RESISTENCIA A COMPRESSAO CONFORME NORMAS DA ABNT,ASSENTES COM ARGAMASSA DE CIMENTO E AREIA,NO TRACO 1:3,SUPERFICIES COM VAOS E ARESTAS,CONFORME PROJETO CEHAB</t>
  </si>
  <si>
    <t>12.050.0001-A</t>
  </si>
  <si>
    <t>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t>
  </si>
  <si>
    <t>12.050.0005-A</t>
  </si>
  <si>
    <t>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t>
  </si>
  <si>
    <t>12.050.0010-A</t>
  </si>
  <si>
    <t>REVESTIMENTO DE VIGAS DE CONCRETO COM PLACAS DE TIJOLOS CERAMICOS 14X19X29CM,APARENTES,COM QUALIDADE E RESISTENCIA A COMPRESSAO CONFORME NORMAS DA ABNT,ASSENTES COM ARGAMASSA DE CIMENTO E AREIA,NO TRACO 1:3,INCLUSIVE CORTES DOS BLOCOS,CONFORME PROJETO CEHAB</t>
  </si>
  <si>
    <t>12.050.0015-A</t>
  </si>
  <si>
    <t>ALVENARIA ESTRUTURAL DE TIJOLOS CERAMICOS 14X19X29CM,APARENTES,ESPESSURA 14CM,COM QUALIDADE E RESISTENCIA A COMPRESSAO CONFORME NORMAS DA ABNT,ASSENTES COM ARGAMASSA DE CIMENTO E AREIA,NO TRACO 1:3,PARA EXECUCAO DE EMPENAS DE COBERTURA,INCLUSIVE CORTES DOS BLOCOS,CONFORME PROJETO CEHAB</t>
  </si>
  <si>
    <t>12.050.0020-A</t>
  </si>
  <si>
    <t>CHAPISCO EM SUPERFICIE DE CONCRETO OU ALVENARIA,COM ARGAMASSA DE CIMENTO E AREIA,NO TRACO 1:3,COM 5MM DE ESPESSURA</t>
  </si>
  <si>
    <t>13.001.0010-B</t>
  </si>
  <si>
    <t>CHAPISCO EM SUPERFICIE DE CONCRETO OU ALVENARIA,COM ARGAMASSA DE CIMENTO E AREIA,NO TRACO 1:3,COM 5MM DE ESPESSURA E 0,72L/M2 DE LATEX</t>
  </si>
  <si>
    <t>13.001.0011-A</t>
  </si>
  <si>
    <t>REVESTIMENTO CHAPISCADO DE SUPERFICIE DE CONCRETO OU ALVENARIA,USANDO MAQUINA MANUAL,COM ARGAMASSA DE CIMENTO E AREIA,NOTRACO 1:6</t>
  </si>
  <si>
    <t>13.001.0013-A</t>
  </si>
  <si>
    <t>REVESTIMENTO CHAPISCADO DE CIMENTO E AREIA,NO TRACO 1:3,PENEIRADO,ESPESSURA DE 9MM,APLICADO SOBRE EMBOCO EXISTENTE</t>
  </si>
  <si>
    <t>13.001.0014-A</t>
  </si>
  <si>
    <t>EMBOCO COM ARGAMASSA DE CIMENTO E AREIA,NO TRACO 1:1,5 COM 1,5CM DE ESPESSURA,INCLUSIVE CHAPISCO DE CIMENTO E AREIA,NO TRACO 1:3</t>
  </si>
  <si>
    <t>EMBOCO COM ARGAMASSA DE CIMENTO E AREIA,NO TRACO 1:2 COM 1,5CM DE ESPESSURA,INCLUSIVE CHAPISCO DE CIMENTO E AREIA,NO TRACO 1:3</t>
  </si>
  <si>
    <t>13.001.0020-B</t>
  </si>
  <si>
    <t>EMBOCO COM ARGAMASSA DE CIMENTO E AREIA,NO TRACO 1:3 COM 1,5CM DE ESPESSURA,INCLUSIVE CHAPISCO DE CIMENTO E AREIA,NO TRACO 1:3</t>
  </si>
  <si>
    <t>13.001.0025-B</t>
  </si>
  <si>
    <t>EMBOCO COM ARGAMASSA DE CIMENTO E AREIA,NO TRACO 1:3 COM 2CMDE ESPESSURA,INCLUSIVE CHAPISCO DE CIMENTO E AREIA,NO TRACO1:3</t>
  </si>
  <si>
    <t>13.001.0026-A</t>
  </si>
  <si>
    <t>EMBOCO COM ARGAMASSA DE CIMENTO E AREIA,NO TRACO 1:4 COM 1,5CM DE ESPESSURA,INCLUSIVE CHAPISCO DE CIMENTO E AREIA,NO TRACO 1:3</t>
  </si>
  <si>
    <t>13.001.0030-B</t>
  </si>
  <si>
    <t>EMBOCO COM ARGAMASSA DE CIMENTO E AREIA, NO TRACO 1:3, COM2,5CM DE ESPESSURA,COM CORANTE,APLICADO SOBRE CHAPISCO,EXCLUSIVE ESTE</t>
  </si>
  <si>
    <t>13.001.0031-A</t>
  </si>
  <si>
    <t>EMBOCO INTERNO COM ARGAMASSA DE CIMENTO,CAL HIDRATADA ADITIVADA E AREIA,NO TRACO 1:1:8,COM ESPESSURA DE 1,5CM,INCLUSIVECHAPISCO DE CIMENTO E AREIA,NO TRACO 1:3</t>
  </si>
  <si>
    <t>13.001.0035-A</t>
  </si>
  <si>
    <t>EMBOCO INTERNO COM ARGAMASSA DE CIMENTO,CAL HIDRATADA ADITIVADA E AREIA,NO TRACO 1:1:8,COM ESPESSURA DE 1,5CM,EXCLUSIVECHAPISCO</t>
  </si>
  <si>
    <t>13.001.0036-A</t>
  </si>
  <si>
    <t>EMBOCO INTERNO COM ARGAMASSA DE CIMENTO,CAL HIDRATADA ADITIVADA E AREIA,NO TRACO 1:1:8,COM ESPESSURA DE 2CM,INCLUSIVE CHAPISCO DE CIMENTO E AREIA,NO TRACO 1:3</t>
  </si>
  <si>
    <t>13.001.0040-A</t>
  </si>
  <si>
    <t>EMBOCO INTERNO COM ARGAMASSA DE CIMENTO,CAL HIDRATADA ADITIVADA E AREIA,NO TRACO 1:1:8,COM ESPESSURA DE 2CM,EXCLUSIVE CHAPISCO</t>
  </si>
  <si>
    <t>13.001.0041-A</t>
  </si>
  <si>
    <t>REVESTIMENTO EXTERNO,DE UMA VEZ,COM ARGAMASSA DE CIMENTO E AREOLA PARA EMBOCO,NO TRACO 1:2,COM 3CM DE ESPESSURA,INCLUSIVE CHAPISCO DE CIMENTO E AREIA,NO TRACO 1:3</t>
  </si>
  <si>
    <t>13.001.0050-B</t>
  </si>
  <si>
    <t>REVESTIMENTO EXTERNO,DE UMA VEZ,COM ARGAMASSA DE CIMENTO E AREOLA PARA EMBOCO,NO TRACO 1:4,COM 3CM DE ESPESSURA,INCLUSIVE CHAPISCO DE CIMENTO E AREIA,NO TRACO 1:3</t>
  </si>
  <si>
    <t>13.001.0055-B</t>
  </si>
  <si>
    <t>REVESTIMENTO EXTERNO,DE UMA VEZ,COM ARGAMASSA DE CIMENTO E AREOLA PARA EMBOCO,NO TRACO 1:6,COM 3CM DE ESPESSURA,INCLUSIVE CHAPISCO DE CIMENTO E AREIA,NO TRACO 1:3</t>
  </si>
  <si>
    <t>13.001.0060-B</t>
  </si>
  <si>
    <t>REVESTIMENTO EXTERNO,EMBOCO,DE UMA VEZ,COM ARGAMASSA DE CIMENTO,CAL HIDRATADA ADITIVADA E AREIA,NO TRACO 1:1:12,COM ESPESSURA DE 2,5CM,INCLUSIVE CHAPISCO DE CIMENTO E AREIA,NO TRACO 1:3</t>
  </si>
  <si>
    <t>13.001.0065-B</t>
  </si>
  <si>
    <t>RECOMPOSICAO DE REVESTIMENTO EXTERNO DE PO-DE-PEDRA,CIMENTOE CAL HIDRATADA COM ADICAO DE RHODOPAS PARA CONSOLIDACAO</t>
  </si>
  <si>
    <t>13.001.0100-A</t>
  </si>
  <si>
    <t>RECOMPOSICAO DE REVESTIMENTO COM ARGAMASSA DE CIMENTO E AREIA,NO TRACO 1:3 COM 3CM DE ESPESSURA,ADITIVADA COM 10% DE MICROSSILICA</t>
  </si>
  <si>
    <t>13.001.0105-A</t>
  </si>
  <si>
    <t>RECOMPOSICAO DE REVESTIMENTO COM ARGAMASSA DE CIMENTO E AREIA,NO TRACO 1:3 COM 2CM DE ESPESSURA,ADITIVADA COM 10% DE MICROSSILICA</t>
  </si>
  <si>
    <t>13.001.0106-A</t>
  </si>
  <si>
    <t>RECOMPOSICAO DE REVESTIMENTO COM ARGAMASSA DE CIMENTO E AREIA,NO TRACO 1:3 COM 1CM DE ESPESSURA,ADITIVADA COM 10% DE MICROSSILICA</t>
  </si>
  <si>
    <t>13.001.0107-A</t>
  </si>
  <si>
    <t>REVESTIMENTO EXTERNO,DE UMA VEZ,COM ARGAMASSA DE CIMENTO,SAIBRO MACIO E AREIA FINA,NO TRACO 1:2:2,COM ESPESSURA DE 3,5CM,INCLUSIVE CHAPISCO DE CIMENTO E AREIA,NO TRACO 1:3</t>
  </si>
  <si>
    <t>13.002.0010-B</t>
  </si>
  <si>
    <t>REVESTIMENTO EXTERNO,DE UMA VEZ,COM ARGAMASSA DE CIMENTO,SAIBRO MACIO E AREIA FINA,NO TRACO 1:3:3,COM ESPESSURA DE 2,5CM,INCLUSIVE CHAPISCO DE CIMENTO E AREIA,NO TRACO 1:3</t>
  </si>
  <si>
    <t>13.002.0011-B</t>
  </si>
  <si>
    <t>REVESTIMENTO EXTERNO,DE UMA VEZ,COM ARGAMASSA DE CIMENTO,SAIBRO MACIO E AREIA FINA,NO TRACO 1:3:3,COM ESPESSURA DE 3,5CM,INCLUSIVE CHAPISCO DE CIMENTO E AREIA,NO TRACO 1:3</t>
  </si>
  <si>
    <t>13.002.0015-B</t>
  </si>
  <si>
    <t>EMBOCO INTERNO COM ARGAMASSA DE CIMENTO E SAIBRO,NO TRACO 1:4,COM 2,5CM DE ESPESSURA,INCLUSIVE CHAPISCO DE CIMENTO E AREIA,NO TRACO 1:3</t>
  </si>
  <si>
    <t>13.002.0016-A</t>
  </si>
  <si>
    <t>EMBOCO INTERNO COM ARGAMASSA DE CIMENTO E SAIBRO,NO TRACO 1:6,COM 2,5CM DE ESPESSURA,INCLUSIVE CHAPISCO DE CIMENTO E AREIA,NO TRACO 1:3</t>
  </si>
  <si>
    <t>13.002.0017-A</t>
  </si>
  <si>
    <t>REVESTIMENTO INTERNO,DE UMA VEZ,MASSA UNICA OU EMBOCO PAULISTA COM ARGAMASSA DE CIMENTO,CAL,SAIBRO MACIO E AREIA FINA,NOTRACO 1:4:4:4, ESPESSURA DE 2CM ACABAMENTO CAMURCADO, APLICADO SOBRE SUPERFICIE CHAPISCADA, EXCLUSIVE CHAPISCO</t>
  </si>
  <si>
    <t>13.003.0001-A</t>
  </si>
  <si>
    <t>REVESTIMENTO INTERNO(PRONTO)EM MASSA UNICA COM ARGAMASSA DECIMENTO E AREIA TERMOTRATADA, COM ESPESSURA DE 2CM,SOBRE SUPERFICIE CHAPISCADA, EXCLUSIVE CHAPISCO</t>
  </si>
  <si>
    <t>13.003.0003-A</t>
  </si>
  <si>
    <t>REVESTIMENTO INTERNO(PRONTO)EM MASSA UNICA COM ARGAMASSA DECIMENTO E AREIA TERMOTRATADA,ESPESSURA DE 3CM,SOBRE SUPERFICIE CHAPISCADA,EXCLUSIVE CHAPISCO</t>
  </si>
  <si>
    <t>13.003.0004-A</t>
  </si>
  <si>
    <t>REVESTIMENTO EXTERNO(PRONTO)EM MASSA UNICA COM ARGAMASSA DECIMENTO E AREIA TERMOTRATADA,COM ESPESSURA DE 3CM,INCLUSIVECHAPISCO DE CIMENTO E AREIA TRACO 1:3</t>
  </si>
  <si>
    <t>13.003.0005-A</t>
  </si>
  <si>
    <t>REVESTIMENTO INTERNO,EMBOCO,DE UMA VEZ,COM ARGAMASSA DE CIMENTO,CAL HIDRATADA ADITIVADA E AREIA,NO TRACO 1:1:8,COM ESPESSURA DE 2CM,ACABAMENTO CAMURCADO,APLICADO SOBRE SUPERFICIE CHAPISCADA,EXCLUSIVE CHAPISCO</t>
  </si>
  <si>
    <t>13.003.0010-A</t>
  </si>
  <si>
    <t>REVESTIMENTO EXTERNO EM 2 MASSAS SOBRE SUPERFICIE CHAPISCADA,EXCLUSIVE CHAPISCO,INCLUSIVE EMBOCO COM ARGAMASSA DE CIMENTO E SAIBRO,NO TRACO 1:2,COM ESPESSURA DE 2,5CM E REBOCO DE CIMENTO E PO-DE-PEDRA,NO TRACO 1:3,COM ESPESSURA DE 5MM</t>
  </si>
  <si>
    <t>13.004.0010-A</t>
  </si>
  <si>
    <t>REVESTIMENTO EXTERNO EM 2 MASSAS SOBRE SUPERFICIE CHAPISCADA,EXCLUSIVE CHAPISCO,INCLUSIVE EMBOCO COM ARGAMASSA DE CIMENTO E SAIBRO,NO TRACO 1:2,COM ESPESSURA DE 2CM E REBOCO DE CIMENTO E PO-DE-PEDRA,NO TRACO 1:3,COM ESPESSURA DE 5MM</t>
  </si>
  <si>
    <t>13.004.0015-A</t>
  </si>
  <si>
    <t>REVESTIMENTO EXTERNO EM 2 MASSAS,SOBRE SUPERFICIE CHAPISCADA,EXCLUSIVE CHAPISCO,INCLUSIVE EMBOCO COM ARGAMASSA DE CIMENTO,SAIBRO E AREIA,NO TRACO 1:2:2,COM ESPESSURA DE 3,5CM E REBOCO DE ARGAMASSA PRONTA,COM CAL E AGREGADOS,COM ESPESSURA DE3MM</t>
  </si>
  <si>
    <t>13.005.0010-A</t>
  </si>
  <si>
    <t>REVESTIMENTO EXTERNO EM 2 MASSAS,SOBRE SUPERFICIE CHAPISCADA,EXCLUSIVE CHAPISCO,INCLUSIVE EMBOCO COM ARGAMASSA DE CIMENTO,SAIBRO E AREIA,NO TRACO 1:2:2,COM ESPESSURA DE 3CM E REBOCO DE ARGAMASSA PRONTA,COM CAL E AGREGADOS,COM ESPESSURA DE 3MM</t>
  </si>
  <si>
    <t>13.005.0015-A</t>
  </si>
  <si>
    <t>REVESTIMENTO EXTERNO EM 2 MASSAS,SOBRE SUPERFICIE CHAPISCADA,EXCLUSIVE CHAPISCO,INCLUSIVE EMBOCO COM ARGAMASSA DE CIMENTO,SAIBRO E AREIA,NO TRACO 1:2:2,COM ESPESSURA DE 2CM E REBOCO DE ARGAMASSA PRONTA,COM CAL E AGREGADOS,COM ESPESSURA DE 3MM</t>
  </si>
  <si>
    <t>13.005.0020-A</t>
  </si>
  <si>
    <t>REVESTIMENTO EXTERNO EM 2 MASSAS,SOBRE SUPERFICIE CHAPISCADA,EXCLUSIVE CHAPISCO,INCLUSIVE EMBOCO COM ARGAMASSA DE CIMENTO,CAL HIDRATADA ADITIVADA E AREIA,NO TRACO 1:1:12,COM ESPESSURA DE 3,5CM E REBOCO DE ARGAMASSA PRONTA,COM CAL E AGREGADOS,COM ESPESSURA DE 3MM</t>
  </si>
  <si>
    <t>13.005.0025-A</t>
  </si>
  <si>
    <t>REVESTIMENTO EXTERNO EM 2 MASSAS,SOBRE SUPERFICIE CHAPISCADA,EXCLUSIVE CHAPISCO,INCLUSIVE EMBOCO COM ARGAMASSA DE CIMENTO,SAIBRO E AREIA,NO TRACO 1:3:3,COM ESPESSURA DE 3,5CM E REBOCO DE CIMENTO,CAL HIDRATADA EM PO E AREIA FINA,NO TRACO 1:3:5,COM ESPESSURA DE 5MM</t>
  </si>
  <si>
    <t>13.006.0010-A</t>
  </si>
  <si>
    <t>REVESTIMENTO EXTERNO EM 2 MASSAS,SOBRE SUPERFICIE CHAPISCADA,EXCLUSIVE CHAPISCO,INCLUSIVE EMBOCO COM ARGAMASSA DE CIMENTO,SAIBRO E AREIA,NO TRACO 1:3:3,COM ESPESSURA DE 3CM E REBOCO DE CIMENTO,CAL HIDRATADA EM PO E AREIA FINA,NO TRACO 1:3:5,COM ESPESSURA DE 5MM</t>
  </si>
  <si>
    <t>13.006.0020-A</t>
  </si>
  <si>
    <t>REVESTIMENTO EXTERNO EM 2 MASSAS,SOBRE SUPERFICIE CHAPISCADA,EXCLUSIVE CHAPISCO,INCLUSIVE EMBOCO COM ARGAMASSA DE CIMENTO,SAIBRO E AREIA,NO TRACO 1:3:3,COM ESPESSURA DE 2CM E REBOCO DE CIMENTO,CAL HIDRATADA EM PO E AREIA FINA,NO TRACO 1:3:5,COM ESPESSURA DE 5MM</t>
  </si>
  <si>
    <t>13.006.0025-A</t>
  </si>
  <si>
    <t>REBOCO EXTERNO OU INTERNO COM ARGAMASSA DE CIMENTO,CAL HIDRATADA EM PO E AREIA FINA,NO TRACO 1:3:5,COM ESPESSURA DE 3MM,APLICADO SOBRE EMBOCO EXISTENTE,EXCLUSIVE EMBOCO</t>
  </si>
  <si>
    <t>REBOCO EXTERNO OU INTERNO COM ARGAMASSA DE CIMENTO,CAL HIDRATADA EM PO E AREIA FINA,NO TRACO 1:3:5,COM ESPESSURA DE 3MM,COM 0,24L/M2 DE LATEX,APLICADO SOBRE EMBOCO EXISTENTE,EXCLUSIVE EMBOCO</t>
  </si>
  <si>
    <t>13.008.0020-A</t>
  </si>
  <si>
    <t>REBOCO PRONTO PARA PAREDES INTERNAS COMPOSTO DE CAL E AGREGADOS,COM 5MM DE ESPESSURA,APLICADO SOBRE SUPERFICIE</t>
  </si>
  <si>
    <t>13.009.0030-A</t>
  </si>
  <si>
    <t>13.009.0035-0</t>
  </si>
  <si>
    <t>REBOCO PRONTO PARA PAREDES INTERNAS COMPOSTO DE CAL E AGREGADOS,COM 3MM DE ESPESSURA,APLICADO SOBRE SUPERFICIE</t>
  </si>
  <si>
    <t>13.009.0035-A</t>
  </si>
  <si>
    <t>13.009.0040-0</t>
  </si>
  <si>
    <t>REBOCO PRONTO PARA PAREDES EXTERNAS COMPOSTO DE CAL E AGREGADOS,INCLUSIVE CIMENTO ADICIONADO MANUALMENTE,COM 5MM DE ESPESSURA,APLICADO SOBRE SUPERFICIE</t>
  </si>
  <si>
    <t>13.009.0040-A</t>
  </si>
  <si>
    <t>13.009.0045-0</t>
  </si>
  <si>
    <t>REBOCO PRONTO PARA PAREDES EXTERNAS COMPOSTO DE CAL E AGREGADOS,INCLUSIVE CIMENTO ADICIONADO MANUALMENTE,COM 3MM DE ESPESSURA,APLICADO SOBRE SUPERFICIE</t>
  </si>
  <si>
    <t>13.009.0045-A</t>
  </si>
  <si>
    <t>REVESTIMENTO INTERNO DE PAREDES E TETOS,COM PASTA DE GESSO,COM ESPESSURA DE 1CM,INCLUSIVE LIMPEZA,FORNECIMENTO DE TODOSOS MATERIAIS E COLA,APLICACAO,REGULARIZACAO E LIXAMENTO</t>
  </si>
  <si>
    <t>13.009.0050-A</t>
  </si>
  <si>
    <t>REVESTIMENTO INTERNO DE PAREDES E TETOS,COM PASTA DE GESSO,COM ESPESSURA DE 1,5CM,INCLUSIVE LIMPEZA,FORNECIMENTO DE TODOS OS MATERIAIS E COLA,APLICACAO,REGULARIZACAO E LIXAMENTO</t>
  </si>
  <si>
    <t>13.009.0051-A</t>
  </si>
  <si>
    <t>PINGADEIRA DE 4X0,5CM,EXECUTADA EM MASSA UNICA CONFORME ITEM13.003.0001</t>
  </si>
  <si>
    <t>13.010.0015-A</t>
  </si>
  <si>
    <t>PINGADEIRA DE 4X0,5CM,EXECUTADA EM 2 MASSAS CONFORME ITEM 13.006.0025</t>
  </si>
  <si>
    <t>13.010.0020-A</t>
  </si>
  <si>
    <t>PINGADEIRA DE 4X0,5CM,EXECUTADA EM ARGAMASSA DE CIMENTO,CALHIDRATADA ADITIVADA E AREIA,NO TRACO 1:1:10,ACABAMENTO CAMURCADO</t>
  </si>
  <si>
    <t>13.010.0025-A</t>
  </si>
  <si>
    <t>REGULARIZACAO COM ARGAMASSA DE CIMENTO E AREIA NO TRACO 1:3</t>
  </si>
  <si>
    <t>13.010.0029-A</t>
  </si>
  <si>
    <t>MOLDURA EXTERNA EXECUTADA NO PERIMETRO DAS ESQUADRIAS COM ARGAMASSA DE CIMENTO,SAIBRO MACIO E AREIA FINA,NO TRACO 1:3:3</t>
  </si>
  <si>
    <t>13.010.0049-A</t>
  </si>
  <si>
    <t>TELA DE REFORCO PARA REVESTIMENTO COM ARGAMASSA(EXCLUSIVE ESTA),FIXADA NO SUBSTRATO POR MEIO DE GRAMPOS DE ACO GALVANIZADO Nº12.FORNECIMENTO E COLOCACAO</t>
  </si>
  <si>
    <t>13.011.0005-A</t>
  </si>
  <si>
    <t>REVESTIMENTO COM ARGAMASSA DE CIMENTO E AREIA FINA,NO TRACO1:3,INCLUSIVE TELA DE REFORCO BETUMINOSO</t>
  </si>
  <si>
    <t>13.011.0010-A</t>
  </si>
  <si>
    <t>TELA DE FIO DE ARAME GALVANIZADO,FIO 12,COM MALHA DE 1",FIXADA EM ALVENARIA PARA PROTECAO DE REVESTIMENTO,EXCLUSIVE CHAPISCO E REVESTIMENTO.FORNECIMENTO E COLOCACAO</t>
  </si>
  <si>
    <t>13.012.0010-A</t>
  </si>
  <si>
    <t>REVESTIMENTO COM PASTILHAS CERAMICAS,COM MEDIDAS EM TORNO DE(2,5X2,5)CM,PLACAS DE (30X30)CM,CORES ECONOMICAS (BRANCO,BEGE,CINZA,AZUL,VERDE,MARROM E PRETO),INCLUSIVE CHAPISCO DE CIMENTO E AREIA,NO TRACO 1:3 E EMBOCO COM ARGAMASSA DE CIMENTO,SAIBRO E AREIA,NO TRACO 1:3:3,ASSENTES E REJUNTADAS COM PASTA DE CIMENTO BRANCO</t>
  </si>
  <si>
    <t>13.022.0020-A</t>
  </si>
  <si>
    <t>REVESTIMENTO COM PASTILHAS CERAMICAS,COM MEDIDAS EM TORNO DE(2,5X2,5)CM,PLACAS DE (30X30)CM,CORES FORTES(VERMELHO,LARANJA E AMARELO),INCLUSIVE CHAPISCO DE CIMENTO E AREIA,NO TRACO1:3 E EMBOCO COM ARGAMASSA DE CIMENTO,SAIBRO E AREIA,NO TRACO 1:3:3,ASSENTES E REJUNTADAS COM PASTA DE CIMENTO BRANCO</t>
  </si>
  <si>
    <t>13.022.0025-A</t>
  </si>
  <si>
    <t>REVESTIMENTO COM PASTILHA DE PORCELANA,COM MEDIDAS EM TORNODE (5X5)CM,PLACAS DE (30X30)CM,CORES ECONOMICAS (BRANCO,BEGE,CINZA,AZUL,VERDE,MARROM E PRETO),INCLUSIVE CHAPISCO DE CIMENTO E AREIA,NO TRACO 1:3 E EMBOCO COM ARGAMASSA DE CIMENTO,AREIA E SAIBRO,NO TRACO 1:2:2,ASSENTES E REJUNTADAS COM NATADE CIMENTO BRANCO</t>
  </si>
  <si>
    <t>13.022.0029-A</t>
  </si>
  <si>
    <t>REVESTIMENTO COM PASTILHA DE PORCELANA,COM MEDIDAS EM TORNODE (5X5)CM,PLACAS DE (30X30)CM,CORES FORTES(VERMELHO,LARANJAE AMARELO),ASSENTES COM ARGAMASSA COLANTE,REJUNTAMENTO COMARGAMASSA INDUSTRIALIZADA,INCLUSIVE CHAPISCO E EMBOCO NO TRACO 1:6</t>
  </si>
  <si>
    <t>13.022.0035-A</t>
  </si>
  <si>
    <t>REVESTIMENTO COM PASTILHA DE PORCELANA,COM MEDIDAS EM TORNODE (5X10)CM,PLACAS DE (30X30)CM,CORES ECONOMICAS(BRANCO,BEGE,CINZA,AZUL,VERDE,MARROM E PRETO),ASSENTES COM ARGAMASSA COLANTE,REJUNTAMENTO COM ARGAMASSA INDUSTRIALIZADA,INCLUSIVE CHAPISCO E EMBOCO NO TRACO 1:6</t>
  </si>
  <si>
    <t>13.022.0040-A</t>
  </si>
  <si>
    <t>13.022.0045-0</t>
  </si>
  <si>
    <t>REVESTIMENTO DE PAREDES COM PASTILHA CERAMICA,COM MEDIDAS EMTORNO DE (7,5X7,5)CM,ASSENTE CONFORME ITEM 13.025.0016</t>
  </si>
  <si>
    <t>13.022.0045-A</t>
  </si>
  <si>
    <t>13.022.0046-0</t>
  </si>
  <si>
    <t>REVESTIMENTO DE PAREDES COM PASTILHA CERAMICA,COM MEDIDAS EMTORNO DE (7,5X7,5)CM,ASSENTE CONFORME ITEM 13.025.0058</t>
  </si>
  <si>
    <t>13.022.0046-A</t>
  </si>
  <si>
    <t>13.022.0047-0</t>
  </si>
  <si>
    <t>REVESTIMENTO DE PAREDES COM PASTILHA CERAMICA,COM MEDIDAS EMTORNO DE (7,5X7,5)CM,EXCLUSIVE CHAPISCO,EMBOCO,NATA DE CIMENTO OU ARGAMASSA COLANTE E REJUNTAMENTO.</t>
  </si>
  <si>
    <t>13.022.0047-A</t>
  </si>
  <si>
    <t>RECOMPOSICAO DE REVESTIMENTO DE PARADE EM PASTILHAS,AZULEJOSE CERAMICAS,EXCLUSIVE ESTAS,INCLUSIVE MAO-DE-OBRA TOTAL E MATERIAIS DE ASSENTAMENTO E REJUNTAMENTO COMO EM 13.025.0010E 13.024.0010</t>
  </si>
  <si>
    <t>13.022.0500-A</t>
  </si>
  <si>
    <t>REVESTIMENTO COM PASTILHAS DE VIDRO,DIMENSOES DE 1 X 1CM ATE3 X 3CM, NAS CORES AZUL,VERDE,MARROM ROSADO,CARAMELO,BEGE,CINZA,PRETO,PEROLA,LILAS E BRANCO,INCLUSIVE CHAPISCO DE CIMENTO E AREIA,NO TRACO 1:3,EMBOCO COM ARGAMASSA DE CIMENTO,SAIBRO E AREIA,NO TRACO 1:3:3,ASSENTES E REJUNTADAS COM PASTA DECIMENTO BRANCO</t>
  </si>
  <si>
    <t>13.024.0010-A</t>
  </si>
  <si>
    <t>REVESTIMENTO COM PASTILHAS DE VIDRO,DIMENSOES DE 1 X 1CM ATE3 X 3CM,NAS CORES AZUL,VERDE,MARROM ROSADO,CARAMELO,BEGE,CINZA,PRETO,PEROLA,LILAS E BRANCO,EXCLUSIVE CHAPISCO,EMBOCO E REJUNTAMENTO</t>
  </si>
  <si>
    <t>13.024.0011-A</t>
  </si>
  <si>
    <t>REVESTIMENTO COM PASTILHAS DE VIDRO CRISTAL OU COM RESINA,DIMENSOES DE 2 X 2CM ATE 3 X 3CM,NAS CORES VERMELHA,LARANJA EAMARELA, INCLUSIVE CHAPISCO DE CIMENTO E AREIA,NO TRACO 1:3,EMBOCO COM ARGAMASSA DE CIMENTO,SAIBRO E AREIA,NO TRACO1:3:3ASSENTES E REJUNTADAS COM PASTA DE CIMENTO BRANCO</t>
  </si>
  <si>
    <t>13.024.0015-A</t>
  </si>
  <si>
    <t>REVESTIMENTO COM PASTILHAS DE VIDRO CRISTAL OU COM RESINA,DIMENSOES DE 2 X 2CM ATE 3 X 3CM, NAS CORES VERMELHA,LARANJA EAMARELA,EXCLUSIVE CHAPISCO,EMBOCO E REJUNTAMENTO</t>
  </si>
  <si>
    <t>13.024.0016-A</t>
  </si>
  <si>
    <t>REVESTIMENTO COM PASTILHAS DE VIDRO CRISTAL OU COM RESINA,DIMENSOES DE 2 X 2CM ATE 3 X 3CM,NAS CORES AZUL,VERDE,PRETO EBRANCO,INCLUSIVE CHAPISCO DE CIMENTO E AREIA,NO TRACO 1:3,EMBOCO COM ARGAMASSA DE CIMENTO,SAIBRO E AREIA,NO TRACO 1:3:3ASSENTES E REJUNTADAS COM PASTA DE CIMENTO BRANCO</t>
  </si>
  <si>
    <t>13.024.0018-A</t>
  </si>
  <si>
    <t>REVESTIMENTO COM PASTILHAS DE VIDRO CRISTAL OU COM RESINA,DIMENSOES DE 2 X 2CM ATE 3 X 3CM,NAS CORES AZUL,VERDE,PRETO EBRANCO,EXCLUSIVE CHAPISCO,EMBOCO E REJUNTAMENTO</t>
  </si>
  <si>
    <t>13.024.0019-A</t>
  </si>
  <si>
    <t>REVESTIMENTO COM PASTILHAS DE VIDRO CRISTAL OU COM RESINA,MEDINDO 5 X 5CM,NAS CORES AZUL E BRANCO,INCLUSIVE CHAPISCO DECIMENTO E AREIA,NO TRACO 1:3,EMBOCO COM ARGAMASSA DE CIMENTO,SAIBRO E AREIA,NO TRACO 1:3:3,ASSENTES E REJUNTADAS COM PASTA DE CIMENTO BRANCO</t>
  </si>
  <si>
    <t>13.024.0020-A</t>
  </si>
  <si>
    <t>REVESTIMENTO COM PASTILHAS DE VIDRO CRISTAL OU COM RESINA,MEDINDO 5 X 5CM, NAS CORES AZUL E BRANCO,EXCLUSIVE CHAPISCO,EMBOCO E REJUNTAMENTO</t>
  </si>
  <si>
    <t>13.024.0021-A</t>
  </si>
  <si>
    <t>ASSENTAMENTO DE AZULEJOS,PASTILHAS OU LADRILHOS EM PAREDES,EXCLUSIVE ESTES,COM NATA DE CIMENTO COMUM,SOBRE EMBOCO EXISTENTE,INCLUSIVE REJUNTAMENTO COM PASTA DE CIMENTO BRANCO</t>
  </si>
  <si>
    <t>13.025.0005-A</t>
  </si>
  <si>
    <t>ASSENTAMENTO DE AZULEJOS,PASTILHAS OU LADRILHOS,EM PAREDES,EXCLUSIVE ESTES,CONSTANDO DE CHAPISCO DE CIMENTO E AREIA,NO TRACO 1:3,EMBOCO DE ARGAMASSA DE CIMENTO,SAIBRO E AREIA,NO TRACO 1:3:3,NATA DE CIMENTO COMUM E REJUNTAMENTO COM PASTA DECIMENTO BRANCO</t>
  </si>
  <si>
    <t>13.025.0010-A</t>
  </si>
  <si>
    <t>ASSENTAMENTO DE AZULEJOS,PASTILHAS OU LADRILHOS,EM PAREDES,EXCLUSIVE ESTES,CONSTANDO DE CHAPISCO DE CIMENTO E AREIA,NO TRACO 1:3,EMBOCO DE ARGAMASSA DE CIMENTO,SAIBRO E AREIA,NO TRACO 1:3:3,NATA DE CIMENTO COMUM E REJUNTAMENTO COM PASTA DECIMENTO BRANCO E CORANTE</t>
  </si>
  <si>
    <t>13.025.0016-A</t>
  </si>
  <si>
    <t>REJUNTAMENTO DE AZULEJOS,PASTILHAS OU LADRILHOS,EM PAREDES,COM PASTA DE CIMENTO BRANCO</t>
  </si>
  <si>
    <t>13.025.0020-A</t>
  </si>
  <si>
    <t>ASSENTAMENTO DE AZULEJOS,PASTILHAS OU LADRILHOS,EM PAREDES,EXCLUSIVE ESTES,COM EMBOCO(PRONTO)EM MASSA UNICA DE CIMENTO EAREIA TERMOTRATADA,ARGAMASSA COLANTE E REJUNTAMENTO COM ARGAMASSA INDUSTRIALIZADA,EXCLUSIVE CHAPISCO</t>
  </si>
  <si>
    <t>13.025.0055-A</t>
  </si>
  <si>
    <t>ASSENTAMENTO DE AZULEJOS,PASTILHAS OU LADRILHOS,EM PAREDES,EXCLUSIVE ESTES,COM EMBOCO(PRONTO)EM MASSA UNICA DE CIMENTO EAREIA TERMOTRATADA,ARGAMASSA COLANTE E REJUNTAMENTO COM ARGAMASSA INDUSTRIALIZADA,INCLUSIVE CHAPISCO DE CIMENTO E AREIA,NO TRACO 1:3</t>
  </si>
  <si>
    <t>13.025.0058-A</t>
  </si>
  <si>
    <t>ASSENTAMENTO DE AZULEJOS,PASTILHAS OU LADRILHOS,EM PAREDES,EXCLUSIVE:AZULEJOS,PASTILHAS OU LADRILHOS,EMBOCO,CHAPISCO EREJUNTAMENTO</t>
  </si>
  <si>
    <t>13.025.0059-A</t>
  </si>
  <si>
    <t>ASSENTAMENTO DE PEITORIL DE MARMORE,GRANITO OU AFINS,EXCLUSIVE ESTES,ATE 20CM DE LARGURA,ASSENTE CONFORME ITEM 13.345.0015</t>
  </si>
  <si>
    <t>13.025.0060-A</t>
  </si>
  <si>
    <t>ASSENTAMENTO DE PEITORIL DE MARMORE, GRANITO OU AFINS, EXCLUSIVE ESTES, DE 20 A 30CM DE LARGURA, ASSENTE CONFORME  ITEM13.345.0015</t>
  </si>
  <si>
    <t>13.025.0061-A</t>
  </si>
  <si>
    <t>REVESTIMENTO COM NATA DE CIMENTO E ADESIVO APLICADO UNIFORMEMENTE SOBRE SUPERFICIE DE AZULEJO,PASTILHA OU CERAMICA,ALISADO A COLHER E LIXADO</t>
  </si>
  <si>
    <t>13.025.0080-A</t>
  </si>
  <si>
    <t>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t>
  </si>
  <si>
    <t>13.026.0010-A</t>
  </si>
  <si>
    <t>REVESTIMENTO DE PAREDES COM AZULEJO BRANCO 15X15CM,QUALIDADEEXTRA,ASSENTES COM NATA DE CIMENTO COMUM,TENDO JUNTAS CORRIDAS COM 2MM,REJUNTADAS COM PASTA DE CIMENTO BRANCO,EXCLUSIVECHAPISCO E EMBOCO</t>
  </si>
  <si>
    <t>13.026.0011-A</t>
  </si>
  <si>
    <t>REVESTIMENTO DE PAREDES COM AZULEJO BRANCO 15X15CM,QUALIDADEEXTRA,ASSENTE CONFORME ITEM 13.025.0058</t>
  </si>
  <si>
    <t>13.026.0015-A</t>
  </si>
  <si>
    <t>REVESTIMENTO DE PAREDES C/TIJOLOS CERAMICOS TIPO "BOCA DE SAPO",DE (20X9)CM,FENDIDO AO MEIO,ASSENTES C/JUNTAS REENTRANTES DE 1CM DE LARGURA E TAMBEM DE PROFUNDIDADE, REJUNTADAS COMCIMENTO COMUM OU CIMENTO BRANCO,INCLUSIVE CHAPISCO DE CIMENTO E AREIA,NO TRACO 1:3 E EMBOCO COM ARGAMASSA DE CIMENTO,SAIBRO E AREIA,NO TRACO 1:3:3,COM ESPESSURA 2,5CM</t>
  </si>
  <si>
    <t>13.030.0200-A</t>
  </si>
  <si>
    <t>REVESTIMENTO DE PAREDE COM TIJOLOS CERAMICOS TIPO "4 FACES",DE (20X6)CM,FENDIDO AO MEIO,ASSENTES COM JUNTAS REENTRANTESDE 1CM DE LARGURA E TAMBEM DE PROFUNDIDADE,REJUNTADAS COM CIMENTO COMUM OU CIMENTO BRANCO, INCLUSIVE CHAPISCO DE CIMENTOE AREIA,NO TRACO 1:3 E EMBOCO COM ARGAMASSA DE CIMENTO,SAIBRO E AREIA,NO TRACO 1:3:3,COM ESPESSURA 2,5CM</t>
  </si>
  <si>
    <t>13.030.0210-A</t>
  </si>
  <si>
    <t>REVESTIMENTO DE PAREDES COM LADRILHOS CERAMICOS,COM MEDIDASEM TORNO DE (20X20)CM,ASSENTE CONFORME ITEM 13.025.0016</t>
  </si>
  <si>
    <t>13.030.0250-A</t>
  </si>
  <si>
    <t>REVESTIMENTO DE PAREDES COM LADRILHOS CERAMICOS,COM MEDIDASEM TORNO DE (20X20)CM,ASSENTE CONFORME ITEM 13.025.0058</t>
  </si>
  <si>
    <t>13.030.0251-A</t>
  </si>
  <si>
    <t>13.030.0252-0</t>
  </si>
  <si>
    <t>REVESTIMENTO DE PAREDES COM LADRILHOS CERAMICOS,COM MEDIDASEM TORNO DE 20X20CM,ASSENTE COM ARGAMASSA COLANTE,REJUNTAMENTO COM ARGAMASSA INDUSTRIALIZADA,EXCLUSIVE CHAPISCO E EMBOCO</t>
  </si>
  <si>
    <t>13.030.0252-A</t>
  </si>
  <si>
    <t>REVESTIMENTO DE PAREDES COM LADRILHOS CERAMICOS,CORES ECONOMICAS (BRANCO,CINZA,BEGE,AZUL,VERDE,MARROM E PRETO),COM MEDIDAS EM TORNO DE (10X10)CM,ASSENTE COM ARGAMASSA COLANTE,REJUNTAMENTO COM ARGAMASSA INDUSTRIALIZADA,EXCLUSIVE CHAPISCO E EMBOCO</t>
  </si>
  <si>
    <t>13.030.0255-A</t>
  </si>
  <si>
    <t>REVESTIMENTO DE PAREDES COM LADRILHOS CERAMICOS,CORES ECONOMICAS(BRANCO,CINZA,BEGE,AZUL,VERDE,MARROM E PRETO),COM MEDIDAS EM TORNO DE (10X10)CM,ASSENTE CONFORME ITEM 13.025.0058</t>
  </si>
  <si>
    <t>13.030.0257-A</t>
  </si>
  <si>
    <t>REVESTIMENTO DE PAREDES COM LADRILHO CERAMICO,COM MEDIDAS EMTORNO DE (11,60X11,60X0,09)CM,ASSENTES COM ARGAMASSA DE CIMENTO,CAL E AREIA,NO TRACO 1:3:5,JUNTAS REENTRANTES DE 1CM DELARGURA</t>
  </si>
  <si>
    <t>13.030.0262-A</t>
  </si>
  <si>
    <t>REVESTIMENTO DE PAREDES COM LADRILHO CERAMICO,COM MEDIDAS EMTORNO DE (11,60X11,60X0,09)CM,EXCLUSIVE ARGAMASSA DE ASSENTAMENTO,JUNTAS REETRANTES DE 1CM DE LARGURA</t>
  </si>
  <si>
    <t>13.030.0263-A</t>
  </si>
  <si>
    <t>REVESTIMENTO DE PAREDES COM LADRILHO CERAMICO,COM MEDIDAS EMTORNO DE (24X11,60X0,09)CM,ASSENTES COM ARGAMASSA DE CIMENTO,CAL E AREIA NO TRACO 1:3:5,JUNTAS REENTRANTES DE 1CM DE LARGURA</t>
  </si>
  <si>
    <t>13.030.0264-A</t>
  </si>
  <si>
    <t>REVESTIMENTO DE PAREDES COM LADRILHO CERAMICO,COM MEDIDAS EMTORNO DE (24X11,60X09)CM,EXCLUSIVE ARGAMASSA DE ASSENTAMENTO,JUNTAS REENTRANTES DE 1CM DE LARGURA</t>
  </si>
  <si>
    <t>13.030.0265-A</t>
  </si>
  <si>
    <t>REVESTIMENTO DE PAREDES COM LADRILHO CERAMICO,COM MEDIDAS EMTORNO DE (24X11,60X09)CM,TIPO INDUSTRIAL,ASSENTES COM ARGAMASSA DE CIMENTO,CAL E AREIA,NO TRACO 1:3:5,JUNTAS REENTRANTESDE 1CM DE LARGURA</t>
  </si>
  <si>
    <t>13.030.0267-A</t>
  </si>
  <si>
    <t>REVESTIMENTO DE PAREDES COM LADRILHO CERAMICO,COM MEDIDAS EMTORNO DE (24X11,60X09)CM,TIPO INDUSTRIAL,EXCLUSIVE ARGAMASSADE ASSENTAMENTO,JUNTAS REETRANTES DE 1CM DE LARGURA</t>
  </si>
  <si>
    <t>13.030.0268-A</t>
  </si>
  <si>
    <t>REVESTIMENTO DE PAREDES COM CERAMICA,COM MEDIDAS EM TORNO DE(32X57)CM,ASSENTE CONFORME ITEM 13.025.0016</t>
  </si>
  <si>
    <t>REVESTIMENTO DE PAREDES COM CERAMICA,COM MEDIDAS EM TORNO DE(32X57)CM,ASSENTE CONFORME ITEM 13.025.0058</t>
  </si>
  <si>
    <t>13.030.0291-A</t>
  </si>
  <si>
    <t>REVESTIMENTO DE PAREDES COM CERAMICA,COM MEDIDAS EM TORNO DE(32X57)CM,EXCLUSIVE CHAPISCO,EMBOCO,NATA DE CIMENTO OU ARGAMASSA COLANTE E REJUNTAMENTO</t>
  </si>
  <si>
    <t>13.030.0292-A</t>
  </si>
  <si>
    <t>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t>
  </si>
  <si>
    <t>13.035.0010-A</t>
  </si>
  <si>
    <t>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t>
  </si>
  <si>
    <t>13.035.0015-A</t>
  </si>
  <si>
    <t>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t>
  </si>
  <si>
    <t>13.035.0020-A</t>
  </si>
  <si>
    <t>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t>
  </si>
  <si>
    <t>13.035.0025-A</t>
  </si>
  <si>
    <t>REVESTIMENTO DE PAREDE COM GRANITO CINZA CORUMBA,EM PLACAS,COM ESPESSURA DE 2CM,POLIDO,ASSENTE COM GRAMPOS DE METAL E ARGAMASSA DE CIMENTO,AREIA E SAIBRO,NO TRACO 1:3:3 E REJUNTAMENTO PRONTO</t>
  </si>
  <si>
    <t>13.036.0010-A</t>
  </si>
  <si>
    <t>REVESTIMENTO DE PAREDE COM GRANITO CINZA CORUMBA,EM PLACAS,COM ESPESSURA DE 2CM,POLIDO,ASSENTE COM GRAMPOS DE LATAO,EXCLUSIVE ARGAMASSA E REJUNTAMENTO</t>
  </si>
  <si>
    <t>13.036.0011-A</t>
  </si>
  <si>
    <t>RODAPE EM GRANITO CINZA CORUMBA,POLIDO,COM ALTURA DE 10CM E2CM DE ESPESSURA,ASSENTE COM ARGAMASSA DE CIMENTO, SAIBRO EAREIA,NO TRACO 1:2:2,INCLUSIVE CHAPISCO,NO TRACO 1:3 E REJUNTAMENTO PRONTO</t>
  </si>
  <si>
    <t>13.036.0015-A</t>
  </si>
  <si>
    <t>RODAPE EM GRANITO CINZA CORUMBA,POLIDO,COM ALTURA DE 10CM E2CM DE ESPESSURA,EXCLUSIVE ARGAMASSA,CHAPISCO E REJUNTAMENTO</t>
  </si>
  <si>
    <t>13.036.0016-A</t>
  </si>
  <si>
    <t>REVESTIMENTO VERTICAL EM DIVISORIAS OU BANCADAS(ILHARGA)EM GRANITO CINZA CORUMBA,2CM DE ESPESSURA,ASSENTE COMO EM 13.0360010</t>
  </si>
  <si>
    <t>13.036.0050-A</t>
  </si>
  <si>
    <t>REVESTIMENTO VERTICAL EM DIVISORIAS OU BANCADAS(ILHARGA)EM GRANITO CINZA CORUMBA,2CM DE ESPESSURA, EXCLUSIVE ARGAMASSA EREJUNTAMENTO</t>
  </si>
  <si>
    <t>13.036.0051-A</t>
  </si>
  <si>
    <t>MOLDURA EXTERNA EXECUTADA NO PERIMETRO DAS ESQUADRIAS COM GRANITO CINZA CORUMBA,2CM DE ESPESSURA,COM 2 POLIMENTOS,ASSENTE COMO EM 13.036.0010</t>
  </si>
  <si>
    <t>13.036.0080-A</t>
  </si>
  <si>
    <t>MOLDURA EXTERNA EXECUTADA NO PERIMETRO DAS ESQUADRIAS COM GRANITO CINZA CORUMBA,2CM DE ESPESSURA,COM 2 POLIMENTOS,ASSENTE COMO EM 13.036.0010,EXCLUSIVE ARGAMASSA E REJUNTAMENTO</t>
  </si>
  <si>
    <t>13.036.0081-A</t>
  </si>
  <si>
    <t>PEITORIL DE MARMORE BRANCO CLASSICO,DE 2X18CM,COM 2 POLIMENTOS,ASSENTE COM ARGAMASSA DE CIMENTO,SAIBRO E AREIA,NO TRACO1:3:3 E NATA DE CIMENTO COMUM,REJUNTADO COM CIMENTO BRANCO</t>
  </si>
  <si>
    <t>13.045.0040-A</t>
  </si>
  <si>
    <t>PEITORIL DE MARMORE BRANCO CLASSICO,COM ESPESSURA DE 2CM,COM2 POLIMENTOS,EM 2 TIRAS,NA LARGURA,SOMADA DE 20CM, SENDO APARTE INFERIOR EM SUPERPOSICAO,ASSENTE COMO EM 13.045.0040</t>
  </si>
  <si>
    <t>13.045.0045-A</t>
  </si>
  <si>
    <t>PEITORIL DE MARMORE BRANCO CLASSICO,DE 2X28CM,COM 2 POLIMENTOS,ASSENTE COMO EM 13.045.0040</t>
  </si>
  <si>
    <t>13.045.0050-A</t>
  </si>
  <si>
    <t>PEITORIL DE MARMORE BRANCO CLASSICO,DE 2X7CM,COM 2 POLIMENTOS,ASSENTE COMO EM 13.045.0040</t>
  </si>
  <si>
    <t>13.045.0051-A</t>
  </si>
  <si>
    <t>PEITORIL DE MARMORE BRANCO CLASSICO,DE 2X16CM,COM 2 POLIMENTOS,ASSENTE COMO EM 13.045.0040</t>
  </si>
  <si>
    <t>13.045.0052-A</t>
  </si>
  <si>
    <t>PEDRA PARA BOX DE BANHEIRO,EM MARMORE BRANCO CLASSICO,COM ALTURA EM TORNO DE 10CM E 4CM DE ESPESSURA,ASSENTE COMO EM13.045.0040</t>
  </si>
  <si>
    <t>13.045.0054-A</t>
  </si>
  <si>
    <t>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t>
  </si>
  <si>
    <t>13.045.0065-A</t>
  </si>
  <si>
    <t>REVESTIMENTO DE PAREDES COM MARMORE BRANCO CLASSICO,EM PLACAS POLIDAS,MEDIDAS IGUAIS OU MAIORES QUE 60X40CM,COM ESPESSURA DE 2CM,COM 2 POLIMENTOS,ASSENTES COM 2 GRAMPOS DE LATAO DE1/8" POR PLACA,EXCLUSIVE ARGAMASSA,NATA DE CIMENTO E REJUNTAMENTO</t>
  </si>
  <si>
    <t>13.045.0066-A</t>
  </si>
  <si>
    <t>REVESTIMENTO DE COLUNAS COM MARMORE BRANCO CLASSICO,EM PLACAS DE 2CM DE ESPESSURA,COM 2 POLIMENTOS,ASSENTES COMO EM 13.045.0065</t>
  </si>
  <si>
    <t>13.045.0070-A</t>
  </si>
  <si>
    <t>REVESTIMENTO DE COLUNAS COM MARMORE BRANCO CLASSICO,EM PLACAS DE 2CM DE ESPESSURA, COM 2 POLIMENTOS, ASSENTES  COMO  EM13.45.0065, EXCLUSIVE ARGAMASSA,NATA DE CIMENTO E REJUNTAMENTO</t>
  </si>
  <si>
    <t>13.045.0071-A</t>
  </si>
  <si>
    <t>REVESTIMENTO VERTICAL EM DIVISORIAS OU BANCADAS(ILHARGA)EM MARMORE BRANCO CLASSICO, 2CM DE ESPESSURA, COM 2 POLIMENTOS,ASSENTES COMO EM 13.045.0065</t>
  </si>
  <si>
    <t>13.045.0075-A</t>
  </si>
  <si>
    <t>REVESTIMENTO VERTICAL EM DIVISORIAS OU BANCADAS(ILHARGA)EM MARMORE BRANCO CLASSICO, 2CM DE ESPESSURA, COM 2 POLIMENTOS,ASSENTES COMO EM 13.045.0065,EXCLUSIVE ARGAMASSA, NATA DE CIMENTO E REJUNTAMENTO</t>
  </si>
  <si>
    <t>13.045.0076-A</t>
  </si>
  <si>
    <t>MOLDURA EXTERNA EXECUTADA NO PERIMETRO DAS ESQUADRIAS COM MARMORE  BRANCO CLASSICO, 2CM DE ESPESSURA, COM 2 POLIMENTOS,ASSENTES COMO EM 13.045.0065</t>
  </si>
  <si>
    <t>13.045.0080-A</t>
  </si>
  <si>
    <t>MOLDURA EXTERNA EXECUTADA NO PERIMETRO DAS ESQUADRIAS COM MARMORE  BRANCO CLASSICO, 2CM DE ESPESSURA, COM 2 POLIMENTOS,ASSENTES COMO EM 13.045.0065,EXCLUSIVE ARGAMASSA, NATA DE CIMENTO E REJUNTAMENTO</t>
  </si>
  <si>
    <t>13.045.0081-A</t>
  </si>
  <si>
    <t>CHAPIM OU ESPELHO DE MARMORE BRANCO CLASSICO,COM 2X17CM,COM1 POLIMENTO,ASSENTE COMO EM 13.045.0040</t>
  </si>
  <si>
    <t>13.050.0055-A</t>
  </si>
  <si>
    <t>REVESTIMENTO DE PAREDES COM MARMORE BRANCO CLASSICO, EM  PLACAS DE 2CM DE ESPESSURA, COM 2 POLIMENTOS, ASSENTE  COMO EM13.045.0065</t>
  </si>
  <si>
    <t>13.050.0065-A</t>
  </si>
  <si>
    <t>REVESTIMENTO DE COLUNAS COM MARMORE BRANCO CLASSICO, EM  PLACAS DE 2CM DE ESPESSURA, COM 2 POLIMENTOS, ASSENTES COMO EM13.045.0065</t>
  </si>
  <si>
    <t>13.050.0070-A</t>
  </si>
  <si>
    <t>REVESTIMENTO DE PAREDES COM GRANITO PRETO EM PLACAS,POLIDO,ESPESSURA 2CM,ASSENTES COM 2 GRAMPOS DE LATAO DE 1/8" POR PLACA E ARGAMASSA DE CIMENTO,SAIBRO E AREIA,NO TRACO 1:3:3 E NATA DE CIMENTO,REJUNTAMENTO COM CIMENTO E CORANTE</t>
  </si>
  <si>
    <t>13.065.0010-A</t>
  </si>
  <si>
    <t>REVESTIMENTO DE PAREDES COM GRANITO PRETO EM PLACAS,POLIDO,ESPESSURA DE 3CM,ASSENTES COM 2 GRAMPOS DE LATAO DE 1/8" PORPLACA E ARGAMASSA DE CIMENTO,SAIBRO E AREIA,NO TRACO 1:3:3 ENATA DE CIMENTO,REJUNTAMENTO COM CIMENTO E CORANTE</t>
  </si>
  <si>
    <t>13.065.0015-A</t>
  </si>
  <si>
    <t>REVESTIMENTO DE COLUNAS COM GRANITO PRETO EM PLACAS,POLIDO,ESPESSURA 3CM,ASSENTES COM 2 GRAMPOS DE LATAO DE 1/8" POR PLACA E ARGAMASSA DE CIMENTO,SAIBRO E AREIA,NO TRACO 1:3:3 E NATA DE CIMENTO,REJUNTAMENTO COM CIMENTO E CORANTE</t>
  </si>
  <si>
    <t>13.065.0030-A</t>
  </si>
  <si>
    <t>REVESTIMENTO DE PAREDES OU MUROS COM FILETES DERIVADOS DE PEDRAS COM ESPESSURA DE 1,5 A 4,0CM.FORNECIMENTO E COLOCACAO</t>
  </si>
  <si>
    <t>13.075.0010-A</t>
  </si>
  <si>
    <t>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t>
  </si>
  <si>
    <t>13.080.0005-A</t>
  </si>
  <si>
    <t>BRISE VEGETAL,CONSTITUIDO DE:CALHA EM PVC PARA FLOREIRAS,CABECEIRA EM PVC PARA CALHA DE FLOREIRA,SUPORTE GALVANIZADO PARA CALHA DE FLOREIRA,SUSTENTADOS COM CABOS DE ACO,MODULO DE SUBSTRATO RIGIDO,SUBSTRATO LEVE E NUTRITIVO,VEGETACAO TREPADEIRA,INCLUSIVE DRENO E SISTEMA DE IRRIGACAO AUTOMATIZADO.FORNECIMENTO E COLOCACAO</t>
  </si>
  <si>
    <t>13.080.0020-A</t>
  </si>
  <si>
    <t>REVESTIMENTO DE PAREDES OU TETOS COM TECIDO ISOLANTE ACUSTICO,EM MANTA DE LA DE VIDRO REVESTIDA COM FOLHA DE ALUMINIO</t>
  </si>
  <si>
    <t>13.157.0010-A</t>
  </si>
  <si>
    <t>REVESTIMENTO DE PAREDES COM LENCOL DE CHUMBO, 2MM DE ESPESSURA, ASSENTE SOBRE COMPENSADO DE MADEIRA DE 6MM, INCLUSIVE ENTARUGAMENTO</t>
  </si>
  <si>
    <t>13.160.0010-A</t>
  </si>
  <si>
    <t>REVESTIMENTO COM ARGAMASSA DE CIMENTO E BARITA(GROSSA E FINA),TRACO 1:1:1, PARA PAREDES DE SALAS RADIOLOGICAS(APARELHOSDE 125 A 150KV),COM ESPESSURA DE 2,5CM,EXCLUSIVE CHAPISCO</t>
  </si>
  <si>
    <t>13.165.0010-A</t>
  </si>
  <si>
    <t>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t>
  </si>
  <si>
    <t>13.168.0010-A</t>
  </si>
  <si>
    <t>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t>
  </si>
  <si>
    <t>13.168.0020-A</t>
  </si>
  <si>
    <t>REVESTIMENTO DE PAREDE COM LAMBRI DE MADEIRA DE LEI,FEITO COM REGUAS DE 10CM DE LARGURA,EXCLUSIVE ENTARUGAMENTO.FORNECIMENTO E COLOCACAO</t>
  </si>
  <si>
    <t>13.170.0011-A</t>
  </si>
  <si>
    <t>REVESTIMENTO DE TETOS COMO FORRO OU REBAIXO, COM LAMBRI DEMADEIRA DE LEI,FEITO COM REGUAS DE 10CM DE LARGURA,EXCLUSIVEENTARUGAMENTO.FORNECIMENTO E COLOCACAO</t>
  </si>
  <si>
    <t>13.170.0016-A</t>
  </si>
  <si>
    <t>REVESTIMENTO DE PAREDE OU TETO COM PLACAS DE CORTICA,DE 0,60X0,90M,COM 3MM DE ESPESSURA.FORNECIMENTO E COLOCACAO</t>
  </si>
  <si>
    <t>13.170.0018-A</t>
  </si>
  <si>
    <t>ENTARUGAMENTO PARA LAMBRI EM PAREDE FEITO COM MADEIRA DE LEI,DE 1.1/2"X3",COM SECAO TRAPEZOIDAL</t>
  </si>
  <si>
    <t>13.170.0020-A</t>
  </si>
  <si>
    <t>BARROTEAMENTO PARA FORRO FEITO COM MADEIRA DE LEI DE 2X10CM,ESPACADO DE 50CM</t>
  </si>
  <si>
    <t>13.170.0025-A</t>
  </si>
  <si>
    <t>FORRO DE PVC EM REGUAS DE 200MM DE LARGURA, ESPESSURA IGUALOU SUPERIOR A 8MM, ENCAIXADOS ENTRE SI, INCLUSIVE RODAFORRODE PVC PARA ACABAMENTO, ESTRUTURA EM METALON (20X20)MM E PARAFUSOS DE FIXACAO. FORNECIMENTO E COLOCACAO</t>
  </si>
  <si>
    <t>13.175.0010-A</t>
  </si>
  <si>
    <t>FORRO DE GESSO ESTAFE,COM PLACAS DE 1,00X0,70M FUNDIDAS NA OBRA, PRESAS COM 6 ESBIRROS DE CANHAMO, EMBEBIDAS EM NATA DEGESSO E REJUNTADAS.FORNECIMENTO E COLOCACAO</t>
  </si>
  <si>
    <t>13.180.0010-A</t>
  </si>
  <si>
    <t>FORRO FALSO DE GESSO, COM PLACAS PRE-MOLDADAS, DE 60X60CM,DEENCAIXE, PRESAS COM 4 TIRANTES DE ARAME E REJUNTADAS. FORNECIMENTO E COLOCACAO</t>
  </si>
  <si>
    <t>REVESTIMENTO DE PAREDES OU FORROS COM CHAPA DE MADEIRA MINERALIZADA,PRENSADA COM CIMENTO,COM 25MM DE ESPESSURA,TERMOACUSTICO,RESISTENTE AO FOGO,UMIDADE,FUNGOS E INSETOS.FORNECIMENTO E COLOCACAO</t>
  </si>
  <si>
    <t>13.187.0010-A</t>
  </si>
  <si>
    <t>FORRO TERMOACUSTICO COM PAINEL DE LA DE VIDRO,REVESTIDO PORPELICULAS DE PVC MICROPERFURADAS,SOBRE PERFIS METALICOS,COMTIRANTES RIGIDOS,EM PLACA DE 1250X625X15MM.FORNECIMENTO E COLOCACAO</t>
  </si>
  <si>
    <t>13.190.0015-A</t>
  </si>
  <si>
    <t>FORRO EM PLACA TIPO COLMEIA,EM ALUMINIO PRE-PINTADO,MODULACAO DE (62X62)CM,MALHA MEDINDO APROXIMADAMENTE 5X5CM,FIXADO COM PERFIL "T" APARENTE.FORNECIMENTO E COLOCACAO</t>
  </si>
  <si>
    <t>13.193.0010-A</t>
  </si>
  <si>
    <t>FORRO DE TABUAS DE PINUS MACHO-FEMEA,COM 10X1CM,PREGADO EM SARRAFOS DE MADEIRA DE LEI DE 2X10CM,ESPACADOS DE 50CM. FORNECIMENTO E COLOCACAO</t>
  </si>
  <si>
    <t>FORRO DE TABUAS DE MADEIRA DE LEI MACHO-FEMEA,COM 10X1CM,PREGADO EM SARRAFOS DE MADEIRA DE LEI DE 2X10CM, ESPACADOS  DE50CM. FORNECIMENTO E COLOCACAO</t>
  </si>
  <si>
    <t>13.195.0015-A</t>
  </si>
  <si>
    <t>REVESTIMENTO EM PAREDES,COM CHAPAS DE FIBRA DE MADEIRA,ACABAMENTO MATE,COM ESPESSURA DE 3MM,SOBRE BASE EXISTENTE.FORNECIMENTO E COLOCACAO</t>
  </si>
  <si>
    <t>13.195.0030-A</t>
  </si>
  <si>
    <t>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t>
  </si>
  <si>
    <t>13.196.0010-A</t>
  </si>
  <si>
    <t>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t>
  </si>
  <si>
    <t>13.196.0015-A</t>
  </si>
  <si>
    <t>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t>
  </si>
  <si>
    <t>13.196.0020-A</t>
  </si>
  <si>
    <t>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t>
  </si>
  <si>
    <t>13.196.0025-A</t>
  </si>
  <si>
    <t>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t>
  </si>
  <si>
    <t>13.196.0030-A</t>
  </si>
  <si>
    <t>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t>
  </si>
  <si>
    <t>13.196.0035-A</t>
  </si>
  <si>
    <t>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t>
  </si>
  <si>
    <t>13.196.0040-A</t>
  </si>
  <si>
    <t>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t>
  </si>
  <si>
    <t>13.196.0045-A</t>
  </si>
  <si>
    <t>FORRO REMOVIVEL COMP.CHAPA GESSO ACARTONADO PERFURADA OU RANHURADA,TIPO ST(STANDARD) A SER APLIC.SISTEMA DRYWALL,C/PLACABORDA QUADRADA 625X625MM,ESP.12,5MM,C/ABSORCAOACUSTICA,ESTRUT.PERFIS TIPO TRAVESSA "T"ACO GALV.ALUM.OU DE LIGAS ALUM.ESP.MINIMA 0,5MM C/PINT.ELETROSTATICA OU CONVENCIONAL,SUSP.PORMEIO PENDURAIS,FIX.ESTRUT.SUPERIOR.FORN.E COLOC.</t>
  </si>
  <si>
    <t>13.196.0050-A</t>
  </si>
  <si>
    <t>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t>
  </si>
  <si>
    <t>13.196.0080-A</t>
  </si>
  <si>
    <t>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t>
  </si>
  <si>
    <t>13.196.0085-A</t>
  </si>
  <si>
    <t>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t>
  </si>
  <si>
    <t>13.196.0090-A</t>
  </si>
  <si>
    <t>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t>
  </si>
  <si>
    <t>13.196.0095-A</t>
  </si>
  <si>
    <t>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t>
  </si>
  <si>
    <t>13.196.0100-A</t>
  </si>
  <si>
    <t>FORRO REMOVIVEL COMPOSTO DE FIBRA MINERAL,COM PLACA DE BORDAQUADRADA DE 625X625MM,ESP.APROXIMADA 13,0MM,C/INDICE DE ABSORCAO ACUSTICA,ESTRUTURADO EM PERFIS TIPO "T" DE ACO GALVANIZADO,ALUMINIO OU DE LIGAS DE ALUMINIO,ESP.MINIMA DE 0,5MM C/PINTURA ELETROSTATICA,SUSPENSO POR MEIO DE PENDURAIS EM ACOGALVANIZADO,FIXADOS EM ESTRUTURA SUPERIOR.FORN. E COLOCACAO</t>
  </si>
  <si>
    <t>13.196.0101-A</t>
  </si>
  <si>
    <t>FORRO REMOVIVEL COMPOSTO DE FIBRA MINERAL COM PLACA DE BORDAQUADRADA DE 625X1250MM,ESP.APROXIMADA 13,0MM,C/INDICE DE ABSORCAO ACUSTICA,ESTRUTURADO EM PERFIS TIPO "T" DE ACO GALVANIZADO,ALUMINIO OU DE LIGAS DE ALUMINIO,ESP.MINIMA DE 0,5MM C/PINTURA ELETROSTATICA,SUSPENSO POR MEIO DE PENDURAIS EM ACOGALVANIZADO,FIXADOS EM ESTRUTURA SUPERIOR.FORN. E COLOCACAO</t>
  </si>
  <si>
    <t>13.196.0102-A</t>
  </si>
  <si>
    <t>FORRO REMOVIVEL COMPOSTO DE FIBRA MINERAL,COM PLACA DE BORDAQUADRADA DE 625X625MM,ESP.APROXIMADA 15,0MM,C/INDICE DE ABSORCAO ACUSTICA,ESTRUTURADO EM PERFIS TIPO "T" DE ACO GALVANIZADO,ALUMINIO OU DE LIGAS DE ALUMINIO,ESP.MINIMA DE 0,5MM,C/PINTURA ELETROSTATICA,SUSPENSO POR MEIO DE PENDURAIS EM ACOGALVANIZADO,FIXADOS EM ESTRUTURA SUPERIOR.FORN. E COLOCACAO</t>
  </si>
  <si>
    <t>13.196.0103-A</t>
  </si>
  <si>
    <t>FORRO REMOVIVEL COMPOSTO DE FIBRA MINERAL,COM PLACA DE BORDAQUADRADA DE 625X1250MM,ESP.APROXIMADA 15,0MM,C/INDICE DE ABSORCAO ACUSTICA,ESTRUTURADO EM PERFIS TIPO "T" DE ACO GALVANIZADO,ALUMINIO OU DE LIGAS DE ALUMINIO,ESP.MINIMA DE 0,5MM,C/PINTURA ELETROSTATICA,SUSPENSO POR MEIO DE PENDURAIS EM ACOGALVANIZADO,FIXADOS EM ESTRUTURA SUPERIOR.FORN.E COLOCACAO</t>
  </si>
  <si>
    <t>13.196.0104-A</t>
  </si>
  <si>
    <t>FORRO REMOVIVEL COMPOSTO DE FIBRA MINERAL,COM PLACA DE BORDAQUADRADA DE 625X625MM,ESP.APROXIMADA 19,0MM,C/INDICE DE ABSORCAO ACUSTICA,ESTRUTURADO EM PERFIS TIPO "T" DE ACO GALVANIZADO,ALUMINIO OU DE LIGAS DE ALUMINIO,ESP.MINIMA DE 0,5MM,C/PINTURA ELETROSTATICA,SUSPENSO POR MEIO DE PENDURAIS EM ACOGALVANIZADO,FIXADOS EM ESTRUTURA SUPERIOR.FORN.E COLOCACAO</t>
  </si>
  <si>
    <t>13.196.0105-A</t>
  </si>
  <si>
    <t>FORRO REMOVIVEL COMPOSTO DE FIBRA MINERAL,COM PLACA DE BORDAREBAIXADA DE 625X625MM,ESP.APROXIMADA DE 15,0MM,C/INDICE DEABSORCAO ACUSTICA,ESTRUTURADO EM PERFIS TIPO "T" DE ACO GALVANIZADO,ALUMINIO OU LIGAS DE ALUMINIO,ESP.MINIMA DE 0,5MM,C/PINTURA ELETROSTATICA,SUSPENSO POR MEIO DE PENDURAIS,EM ACOGALVANIZADO,FIXADOS EM ESTRUTURA SUPERIOR.FORN. E COLOCACAO</t>
  </si>
  <si>
    <t>13.196.0107-A</t>
  </si>
  <si>
    <t>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t>
  </si>
  <si>
    <t>13.196.0111-A</t>
  </si>
  <si>
    <t>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t>
  </si>
  <si>
    <t>13.196.0112-A</t>
  </si>
  <si>
    <t>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t>
  </si>
  <si>
    <t>13.196.0113-A</t>
  </si>
  <si>
    <t>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t>
  </si>
  <si>
    <t>13.196.0114-A</t>
  </si>
  <si>
    <t>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t>
  </si>
  <si>
    <t>13.196.0115-A</t>
  </si>
  <si>
    <t>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t>
  </si>
  <si>
    <t>13.196.0116-A</t>
  </si>
  <si>
    <t>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t>
  </si>
  <si>
    <t>13.196.0117-A</t>
  </si>
  <si>
    <t>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t>
  </si>
  <si>
    <t>13.196.0118-A</t>
  </si>
  <si>
    <t>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t>
  </si>
  <si>
    <t>13.196.0119-A</t>
  </si>
  <si>
    <t>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t>
  </si>
  <si>
    <t>13.196.0120-A</t>
  </si>
  <si>
    <t>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t>
  </si>
  <si>
    <t>13.196.0121-A</t>
  </si>
  <si>
    <t>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t>
  </si>
  <si>
    <t>13.196.0122-A</t>
  </si>
  <si>
    <t>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t>
  </si>
  <si>
    <t>13.196.0123-A</t>
  </si>
  <si>
    <t>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t>
  </si>
  <si>
    <t>13.196.0124-A</t>
  </si>
  <si>
    <t>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t>
  </si>
  <si>
    <t>13.196.0125-A</t>
  </si>
  <si>
    <t>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t>
  </si>
  <si>
    <t>13.196.0126-A</t>
  </si>
  <si>
    <t>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t>
  </si>
  <si>
    <t>13.196.0127-A</t>
  </si>
  <si>
    <t>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t>
  </si>
  <si>
    <t>13.196.0128-A</t>
  </si>
  <si>
    <t>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t>
  </si>
  <si>
    <t>13.196.0129-A</t>
  </si>
  <si>
    <t>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t>
  </si>
  <si>
    <t>13.196.0130-A</t>
  </si>
  <si>
    <t>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t>
  </si>
  <si>
    <t>13.196.0131-A</t>
  </si>
  <si>
    <t>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t>
  </si>
  <si>
    <t>13.196.0132-A</t>
  </si>
  <si>
    <t>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t>
  </si>
  <si>
    <t>13.196.0133-A</t>
  </si>
  <si>
    <t>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t>
  </si>
  <si>
    <t>13.196.0134-A</t>
  </si>
  <si>
    <t>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t>
  </si>
  <si>
    <t>13.196.0135-A</t>
  </si>
  <si>
    <t>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t>
  </si>
  <si>
    <t>13.196.0136-A</t>
  </si>
  <si>
    <t>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t>
  </si>
  <si>
    <t>13.196.0137-A</t>
  </si>
  <si>
    <t>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t>
  </si>
  <si>
    <t>13.196.0138-A</t>
  </si>
  <si>
    <t>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t>
  </si>
  <si>
    <t>13.196.0139-A</t>
  </si>
  <si>
    <t>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t>
  </si>
  <si>
    <t>13.196.0140-A</t>
  </si>
  <si>
    <t>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t>
  </si>
  <si>
    <t>13.196.0141-A</t>
  </si>
  <si>
    <t>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t>
  </si>
  <si>
    <t>13.196.0142-A</t>
  </si>
  <si>
    <t>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t>
  </si>
  <si>
    <t>13.196.0143-A</t>
  </si>
  <si>
    <t>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t>
  </si>
  <si>
    <t>13.196.0144-A</t>
  </si>
  <si>
    <t>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t>
  </si>
  <si>
    <t>13.196.0145-A</t>
  </si>
  <si>
    <t>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t>
  </si>
  <si>
    <t>13.196.0146-A</t>
  </si>
  <si>
    <t>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t>
  </si>
  <si>
    <t>13.196.0147-A</t>
  </si>
  <si>
    <t>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t>
  </si>
  <si>
    <t>13.196.0148-A</t>
  </si>
  <si>
    <t>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t>
  </si>
  <si>
    <t>13.196.0149-A</t>
  </si>
  <si>
    <t>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t>
  </si>
  <si>
    <t>13.196.0150-A</t>
  </si>
  <si>
    <t>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t>
  </si>
  <si>
    <t>13.196.0151-A</t>
  </si>
  <si>
    <t>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t>
  </si>
  <si>
    <t>13.196.0152-A</t>
  </si>
  <si>
    <t>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t>
  </si>
  <si>
    <t>13.196.0153-A</t>
  </si>
  <si>
    <t>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t>
  </si>
  <si>
    <t>13.196.0154-A</t>
  </si>
  <si>
    <t>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t>
  </si>
  <si>
    <t>13.196.0155-A</t>
  </si>
  <si>
    <t>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t>
  </si>
  <si>
    <t>13.196.0156-A</t>
  </si>
  <si>
    <t>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t>
  </si>
  <si>
    <t>13.196.0157-A</t>
  </si>
  <si>
    <t>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t>
  </si>
  <si>
    <t>13.196.0158-A</t>
  </si>
  <si>
    <t>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t>
  </si>
  <si>
    <t>13.196.0159-A</t>
  </si>
  <si>
    <t>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t>
  </si>
  <si>
    <t>13.196.0160-A</t>
  </si>
  <si>
    <t>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t>
  </si>
  <si>
    <t>13.196.0161-A</t>
  </si>
  <si>
    <t>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t>
  </si>
  <si>
    <t>13.196.0162-A</t>
  </si>
  <si>
    <t>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t>
  </si>
  <si>
    <t>13.196.0163-A</t>
  </si>
  <si>
    <t>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t>
  </si>
  <si>
    <t>13.196.0164-A</t>
  </si>
  <si>
    <t>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t>
  </si>
  <si>
    <t>13.196.0165-A</t>
  </si>
  <si>
    <t>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t>
  </si>
  <si>
    <t>13.196.0166-A</t>
  </si>
  <si>
    <t>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t>
  </si>
  <si>
    <t>13.196.0167-A</t>
  </si>
  <si>
    <t>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t>
  </si>
  <si>
    <t>13.196.0168-A</t>
  </si>
  <si>
    <t>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t>
  </si>
  <si>
    <t>13.196.0169-A</t>
  </si>
  <si>
    <t>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t>
  </si>
  <si>
    <t>13.196.0170-A</t>
  </si>
  <si>
    <t>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t>
  </si>
  <si>
    <t>13.196.0171-A</t>
  </si>
  <si>
    <t>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t>
  </si>
  <si>
    <t>13.196.0172-A</t>
  </si>
  <si>
    <t>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t>
  </si>
  <si>
    <t>13.196.0173-A</t>
  </si>
  <si>
    <t>REVESTIMENTO TEXTURIZADO FOSCO PARA USO EXTERNO SOBRE SUPERFICIE CAMURCADA OU CONCRETO LISO,COM 2MM DE ESPESSURA,EXECUTADO COM PO CREPE ATB,NA COR INDICADA,SOBRE ADITIVOS C/2 DEMAOS DE ACABAMENTO</t>
  </si>
  <si>
    <t>13.197.0010-A</t>
  </si>
  <si>
    <t>VENEZIANA VERTICAL (BRISE SOLEIL) CONSTRUIDA COM PLACA CIMENTICIA (SEM UTILIZACAO DE AMIANTO),COM ESPESSURA DE 12MM,COM400MM DE LARGURA,FIXADA EM CANTONEIRAS DE ACO APARAFUSADAS,EMEDIDA PELA AREA COLOCADA.FORNECIMENTO E COLOCACAO</t>
  </si>
  <si>
    <t>13.199.0010-A</t>
  </si>
  <si>
    <t>VENEZIANA VERTICAL(BRISE SOLEIL)DE CHAPA DE ALUMINIO,COM 1,2MM DE ESPESSURA,FIXADO EM CANTONEIRAS DE ACO APARAFUSADAS,EMEDIDA PELA AREA COLOCADA.FORNECIMENTO E COLOCACAO</t>
  </si>
  <si>
    <t>13.199.0015-A</t>
  </si>
  <si>
    <t>REVESTIMENTO EM CHAPA LAMINADA COM ACABAMENTO TEXTURIZADO,DE1,3MM DE ESPESSURA,EM PAREDES, SOBRE REVESTIMENTO LIXADO EESCOVADO</t>
  </si>
  <si>
    <t>13.200.0010-A</t>
  </si>
  <si>
    <t>REVESTIMENTO EM CHAPA LAMINADA COM ACABAMENTO BRILHANTE,DE 0,8MM DE ESPESSURA,SOBRE PECAS DE MADEIRA AMPLAS,COMO PORTAS,MESAS,ARMARIOS E PRATELEIRAS FUNDAS</t>
  </si>
  <si>
    <t>13.200.0015-B</t>
  </si>
  <si>
    <t>REVESTIMENTO EM CHAPA LAMINADA COM ACABAMENTO BRILHANTE,DE 0,8MM DE ESPESSURA,SOBRE PECAS AMPLAS EM UMA SO DIMENSAO,COMOPRATELEIRAS COMUNS,CAIXOES DE ESQUADRIAS E COLUNAS PRISMATICAS</t>
  </si>
  <si>
    <t>13.200.0020-A</t>
  </si>
  <si>
    <t>REVESTIMENTO EM CHAPA LAMINADA COM ACABAMENTO BRILHANTE, DE0,8MM DE ESPESSURA, SOBRE GAVETAS, ARMARIOS, CONSOLOS, MESASPEQUENAS E MOLDURAS</t>
  </si>
  <si>
    <t>13.200.0025-A</t>
  </si>
  <si>
    <t>PROTETOR DE PAREDE(BATE-MACA), COM 20CM DE LARGURA, VINIL DEALTO IMPACTO,ANTICHAMA E LAVAVEL,ACABAMENTO TEXTURIZADO,REFORCOS EM NEOPRENE E FIXADO COM SUPORTES DE ALUMINIO RESISTENTES.FORNECIMENTO E COLOCACAO</t>
  </si>
  <si>
    <t>13.205.0010-A</t>
  </si>
  <si>
    <t>PROTETOR DE PAREDE(BATE-MACA),TIPO CORRIMAO,COM LARGURA DE APROXIMADAMENTE 14CM,VINIL DE ALTO IMPACTO,ANTICHAMA E LAVAVEL,ACABAMENTO TEXTURIZADO,REFORCOS EM NEOPRENE E FIXADO COM SUPORTES DE ALUMINIO RESISTENTES.FORNECIMENTO E COLOCACAO</t>
  </si>
  <si>
    <t>13.205.0015-A</t>
  </si>
  <si>
    <t>PROTETOR DE PAREDE(BATE-MACA),COM 12,7CM DE LARGURA,VINIL DEALTO IMPACTO,ANTICHAMA E LAVAVEL,ACABAMENTO TEXTURIZADO,REFORCOS EM NEOPRENE E FIXADO COM SUPORTES DE ALUMINIO RESISTENTES.FORNECIMENTO E COLOCACAO</t>
  </si>
  <si>
    <t>13.205.0020-A</t>
  </si>
  <si>
    <t>13.205.0022-0</t>
  </si>
  <si>
    <t>PROTETOR DE CANTOS,PRODUZIDO COM ESTRUTURA INTERNA DE SUPORTE EM ALUMINIO E PVC,COM REFORCOS EM NEOPRENE E EXTERNAMENTECOM CAPAS DE VINIL DE ALTO IMPACTO COM ACABAMENTO TEXTURIZADO,NAS CORES PADRONIZADAS DO FABRICANTE,COM LARGURA DE 5CM EPECAS COM 1,20M E 2,40M.FORNECIMENTO E COLOCACAO</t>
  </si>
  <si>
    <t>13.205.0022-A</t>
  </si>
  <si>
    <t>PROTECAO DE PORTAS EM VINIL DE ALTO IMPACTO,COM ACABAMENTO TEXTURIZADO,VARIAS CORES.FORNECIMENTO E COLOCACAO</t>
  </si>
  <si>
    <t>13.205.0025-A</t>
  </si>
  <si>
    <t>PISO CIMENTADO,COM 1,5CM DE ESPESSURA,COM ARGAMASSA DE CIMENTO E AREIA,NO TRACO 1:3,ALISADO A COLHER, SOBRE BASE EXISTENTE</t>
  </si>
  <si>
    <t>13.301.0080-B</t>
  </si>
  <si>
    <t>PISO CIMENTADO,COM 1,5CM DE ESPESSURA,COM ARGAMASSA DE CIMENTO E AREIA, NO TRACO 1:3, COM ACABAMENTO ASPERO, SOBRE BASEEXISTENTE</t>
  </si>
  <si>
    <t>13.301.0081-A</t>
  </si>
  <si>
    <t>PISO CIMENTADO,COM 1,5CM DE ESPESSURA,COM ARGAMASSA DE CIMENTO E AREIA,NO TRACO 1:3,ALISADO A COLHER,COM CORANTE, SOBREBASE EXISTENTE</t>
  </si>
  <si>
    <t>13.301.0082-A</t>
  </si>
  <si>
    <t>PISO CIMENTADO,COM 1,5CM DE ESPESSURA,COM ARGAMASSA DE CIMENTO E AREIA,NO TRACO 1:3,ALISADO A COLHER,COM IMPERMEABILIZANTE DE PEGA NORMAL ADICIONADO A AGUA DA ARGAMASSA NA DOSAGEM1:2,COM CORANTE,SOBRE BASE EXISTENTE</t>
  </si>
  <si>
    <t>13.301.0083-A</t>
  </si>
  <si>
    <t>PISO CIMENTADO,COM 1,5CM DE ESPESSURA,COM ARGAMASSA DE CIMENTO E AREIA,NO TRACO 1:3,ALISADO A COLHER,COM JUNTAS BATIDASFORMANDO QUADROS,SOBRE BASE EXISTENTE</t>
  </si>
  <si>
    <t>13.301.0085-A</t>
  </si>
  <si>
    <t>PISO CIMENTADO,COM 1,5CM DE ESPESSURA,COM ARGAMASSA DE CIMENTO E AREIA,NO TRACO 1:3,ALISADO A COLHER,COM NOVO ALISAMENTO, SOBRE PO DE CIMENTO ESPARGIDO E MOLHADO,SOBRE BASE EXISTENTE</t>
  </si>
  <si>
    <t>13.301.0090-A</t>
  </si>
  <si>
    <t>RODAPE DE ARGAMASSA DE CIMENTO E AREIA,NO TRACO 1:3,COM 15CMDE ALTURA E 2CM DE ESPESSURA,SOBRE PAREDE EM OSSO</t>
  </si>
  <si>
    <t>13.301.0092-A</t>
  </si>
  <si>
    <t>RODAPE DE ARGAMASSA DE CIMENTO E AREIA,NO TRACO 1:3,COM 15CMDE ALTURA E 2CM DE ESPESSURA,SOBRE PAREDE EM OSSO,COM CORANTE</t>
  </si>
  <si>
    <t>13.301.0093-A</t>
  </si>
  <si>
    <t>RODAPE DE ARGAMASSA DE CIMENTO E AREIA,NO TRACO 1:3,COM 7CMDE ALTURA E 2CM DE ESPESSURA,SOBRE PAREDE DE OSSO</t>
  </si>
  <si>
    <t>13.301.0094-A</t>
  </si>
  <si>
    <t>PISO CIMENTADO IMPERMEAVEL,COM 1,5CM DE ESPESSURA,DE ARGAMASSA DE CIMENTO E AREIA,NO TRACO 1:3 E IMPERMEABILIZANTE DE PEGA NORMAL ADICIONADO A AGUA DA ARGAMASSA NA DOSAGEM DE 1:12,ALISADO A COLHER,SOBRE BASE OU CONTRAPISO EXISTENTE</t>
  </si>
  <si>
    <t>13.301.0095-A</t>
  </si>
  <si>
    <t>PISO CIMENTADO IMPERMEAVEL,COM 3CM DE ESPESSURA EM DUAS CAMADAS DE 1,5CM,DE ARGAMASSA DE CIMENTO E AREIA,NO TRACO 1:3 EIMPERMEABILIZANTE DE PEGA NORMAL ADICIONADO A AGUA DA ARGAMASSA NA DOSAGEM DE 1:12,ALISADO A COLHER,SOBRE BASE,OU CONTRAPISO EXISTENTE</t>
  </si>
  <si>
    <t>13.301.0100-A</t>
  </si>
  <si>
    <t>RODAPE DE CIMENTADO IMPERMEAVEL COM 7CM DE ALTURA E 2CM DE ESPESSURA, EM ARGAMASSA DE CIMENTO E AREIA, NO TRACO 1:3 E IMPERMEABILIZANTE DE PEGA NORMAL  ADICIONADO A AGUA DA ARGAMASSA NA DOSAGEM DE 1:12,ALISADO A COLHER,SOBRE PAREDE EM OSSO</t>
  </si>
  <si>
    <t>13.301.0105-A</t>
  </si>
  <si>
    <t>RODAPE DE CIMENTADO IMPERMEAVEL COM 10CM DE ALTURA E 3CM DEESPESSURA, EM ARGAMASSA DE CIMENTO E AREIA, NO TRACO 1:3 EIMPERMEABILIZANTE DE PEGA NORMAL  ADICIONADO  A AGUA DA ARGAMASSA NA DOSAGEM DE 1:12,ALISADO A COLHER,SOBRE PAREDE EM OSSO</t>
  </si>
  <si>
    <t>13.301.0110-A</t>
  </si>
  <si>
    <t>RODAPE DE CIMENTADO IMPERMEAVEL COM 25CM DE ALTURA E 3CM DEESPESSURA, EM ARGAMASSA DE CIMENTO E AREIA, NO TRACO 1:3  EIMPERMEABILIZANTE DE PEGA NORMAL  ADICIONADO  A AGUA DA ARGAMASSA NA DOSAGEM DE 1:12,ALISADO A COLHER,SOBRE PAREDE EM OSSO</t>
  </si>
  <si>
    <t>13.301.0115-A</t>
  </si>
  <si>
    <t>CONTRAPISO,BASE OU CAMADA REGULARIZADORA EXECUTADA COM ARGAMASSA DE CIMENTO E AREIA,NO TRACO 1:4,NA ESPESSURA DE 1CM</t>
  </si>
  <si>
    <t>13.301.0117-A</t>
  </si>
  <si>
    <t>CONTRAPISO,BASE OU CAMADA REGULARIZADORA EXECUTADA COM ARGAMASSA DE CIMENTO A AREIA,NO TRACO 1:4,NA ESPESSURA DE 1,5CM</t>
  </si>
  <si>
    <t>13.301.0118-A</t>
  </si>
  <si>
    <t>CONTRAPISO,BASE OU CAMADA REGULARIZADORA,EXECUTADA COM ARGAMASSA DE CIMENTO A AREIA,NO TRACO 1:4,NA ESPESSURA DE 2CM</t>
  </si>
  <si>
    <t>13.301.0119-A</t>
  </si>
  <si>
    <t>CONTRAPISO,BASE OU CAMADA REGULARIZADORA,EXECUTADA COM ARGAMASSA DE CIMNENTO E AREIA,NO TRACO 1:4,NA ESPESSURA DE 2,5CM</t>
  </si>
  <si>
    <t>13.301.0120-B</t>
  </si>
  <si>
    <t>CONTRAPISO,BASE OU CAMADA REGULARIZADORA,EXECUTADA COM ARGAMASSA DE CIMENTO E AREIA,NO TRACO 1:4,NA ESPESSURA DE 3CM</t>
  </si>
  <si>
    <t>13.301.0125-B</t>
  </si>
  <si>
    <t>CONTRAPISO,BASE OU CAMADA REGULARIZADORA,EXECUTADA COM ARGAMASSA DE CIMENTO E AREIA,NO TRACO 1:4,NA ESPESSURA DE 3,5CM</t>
  </si>
  <si>
    <t>13.301.0130-B</t>
  </si>
  <si>
    <t>CONTRAPISO,BASE OU CAMADA REGULARIZADORA,EXECUTADA COM ARGAMASSA DE CIMENTO E AREIA,NO TRACO 1:4,NA ESPESSURA DE 4CM</t>
  </si>
  <si>
    <t>13.301.0131-A</t>
  </si>
  <si>
    <t>CONTRAPISO,BASE OU CAMADA REGULARIZADORA,EXECUTADA COM ARGAMASSA DE CIMENTO E AREIA,NO TRACO 1:4,NA ESPESSURA DE 5CM</t>
  </si>
  <si>
    <t>CONTRAPISO,BASE OU CAMADA REGULARIZADORA,EXECUTADA COM ARGAMASSA DE CIMENTO E AREIA,NO TRACO 1:4,NA ESPESSURA DE 6CM</t>
  </si>
  <si>
    <t>13.301.0133-A</t>
  </si>
  <si>
    <t>CONTRAPISO,BASE OU CAMADA REGULARIZADORA EXECUTADA,COM ARGAMASSA DE CIMENTO E AREIA,NO TRACO 1:4,NA ESPESSURA DE 6,5CM</t>
  </si>
  <si>
    <t>13.301.0134-A</t>
  </si>
  <si>
    <t>CONTRAPISO,BASE OU CAMADA REGULARIZADORA EXECUTADA,COM ARGAMASSA DE CIMENTO E AREIA,NO TRACO 1:4,NA ESPESSURA DE 8CM</t>
  </si>
  <si>
    <t>13.301.0140-A</t>
  </si>
  <si>
    <t>RECOMPOSICAO DE PISO CIMENTADO,COM ARGAMASSA DE CIMENTO E AREIA, NO TRACO 1:3, COM 2CM DE ESPESSURA, EXCLUSIVE BASE  DECONCRETO</t>
  </si>
  <si>
    <t>13.301.0500-A</t>
  </si>
  <si>
    <t>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t>
  </si>
  <si>
    <t>13.301.0505-A</t>
  </si>
  <si>
    <t>RECOMPOSICAO DE PISO DE CONCRETO SIMPLES,COM RESISTENCIA DE15MPA,COM 8CM DE ESPESSURA,INCLUSIVE DEMOLICAO COM EQUIPAMENTO DE AR COMPRIMIDO DO PISO</t>
  </si>
  <si>
    <t>13.301.0510-A</t>
  </si>
  <si>
    <t>CAMADA DE BRITA 1,COM ESPESSURA ESTIMADA DE 3CM,ESPALHAMENTOMANUAL</t>
  </si>
  <si>
    <t>13.302.0010-A</t>
  </si>
  <si>
    <t>ASSENTAMENTO DE LADRILHOS,EXCLUSIVE ESTES,EM PISOS DE SUPERFICIE EM OSSO,COM NATA DE CIMENTO SOBRE ARGAMASSA DE CIMENTO,SAIBRO E AREIA,NO TRACO 1:3:3,ESPESSURA MEDIA DE 3,5CM,REJUNTAMENTO COM CIMENTO BRANCO E CORANTE</t>
  </si>
  <si>
    <t>13.330.0010-A</t>
  </si>
  <si>
    <t>ASSENTAMENTO DE LADRILHOS,EXCLUSIVE ESTES,EM PISO DE SUPERFICIE EM OSSO,COM NATA DE CIMENTO SOBRE ARGAMASSA DE CIMENTO,CAL HIDRATADA ADITIVADA E AREIA,NO TRACO 1:1:10, COM ESPESSURA DE 3,5CM E REJUNTAMENTO COM CIMENTO BRANCO E CORANTE</t>
  </si>
  <si>
    <t>13.330.0012-A</t>
  </si>
  <si>
    <t>ASSENTAMENTO DE LADRILHOS,EXCLUSIVE ESTES,EM PISO DE SUPERFICIE EM OSSO, COM ARGAMASSA(PRONTA)COLANTE E REJUNTAMENTO INDUSTRIALIZADO</t>
  </si>
  <si>
    <t>13.330.0015-A</t>
  </si>
  <si>
    <t>ASSENTAMENTO DE PISO VINILICO,EXCLUSIVE ESTE,COMPREENDENDOREGULARIZACAO COM ARGAMASSA DE CIMENTO E AREIA,NO TRACO 1:4,LIXAMENTO MECANICO COM ESMERIL E LIMPEZA COM JATO D'AGUA</t>
  </si>
  <si>
    <t>13.330.0018-A</t>
  </si>
  <si>
    <t>ASSENTAMENTO DE PISOS DE MARMORE OU GRANITO,EXCLUSIVE ESTES,EM PLACAS,EM SUPERFICIE EM OSSO,COM NATA DE CIMENTO SOBRE ARGAMASSA DE CIMENTO,AREIA E SAIBRO,NO TRACO 1:2:2,COM ESPESSURA MEDIA DE 3,5CM E REJUNTAMENTO DE CIMENTO BRANCO E CORANTE</t>
  </si>
  <si>
    <t>13.330.0020-A</t>
  </si>
  <si>
    <t>ASSENTAMENTO DE PISOS DE MARMORE OU GRANITO,EXCLUSIVE ESTES,EM PLACAS,EM SUPERFICIE EM OSSO,COM NATA DE CIMENTO SOBRE ARGAMASSA DE CIMENTO,CAL HIDRATADA ADITIVADA E AREIA,NO TRACO1:1:10,COM ESPESSURA DE 3,5CM E REJUNTAMENTO PRONTO</t>
  </si>
  <si>
    <t>13.330.0022-A</t>
  </si>
  <si>
    <t>ASSENTAMENTO DE BANCADAS OU ILHARGAS,COM PLACAS DE MARMORE OU GRANITO,EXCLUSIVE ESTAS,EM SUPERFICIE EM OSSO,COM NATA DECIMENTO SOBRE ARGAMASSA DE CIMENTO,AREIA E SAIBRO,NO TRACO 1:2:2,COM ESPESSURA MEDIA DE 3,5CM E REJUNTAMENTO DE CIMENTOBRANCO E CORANTE</t>
  </si>
  <si>
    <t>13.330.0023-A</t>
  </si>
  <si>
    <t>ASSENTAMENTO DE BANCADAS OU ILHARGAS,COM PLACAS DE MARMORE OU GRANITO,EXCLUSIVE ESTAS,EM SUPERFICIE EM OSSO,COM NATA DECIMENTO SOBRE ARGAMASSA DE CIMENTO,CAL HIDRATADA ADITIVADA EAREIA,NO TRACO 1:1:10,COM ESPESSURA DE 3,5CM E REJUNTAMENTOPRONTO</t>
  </si>
  <si>
    <t>13.330.0024-A</t>
  </si>
  <si>
    <t>ASSENTAMENTO DE LAJOES OU PLACAS DE GRANITO EM CALCADAS DE LOGRADOUROS OU SUPERFICIES NIVELADAS,COM REJUNTAMENTO DE ARGAMASSA DE CIMENTO E AREIA,NO TRACO 1:3,EXCLUSIVE O FORNECIMENTO DAS PEDRAS</t>
  </si>
  <si>
    <t>13.330.0025-A</t>
  </si>
  <si>
    <t>ASSENTAMENTO DE RODAPES DE MARMORE OU GRANITO,COM 10CM DE ALTURA, EXCLUSIVE ESTES, ASSENTES EM PAREDE EM OSSO, COM  ARGAMASSA DE CIMENTO, AREIA E SAIBRO, NO TRACO 1:2:2, SOBRE  CHAPISCO DE CIMENTO E AREIA, NO TRACO 1:3 E REJUNTAMENTO  DE CIMENTO BRANCO E CORANTE</t>
  </si>
  <si>
    <t>13.330.0028-A</t>
  </si>
  <si>
    <t>ASSENTAMENTO DE CHAPINS OU ESPELHOS DE MARMORE  OU GRANITO,DE 17CM DE ALTURA,EXCLUSIVE ESTES,ASSENTES EM PAREDE EM OSSO,COM ARGAMASSA DE CIMENTO, AREIA E SAIBRO, NO TRACO  1:2:2,SOBRE CHAPISCO DE CIMENTO E AREIA, NO TRACO 1:3 E REJUNTAMENTO DE CIMENTO BRANCO E CORANTE</t>
  </si>
  <si>
    <t>13.330.0030-A</t>
  </si>
  <si>
    <t>ASSENTAMENTO DE SOLEIRAS DE MARMORE OU GRANITO,COM 13CM DELARGURA,EXCLUSIVE ESTES,ASSENTES EM SUPERFICIE EM OSSO,COM ARGAMASSA DE CIMENTO,AREIA E SAIBRO,NO TRACO 1:2:2,SOBRE CHAPISCO DE CIMENTO E AREIA,NO TRACO 1:3 E REJUNTAMENTO DE CIMENTO BRANCO E CORANTE</t>
  </si>
  <si>
    <t>13.330.0031-A</t>
  </si>
  <si>
    <t>ASSENTAMENTO DE SOLEIRAS DE MARMORE OU GRANITO,DE 15CM DE LARGURA,EXCLUSIVE ESTES,ASSENTES EM SUPERFICIE EM OSSO,COM ARGAMASSA DE CIMENTO,AREIA E SAIBRO,NO TRACO 1:2:2,SOBRE CHAPISCO DE CIMENTO E AREIA,NO TRACO 1:3 E REJUNTAMENTO DE CIMENTOBRANCO E CORANTE</t>
  </si>
  <si>
    <t>13.330.0033-A</t>
  </si>
  <si>
    <t>ASSENTAMENTO DE SOLEIRAS DE MARMORE OU GRANITO,COM 25CM DE LARGURA,EXCLUSIVE ESTES,ASSENTES EM SUPERFICIE EM OSSO COM ARGAMASSA DE CIMENTO,AREIA E SAIBRO,NO TRACO 1:2:2,SOBRE CHAPISCO DE CIMENTO E AREIA,NO TRACO 1:3 E REJUNTAMENTO DE CIMENTO BRANCO E CORANTE</t>
  </si>
  <si>
    <t>13.330.0034-A</t>
  </si>
  <si>
    <t>ASSENTAMENTO DE CAPA DE DEGRAU DE MARMORE OU GRANITO, COM 28CM DE LARGURA,EXCLUSIVE ESTES,ASSENTES EM PAREDE EM OSSO,COMARGAMASSA DE CIMENTO,AREIA E SAIBRO,NO TRACO 1:2:2,SOBRE CHAPISCO DE CIMENTO E AREIA,NO TRACO 1:3 E REJUNTAMENTO DE CIMENTO BRANCO E CORANTE</t>
  </si>
  <si>
    <t>13.330.0035-A</t>
  </si>
  <si>
    <t>ASSENTAMENTO DE RODAPE DE MARMORE OU GRANITO,COM 30CM DE ALTURA, EXCLUSIVE ESTES, ASSENTES EM PAREDE EM OSSO, COM  ARGAMASSA DE CIMENTO, AREIA E SAIBRO, NO TRACO 1:2:2, SOBRE  CHAPISCO DE CIMENTO E AREIA, NO TRACO 1:3 E REJUNTAMENTO  DE CIMENTO BRANCO E CORANTE</t>
  </si>
  <si>
    <t>13.330.0036-A</t>
  </si>
  <si>
    <t>REVESTIMENTO DE PISO,COM LADRILHOS CERAMICOS ESMALTADOS,COMMEDIDAS EM TORNO DE 30X30CM E 8,5MM DE ESPESSURA,DESTINADOSA CARGA PESADA,COM RESISTENCIA A ABRASAO P.E.I.-V,ASSENTES EM SUPERFICIE EM OSSO,COM NATA SOBRE A ARGAMASSA DE CIMENTO,SAIBRO E AREIA,NO TRACO 1:3:3,REJUNTAMENTO COM CIMENTO BRANCO E CORANTE</t>
  </si>
  <si>
    <t>13.330.0050-A</t>
  </si>
  <si>
    <t>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t>
  </si>
  <si>
    <t>13.330.0051-A</t>
  </si>
  <si>
    <t>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t>
  </si>
  <si>
    <t>13.330.0060-A</t>
  </si>
  <si>
    <t>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t>
  </si>
  <si>
    <t>13.330.0061-A</t>
  </si>
  <si>
    <t>REVESTIMENTO DE PISOS COM LADRILHOS CERAMICOS ANTIDERRAPANTES,COM MEDIDAS EM TORNO DE 11,6X24CM COM ESPESSURA DE 9MM,ASSENTES COMO EM 13.330.0050,CORES:PESSEGO,VERMELHO E CASTOR</t>
  </si>
  <si>
    <t>13.330.0070-A</t>
  </si>
  <si>
    <t>REVESTIMENTO DE PISOS COM LADRILHOS CERAMICOS ANTIDERRAPANTES,COM MEDIDAS EM TORNO DE 11,6X24CM,COM ESPESSURA DE 9MM,ASSENTES EM SUPERFICIE EM OSSO,COM ARGAMASSA COLANTE E REJUNTAMENTO PRONTO,CORES:PESSEGO,VERMELHO E CASTOR.</t>
  </si>
  <si>
    <t>13.330.0071-A</t>
  </si>
  <si>
    <t>REVESTIMENTO DE PISO COM LADRILHO CERAMICO,ANTIDERRAPANTE,COM MEDIDAS EM TORNO DE 45X45CM,SUJEITO A TRAFEGO INTENSO,RESISTENCIA A ABRASAO P.E.I.-IV,ASSENTES EM SUPERFICIE COM NATADE CIMENTO SOBRE ARGAMASSA DE CIMENTO,AREIA E SAIBRO,NO TRACO 1:3:3,REJUNTAMENTO COM CIMENTO BRANCO E CORANTE</t>
  </si>
  <si>
    <t>REVESTIMENTO DE PISO COM LADRILHO CERAMICO,ANTIDERRAPANTE,MEDIDAS EM TORNO DE 45X45CM,SUJEITO A TRAFEGO INTENSO,RESISTENCIA A ABRASAO P.E.I.-IV,ASSENTES EM SUPERFICIE EM OSSO,COM ARGAMASSA COLANTE E REJUNTAMENTO PRONTO</t>
  </si>
  <si>
    <t>13.330.0076-A</t>
  </si>
  <si>
    <t>REVESTIMENTO DE PISO COM MOSAICO DE AZULEJOS DE VARIAS ORIGENS,COM ARGAMASSA DE CIMENTO E AREIA,NO TRACO 1:3,SOBRE BASEJA EXISTENTE</t>
  </si>
  <si>
    <t>13.330.0078-A</t>
  </si>
  <si>
    <t>REVESTIMENTO DE PISO COM MOSAICO DE AZULEJOS DE VARIAS ORIGENS,ASSENTES EM SUPERFICIE EM OSSO,COM ARGAMASSA COLANTE E REJUNTAMENTO PRONTO</t>
  </si>
  <si>
    <t>13.330.0079-A</t>
  </si>
  <si>
    <t>RODAPE COM LADRILHO CERAMICO,COM 7,5 A 10CM DE ALTURA,ASSENTE CONFORME ITEM 13.025.0016</t>
  </si>
  <si>
    <t>13.330.0100-A</t>
  </si>
  <si>
    <t>RODAPE COM LADRILHO CERAMICO,COM 7,5 A 10CM DE ALTURA,ASSENTES CONFORME ITEM 13.025.0058</t>
  </si>
  <si>
    <t>13.330.0101-A</t>
  </si>
  <si>
    <t>RODAPE COM LADRILHO CERAMICO,COM 15CM DE ALTURA,ASSENTE CONFORME ITEM 13.025.0016</t>
  </si>
  <si>
    <t>13.330.0110-A</t>
  </si>
  <si>
    <t>RODAPE COM LADRILHO CERAMICO,COM 15CM DE ALTURA,ASSENTES CONFORME ITEM 13.025.0058</t>
  </si>
  <si>
    <t>13.330.0111-A</t>
  </si>
  <si>
    <t>RECOMPOSICAO DE PISO DE CERAMICAS,EXCLUSIVE ESTAS,INCLUSIVEMAO-DE-OBRA TOTAL E MATERIAIS DE ASSENTAMENTO E REJUNTAMENTOCOMO EM 13.330.0010</t>
  </si>
  <si>
    <t>13.330.0500-A</t>
  </si>
  <si>
    <t>REVESTIMENTO DE PISO CERAMICO EM PORCELANATO TECNICO NATURAL,ACABAMENTO DA BORDA RETIFICADO,PARA USO EM AREAS COMERCIAISCOM ACESSO PARA RUA,NO FORMATO (60X60)CM,ASSENTES EM SUPERFICIE EM OSSO COM ARGAMASSA DE CIMENTO E COLA (ARGAMASSA COLANTE)E REJUNTAMENTO PRONTO</t>
  </si>
  <si>
    <t>13.331.0015-A</t>
  </si>
  <si>
    <t>REVESTIMENTO DE PISO CERAMICO,EM PORCELANATO TECNICO NATURAL,ACABAMENTO DA BORDA RETIFICADO,PARA USO EM AREAS COMERCIAISCOM ACESSO PARA RUA,NO FORMATO (60X60)CM,ASSENTES CONFORMEITEM 13.330.0010</t>
  </si>
  <si>
    <t>13.331.0016-A</t>
  </si>
  <si>
    <t>REVESTIMENTO DE PISO CERAMICO EM PORCELANATO TECNICO NATURAL,ACABAMENTO DA BORDA RETIFICADO,PARA USO EM AREAS COMERCIAISCOM ACESSO PARA RUA,NO FORMATO (60X60)CM,ASSENTES EM SUPERFICIE EM OSSO,EXCLUSIVE ARGAMASSA E REJUNTAMENTO</t>
  </si>
  <si>
    <t>13.331.0017-A</t>
  </si>
  <si>
    <t>RODAPE COM CERAMICA EM PORCELANATO TECNICO NATURAL,COM 7,5 A10CM DE ALTURA,ASSENTES CONFORME ITEM 13.025.0016</t>
  </si>
  <si>
    <t>13.331.0050-A</t>
  </si>
  <si>
    <t>RODAPE COM CERAMICA EM PORCELANATO NATURAL,COM 7,5 A 10CM DEALTURA,ASSENTES CONFORME ITEM 13.025.0058</t>
  </si>
  <si>
    <t>13.331.0051-A</t>
  </si>
  <si>
    <t>REVESTIMENTO DE PISO COM LADRILHO HIDRAULICO,20X20CM,ASSENTES CONFORME ITEM 13.330.0010</t>
  </si>
  <si>
    <t>13.332.0010-A</t>
  </si>
  <si>
    <t>REVESTIMENTO DE PISO COM LADRILHO HIDRAULICO,20X20CM,ASSENTES CONFORME ITEM 13.330.0015</t>
  </si>
  <si>
    <t>13.332.0011-A</t>
  </si>
  <si>
    <t>REVESTIMENTO DE PISO COM LADRILHO HIDRAULICO,20X20CM,EXCLUSIVE ARGAMASSA E REJUNTAMENTO</t>
  </si>
  <si>
    <t>13.332.0012-A</t>
  </si>
  <si>
    <t>REVESTIMENTO DE PISO COM CERAMICA TATIL DIRECIONAL,(LADRILHOHIDRAULICO),PARA PESSOAS COM NECESSIDADES ESPECIFICAS,ASSENTES SOBRE SUPERFICIE EM OSSO,CONFORME ITEM 13.330.0010</t>
  </si>
  <si>
    <t>13.333.0010-A</t>
  </si>
  <si>
    <t>REVESTIMENTO DE PISO COM CERAMICA TATIL DIRECIONAL,(LADRILHOHIDRAULICO),PARA PESSOAS C/NECESSIDADES ESPECIFICAS,ASSENTES SOBRE SUPERFICIE EM OSSO,EXCLUSIVE NATA DE CIMENTO,ARGAMASSA E REJUNTAMENTO</t>
  </si>
  <si>
    <t>13.333.0011-A</t>
  </si>
  <si>
    <t>REVESTIMENTO DE PISO COM CERAMICA TATIL ALERTA,(LADRILHO HIDRAULICO) PARA PESSOAS COM NECESSIDADES  ESPECIFICAS,ASSENTESSOBRE SUPERFICIE EM OSSO,CONFORME ITEM 13.330.0010</t>
  </si>
  <si>
    <t>13.333.0015-A</t>
  </si>
  <si>
    <t>REVESTIMENTO DE PISO COM CERAMICA TATIL ALERTA,(LADRILHO HIDRAULICO) PARA PESSOAS COM NECESSIDADES ESPECIFICAS,ASSENTESSOBRE SUPERFICIE EM OSSO,EXCLUSIVE NATA DE CIMENTO,ARGAMASSA E REJUNTAMENTO</t>
  </si>
  <si>
    <t>13.333.0016-A</t>
  </si>
  <si>
    <t>PISOS DE PLACAS NAO TRABALHADAS DE GRANITO,RETANGULARES,SOBRE TERRENO NIVELADO,COM AS JUNTAS TOMADAS COM ARGAMASSA DE CIMENTO E AREIA,NO TRACO 1:3</t>
  </si>
  <si>
    <t>13.335.0030-A</t>
  </si>
  <si>
    <t>REVESTIMENTO DE PISOS EM MARMORE BRANCO CLASSICO,EM PLACAS,2CM DE ESPESSURA,COM 2 POLIMENTOS,ASSENTE EM SUPERFICIE EM OSSO,COM NATA DE CIMENTO SOBRE ARGAMASSA DE CIMENTO,AREIA E SAIBRO,NO TRACO 1:2:2 E REJUNTAMENTO EM CIMENTO BRANCO</t>
  </si>
  <si>
    <t>13.345.0015-A</t>
  </si>
  <si>
    <t>REVESTIMENTO DE PISOS EM MARMORE BRANCO CLASSICO,EM PLACAS,3CM DE ESPESSURA,COM 2 POLIMENTOS,ASSENTE EM SUPERFICIE EM OSSO,COM NATA DE CIMENTO SOBRE ARGAMASSA DE CIMENTO,AREIA E SAIBRO,NO TRACO 1:2:2 E REJUNTAMENTO EM CIMENTO BRANCO</t>
  </si>
  <si>
    <t>13.345.0016-A</t>
  </si>
  <si>
    <t>REVESTIMENTO DE PISOS EM MARMORE BRANCO CLASSICO,EM PLACAS,2CM DE ESPESSURA,COM 2 POLIMENTOS,ASSENTE EM SUPERFICIE EM OSSO,EXCLUSIVE NATA DE CIMENTO,ARGAMASSA E REJUNTAMENTO</t>
  </si>
  <si>
    <t>13.345.0017-A</t>
  </si>
  <si>
    <t>REVESTIMENTO DE PISOS EM MARMORE BRANCO CLASSICO,EM PLACAS,3CM DE ESPESSURA,COM 2 POLIMENTOS,ASSENTE EM SUPERFICIE EM OSSO,EXCLUSIVE NATA DE CIMENTO,ARGAMASSA E REJUNTAMENTO</t>
  </si>
  <si>
    <t>13.345.0018-A</t>
  </si>
  <si>
    <t>RODAPE DE MARMORE BRANCO CLASSICO COM 10CM DE ALTURA E 2CM DE ESPESSURA, COM 2 POLIMENTOS,ASSENTE EM PAREDE EM OSSO, COMARGAMASSA DE CIMENTO,AREIA E SAIBRO, NO TRACO 1:2:2 E NATADE CIMENTO, SOBRE CHAPISCO DE CIMENTO E AREIA, NO TRACO 1:3INCLUSIVE ESTES)E REJUNTAMENTO EM CIMENTO BRANCO</t>
  </si>
  <si>
    <t>13.345.0020-A</t>
  </si>
  <si>
    <t>RODAPE DE MARMORE BRANCO CLASSICO COM 10CM DE ALTURA E 2CM DE ESPESSURA,COM 2 POLIMENTOS,ASSENTE EM PAREDE EM OSSO,EXCLUSIVE NATA DE CIMENTO,ARGAMASSA,CHAPISCO E REJUNTAMENTO</t>
  </si>
  <si>
    <t>13.345.0021-A</t>
  </si>
  <si>
    <t>SOLEIRA DE MARMORE BRANCO CLASSICO,DE 3X13CM,COM 2 POLIMENTOS,ASSENTE COMO EM 13.345.0015</t>
  </si>
  <si>
    <t>13.345.0025-A</t>
  </si>
  <si>
    <t>SOLEIRA DE MARMORE BRANCO CLASSICO,DE 3X13CM,COM 2 POLIMENTOS,EXCLUSIVE NATA DE CIMENTO,ARGAMASSA E REJUNTAMENTO</t>
  </si>
  <si>
    <t>13.345.0026-A</t>
  </si>
  <si>
    <t>SOLEIRA DE MARMORE BRANCO CLASSICO,DE 3X15CM,COM 2 POLIMENTOS,ASSENTE COMO EM 13.345.0015</t>
  </si>
  <si>
    <t>13.345.0030-A</t>
  </si>
  <si>
    <t>SOLEIRA DE MARMORE BRANCO CLASSICO,DE 3X15CM,COM 2 POLIMENTOS,EXCLUSIVE NATA DE CIMENTO,ARGAMASSA E REJUNTAMENTO</t>
  </si>
  <si>
    <t>13.345.0031-A</t>
  </si>
  <si>
    <t>SOLEIRA DE MARMORE BRANCO CLASSICO,DE 3X25CM,COM 2 POLIMENTOS,ASSENTE COMO EM 13.345.0015</t>
  </si>
  <si>
    <t>13.345.0035-A</t>
  </si>
  <si>
    <t>SOLEIRA DE MARMORE BRANCO CLASSICO,DE 3X25CM,COM 2 POLIMENTOS,EXCLUSIVE NATA DE CIMENTO,ARGAMASSA E REJUNTAMENTO</t>
  </si>
  <si>
    <t>13.345.0036-A</t>
  </si>
  <si>
    <t>SOLEIRA DE MARMORE BRANCO CLASSICO,DE 3X45CM,SEM DESNIVEL,PARA PORTAS DE 2 FOLHAS,ASSENTE COMO EM 13.345.0015</t>
  </si>
  <si>
    <t>13.345.0040-A</t>
  </si>
  <si>
    <t>SOLEIRA DE MARMORE BRANCO CLASSICO,DE 3X45CM,SEM DESNIVEL,PARA PORTAS DE 2 FOLHAS,EXCLUSIVE NATA DE CIMENTO,ARGAMASSA EREJUNTAMENTO</t>
  </si>
  <si>
    <t>13.345.0041-A</t>
  </si>
  <si>
    <t>CHAPIM OU ESPELHO DE MARMORE BRANCO CLASSICO,COM 2X17CM COM1 POLIMENTO,ASSENTE COMO EM 13.345.0020</t>
  </si>
  <si>
    <t>13.345.0055-A</t>
  </si>
  <si>
    <t>CHAPIM OU ESPELHO DE MARMORE BRANCO CLASSICO,COM 2X17CM COM1 POLIMENTO, EXCLUSIVE NATA DE CIMENTO,ARGAMASSA,CHAPISCO EREJUNTAMENTO</t>
  </si>
  <si>
    <t>13.345.0056-A</t>
  </si>
  <si>
    <t>CAPA DE DEGRAU,DE MARMORE BRANCO CLASSICO,COM 3X28CM,COM 1 POLIMENTO,ASSENTE COMO EM 13.345.0015</t>
  </si>
  <si>
    <t>13.345.0060-A</t>
  </si>
  <si>
    <t>CAPA DE DEGRAU,DE MARMORE BRANCO CLASSICO, COM 3X28CM,COM 1POLIMENTO,EXCLUSIVE NATA DE CIMENTO,ARGAMASSA E REJUNTAMENTO</t>
  </si>
  <si>
    <t>13.345.0061-A</t>
  </si>
  <si>
    <t>CAPA DE DEGRAU,DE MARMORE BRANCO CLASSICO,COM 3X30CM,COM 1 POLIMENTO,ASSENTE COMO EM 13.345.0015</t>
  </si>
  <si>
    <t>13.345.0065-A</t>
  </si>
  <si>
    <t>CAPA DE DEGRAU,DE MARMORE BRANCO CLASSICO,COM 3X30CM, COM 1POLIMENTO,EXCLUSIVE NATA DE CIMENTO,ARGAMASSA E REJUNTAMENTO</t>
  </si>
  <si>
    <t>13.345.0066-A</t>
  </si>
  <si>
    <t>REVESTIMENTO DE PISOS COM GRANITO CINZA ANDORINHA,EM PLACAS,COM ESPESSURA DE 2CM,SEM ACABAMENTO,ASSENTE EM SUPERFICIE EMOSSO,COM NATA DE CIMENTO SOBRE ARGAMASSA DE CIMENTO,AREIA ESAIBRO,NO TRACO 1:2:2 E REJUNTAMENTO PRONTO</t>
  </si>
  <si>
    <t>13.348.0010-A</t>
  </si>
  <si>
    <t>REVESTIMENTO DE PISOS COM GRANITO CINZA ANDORINHA,EM PLACAS,COM ESPESSURA DE 2CM,SEM ACABAMENTO,ASSENTE EM SUPERFICIE EMOSSO,EXCLUSIVE NATA DE CIMENTO,ARGAMASSA E REJUNTAMENTO</t>
  </si>
  <si>
    <t>13.348.0011-A</t>
  </si>
  <si>
    <t>REVESTIMENTO DE PISOS COM GRANITO CINZA ANDORINHA APICOADO,EM PLACAS,COM ESPESSURA DE 3CM,ASSENTADO SOBRE TERRENO NIVELADO,COM NATA DE CIMENTO SOBRE ARGAMASSA DE CIMENTO E AREIA,NO TRACO 1:3</t>
  </si>
  <si>
    <t>13.348.0012-A</t>
  </si>
  <si>
    <t>RODAPE DE GRANITO CINZA ANDORINHA,COM ACABAMENTO SERRADO,COM7CM DE ALTURA E 2CM DE ESPESSURA,ASSENTE EM PAREDE EM OSSO,COM CHAPISCO, ARGAMASSA DE CIMENTO, AREIA E SAIBRO NO TRACO1:2:2 E NATA DE CIMENTO SOBRE CHAPISCO DE CIMENTO E AREIA,NOTRACO 1:3(INCLUSIVE ESTE) E REJUNTAMENTO PRONTO</t>
  </si>
  <si>
    <t>13.348.0030-A</t>
  </si>
  <si>
    <t>RODAPE DE GRANITO CINZA ANDORINHA,COM ACABAMENTO SERRADO,COM7CM DE ALTURA E 2CM DE ESPESSURA,ASSENTE EM PAREDE EM OSSOEXCLUSIVE NATA DE CIMENTO,ARGAMASSA,CHAPISCO E REJUNTAMENTO</t>
  </si>
  <si>
    <t>13.348.0031-A</t>
  </si>
  <si>
    <t>CAPA DE DEGRAU EM GRANITO CINZA ANDORINHA,30X3CM,SEM ACABAMENTO,ASSENTE COMO EM 13.348.0010</t>
  </si>
  <si>
    <t>13.348.0040-A</t>
  </si>
  <si>
    <t>CAPA DE DEGRAU EM GRANITO CINZA ANDORINHA,30X3CM,SEM ACABAMENTO,EXCLUSIVE NATA DE CIMENTO,ARGAMASSA E REJUNTAMENTO</t>
  </si>
  <si>
    <t>13.348.0041-A</t>
  </si>
  <si>
    <t>ESPELHO OU CHAPIM EM GRANITO CINZA ANDORINHA,20X3CM,SEM ACABAMENTO,ASSENTADO COMO NO ITEM 13.348.0030</t>
  </si>
  <si>
    <t>13.348.0045-A</t>
  </si>
  <si>
    <t>ESPELHO OU CHAPIM EM GRANITO CINZA ANDORINHA,20X3CM,SEM ACABAMENTO,EXCLUSIVE NATA DE CIMENTO,ARGAMASSA,CHAPISCO E REJUNTAMENTO</t>
  </si>
  <si>
    <t>13.348.0046-A</t>
  </si>
  <si>
    <t>PEITORIL EM GRANITO CINZA ANDORINHA,ESPESSURA DE 2CM,LARGURA15 A 18CM,ASSENTADO COM NATA DE CIMENTO SOBRE ARGAMASSA DECIMENTO,SAIBRO E AREIA,NO TRACO 1:3:3 E REJUNTAMENTO COM CIMENTO BRANCO</t>
  </si>
  <si>
    <t>13.348.0050-A</t>
  </si>
  <si>
    <t>PEITORIL EM GRANITO CINZA ANDORINHA,ESPESSURA DE 2CM,LARGURA15 A 18CM,EXCLUSIVE NATA DE CIMENTO, ARGAMASSA E REJUNTAMENTO</t>
  </si>
  <si>
    <t>13.348.0051-A</t>
  </si>
  <si>
    <t>PEITORIL EM GRANITO CINZA ANDORINHA,ESPESSURA DE 2CM,LARGURADE 28CM,ASSENTADO COM NATA DE CIMENTO SOBRE ARGAMASSA DE CIMENTO,SAIBRO E AREIA,NO TRACO 1:3:3 E REJUNTAMENTO COM CIMENTO BRANCO</t>
  </si>
  <si>
    <t>13.348.0055-A</t>
  </si>
  <si>
    <t>PEITORIL EM GRANITO CINZA ANDORINHA,ESPESSURA DE 2CM,LARGURADE 28CM,EXCLUSIVE NATA DE CIMENTO,ARGAMASSA E REJUNTAMENTO</t>
  </si>
  <si>
    <t>13.348.0056-A</t>
  </si>
  <si>
    <t>SOLEIRA EM GRANITO CINZA ANDORINHA,ESPESSURA DE 3CM,COM 2 POLIMENTOS,LARGURA DE 13CM,ASSENTADO COM ARGAMASSA DE CIMENTO,SAIBRO E AREIA, NO TRACO 1:2:2, E REJUNTAMENTO COM CIMENTOBRANCO E CORANTE</t>
  </si>
  <si>
    <t>13.348.0070-A</t>
  </si>
  <si>
    <t>SOLEIRA EM GRANITO CINZA ANDORINHA,ESPESSURA DE 3CM COM 2 POLIMENTOS,LARGURA DE 13CM,EXCLUSIVE ARGAMASSA E REJUNTAMENTO</t>
  </si>
  <si>
    <t>13.348.0071-A</t>
  </si>
  <si>
    <t>SOLEIRA EM GRANITO CINZA ANDORINHA,ESPESSURA DE 3CM,COM 2 PLIMENTOS,LARGURA DE 15CM,ASSENTADO COM ARGAMASSA DE CIMENTO,SAIBRO E AREIA, NO TRACO 1:2:2, E REJUNTAMENTO COM CIMENTOBRANCO E CORANTE</t>
  </si>
  <si>
    <t>13.348.0075-A</t>
  </si>
  <si>
    <t>SOLEIRA EM GRANITO CINZA ANDORINHA,ESPESSURA DE 3CM,COM 2 POLIMENTOS,LARGURA DE 15CM,EXCLUSIVE ARGAMASSA E REJUNTAMENTO</t>
  </si>
  <si>
    <t>13.348.0076-A</t>
  </si>
  <si>
    <t>SOLEIRA EM GRANITO CINZA ANDORINHA,ESPESSURA DE 3CM,COM 2 POLIMENTOS,LARGURA DE 25CM,ASSENTADO COM ARGAMASSA DE CIMENTO,SAIBRO E AREIA, NO TRACO 1:2:2, E REJUNTAMENTO COM CIMENTOBRANCO E CORANTE</t>
  </si>
  <si>
    <t>13.348.0080-A</t>
  </si>
  <si>
    <t>SOLEIRA EM GRANITO CINZA ANDORINHA,ESPESSURA DE 3CM,COM 2 POLIMENTOS,LARGURA DE 25CM,EXCLUSIVE ARGAMASSA E REJUNTAMENTO</t>
  </si>
  <si>
    <t>13.348.0081-A</t>
  </si>
  <si>
    <t>REVESTIMENTO DE PISOS COM GRANITO PRETO EM PLACAS,COM ESPESSURA DE 2CM,COM 2 POLIMENTOS,ASSENTES EM SUPERFICIE EM OSSO,COM NATA DE CIMENTO SOBRE ARGAMASSA DE CIMENTO,AREIA E SAIBRO,NO TRACO 1:2:2 E REJUNTAMENTO DE CIMENTO BRANCO E CORANTE</t>
  </si>
  <si>
    <t>13.365.0010-A</t>
  </si>
  <si>
    <t>REVESTIMENTO DE PISOS COM GRANITO PRETO EM PLACAS,COM ESPESSURA DE 2CM,COM 2 POLIMENTOS,ASSENTES EM SUPERFICIE EM OSSO,EXCLUSIVE NATA DE CIMENTO,ARGAMASSA E REJUNTAMENTO</t>
  </si>
  <si>
    <t>13.365.0011-A</t>
  </si>
  <si>
    <t>REVESTIMENTO DE PISOS COM GRANITO PRETO EM PLACAS COM MEDIDAS ACIMA DE 30X30CM,COM ESPESSURA DE 3CM,COM 2 POLIMENTOS,ASSENTES EM SUPERFICIE EM OSSO,COM NATA DE CIMENTO SOBRE ARGAMASSA DE CIMENTO,AREIA E SAIBRO,NO TRACO 1:2:2 E REJUNTAMENTODE CIMENTO BRANCO E CORANTE</t>
  </si>
  <si>
    <t>13.365.0015-A</t>
  </si>
  <si>
    <t>REVESTIMENTO DE PISOS COM GRANITO PRETO EM PLACAS COM MEDIDAS ACIMA DE 30X30CM,COM 3CM DE ESPESSURA,COM 2 POLIMENTOS,ASSENTES EM SUPERFICIE EM OSSO,EXCLUSIVE NATA DE CIMENTO,ARGAMASSA E REJUNTAMENTO</t>
  </si>
  <si>
    <t>13.365.0016-A</t>
  </si>
  <si>
    <t>RODAPE DE GRANITO PRETO COM 10CM DE ALTURA E 2CM DE ESPESSURA,COM 2 POLIMENTOS,ASSENTE EM PAREDE EM OSSO, COM ARGAMASSADE CIMENTO,AREIA E SAIBRO,NO TRACO 1:2:2 E NATA DE CIMENTO,SOBRE CHAPISCO DE CIMENTO E AREIA, NO TRACO 1:3 (INCLUSIVEESTE) E REJUNTAMENTO DE CIMENTO BRANCO E CORANTE</t>
  </si>
  <si>
    <t>13.365.0020-A</t>
  </si>
  <si>
    <t>RODAPE DE GRANITO PRETO COM 10CM DE ALTURA E 2CM DE ESPESSURA,COM 2 POLIMENTOS, ASSENTE EM PAREDE EM OSSO, EXCLUSIVE CHAPISCO,ARGAMASSA,NATA DE CIMENTO E REJUNTAMENTO</t>
  </si>
  <si>
    <t>13.365.0021-A</t>
  </si>
  <si>
    <t>SOLEIRA DE GRANITO PRETO DE 3X13CM COM 2 POLIMENTOS,ASSENTECOMO EM 13.365.0010</t>
  </si>
  <si>
    <t>13.365.0025-A</t>
  </si>
  <si>
    <t>SOLEIRA DE GRANITO PRETO DE 3X13CM COM 2 POLIMENTOS, EXCLUSIVE NATA DE CIMENTO,ARGAMASSA E REJUNTAMENTO</t>
  </si>
  <si>
    <t>13.365.0026-A</t>
  </si>
  <si>
    <t>SOLEIRA DE GRANITO PRETO DE 3X15CM COM 2 POLIMENTOS,ASSENTECOMO EM 13.365.0010</t>
  </si>
  <si>
    <t>13.365.0030-A</t>
  </si>
  <si>
    <t>SOLEIRA DE GRANITO PRETO DE 3X15CM COM 2 POLIMENTOS, EXCLUSIVE NATA DE CIMENTO,ARGAMASSA E REJUNTAMENTO</t>
  </si>
  <si>
    <t>13.365.0031-A</t>
  </si>
  <si>
    <t>SOLEIRA DE GRANITO PRETO DE 3X25CM COM 2 POLIMENTOS,ASSENTECOMO EM 13.365.0010</t>
  </si>
  <si>
    <t>13.365.0035-A</t>
  </si>
  <si>
    <t>SOLEIRA DE GRANITO PRETO DE 3X25CM COM 2 POLIMENTOS, EXCLUSIVE NATA DE CIMENTO,ARGAMASSA E REJUNTAMENTO</t>
  </si>
  <si>
    <t>13.365.0036-A</t>
  </si>
  <si>
    <t>CHAPIM OU ESPELHO DE GRANITO PRETO COM 2X17CM,COM 1 POLIMENTO,ASSENTE COMO EM 13.365.0020</t>
  </si>
  <si>
    <t>13.365.0055-A</t>
  </si>
  <si>
    <t>CHAPIM OU ESPELHO DE GRANITO PRETO COM 2X17CM,COM 1 POLIMENTO,EXCLUSIVE CHAPISCO,ARGAMASSA,REJUNTAMENTO E NATA DE CIMENTO</t>
  </si>
  <si>
    <t>13.365.0056-A</t>
  </si>
  <si>
    <t>CAPA DE DEGRAU DE GRANITO PRETO,COM 3X28CM,COM 1 POLIMENTO,ASSENTE COMO EM 13.365.0010</t>
  </si>
  <si>
    <t>13.365.0060-A</t>
  </si>
  <si>
    <t>CAPA DE DEGRAU DE GRANITO PRETO,COM 3X28CM,COM 1 POLIMENTO,EXCLUSIVE NATA DE CIMENTO,ARGAMASSA E REJUNTAMENTO</t>
  </si>
  <si>
    <t>13.365.0061-A</t>
  </si>
  <si>
    <t>CAPA DE DEGRAU DE GRANITO PRETO,COM 3X30CM,COM 1 POLIMENTO,ASSENTE COMO EM 13.365.0010</t>
  </si>
  <si>
    <t>13.365.0065-A</t>
  </si>
  <si>
    <t>CAPA DE DEGRAU DE GRANITO PRETO,COM 3X30CM,COM 1 POLIMENTO,EXCLUSIVE NATA DE CIMENTO,ARGAMASSA E REJUNTAMENTO</t>
  </si>
  <si>
    <t>13.365.0066-A</t>
  </si>
  <si>
    <t>REVESTIMENTO DE PISO COM GRANITO CINZA CORUMBA,EM PLACAS,ESPESSURA DE 2CM,POLIDO E LUSTRADO, ASSENTE COM ARGAMASSA COLANTE,JUNTAS DE 2MM DE ESPESSURA E REJUNTAMENTO PRONTO</t>
  </si>
  <si>
    <t>13.365.0075-A</t>
  </si>
  <si>
    <t>REVESTIMENTO DE PISO COM GRANITO CINZA CORUMBA,EM PLACAS,ESPESSURA DE 2CM,POLIDO E LUSTRADO,EXCLUSIVE ARGAMASSA COLANTEE REJUNTAMENTO PRONTO</t>
  </si>
  <si>
    <t>13.365.0076-A</t>
  </si>
  <si>
    <t>REVESTIMENTO DE PISO COM GRANITO CINZA CORUMBA,EM PLACAS,ESPESSURA DE 2CM, SEM POLIMENTO, ASSENTE COM ARGAMASSA COLANTE,JUNTAS DE 2MM DE ESPESSURA E REJUNTAMENTO PRONTO</t>
  </si>
  <si>
    <t>13.365.0078-A</t>
  </si>
  <si>
    <t>REVESTIMENTO DE PISO COM GRANITO CINZA CORUMBA,EM PLACAS,ESPESSURA DE 2CM, SEM POLIMENTO, EXCLUSIVE ARGAMASSA COLANTE EREJUNTAMENTO</t>
  </si>
  <si>
    <t>13.365.0079-A</t>
  </si>
  <si>
    <t>RODAPE DE GRANITO CINZA CORUMBA,COM 10CM DE ALTURA E 2CM DEESPESSURA,ASSENTE EM PAREDE EM OSSO,COM ARGAMASSA DE CIMENTO,AREIA E SAIBRO NO TRACO 1:2:2 E NATA DE CIMENTO,SOBRE CHAPISCO DE CIMENTO E AREIA, NO TRACO 1:3(INCLUSIVE ESTE) E REJUNTAMENTO PRONTO</t>
  </si>
  <si>
    <t>13.365.0083-A</t>
  </si>
  <si>
    <t>RODAPE DE GRANITO CINZA CORUMBA,COM 10CM DE ALTURA E 2CM DEESPESSURA,ASSENTE EM PAREDE EM OSSO,EXCLUSIVE NATA DE CIMENTO,CHAPISCO,ARGAMASSA E REJUNTAMENTO</t>
  </si>
  <si>
    <t>13.365.0084-A</t>
  </si>
  <si>
    <t>CAPA DE DEGRAU EM GRANITO CINZA CORUMBA,COM LARGURA DE 30CM,ESPESSURA DE 3CM,COM POLIMENTO ASSENTE EM SUPERFICIE EM OSSO,COM NATA DE CIMENTO,SOBRE ARGAMASSA DE CIMENTO,AREIA E SAIBRO NO TRACO 1:2:2 E REJUNTAMENTO PRONTO</t>
  </si>
  <si>
    <t>13.365.0085-A</t>
  </si>
  <si>
    <t>CAPA DE DEGRAU EM GRANITO CINZA CORUMBA,ESPESSURA DE 3CM,LARGURA DE 30CM, COM POLIMENTO, ASSENTE EM SUPERFICIE EM OSSO,EXCLUSIVE NATA DE CIMENTO,ARGAMASSA E REJUNTAMENTO</t>
  </si>
  <si>
    <t>13.365.0086-A</t>
  </si>
  <si>
    <t>ESPELHO OU CHAPIM EM GRANITO CINZA CORUMBA,ESPESSURA DE 3CM,LARGURA DE 20CM,POLIDO E ASSENTE COMO EM 13.365.0083</t>
  </si>
  <si>
    <t>13.365.0087-A</t>
  </si>
  <si>
    <t>ESPELHO OU CHAPIM DE GRANITO CINZA CORUMBA,ESPESSURA DE 3CM,LARGURA DE 20CM,POLIDO,ASSENTE EM PAREDE EM OSSO,EXCLUSIVE NATA DE CIMENTO, ARGAMASSA,CHAPISCO E REJUNTAMENTO</t>
  </si>
  <si>
    <t>13.365.0088-A</t>
  </si>
  <si>
    <t>CHAPIM/TESTEIRA EM GRANITO CINZA CORUMBA,SERRADO,10CM DE LARGURA E ESPESSURA DE 2CM, ASSENTE EM PAREDE EM OSSO, COM ARGAMASSA DE CIMENTO, AREIA E SAIBRO NO TRACO 1:2:2 E NATA DE CIMENTO,SOBRE CHAPISCO DE CIMENTO E AREIA NO TRACO 1:3(INCLUSIVE ESTE) E REJUNTAMENTO PRONTO</t>
  </si>
  <si>
    <t>13.365.0100-A</t>
  </si>
  <si>
    <t>CHAPIM/TESTEIRA EM GRANITO CINZA CORUMBA,SERRADO,10CM DE LARGURA E ESPESSURA DE 2CM,ASSENTE EM PAREDE EM OSSO,EXCLUSIVENATA DE CIMENTO,CHAPISCO,ARGAMASSA E REJUNTAMENTO</t>
  </si>
  <si>
    <t>13.365.0101-A</t>
  </si>
  <si>
    <t>PEITORIL EM GRANITO CINZA CORUMBA,2CM DE ESPESSURA,LARGURA DE 15 A 18CM,ASSENTADO COM NATA DE CIMENTO SOBRE ARGAMASSA DECIMENTO,SAIBRO E AREIA,NO TRACO 1:3:3 E REJUNTAMENTO COM CIMENTO BRANCO</t>
  </si>
  <si>
    <t>13.365.0150-A</t>
  </si>
  <si>
    <t>PEITORIL EM GRANITO CINZA CORUMBA,2CM DE ESPESSURA,LARGURA DE 15 A 18CM,EXCLUSIVE NATA DE CIMENTO,ARGAMASSA E REJUNTAMENTO</t>
  </si>
  <si>
    <t>13.365.0151-A</t>
  </si>
  <si>
    <t>PEITORIL EM GRANITO CINZA CORUMBA,2CM DE ESPESSURA, LARGURADE 28CM, ASSENTADO COM NATA DE CIMENTO SOBRE ARGAMASSA DE CIMENTO,SAIBRO E AREIA, NO TRACO 1:3:3 E REJUNTAMENTO COM  CIMENTO BRANCO</t>
  </si>
  <si>
    <t>13.365.0155-A</t>
  </si>
  <si>
    <t>PEITORIL EM GRANITO CINZA CORUMBA,2CM DE ESPESSURA, LARGURADE 28CM,EXCLUSIVE NATA DE CIMENTO,ARGAMASSA E REJUNTAMENTO</t>
  </si>
  <si>
    <t>13.365.0156-A</t>
  </si>
  <si>
    <t>SOLEIRA EM GRANITO CINZA CORUMBA,2CM DE ESPESSURA,COM 2 POLIMENTOS,LARGURA DE 13CM, ASSENTE EM SUPERFICIE EM OSSO,COM NATA DE CIMENTO SOBRE ARGAMASSA DE CIMENTO,SAIBRO E AREIA,NO TRACO 1:2:2 E REJUNTAMENTO COM CIMENTO BRANCO E CORANTE</t>
  </si>
  <si>
    <t>13.365.0170-A</t>
  </si>
  <si>
    <t>SOLEIRA EM GRANITO CINZA CORUMBA,2CM DE ESPESSURA,COM 2 POLIMENTOS,LARGURA DE 13CM, EXCLUSIVE NATA DE CIMENTO,ARGAMASSAE REJUNTAMENTO</t>
  </si>
  <si>
    <t>13.365.0171-A</t>
  </si>
  <si>
    <t>SOLEIRA EM GRANITO CINZA CORUMBA,2CM DE ESPESSURA,COM 2 POLIMENTOS,LARGURA DE 15CM, ASSENTE EM SUPERFICIE EM OSSO,COM NATA DE CIMENTO SOBRE ARGAMASSA DE CIMENTO,SAIBRO E AREIA,NO TRACO 1:2:2 E REJUNTAMENTO COM CIMENTO BRANCO E CORANTE</t>
  </si>
  <si>
    <t>13.365.0175-A</t>
  </si>
  <si>
    <t>SOLEIRA EM GRANITO CINZA CORUMBA,2CM DE ESPESSURA,COM 2 POLIMENTOS,LARGURA DE 15CM, EXCLUSIVE NATA DE CIMENTO,ARGAMASSAE REJUNTAMENTO</t>
  </si>
  <si>
    <t>13.365.0176-A</t>
  </si>
  <si>
    <t>SOLEIRA EM GRANITO CINZA CORUMBA,3CM DE ESPESSURA,COM 2 POLIMENTOS,LARGURA DE 25CM, ASSENTE EM SUPERFICIE EM OSSO,COM NATA DE CIMENTO SOBRE ARGAMASSA DE CIMENTO,SAIBRO E AREIA,NO TRACO 1:2:2 E REJUNTAMENTO COM CIMENTO BRANCO E CORANTE</t>
  </si>
  <si>
    <t>13.365.0180-A</t>
  </si>
  <si>
    <t>SOLEIRA EM GRANITO CINZA CORUMBA,3CM DE ESPESSURA,COM 2 POLIMENTOS,LARGURA DE 25CM,ASSENTE EM SUPERFICIE EM OSSO,EXCLUSIVE NATA DE CIMENTO,ARGAMASSA E REJUNTAMENTO</t>
  </si>
  <si>
    <t>13.365.0181-A</t>
  </si>
  <si>
    <t>REVESTIMENTO DE PISO COM GRANITO RUSTICO EM PLACAS,ESPESSURADE 3 A 4CM, COM CORTE MANUAL, ASSENTE EM SUPERFICIE EM OSSO,COM NATA DE CIMENTO SOBRE ARGAMASSA DE CIMENTO,AREIA E SAIBRO,NO TRACO 1:2:2 E REJUNTAMENTO PRONTO</t>
  </si>
  <si>
    <t>13.366.0010-A</t>
  </si>
  <si>
    <t>REVESTIMENTO DE PISO COM GRANITO RUSTICO EM PLACAS,ESPESSURADE 3 A 4CM,COM CORTE MANUAL,ASSENTE EM SUPERFICIE EM OSSO,EXCLUSIVE NATA DE CIMENTO,ARGAMASSA E REJUNTAMENTO</t>
  </si>
  <si>
    <t>13.366.0011-A</t>
  </si>
  <si>
    <t>REVESTIMENTO DE PISO COM GRANITO CAPAO BONITO, EM PLACA DE 2CM DE ESPESSURA, ACABAMENTO POLIDO, ASSENTADO SOBRE TERRENONIVELADO, COM NATA DE CIMENTO SOBRE  ARGAMASSA DE CIMENTO EAREIA,NO TRACO 1:3</t>
  </si>
  <si>
    <t>13.368.0010-A</t>
  </si>
  <si>
    <t>REVESTIMENTO DE PISO COM GRANITO CAPAO BONITO, EM PLACA DE 2CM DE ESPESSURA,ACABAMENTO POLIDO,ASSENTADO SOBRE TERRENO NIVELADO,EXCLUSIVE NATA DE CIMENTO E ARGAMASSA</t>
  </si>
  <si>
    <t>13.368.0011-A</t>
  </si>
  <si>
    <t>REVESTIMENTO DE BANCADAS OU ILHARGAS, COM GRANITO CAPAO BONITO, EM PLACA DE 2CM DE ESPESSURA, ACABAMENTO POLIDO, ASSENTECOM NATA DE CIMENTO SOBRE ARGAMASSA DE CIMENTO E AREIA, NOTRACO 1:3</t>
  </si>
  <si>
    <t>13.368.0012-A</t>
  </si>
  <si>
    <t>REVESTIMENTO DE BANCADAS OU ILHARGAS, COM GRANITO CAPAO BONITO,EM PLACA DE 2CM DE ESPESSURA,ACABAMENTO POLIDO,EXCLUSIVENATA DE CIMENTO E ARGAMASSA</t>
  </si>
  <si>
    <t>13.368.0013-A</t>
  </si>
  <si>
    <t>REVESTIMENTO DE PISO COM GRANITO CAPAO BONITO,EM PLACA DE 2CM DE ESPESSURA, ACABAMENTO APICOADO, ASSENTADO SOBRE TERRENONIVELADO, COM NATA DE CIMENTO SOBRE ARGAMASSA DE CIMENTO EAREIA,NO TRACO 1:3</t>
  </si>
  <si>
    <t>13.368.0015-A</t>
  </si>
  <si>
    <t>REVESTIMENTO DE PISO COM GRANITO CAPAO BONITO, EM PLACA DE 2CM DE ESPESSURA,ACABAMENTO APICOADO,ASSENTADO SOBRE TERRENONIVELADO,EXCLUSIVE NATA DE CIMENTO E ARGAMASSA</t>
  </si>
  <si>
    <t>13.368.0016-A</t>
  </si>
  <si>
    <t>REVESTIMENTO DE PISO COM GRANITO CINZA MIRACEMA LEVIGADO,EMPLACAS, COM 3CM DE ESPESSURA, ASSENTADO SOBRE SUPERFICIE EMOSSO,COM NATA DE CIMENTO SOBRE ARGAMASSA DE CIMENTO E AREIA,NO TRACO DE 1:3</t>
  </si>
  <si>
    <t>13.369.0010-A</t>
  </si>
  <si>
    <t>REVESTIMENTO DE PISO COM GRANITO CINZA MIRACEMA LEVIGADO,EMPLACAS, COM 3CM DE ESPESSURA, ASSENTADO SOBRE SUPERFICIE EMOSSO,EXCLUSIVE NATA DE CIMENTO E ARGAMASSA</t>
  </si>
  <si>
    <t>13.369.0011-A</t>
  </si>
  <si>
    <t>REVESTIMENTO DE PISO COM GRANITO CINZA MIRACEMA FLAMEADO,EMPLACAS, COM 3CM DE ESPESSURA, ASSENTADO SOBRE SUPERFICIE EMOSSO,COM NATA DE CIMENTO SOBRE ARGAMASSA DE CIMENTO E AREIA,NO TRACO DE 1:3</t>
  </si>
  <si>
    <t>13.369.0015-A</t>
  </si>
  <si>
    <t>REVESTIMENTO DE PISO COM GRANITO CINZA MIRACEMA FLAMEADO,EMPLACAS, COM 3CM DE ESPESSURA, ASSENTADO SOBRE SUPERFICIE EMOSSO,EXCLUSIVE NATA DE CIMENTO E ARGAMASSA</t>
  </si>
  <si>
    <t>13.369.0016-A</t>
  </si>
  <si>
    <t>REVESTIMENTO DE PISO COM GRANITO CINZA MIRACEMA SERRADO E FACE NATURAL, EM PLACAS, COM 3CM DE ESPESSURA,ASSENTADO SOBRESUPERFICIE EM OSSO,COM NATA DE CIMENTO SOBRE ARGAMASSA DE CIMENTO E AREIA,NO TRACO DE 1:3</t>
  </si>
  <si>
    <t>13.369.0020-A</t>
  </si>
  <si>
    <t>REVESTIMENTO DE PISO COM GRANITO CINZA MIRACEMA SERRADO E FACE NATURAL,EM PLACAS,COM 3CM DE ESPESSURA,ASSENTADO SOBRE SUPERFICIE EM OSSO,EXCLUSIVE NATA DE CIMENTO E ARGAMASSA</t>
  </si>
  <si>
    <t>13.369.0021-A</t>
  </si>
  <si>
    <t>REVESTIMENTO DE PISO COM GRANITO JUPARANA,EM PLACAS, COM 2CMDE ESPESSURA, ACABAMENTO POLIDO,ASSENTADO SOBRE SUPERFICIEEM OSSO, COM NATA DE CIMENTO  SOBRE  ARGAMASSA DE CIMENTO,SAIBRO E AREIA,NO TRACO 1:2:2</t>
  </si>
  <si>
    <t>13.369.0025-A</t>
  </si>
  <si>
    <t>REVESTIMENTO DE PISO COM GRANITO JAPARANA,EM PLACAS,COM 2CMDE ESPESSURA,ACABAMENTO POLIDO, ASSENTADO SOBRE SUPERFICIEEM OSSO,EXCLUSIVE NATA DE CIMENTO E ARGAMASSA</t>
  </si>
  <si>
    <t>13.369.0026-A</t>
  </si>
  <si>
    <t>PATIO DE CONCRETO,NA ESPESSURA DE 8CM,NO TRACO 1:3:3 EM VOLUME, FORMANDO QUADROS DE 1,00X1,00M, COM SARRAFOS DE MADEIRAINCORPORADOS,EXCLUSIVE PREPARO DO TERRENO</t>
  </si>
  <si>
    <t>13.370.0010-A</t>
  </si>
  <si>
    <t>PATIO DE CONCRETO,NA ESPESSURA DE 10CM,NO TRACO 1:2:3 EM VOLUME, FORMANDO QUADROS DE 1,50X1,50M,COM SARRAFOS DE MADEIRAINCORPORADOS,EXCLUSIVE PREPARO DO TERRENO</t>
  </si>
  <si>
    <t>13.370.0015-A</t>
  </si>
  <si>
    <t>PATIO DE CONCRETO,NA ESPESSURA DE 12CM,NO TRACO 1:2:2,5 EM VOLUME,FORMANDO QUADROS DE 1,50X1,50M,COM SARRAFOS DE MADEIRAINCORPORADOS,EXCLUSIVE PREPARO DO TERRENO</t>
  </si>
  <si>
    <t>13.370.0020-A</t>
  </si>
  <si>
    <t>PATIO DE CONCRETO,NA ESPESSURA DE 15CM,NO TRACO 1:2:2 EM VOLUME, FORMANDO QUADROS DE 1,50X1,50M,COM SARRAFOS DE MADEIRAINCORPORADOS,EXCLUSIVE PREPARO DO TERRENO</t>
  </si>
  <si>
    <t>13.370.0025-A</t>
  </si>
  <si>
    <t>PAVIMENTACAO TIPO PLAQUEAMENTO EXECUTADO COM PLACAS DE 40X80X10CM DE CONCRETO FCK=10MPA,JUNTA DE 2CM, INCLUSIVE PREPARODO TERRENO</t>
  </si>
  <si>
    <t>13.370.0040-A</t>
  </si>
  <si>
    <t>PAVIMENTACAO TIPO PLAQUEAMENTO EXECUTADO COM PLACAS DE 40X80X10CM DE CONCRETO FCK=10MPA,JUNTA DE 2CM,COM ARMACAO DE TELAESTRUTURAL CA-60,PRE-FABRICADA,MALHA QUADRADA,SOLDADA,FIO DIAMETRO DE 3,4MM A CADA 15CM,INCLUSIVE PREPARO DO TERRENO</t>
  </si>
  <si>
    <t>13.370.0045-A</t>
  </si>
  <si>
    <t>PAVIMENTACAO TIPO PLAQUEAMENTO EXECUTADO COM PLACAS DE 40X80X10CM DE CONCRETO FCK=10MPA,JUNTA DE 8CM,PLANTADA DE GRAMA,COM ARMACAO DE TELA ESTRUTURAL CA-60,PRE-FABRICADA,MALHA QUADRADA,SOLDADA,FIO DIAMETRO DE 3,4MM A CADA 15CM,INCLUSIVE PREPARO DO TERRENO</t>
  </si>
  <si>
    <t>13.370.0050-A</t>
  </si>
  <si>
    <t>PAVIMENTACAO COM PLACAS DE CONCRETO PRE-MOLDADAS,40X40X6CM FCK=10MPA,COM INTERSTICIOS DE 5CM,ASSENTE COM ARGAMASSA DE CIMENTO E AREIA,NO TRACO 1:8,EXCLUSIVE TOMADA DE JUNTAS E PREPARO DO TERRENO</t>
  </si>
  <si>
    <t>13.370.0055-A</t>
  </si>
  <si>
    <t>PAVIMENTACAO TIPO PLAQUEAMENTO "IN SITU",PARA PROTECAO DE IMPERMEABILIZACAO,COM PLACAS DE 60X60X2,5CM,FUNDIDAS E REVESTIDAS COM ARGAMASSA DE CIMENTO E AREIA,NO TRACO 1:3,JUNTAS DE2,5CM TOMADAS COM HIDROASFALTO,CIMENTO E AREIA,TRACO 1:1:3,EXCLUSIVE JUNTAS (VIDE ITEM 13.383.0002)</t>
  </si>
  <si>
    <t>13.370.0060-A</t>
  </si>
  <si>
    <t>PATIO DE CONCRETO IMPORTADO DE USINA,NA ESPESSURA DE 8CM, NOTRACO 1:3:3 EM VOLUME, FORMANDO QUADROS DE 1,00X1,00M, COMSARRAFOS DE MADEIRA INCORPORADOS ,EXCLUSIVE PREPARO DO TERRENO</t>
  </si>
  <si>
    <t>13.371.0010-A</t>
  </si>
  <si>
    <t>PATIO DE CONCRETO IMPORTADO DE USINA,NA ESPESSURA DE 10CM,NOTRACO 1:2:3 EM VOLUME, FORMANDO QUADROS DE 1,50X1,50M, COMSARRAFOS DE MADEIRA INCORPORADOS, EXCLUSIVE PREPARO DO TERRENO</t>
  </si>
  <si>
    <t>13.371.0015-A</t>
  </si>
  <si>
    <t>PATIO DE CONCRETO IMPORTADO DE USINA,NA ESPESSURA DE 12CM,NOTRACO 1:2:3 EM VOLUME, FORMANDO QUADROS DE 1,50X1,50M, COMSARRAFOS DE MADEIRA INCORPORADOS, EXCLUSIVE PREPARO DO TERRENO</t>
  </si>
  <si>
    <t>13.371.0020-A</t>
  </si>
  <si>
    <t>PATIO DE CONCRETO IMPORTADO DE USINA,NA ESPESSURA DE 15CM,NOTRACO 1:2:3 EM VOLUME, FORMANDO QUADROS DE 1,50X1,50M, COMSARRAFOS DE MADEIRA INCORPORADOS, EXCLUSIVE PREPARO DO TERRENO</t>
  </si>
  <si>
    <t>13.371.0025-A</t>
  </si>
  <si>
    <t>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t>
  </si>
  <si>
    <t>13.373.0010-A</t>
  </si>
  <si>
    <t>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t>
  </si>
  <si>
    <t>13.373.0020-A</t>
  </si>
  <si>
    <t>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t>
  </si>
  <si>
    <t>13.373.0021-A</t>
  </si>
  <si>
    <t>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t>
  </si>
  <si>
    <t>13.373.0025-A</t>
  </si>
  <si>
    <t>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t>
  </si>
  <si>
    <t>13.373.0026-A</t>
  </si>
  <si>
    <t>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t>
  </si>
  <si>
    <t>13.373.0030-A</t>
  </si>
  <si>
    <t>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t>
  </si>
  <si>
    <t>13.373.0031-A</t>
  </si>
  <si>
    <t>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t>
  </si>
  <si>
    <t>13.373.0035-A</t>
  </si>
  <si>
    <t>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t>
  </si>
  <si>
    <t>13.373.0036-A</t>
  </si>
  <si>
    <t>CAMADA IMPERMEABILIZADORA DE PISO,DE CONCRETO SIMPLES,COM 8CM DE ESPESSURA,NO TRACO 1:3:4,COM IMPERMEABILIZANTE DE PEGANORMAL ADICIONADO A AGUA DA MISTURA DO CONCRETO NA DOSAGEM 1:12</t>
  </si>
  <si>
    <t>13.375.0010-A</t>
  </si>
  <si>
    <t>CAMADA IMPERMEABILIZADORA DE PISO,DE CONCRETO SIMPLES,COM 10CM DE ESPESSURA,NO TRACO 1:3:4,COM IMPERMEABILIZANTE DE PEGANORMAL ADICIONADO A AGUA DA MISTURA DO CONCRETO NA DOSAGEM1:12</t>
  </si>
  <si>
    <t>13.375.0015-A</t>
  </si>
  <si>
    <t>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t>
  </si>
  <si>
    <t>13.380.0010-A</t>
  </si>
  <si>
    <t>PISO DE MARMORITE,COMPREENDENDO:A)LASTRO,COM 4CM DE ESPESSURA MEDIA,DE ARGAMASSA DE CIMENTO E AREIA GROSSA,NO TRACO 1:4;B) CAMADA DE MARMORITE,COM 1CM DE ESPESSURA,FEITA COM GRANANº1 DE GRANITO PRETO E CIMENTO,SUPERFICIE ESTUCADA APOS AFUNDICAO,COM 3 POLIMENTOS MECANICOS,EXCLUSIVE JUNTA</t>
  </si>
  <si>
    <t>13.380.0011-A</t>
  </si>
  <si>
    <t>PISO DE GRANITINA,COMPREENDENDO:A)LASTRO,COM 4CM DE ESPESSURA MEDIA,DE ARGAMASSA DE CIMENTO E AREIA GROSSA,NO TRACO 1:4;B) CAMADA DE GRANITINA,COM 3CM DE ESPESSURA,FEITA COM GRANANº1 DE GRANITO PRETO E CIMENTO,SUPERFICIE ESTUCADA APOS AFUNDICAO,SEM POLIMENTO</t>
  </si>
  <si>
    <t>13.380.0012-A</t>
  </si>
  <si>
    <t>PISO DE GRANITINA,COMPREENDENDO:A)LASTRO,COM 4CM DE ESPESSURA MEDIA,DE ARGAMASSA DE CIMENTO E AREIA GROSSA,NO TRACO 1:4;B) CAMADA DE GRANITINA,COM 3CM DE ESPESSURA,FEITA COM GRANANº1 DE GRANITO VERMELHO E CIMENTO,SUPERFICIE ESTUCADA APOS AFUNDICAO,SEM POLIMENTO</t>
  </si>
  <si>
    <t>13.380.0013-A</t>
  </si>
  <si>
    <t>RODAPE DE MARMORITE,FUNDIDO NO LOCAL,COM 10CM DE ALTURA,1CMDE ESPESSURA, TERMINANDO EM CANTO RETO JUNTO AO PISO, FEITOCOM CIMENTO E GRANA Nº1 DE MARMORE BRANCO NACIONAL, COM POLIMENTO MANUAL,O MARMORITE E EXECUTADO SOBRE EMBOCO PREVIO NAOINCLUIDO NESTA</t>
  </si>
  <si>
    <t>13.380.0015-A</t>
  </si>
  <si>
    <t>RODAPE DE MARMORITE,FUNDIDO NO LOCAL,COM 10CM DE ALTURA,1CMDE ESPESSURA, TERMINANDO EM CANTO RETO JUNTO AO PISO, FEITOCOM CIMENTO E  GRANA Nº1 DE GRANITO PRETO,COM POLIMENTO MANUAL,O MARMORITE E EXECUTADO SOBRE EMBOCO PREVIO NAO INCLUIDONESTA</t>
  </si>
  <si>
    <t>13.380.0016-A</t>
  </si>
  <si>
    <t>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t>
  </si>
  <si>
    <t>13.380.0020-A</t>
  </si>
  <si>
    <t>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t>
  </si>
  <si>
    <t>13.380.0021-A</t>
  </si>
  <si>
    <t>SOLEIRA,PEITORIL OU CHAPIM DE MARMORITE,PRE-MOLDADO EM OFICINA E ASSENTADO NA OBRA, COM OU SEM REBAIXO, FEITO COM GRANANº1 DE MARMORE BRANCO NACIONAL E CIMENTO,NA ESPESSURA DE 6MM</t>
  </si>
  <si>
    <t>13.380.0025-A</t>
  </si>
  <si>
    <t>SOLEIRA,PEITORIL OU CHAPIM DE MARMORITE,PRE-MOLDADO EM OFICINA E ASSENTADO NA OBRA,C/OU SEM REBAIXO,FEITO COM GRANA Nº1DE GRANITO PRETO E CIMENTO,NA ESPESSURA DE 6MM</t>
  </si>
  <si>
    <t>13.380.0026-A</t>
  </si>
  <si>
    <t>RECOMPOSICAO DE PISO DE MARMORITE,CONSIDERANDO 1CM DE ESPESSURA DE CAMADA DE MARMORITE E LASTRO DE ARGAMASSA COM 4CM DEESPESSURA,EXCLUSIVE POLIMENTO</t>
  </si>
  <si>
    <t>13.380.0100-A</t>
  </si>
  <si>
    <t>RECOMPOSICAO DE PISO DE MARMORITE,CONSIDERANDO 1CM DE ESPESSURA DE CAMADA DE MARMORITE E LASTRO DE ARGAMSSA  COM 4CM DEESPESSURA,EXCLUSIVE POLIMENTO E LASTRO DE ARGAMASSA(VIDE FAMILIA 13.301)</t>
  </si>
  <si>
    <t>13.380.0101-A</t>
  </si>
  <si>
    <t>JUNTA PLASTICA 17X3MM,PARA PISOS CONTINUOS.FORNECIMENTO E COLOCACAO</t>
  </si>
  <si>
    <t>13.381.0050-A</t>
  </si>
  <si>
    <t>JUNTA PLASTICA 27X3MM,PARA PISOS CONTINUOS.FORNECIMENTO E COLOCACAO</t>
  </si>
  <si>
    <t>13.381.0051-A</t>
  </si>
  <si>
    <t>JUNTA METALICA EM LATAO 17X0,70MM,PARA PISOS CONTINUOS.FORNECIMENTO E COLOCACAO</t>
  </si>
  <si>
    <t>13.381.0085-A</t>
  </si>
  <si>
    <t>JUNTA FORMADA DE ARGAMASSA DE CIMENTO E AREIA,NO TRACO 1:3 COM 5X5CM</t>
  </si>
  <si>
    <t>13.382.0001-A</t>
  </si>
  <si>
    <t>JUNTA IMPERMEABILIZANTE DE HIDROASFALTO,CIMENTO E AREIA,NO TRACO 1:1:3 COM 2,5X2,5CM</t>
  </si>
  <si>
    <t>13.383.0002-A</t>
  </si>
  <si>
    <t>JUNTA IMPERMEABILIZANTE DE HIDROASFALTO,CIMENTO E AREIA,NO TRACO 1:1:3 COM 2X2,5CM</t>
  </si>
  <si>
    <t>13.383.0003-A</t>
  </si>
  <si>
    <t>JUNTA GRAMADA COM 5CM DE LARGURA</t>
  </si>
  <si>
    <t>13.384.0001-A</t>
  </si>
  <si>
    <t>JUNTA GRAMADA COM 8CM DE LARGURA</t>
  </si>
  <si>
    <t>13.384.0002-A</t>
  </si>
  <si>
    <t>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t>
  </si>
  <si>
    <t>13.385.0001-A</t>
  </si>
  <si>
    <t>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t>
  </si>
  <si>
    <t>13.385.0002-A</t>
  </si>
  <si>
    <t>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t>
  </si>
  <si>
    <t>13.385.0003-A</t>
  </si>
  <si>
    <t>RODAPE DE ALTA RESISTENCIA,EM ARGAMASSA DE CIMENTO E AGREGADOS MINERAIS, COM 10CM DE ALTURA, NA COR NATURAL DO CIMENTO,INCLUSIVE 3 POLIMENTOS,SENDO OS CANTOS SALIENTES BOLEADOS,EOS REENTRANTES E JUNTO AO PISO EM MEIA CANA</t>
  </si>
  <si>
    <t>13.385.0005-A</t>
  </si>
  <si>
    <t>RODAPE DE ALTA RESISTENCIA,EM ARGAMASSA DE CIMENTO E AGREGADOS MINERAIS,COM 10CM DE ALTURA,NA COR PRETA,INCLUSIVE 3 POLIMENTOS,SENDO OS CANTOS SALIENTES BOLEADOS,E OS REENTRANTES EJUNTO AO PISO EM MEIA CANA</t>
  </si>
  <si>
    <t>13.385.0006-A</t>
  </si>
  <si>
    <t>RODAPE DE ALTA RESISTENCIA,EM ARGAMASSA DE CIMENTO E AGREGADOS MINERAIS, COM 10CM DE ALTURA, NA COR VERMELHA,INCLUSIVE 3POLIMENTOS,SENDO OS CANTOS SALIENTES BOLEADOS,E OS REENTRANTES E JUNTO AO PISO EM MEIA CANA</t>
  </si>
  <si>
    <t>13.385.0007-A</t>
  </si>
  <si>
    <t>DEGRAU DE ESCADA DE ALTA RESISTENCIA,COMPOSTA DE CAPA E ESPELHO,EM ARGAMASSA DE CIMENTO E AGREGADOS MINERAIS,NA COR NATURAL DE CIMENTO,INCLUSIVE 3 POLIMENTOS</t>
  </si>
  <si>
    <t>13.385.0008-A</t>
  </si>
  <si>
    <t>DEGRAU DE ESCADA DE ALTA RESISTENCIA,COMPOSTA DE CAPA E ESPELHO,EM ARGAMASSA DE CIMENTO E AGREGADOS MINERAIS, NA COR PRETA,INCLUSIVE 3 POLIMENTOS</t>
  </si>
  <si>
    <t>13.385.0009-A</t>
  </si>
  <si>
    <t>DEGRAU DE ESCADA DE ALTA RESISTENCIA,COMPOSTA DE CAPA E ESPELHO, EM ARGAMASSA DE CIMENTO E AGREGADOS MINERAIS,NA COR VERMELHA,INCLUSIVE 3 POLIMENTOS</t>
  </si>
  <si>
    <t>13.385.0010-A</t>
  </si>
  <si>
    <t>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t>
  </si>
  <si>
    <t>13.385.0050-A</t>
  </si>
  <si>
    <t>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t>
  </si>
  <si>
    <t>13.385.0051-A</t>
  </si>
  <si>
    <t>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t>
  </si>
  <si>
    <t>13.385.0055-A</t>
  </si>
  <si>
    <t>PISO DE ALTA RESISTENCIA,PARA USO EXTERNO,EM PLACAS PRE-MOLDADAS,VIBROPRENSADA A 350T,MEDINDO (40X40X3)CM,CONFECCIONADACOM AGREGADOS MINERAIS (QUARTZO) E CIMENTO BRANCO ESTRUTURALCP60, COLOCADO SOBRE BASE EXISTENTE, EXCLUSIVE FAROFA DE CIMENTO E AREIA 3:1.FORNECIMENTO E COLOCACAO</t>
  </si>
  <si>
    <t>13.385.0056-A</t>
  </si>
  <si>
    <t>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t>
  </si>
  <si>
    <t>13.385.0100-A</t>
  </si>
  <si>
    <t>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t>
  </si>
  <si>
    <t>13.385.0101-A</t>
  </si>
  <si>
    <t>PISO VINILICO EM PLACAS,COM MEDIDAS EM TORNO DE 30X30CM,HOMOGENEO,PADRAO LISO,COM 2MM DE ESPESSURA,PARA ALTO TRAFEGO,ASSENTE SOBRE BASE EXISTENTE,CONFORME ABNT NBR 7374.FORNECIMENTO E COLOCACAO</t>
  </si>
  <si>
    <t>13.390.0020-A</t>
  </si>
  <si>
    <t>PISO VINILICO EM PLACAS,COM MEDIDAS EM TORNO DE 30X30CM,HOMOGENEO,PADRAO RISCADO,COM 3,2MM DE ESPESSURA,PARA ALTO TRAFEGO,ASSENTE SOBRE BASE EXISTENTE,CONFORME ABNT NBR 7374.FORNECIMENTO E COLOCACAO</t>
  </si>
  <si>
    <t>13.390.0025-A</t>
  </si>
  <si>
    <t>PISO VINILICO EM PLACAS,COM MEDIDAS EM TORNO DE 30X30CM,HOMOGENEO,PADRAO RISCADO,COM 2MM DE ESPESSURA,PARA ALTO TRAFEGO,ASSENTE SOBRE BASE EXISTENTE,CONFORME ABNT NBR 7374.FORNECIMENTO E COLOCACAO</t>
  </si>
  <si>
    <t>13.390.0028-A</t>
  </si>
  <si>
    <t>PISO VINILICO EM PLACAS,COM MEDIDAS EM TORNO DE 60X60CM,HOMOGENEO,PADRAO RISCADO,COM 2MM DE ESPESSURA,PARA ALTO TRAFEGO,ASSENTE SOBRE BASE EXISTENTE,CONFORME ABNT NBR 7374.FORNECIMENTO E COLOCACAO</t>
  </si>
  <si>
    <t>13.390.0035-A</t>
  </si>
  <si>
    <t>13.390.0038-0</t>
  </si>
  <si>
    <t>PISO VINILICO EM MANTAS,COM 2M DE LARGURA X 20M DE COMPRIMENTO,HOMOGENEO,COM 2MM DE ESPESSURA,REFORCO EM POLIURETANO ULTRA RESISTENTE (PUR),PARA ALTO TRAFEGO,FUNGICIDA,ASSENTE SOBRE BASE EXISTENTE,CONFORME ABNT NBR 14917.FORNECIMENTO E COLOCACAO</t>
  </si>
  <si>
    <t>13.390.0038-A</t>
  </si>
  <si>
    <t>13.390.0039-0</t>
  </si>
  <si>
    <t>PISO VINILICO EM MANTAS,COM 2M DE LARGURA X 23M DE COMPRIMENTO,HOMOGENEO,COM 2MM DE ESPESSURA,PARA ALTO TRAFEGO,CONDUTIVO,COMPOSTO DE PARTICULAS DE CARBONO,PARA USO EM SALAS DE CIRURGIA OU EM AREAS ONDE O CONTROLE DA CONDUTIVIDADE ELETRICAE NECESSARIO,ASSENTE SOBRE BASE EXISTENTE,CONFORME ABNT NBR14917.FORNECIMENTO E COLOCACAO</t>
  </si>
  <si>
    <t>13.390.0039-A</t>
  </si>
  <si>
    <t>PISO VINILICO EM MANTAS,COM 2M DE LARGURA X 23M DE COMPRIMENTO,HETEROGENEO,COM 2MM DE ESPESSURA,REFORCO EM POLIURETANO ULTRA RESISTENTE (PUR),PARA ALTO TRAFEGO,ASSENTE SOBRE BASE EXISTENTE,CONFORME ABNT NBR 14917.FORNECIMENTO E COLOCACAO</t>
  </si>
  <si>
    <t>13.390.0040-A</t>
  </si>
  <si>
    <t>PISO VINILICO EM MANTAS,COM 2M DE LARGURA X 23M DE COMPRIMENTO,HETEROGENEO,COM 3MM DE ESPESSURA,REFORCO EM POLIURETANO ULTRA RESISTENTE (PUR),PARA ALTO TRAFEGO,ASSENTE SOBRE BASE EXISTENTE,CONFORME ABNT NBR 14917.FORNECIMENTO E COLOCACAO</t>
  </si>
  <si>
    <t>13.390.0042-A</t>
  </si>
  <si>
    <t>TESTEIRA EM MATERIAL VINILICO COM 6CM DE LARGURA.FORNECIMENTO E COLOCACAO</t>
  </si>
  <si>
    <t>13.390.0050-A</t>
  </si>
  <si>
    <t>RODAPE DE PVC TIPO PLANO OU CURVO,COM 7,5CM DE ALTURA,PARA PISOS VINILICOS.FORNECIMENTO E COLOCACAO</t>
  </si>
  <si>
    <t>13.390.0055-A</t>
  </si>
  <si>
    <t>RODAPE DE PVC TIPO HOSPITALAR,PLANO OU CURVO,COM 7,5CM DE ALTURA,PARA PISOS VINILICOS.FORNECIMENTO E COLOCACAO</t>
  </si>
  <si>
    <t>13.390.0058-A</t>
  </si>
  <si>
    <t>SUPORTE CURVO E PERFIL DE ARREMATE PARA PISO VINILICO.FORNECIMENTO E COLOCACAO</t>
  </si>
  <si>
    <t>13.390.0070-A</t>
  </si>
  <si>
    <t>CORDAO DE SOLDA PARA FUSAO A QUENTE,EM JUNTAS DE PISOS VINILICOS FLEXIVEIS.FORNECIMENTO E ASSENTAMENTO</t>
  </si>
  <si>
    <t>13.390.0075-A</t>
  </si>
  <si>
    <t>RECOMPOSICAO DE PLACAS DE PISO DE MATERIAL VINILICO OU PLASTICO,EXCLUSIVE O FORNECIMENTO DO PISO,INCLUSIVE COLA</t>
  </si>
  <si>
    <t>13.391.0500-A</t>
  </si>
  <si>
    <t>FORRACAO DE PISO COM CARPETE DE FIBRA DE NYLON,PARA ALTO TRAFEGO,COM ESPESSURA DE 6 A 7MM,SOBRE BASE EXISTENTE.FORNECIMENTO E COLOCACAO</t>
  </si>
  <si>
    <t>13.395.0010-A</t>
  </si>
  <si>
    <t>FORRACAO DE PISO COM CARPETE DE FIBRA DE NYLON,PARA ALTO TRAFEGO,COM ESPESSURA DE 10MM,SOBRE BASE EXISTENTE.FORNECIMENTOE COLOCACAO</t>
  </si>
  <si>
    <t>13.395.0011-A</t>
  </si>
  <si>
    <t>FORRACAO DE PISO COM CARPETE DE FIBRA DE POLIPROPILENO,PARAALTO TRAFEGO,COM ESPESSURA APROXIMADA DE 5MM,SOBRE BASE EXISTENTE.FORNECIMENTO E COLOCACAO</t>
  </si>
  <si>
    <t>13.395.0015-A</t>
  </si>
  <si>
    <t>FORRACAO DE PISO COM CARPETE DE POLIPROPILENO,COM COBERTURAEM FIBRA DE NYLON,PARA ALTO TRAFEGO,COM ESPESSURA DE 8 A 9MM,SOBRE BASE EXISTENTE.FORNECIMENTO E COLOCACAO</t>
  </si>
  <si>
    <t>13.395.0020-A</t>
  </si>
  <si>
    <t>FORRACAO DE PISO COM CARPETE DE FIBRA DE POLIPROPILENO,PARATRAFEGO LEVE A MODERADO,COM ESPESSURA DE 4 A 5MM,SOBRE BASEEXISTENTE.FORNECIMENTO E COLOCACAO</t>
  </si>
  <si>
    <t>13.395.0025-A</t>
  </si>
  <si>
    <t>FORRACAO DE PISO COM CARPETE DE FIBRA DE POLIPROPILENO,COM ACABAMENTO RESINADO,PARA TRAFEGO LEVE A MODERADO,COM ESPESSURA DE 4 A 5MM,SOBRE BASE EXISTENTE.FORNECIMENTO E COLOCACAO</t>
  </si>
  <si>
    <t>13.395.0026-A</t>
  </si>
  <si>
    <t>PISO DE TACOS DE IPE OU MADEIRA EQUIVALENTE,MEDINDO 7X21CM,PICHADOS E INCRUSTADOS COM PEDRISCOS, ASSENTES COM ARGAMASSADE CIMENTO E SAIBRO,NO TRACO 1:6,EXCLUSIVE SERVICO DE CALAFATE</t>
  </si>
  <si>
    <t>13.398.0010-B</t>
  </si>
  <si>
    <t>PISO DE FRISO DE IPE OU MADEIRA EQUIVALENTE,COM 10CM DE LARGURA,2CM DE ESPESSURA, PREGADO SOBRE REGUAS DE MADEIRA DE LEIDE 1.1/2"X3",EMBUTIDAS EM CONCRETO</t>
  </si>
  <si>
    <t>13.398.0015-A</t>
  </si>
  <si>
    <t>PISO DE FRISO DE IPE OU MADEIRA EQUIVALENTE COM 20X2CM,PREGADO SOBRE  BARROTEAMENTO OU REGUAS DE  MADEIRA DE LEI A CADA50CM,EXCLUSIVE BARROTES OU REGUAS</t>
  </si>
  <si>
    <t>13.398.0016-A</t>
  </si>
  <si>
    <t>REGUA DE MADEIRA DE LEI DE FORMA TRAPEZOIDAL COM 5X3CM,FIXADA EM CONTRAPISO DE CIMENTO E AREIA,NO TRACO 1:3,EXCLUSIVE OCONTRAPISO</t>
  </si>
  <si>
    <t>13.398.0017-A</t>
  </si>
  <si>
    <t>BARROTE DE MADEIRA DE LEI DE 3"X4.1/2",APOIADO EM PILARETE DE 20X20CM,DE ALVENARIA DE TIJOLOS MACICOS OU OUTRO,EXCLUSIVEOS PILARETES</t>
  </si>
  <si>
    <t>13.398.0018-A</t>
  </si>
  <si>
    <t>RODAPE EM MADEIRA DE LEI,COM SECAO DE 5X2CM,PREGADO EM TACOSEMBUTIDOS NA ALVENARIA</t>
  </si>
  <si>
    <t>13.398.0020-A</t>
  </si>
  <si>
    <t>RODAPE EM MADEIRA DE LEI,COM SECAO DE 7X2CM,PREGADO EM TACOSEMBUTIDOS NA ALVENARIA</t>
  </si>
  <si>
    <t>13.398.0025-A</t>
  </si>
  <si>
    <t>RODAPE DE IPE OU MADEIRA EQUIVALENTE DE 10X2CM ACABAMENTO BOLEADO,FIXADO COMO EM 13.398.0020</t>
  </si>
  <si>
    <t>13.398.0030-A</t>
  </si>
  <si>
    <t>PISO DE PEDRA PORTUGUESA,ASSENTADO SOBRE MISTURA DE CIMENTOE SAIBRO,NO TRACO 1:5,INCLUSIVE ACERTO DO TERRENO.FORNECIMENTO E COLOCACAO</t>
  </si>
  <si>
    <t>13.410.0010-A</t>
  </si>
  <si>
    <t>PISO DE PEDRA PORTUGUESA EM DESENHOS SIMPLES, COM APROXIMADAMENTE 40% DE PEDRA PRETA E 60% DE PEDRA BRANCA, ASSENTADO SOBRE MISTURA DE CIMENTO E SAIBRO NO TRACO 1:5, INCLUSIVE ACERTO DO TERRENO.FORNECIMENTO E COLOCACAO</t>
  </si>
  <si>
    <t>13.410.0011-A</t>
  </si>
  <si>
    <t>PEDRA PORTUGUESA COM 60% DE PEDRA BRANCA.FORNECIMENTO SEM COLOCACAO</t>
  </si>
  <si>
    <t>13.410.0012-A</t>
  </si>
  <si>
    <t>PISO DE PEDRA PORTUGUESA,ASSENTADO SOBRE MISTURA DE CIMENTOE SAIBRO,NO TRACO 1:5,EXCLUSIVE ACERTO DO TERRENO.FORNECIMENTO E COLOCACAO</t>
  </si>
  <si>
    <t>13.410.0015-A</t>
  </si>
  <si>
    <t>PISO DE PEDRA PORTUGUESA EM DESENHO SIMPLES,COM APROXIMADAMENTE 25% DE PEDRA PRETA,25% DE PEDRA VERMELHA E 50% DE PEDRABRANCA,ASSENTADO SOBRE MISTURA DE CIMENTO E SAIBRO NO TRACO1:5,INCLUSIVE ACERTO DO TERRENO.FORNECIMENTO E COLOCACAO</t>
  </si>
  <si>
    <t>13.410.0020-A</t>
  </si>
  <si>
    <t>PISO DE PEDRA PORTUGUESA,ASSENTADO SOBRE MISTURA DE CIMENTOE SAIBRO,NO TRACO 1:5,INCLUSIVE ACERTO DO TERRENO,EM FAIXA.FORNECIMENTO E COLOCACAO</t>
  </si>
  <si>
    <t>13.410.0025-A</t>
  </si>
  <si>
    <t>PISO COM PEDRA PORTUGUESA VERMELHA,ASSENTADO SOBRE MISTURA DE CIMENTO E SAIBRO,NO TRACO 1:5,INCLUSIVE ACERTO DO TERRENO,EM FAIXA.FORNECIMENTO E COLOCACAO</t>
  </si>
  <si>
    <t>13.410.0030-A</t>
  </si>
  <si>
    <t>RECOMPOSICAO DE PAVIMENTACAO DE PEDRA PORTUGUESA,ASSENTADACOM FAROFA DE CIMENTO E SAIBRO,NO TRACO 1:5, INCLUSIVE FORNECIMENTO DO MATERIAL PARA REJUNTAMENTO,EXCLUSIVE A PEDRA</t>
  </si>
  <si>
    <t>13.411.0500-A</t>
  </si>
  <si>
    <t>PISO DE PEDRA SAO TOME,MEDINDO 30X30CM,38X38CM,48X48CM OU 58X58CM,COM 2CM DE ESPESSURA,ASSENTE COM ARGAMASSA DE CIMENTO,AREIA E SAIBRO,NO TRACO 1:2:2,COM ESPESSURA DE 3CM.FORNECIMENTO E COLOCACAO</t>
  </si>
  <si>
    <t>13.413.0010-A</t>
  </si>
  <si>
    <t>PISO DE PEDRA SAO TOME,MEDINDO 30X30CM,38X38CM,48X48CM OU 58X58CM,COM 2CM DE ESPESSURA,EXCLUSIVE ARGAMASSA.FORNECIMENTOE COLOCACAO</t>
  </si>
  <si>
    <t>13.413.0011-A</t>
  </si>
  <si>
    <t>PISO DE PEDRA SAO TOME,MEDINDO 57X57CM,TIPO FURNAS/LIGHT,ASSENTE COM ARGAMASSA DE CIMENTO,AREIA E SAIBRO,NO TRACO 1:2:2,REJUNTAMENTO COM CIMENTO BRANCO E CORANTE</t>
  </si>
  <si>
    <t>13.413.0012-A</t>
  </si>
  <si>
    <t>PISO DE PEDRA SAO TOME, MEDINDO 57X57CM, TIPO FURNAS/LIGHT,EXCLUSIVE ARGAMASSA E REJUNTAMENTO</t>
  </si>
  <si>
    <t>13.413.0013-A</t>
  </si>
  <si>
    <t>PISO DE PLACAS DE ARDOSIA COR CINZA MEDINDO 40X40CM,EM TORNODE 1CM DE ESPESSURA,ASSENTE SOBRE SUPERFICIE EM OSSO COM ARGAMASSA DE CIMENTO,SAIBRO E AREIA,NO TRACO 1:2:2</t>
  </si>
  <si>
    <t>13.413.0020-A</t>
  </si>
  <si>
    <t>PISO DE PLACAS DE ARDOSIA COR CINZA MEDINDO 40X40CM,EM TORNODE 1CM DE ESPESSURA,EXCLUSIVE ARGAMASSA</t>
  </si>
  <si>
    <t>13.413.0021-A</t>
  </si>
  <si>
    <t>PISO DE PLACAS DE ARDOSIA COR CINZA MEDINDO 30X30CM,EM TORNODE 1CM DE ESPESSURA,ASSENTE SOBRE SUPERFICIE EM OSSO COM ARGAMASSA DE CIMENTO,SAIBRO E AREIA,NO TRACO 1:2:2</t>
  </si>
  <si>
    <t>13.413.0025-A</t>
  </si>
  <si>
    <t>PISO DE PLACAS DE ARDOSIA COR CINZA MEDINDO 30X30CM,EM TORNODE 1CM DE ESPESSURA,EXCLUSIVE ARGAMASSA</t>
  </si>
  <si>
    <t>13.413.0026-A</t>
  </si>
  <si>
    <t>PISO DE PLACAS DE ARDOSIA NA COR FERRUGEM MEDINDO 25X25CM,EMTORNO DE 1CM DE ESPESSURA,ASSENTE SOBRE SUPERFICIE EM OSSOCOM ARGAMASSA DE CIMENTO,SAIBRO E AREIA,NO TRACO 1:2:2</t>
  </si>
  <si>
    <t>13.413.0027-A</t>
  </si>
  <si>
    <t>PISO DE PLACAS DE ARDOSIA COR FERRUGEM MEDINDO 25X25CM,EM TORNO DE 1CM DE ESPESSURA,EXCLUSIVE ARGAMASSA</t>
  </si>
  <si>
    <t>13.413.0028-A</t>
  </si>
  <si>
    <t>RODAPE DE ARDOSIA COM ALTURA DE 10CM,ASSENTE EM PAREDE EM OSSO COM ARGAMASSA DE CIMENTO,SAIBRO E AREIA,NO TRACO 1:2:2 ECHAPISCO DE CIMENTO E AREIA,NO TRACO 1:3</t>
  </si>
  <si>
    <t>13.413.0030-A</t>
  </si>
  <si>
    <t>RODAPE DE ARDOSIA COM ALTURA DE 10CM,ASSENTE EM PAREDE EM OSSO COM ARGAMASSA DE CIMENTO,SAIBRO E AREIA,NO TRACO 1:2:2 ECHAPISCO DE CIMENTO E AREIA,NO TRACO 1:3,EXCLUSIVE ARGAMASSAE CHAPISCO</t>
  </si>
  <si>
    <t>13.413.0031-A</t>
  </si>
  <si>
    <t>RODAPE DE ARDOSIA COM ALTURA DE 7CM,ASSENTE EM PAREDE EM OSSO COM ARGAMASSA DE CIMENTO,SAIBRO E AREIA,NO TRACO 1:2:2 E CHAPISCO DE CIMENTO E AREIA,NO TRACO 1:3</t>
  </si>
  <si>
    <t>13.413.0035-A</t>
  </si>
  <si>
    <t>RODAPE DE ARDOSIA COM ALTURA DE 7CM,ASSENTE EM PAREDE EM OSSO COM ARGAMASSA DE CIMENTO,SAIBRO E AREIA,NO TRACO 1:2:2 E CHAPISCO DE CIMENTO E AREIA,NO TRACO 1:3,EXCLUSIVE ARGAMASSAE CHAPISCO</t>
  </si>
  <si>
    <t>13.413.0036-A</t>
  </si>
  <si>
    <t>PISO DE BORRACHA SINTETICA,SBR,PRETO,EM PLACAS DE 50X50CM,COM 3,0MM DE ESPESSURA,TEXTURA DA SUPERFICIE PASTILHADA,COLOCADO COM COLA SOBRE BASE EXISTENTE.FORNECIMENTO E COLOCACAO</t>
  </si>
  <si>
    <t>13.415.0010-A</t>
  </si>
  <si>
    <t>PISO DE BORRACHA SINTETICA,SBR,PRETO,EM ROLO DE 1,40M DE LARGURA,SUPERFICIE GRAO DE ARROZ,COM 3,00MM DE ESPESSURA,COLOCADO COM COLA SOBRE BASE EXISTENTE.FORNECIMENTO E COLOCACAO</t>
  </si>
  <si>
    <t>13.415.0011-A</t>
  </si>
  <si>
    <t>RODAPE DE BORRACHA SINTETICA,SBR,PRETO,COM 7X0,3CM, TEXTURADA SUPERFICIE LISA,COLOCADO COM COLA SOBRE PAREDE EMBOCADA.FORNECIMENTO E COLOCACAO</t>
  </si>
  <si>
    <t>13.415.0015-A</t>
  </si>
  <si>
    <t>DEGRAU DE ESCADA DE BORRACHA SINTETICA,SBR,PRETO,ESPELHO COM20CM,PISO COM 30CM,TEXTURA DA SUPERFICIE PASTILHADA,COLOCADO COM COLA SOBRE BASE EXISTENTE.FORNECIMENTO E COLOCACAO</t>
  </si>
  <si>
    <t>13.415.0020-A</t>
  </si>
  <si>
    <t>PISO TATIL DE BORRACHA,DIRECIONAL,PARA PESSOAS COM NECESSIDADES ESPECIFICAS,25X25CM,ESPESSURA DE 5MM,NA COR PRETA,COLADOSOBRE BASE EXISTENTE.FORNECIMENTO E COLOCACAO</t>
  </si>
  <si>
    <t>13.416.0010-A</t>
  </si>
  <si>
    <t>PISO TATIL DE BORRACHA,ALERTA,PARA PESSOAS COM NECESSIDADESESPECIFICAS,25X25CM, ESPESSURA DE 5MM, NA COR PRETA, COLADOSOBRE BASE EXISTENTE.FORNECIMENTO E COLOCACAO</t>
  </si>
  <si>
    <t>13.416.0015-A</t>
  </si>
  <si>
    <t>REVESTIMENTO PISO SINTETICO,PISTA ATLETISMO,MOLD."IN LOCO",CAMADA MANTA PRE-FABR.PARTICULAS BORR.SBR AGLUTINADAS POLIURETANO ESPECIAL MDI,FIXADA CONTRAPISO EXISTENTE,ADESIVO POLIURETANO BICOMPONENTE E ADICIONADO UMA CAMADA SUPERIOR LIQUIDOAUTONIVELANTE RESINA POLIURETANO BICOMPONENTE C/GRANULOS FINOS EPDM APLICADOS SPRAY SUPERF.FINAL S/EMENDA,ESP.MEDIA 13MM</t>
  </si>
  <si>
    <t>13.440.0015-A</t>
  </si>
  <si>
    <t>REVESTIMENTO PISO SINT.,PISTA ATLETISMO,MOLD."IN LOCO",CAMADA MANTA PRE-FABR.PARTICULAS BORR.SBR AGLUTINADAS POLIURETANOESPECIAL MDI,FIXADA CONTRAPISO EXISTENTE,ADESIVO POLIURETANOBICOMPONENTE E ADICIONADO UMA CAMADA SUPERIOR RESINA POLIURETANO BICOMPONENTE AUTONIVELANTE ESPECIAL,RECOBERTA C/CAMADAGRANULOS BORR.ESPECIAL EPDM ALTA RESIST.USO,ESP.MEDIA 14MM</t>
  </si>
  <si>
    <t>13.440.0025-A</t>
  </si>
  <si>
    <t>REVESTIMENTO DE PISO DE BORRACHA ESPECIAL SBR E GRANULOS DEBORRACHA EPDM,AGLUTINADAS C/POLIURETANO MDI,DE ALTO IMPACTO,PARA ACADEMIAS E AFINS,COLADO SOBRE CONTRAPISO EXISTENTE COMADESIVO DE POLIURETANO BICOMPONENTE A PROVA D`AGUA,COM ESPESSURA MEDIA DE 6MM</t>
  </si>
  <si>
    <t>13.440.0030-A</t>
  </si>
  <si>
    <t>REVESTIMENTO DE PISO SINTETICO EM MANTA PRE-FABRICADA,PARA TREINAMENTOS E COMPETICOES NAO OFICIAIS DE ATLETISMO,COMPOSTADE PARTICULAS SELECIONADAS DE BORRACHA SBR E GRANULOS DE ESPUMA DE POLIURETANO,AGLUTINADAS COM POLIURETANO MDI,PODENDOSER DISPOSTOS SOLTOS OU COLADOS AO CONTRAPISO EXISTENTE COMESPESSURA CONSTANTE DE 10MM</t>
  </si>
  <si>
    <t>13.440.0035-A</t>
  </si>
  <si>
    <t>PISO ELEVADO EM PLACAS METALICAS PREENCHIDAS INTERNAMENTE COM CONCRETO CELULAR,REVESTIDO COM LAMINADO MELAMINICO,MEDINDOAPROXIMADAMENTE (60X60X3)CM,PARA AREAS INTERNAS OU EXTERNAS,APOIADO EM PEDESTAIS TELESCOPICOS REGULAVEIS,SOBRE BASE COMLONGARINAS DE ALUMINIO OU ACO GALVANIZADO,COM ALTURA DE APROXIMADAMENTE 30CM.FORNECIMENTO E COLOCACAO</t>
  </si>
  <si>
    <t>13.460.0015-A</t>
  </si>
  <si>
    <t>13.460.0025-0</t>
  </si>
  <si>
    <t>PISO ELEVADO EM PLACAS DE ARDOSIA,SEM POLIMENTO,SEM REVESTIMENTO,MEDINDO APROXIMADAMENTE (60X60X2)CM,PARA AREAS INTERNASOU EXTERNAS,APOIADO EM PEDESTAIS REGULAVEIS DE POLIPROPILENO OU PVC DE ALTA RESISTENCIA,SEM LONGARINAS,COM ALTURA DE APROXIMADAMENTE 30CM.FORNECIMENTO E COLOCACAO</t>
  </si>
  <si>
    <t>13.460.0025-A</t>
  </si>
  <si>
    <t>13.460.0030-0</t>
  </si>
  <si>
    <t>PISO ELEVADO PLACAS MODULARES,PRE-FABRICADAS CONCRETO C/REFORCO ESTRUTURAL,MONOCOLOR TONS DE CINZA,MED.APROX.(60X60)CM,ESP.3CM E 4CM,P/CIRCULACAO PEDESTRES E PEQUENAS CARGAS ROLANTES (CADEIRA DE RODAS E BICICLETA),P/AREAS INT.OU EXT.,APOIADO PEDESTAIS REGULAVEIS DE POLIPROPILENO OU PVC ALTA RESISTENCIA,S/LONGARINAS,C/ALTURA APROX.30CM.FORNECIMENTO E COLOC.</t>
  </si>
  <si>
    <t>13.460.0030-A</t>
  </si>
  <si>
    <t>13.460.0035-0</t>
  </si>
  <si>
    <t>PISO ELEVADO EM PLACAS DE GRANITO CINZA ANDORINHA,MEDINDO APROXIMADAMENTE (50X50X2)CM,PARA CIRCULACAO DE PEDESTRES E DEPEQUENAS CARGAS ROLANTES (CADEIRA DE RODAS E BICICLETA),PARAAREAS INTERNAS OU EXTERNAS,APOIADO EM PEDESTAIS REGULAVEISDE POLIPROPILENO OU PVC DE ALTA RESISTENCIA,SEM LONGARINAS,COM ALTURA DE APROXIMADAMENTE 30CM.FORNECIMENTO E COLOCACAO</t>
  </si>
  <si>
    <t>13.460.0035-A</t>
  </si>
  <si>
    <t>PISO DE ALERTA EM PLACAS MARMORIZADAS VIBROPRENSADAS,COM ACABAMENTO RUSTICO,NA COR CINZA,INCLUSIVE CONTRAPISO COM ESPESSURA DE 3CM.FORNECIMENTO E COLOCACAO</t>
  </si>
  <si>
    <t>13.462.0010-A</t>
  </si>
  <si>
    <t>PISO DE ALERTA EM PLACAS MARMORIZADAS VIBROPRENSADAS,COM ACABAMENTO RUSTICO,NA COR VERMELHA,INCLUSIVE CONTRAPISO COM ESPESSURA DE 3CM.FORNECIMENTO E COLOCACAO</t>
  </si>
  <si>
    <t>13.462.0015-A</t>
  </si>
  <si>
    <t>PISO DE ALERTA EM PLACAS MARMORIADAS VIBRO-PRENSADAS, COM  ACABAMENTO RUSTICO, NA COR CINZA, EXCLUSIVE  CONTRAPISO, COMESPESSURA DE 3CM.FORNECIMENTO E COLOCACAO</t>
  </si>
  <si>
    <t>13.462.0020-A</t>
  </si>
  <si>
    <t>PISO DE ALERTA EM PLACAS MARMORIZADAS VIBRO-PRENSADAS,COM ACABAMENTO RUSTICO,NA COR VERMELHA,EXCLUSIVE CONTRAPISO COM ESPESSURA DE 3CM.FORNECIMENTO E COLOCACAO</t>
  </si>
  <si>
    <t>13.462.0025-A</t>
  </si>
  <si>
    <t>CAMADA DE ISOLAMENTO EXECUTADA COM BLOCOS DE CONCRETO DE 10X20X40CM, CAPEAMENTO COM ARGAMASSA DE CIMENTO E AREIA, NO TRACO 1:4,ASSENTES COM ARMAGASSA DE CIMENTO E SAIBRO NO TRACO 1:8</t>
  </si>
  <si>
    <t>13.468.0010-A</t>
  </si>
  <si>
    <t>CAMADA DE ISOLAMENTO EXECUTADA COM BLOCOS DE CONCRETO CELULAR DE 10X30X60CM,CAPEAMENTO COM ARGAMASSA DE CIMENTO E AREIA,NO TRACO 1:4,ASSENTES COM ARGAMASSA DE CIMENTO E SAIBRO,NO TRACO 1:8</t>
  </si>
  <si>
    <t>13.469.0010-A</t>
  </si>
  <si>
    <t>JANELA DE PVC,DE CORRER,DUAS FOLHAS MOVEIS,DE 1,20X1,20M,EXCLUSIVE VIDROS,INCLUSIVE FERRAGENS.FORNECIMENTO E COLOCACAO</t>
  </si>
  <si>
    <t>14.001.0001-A</t>
  </si>
  <si>
    <t>JANELA DE PVC,DE CORRER,DUAS FOLHAS MOVEIS EM VENEZIANAS E DUAS FOLHAS MOVEIS EM VIDRO,MEDINDO 1,60X1,00M,INCLUSIVE ACESSORIOS,EXCLUSIVE VIDRO.FORNECIMENTO E COLOCACAO</t>
  </si>
  <si>
    <t>14.001.0002-A</t>
  </si>
  <si>
    <t>JANELA DE PVC, DE CORRER, QUATRO FOLHAS,DUAS FIXAS E DUAS MOVEIS, DE 2,00X1,20M, EXCLUSIVE VIDROS, INCLUSIVE FERRAGENS.FORNECIMENTO E COLOCACAO</t>
  </si>
  <si>
    <t>14.001.0006-A</t>
  </si>
  <si>
    <t>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t>
  </si>
  <si>
    <t>14.001.0011-A</t>
  </si>
  <si>
    <t>JANELA DE PVC,DE PROJETAR,TIPO MAXIM-AR,COM UMA FOLHA DE 0,80X0,80M,EXCLUSIVE VIDRO,INCLUSIVE FERRAGENS. FORNECIMENTO ECOLOCACAO</t>
  </si>
  <si>
    <t>14.001.0016-A</t>
  </si>
  <si>
    <t>PORTA DE PVC,UMA FOLHA COM TRAVESSA INTERMEDIARIA,DE ABRIR,DE 0,80X2,10M,EXCLUSIVE VIDRO,INCLUSIVE FERRAGENS.FORNECIMENTO E COLOCACAO</t>
  </si>
  <si>
    <t>14.001.0030-A</t>
  </si>
  <si>
    <t>PORTA DE PVC,UMA FOLHA COM TRAVESSA INTERMEDIARIA,DE ABRIR,DE 0,70X2,10M,EXCLUSIVE VIDRO,INCLUSIVE FERRAGENS. FORNECIMENTO E COLOCACAO</t>
  </si>
  <si>
    <t>14.001.0035-A</t>
  </si>
  <si>
    <t>PORTA DE PVC,UMA FOLHA COM TRAVESSA INTERMEDIARIA,DE ABRIR,DE 0,60X2,10M,EXCLUSIVE VIDRO,INCLUSIVE FERRAGENS. FORNECIMENTO E COLOCACAO</t>
  </si>
  <si>
    <t>14.001.0040-A</t>
  </si>
  <si>
    <t>PORTA DE PVC,DE CORRER,DUAS FOLHAS MOVEIS COM TRAVESSA INTERMEDIARIA,DE 1,60X2,10M,EXCLUSIVE VIDROS,INCLUSIVE FERRAGENS.FORNECIMENTO E COLOCACAO</t>
  </si>
  <si>
    <t>14.001.0045-A</t>
  </si>
  <si>
    <t>PORTA DE PVC,DE CORRER,DUAS FOLHAS MOVEIS COM TRAVESSA INTERMEDIARIA,DE 1,40X2,10M,EXCLUSIVE VIDROS,INCLUSIVE FERRAGENS.FORNECIMENTO E COLOCACAO</t>
  </si>
  <si>
    <t>14.001.0050-A</t>
  </si>
  <si>
    <t>PORTA DE PVC,DE CORRER,QUATRO FOLHAS COM TRAVESSA INTERMEDIARIA,DUAS FIXAS E DUAS MOVEIS,DE 2,00X2,10M,EXCLUSIVE VIDROS,INCLUSIVE FERRAGENS.FORNECIMENTO E COLOCACAO</t>
  </si>
  <si>
    <t>14.001.0055-A</t>
  </si>
  <si>
    <t>PORTA SANFONADA EM PVC,VAO DE 0,80X2,10M,INCLUSIVE ACESSORIOS(PUXADOR E TRINCOS).FORNECIMENTO E COLOCACAO</t>
  </si>
  <si>
    <t>14.001.0065-A</t>
  </si>
  <si>
    <t>PORTA SANFONADA EM PVC,VAO DE 0,60X2,10M.FORNECIMENTO E COLOCACAO</t>
  </si>
  <si>
    <t>14.001.0070-A</t>
  </si>
  <si>
    <t>PORTA SANFONADA EM PVC,VAO DE 0,70X2,10M.FORNECIMENTO E COLOCACAO</t>
  </si>
  <si>
    <t>14.001.0072-A</t>
  </si>
  <si>
    <t>PORTA SANFONADA EM PVC,VAO DE 1,00X2,10M.FORNECIMENTO E COLOCACAO</t>
  </si>
  <si>
    <t>14.001.0076-A</t>
  </si>
  <si>
    <t>PORTA FLEXIVEL DE PVC,TIPO VAI-E-VEM,MEDINDO (1,40MX2,10)M,C/FECHAMENTO AUTOMATICO ATRAVES DE MOLAS HELICOIDAIS SOBREPOSTAS EM EIXO DE ACO,ESTRUTRUTURA METALICA VERTICAL E HORIZONTAL,PVC REFORCADO COR CINZA C/ESP.DE 5MM NAS FOLHAS DA PORTAATE A ALTURA 1,20M E PVC TRANSPARENTE ACIMA DESTA MEDIDA.FORNECIMENTO E COLOCACAO</t>
  </si>
  <si>
    <t>14.001.0080-A</t>
  </si>
  <si>
    <t>14.001.0085-0</t>
  </si>
  <si>
    <t>PORTA EM ABS RIGIDO DE ALTO IMPACTO,TIPO VAI E VEM,MEDINDO (1,80X2,10)M,COM FECHAMENTO POR GRAVIDADE,SEM USO DE MOLAS,VISOR EM POLICARBONATO TRANSPARENTE COM ESPESSURA DE 3MM E PARA-CHOQUE EM ABS NOS DOIS LADOS DE CADA FOLHA,NA COR DA PORTA</t>
  </si>
  <si>
    <t>14.001.0085-A</t>
  </si>
  <si>
    <t>VENEZIANA COM ALETAS DE PVC TRANSLUCIDAS E MONTANTES DE ALUMINIO NATURAL.FORNECIMENTO E COLOCACAO</t>
  </si>
  <si>
    <t>14.001.0100-A</t>
  </si>
  <si>
    <t>VENEZIANA,COM ALETAS DE FIBERGLASS E MONTANTES DE ALUMINIO NATURAL.FORNECIMENTO E COLOCACAO</t>
  </si>
  <si>
    <t>14.001.0105-A</t>
  </si>
  <si>
    <t>VENEZIANA,COM ALETAS DE PVC TRANSLUCIDAS E MONTANTES EM ACOGALVANIZADO.FORNECIMENTO E COLOCACAO</t>
  </si>
  <si>
    <t>14.001.0110-A</t>
  </si>
  <si>
    <t>VENEZIANA,COM ALETAS DE FIBERGLASS E MONTANTES EM ACO GALVANIZADO.FORNECIMENTO E COLOCACAO</t>
  </si>
  <si>
    <t>14.001.0115-A</t>
  </si>
  <si>
    <t>VENEZIANA,COM ALETAS DE PVC TRANSLUCIDAS E MONTANTES EM ACOPRE-PINTADO.FORNECIMENTO E COLOCACAO</t>
  </si>
  <si>
    <t>14.001.0120-A</t>
  </si>
  <si>
    <t>VENEZIANA,COM ALETAS DE FIBERGLASS E MONTANTES EM ACO PRE-PINTADO.FORNECIMENTO E COLOCACAO</t>
  </si>
  <si>
    <t>14.001.0125-A</t>
  </si>
  <si>
    <t>VENEZIANA EXTERNA DE ENROLAR,COM ESTEIRAS EM PVC RIGIDO E PERFIS EM FERRO GALVANIZADO,INCLUSIVE FERRAGENS.FORNECIMENTO ECOLOCACAO</t>
  </si>
  <si>
    <t>14.001.0130-A</t>
  </si>
  <si>
    <t>PERSIANA VERTICAL EM PVC,LAMINA COM LARGURA DE 89MM.FORNECIMENTO E COLOCACAO</t>
  </si>
  <si>
    <t>14.001.0300-A</t>
  </si>
  <si>
    <t>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t>
  </si>
  <si>
    <t>14.002.0010-A</t>
  </si>
  <si>
    <t>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t>
  </si>
  <si>
    <t>14.002.0012-A</t>
  </si>
  <si>
    <t>PORTA DE FERRO EM BARRAS HORIZONTAIS DE 1.1/4"X1/4" A CADA 10CM,CONTORNO DO MESMO MATERIAL,REVESTIDA COM CHAPA DE FERROGALVANIZADO Nº16,GUARNICAO EM CANTONEIRA DE 1.1/2"X1/8",COMFECHO PARA CADEADO DE 30MM, EXCLUSIVE ESTE. FORNECIMENTO E COLOCACAO</t>
  </si>
  <si>
    <t>14.002.0013-A</t>
  </si>
  <si>
    <t>PORTA DE FERRO EM BARRAS HORIZONTAIS DE 1.1/4"X1/4"A CADA 10CM,CONTORNO DO MESMO MATERIAL, REVESTIDA COM CHAPA DE FERROGALVANIZADO Nº16,COM 60CM DE ALTURA,GUARNICAO EM CANTONEIRADE 1.1/2"X1/8",COM FECHO PARA CADEADO DE 30MM,EXCLUSIVE ESTE.FORNECIMENTO E COLOCACAO</t>
  </si>
  <si>
    <t>14.002.0014-A</t>
  </si>
  <si>
    <t>PORTA DE ENROLAR EM CHAPA RAIADA Nº24,COMPLETA,COM GUIAS,EIXOS E MOLAS,COM FECHADURA NO CENTRO E CADEADO DE PISO,INCLUSIVE ESTE.FORNECIMENTO E COLOCACAO</t>
  </si>
  <si>
    <t>14.002.0020-A</t>
  </si>
  <si>
    <t>PORTA DE ENROLAR,EM PERFIS DE ACO EM "U",20X20MM,FORMANDO RETANGULOS VAZADOS, CORRENDO EM GUIAS,COM ENROLAMENTO EM EIXOHORIZONTAL SUPERIOR,COMPLETA,FECHAMENTO COM CADEADO DE PISO,INCLUSIVE ESTE.FORNECIMENTO E COLOCACAO</t>
  </si>
  <si>
    <t>14.002.0025-A</t>
  </si>
  <si>
    <t>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t>
  </si>
  <si>
    <t>14.002.0041-A</t>
  </si>
  <si>
    <t>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t>
  </si>
  <si>
    <t>14.002.0046-A</t>
  </si>
  <si>
    <t>PORTA DE CHAPA DE FERRO GALVANIZADO Nº18 ENQUADRADA EM ESTRUTURA DE TUBOS DE FERRO GALVANIZADO DE 1.1/2",C/2,50 A 3,00MDE ALTURA E AREA DE 6,00 A 9,00M2, EM 2 FOLHAS, INCLUSIVE FECHO PARA COLOCACAO DE CADEADO,EXCLUSIVE ESTE.FORNECIMENTO ECOLOCACAO</t>
  </si>
  <si>
    <t>14.002.0050-A</t>
  </si>
  <si>
    <t>PORTINHOLA PARA ALCAPAO,CISTERNA OU CAIXA D'AGUA ELEVADA,EMCHAPA DE FERRO GALVANIZADO Nº16,ATE 0,80M DE ALTURA,COM GUARNICAO E ALCA PARA FECHAMENTO A CADEADO,EXCLUSIVE ESTE.FORNECIMENTO E COLOCACAO</t>
  </si>
  <si>
    <t>14.002.0052-A</t>
  </si>
  <si>
    <t>PORTINHOLA DE CHAPA DE FERRO GALVANIZADO Nº16,ATE 0,50M DE ALTURA,COM GUARNICAO EM CANTONEIRA DE 3/4"X1/8" E VISOR DE 20X10CM,COM ALCA PARA FECHAMENTO A CADEADO,EXCLUSIVE ESTE.FORNECIMENTO E COLOCACAO</t>
  </si>
  <si>
    <t>14.002.0053-A</t>
  </si>
  <si>
    <t>PORTINHOLA DE FERRO EM BARRA CHATA DE 1.1/4",MEDINDO 0,40X0,90M.FORNECIMENTO E COLOCACAO</t>
  </si>
  <si>
    <t>14.002.0054-A</t>
  </si>
  <si>
    <t>PORTA CORTA-FOGO PARA SAIDA DE EMERGENCIA,MEDINDO (90X210X5CM),CLASSE P-60,EM CHAPA DE ACO,TENDO BATENTE DO MESMO MATERIAL,INCLUSIVE 3 PARES DE DOBRADICAS COM MOLA E FECHADURA,CONFORME ABNT NBR 11742.FORNECIMENTO E COLOCACAO</t>
  </si>
  <si>
    <t>14.002.0055-A</t>
  </si>
  <si>
    <t>PORTA CORTA-FOGO PARA SAIDA DE EMERGENCIA,MEDINDO (90X210X5)CM,CLASSE P-90,EM CHAPA DE ACO,TENDO BATENTE DO MESMO MATERIAL,INCLUSIVE 3 PARES DE DOBRADICAS COM MOLA E FECHADURA,CONFORME ABNT NBR 11742.FORNECIMENTO E COLOCACAO</t>
  </si>
  <si>
    <t>14.002.0058-A</t>
  </si>
  <si>
    <t>PORTA CORTA-FOGO PARA SAIDA DE EMERGENCIA,MEDINDO (90X210X5)CM,CLASSE P-120,EM CHAPA DE ACO,TENDO BATENTE DO MESMO MATERIAL,INCLUSIVE 3 PARES DE DOBRADICAS COM MOLA E FECHADURA,CONFORME ABNT NBR 11742.FORNECIMENTO E COLOCACAO</t>
  </si>
  <si>
    <t>14.002.0059-A</t>
  </si>
  <si>
    <t>14.002.0062-0</t>
  </si>
  <si>
    <t>PORTA CORTA-FOGO, MEDINDO (60X180X5)CM,CLASSE P-60,EM CHAPADE ACO,TENDO BATENTE DO MESMO MATERIAL,INCLUSIVE 3 PARES DEDOBRADICAS COM MOLA E FECHADURA.FORNECIMENTO E COLOCACAO</t>
  </si>
  <si>
    <t>14.002.0062-A</t>
  </si>
  <si>
    <t>14.002.0064-0</t>
  </si>
  <si>
    <t>PORTA CORTA-FOGO,MEDINDO (60X180X5)CM,CLASSE P-90,EM CHAPA DE ACO,TENDO BATENTE DO MESMO MATERIAL,INCLUSIVE 3 PARES DE DOBRADICAS COM MOLA E FECHADURA.FORNECIMENTO E COLOCACAO</t>
  </si>
  <si>
    <t>14.002.0064-A</t>
  </si>
  <si>
    <t>14.002.0066-0</t>
  </si>
  <si>
    <t>PORTA CORTA-FOGO,MEDINDO (60X180X5)CM,CLASSE P-120,EM CHAPADE ACO,TENDO BATENTE DO MESMO MATERIAL,INCLUSIVE 3 PARES DEDOBRADICAS COM MOLA E FECHADURA.FORNECIMENTO E COLOCACAO</t>
  </si>
  <si>
    <t>14.002.0066-A</t>
  </si>
  <si>
    <t>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t>
  </si>
  <si>
    <t>14.002.0070-A</t>
  </si>
  <si>
    <t>PORTAO DE CHAPA DE FERRO GALVANIZADO,COM ESPESSURA DE 0,5MM,COM ALTURA ENTRE 2M E 3M E AREA TOTAL DE 6M2 A 9M2,EXCLUSIVEFECHADURA.FORNECIMENTO E COLOCACAO</t>
  </si>
  <si>
    <t>14.002.0071-A</t>
  </si>
  <si>
    <t>PORTAO DE CHAPA DE FERRO COM ESTRUTURA DE BARRAS DE 1.1/4"X5/16",REVESTIDA COM CANTONEIRA DE 3/4"X1/8" E CHAPA GALVANIZADA Nº16,COM GUARNICAO DE CANTONEIRAS DE 1.1/4"X3/16" COM DOBRADICAS TIPO GONZO,EXCLUSIVE FECHADURA.FORNECIMENTO E COLOCACAO</t>
  </si>
  <si>
    <t>14.002.0072-A</t>
  </si>
  <si>
    <t>PORTAO DE FERRO DE UMA OU DUAS FOLHAS,EM BARRAS VERTICAIS DE2"X3/8",ESPACADAS DE 10CM E HORIZONTAIS SUPERIOR E INFERIORDO MESMO TIPO,CORRENDO AO CENTRO UMA FAIXA DE CHAPA DE FERRO GALVANIZADO Nº16,DUPLA, CONFORME PROJETO Nº6002/EMOP,EXCLUSIVE FECHADURA.FORNECIMENTO E COLOCACAO</t>
  </si>
  <si>
    <t>14.002.0076-A</t>
  </si>
  <si>
    <t>PORTAO DE FERRO DE DUAS FOLHAS,SENDO UMA FIXA,MEDINDO 1,50X2,00M,EM BARRAS DE 2"X3/8",ESPACADAS DE 10CM,CORRENDO TRES FAIXAS DE CHAPA DE FERRO GALVANIZADO Nº16,DUPLAS,CONFORME PROJETO Nº6003/EMOP,EXCLUSIVE FECHADURA.FORNECIMENTO E COLOCACAO</t>
  </si>
  <si>
    <t>14.002.0078-A</t>
  </si>
  <si>
    <t>PORTAO DE FERRO, ATE 1,00M DE LARGURA, EM BARRAS DE 1/2", ESPACADAS DE 10CM, ENTRE EIXOS, CONTORNO E MARCO EM BARRAS DE1.1/2"X1/2", COM UMA FAIXA HORIZONTAL EM CHAPA DE FERRO DE1/8" ESPESSURA,EXCLUSIVE FECHADURA.FORNECIMENTO E COLOCACAO</t>
  </si>
  <si>
    <t>14.002.0081-A</t>
  </si>
  <si>
    <t>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t>
  </si>
  <si>
    <t>14.002.0082-A</t>
  </si>
  <si>
    <t>PORTAO EM ESTRUTURA DE TUBOS DE FERRO GALVANIZADO DE 1" E 1.1/2",COM DUAS FOLHAS DE ABRIR,FECHAMENTO COM TELA DE ARAME GALVANIZADO Nº12,MALHA 2",EXCLUSIVE FECHADURA.FORNECIMENTO ECOLOCACAO</t>
  </si>
  <si>
    <t>14.002.0084-A</t>
  </si>
  <si>
    <t>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t>
  </si>
  <si>
    <t>14.002.0085-A</t>
  </si>
  <si>
    <t>PORTAO EM ESTRUTURA DE TUBOS DE FERRO GALVANIZADO DE 1" E 1.1/2",COM DUAS FOLHAS DE ABRIR, FECHAMENTO EM CHAPA DE FERROGALVANIZADO Nº16,EXCLUSIVE FECHADURA.FORNECIMENTO E COLOCACAO</t>
  </si>
  <si>
    <t>14.002.0087-A</t>
  </si>
  <si>
    <t>PORTAO DE FERRO,EM DUAS FOLHAS,MEDINDO 2,10X1,60M CADA UMA,EM BARRAS VERTICAIS EM ACO REDONDO DE 1/2",ESPACADOS DE 15CM,CONTORNO EM BARRA CHATA DE 2"X5/8",INCLUSIVE FECHADURA E PINTURA.FORNECIMENTO E COLOCACAO</t>
  </si>
  <si>
    <t>14.002.0088-A</t>
  </si>
  <si>
    <t>PORTAO DE FERRO,EM DUAS FOLHAS,MEDINDO 2,27X2,20M,CADA UMA,EM BARRAS VERTICAIS EM ACO REDONDO DE 3/4",ESPACAMENTO ENTREEIXOS DE 0,12M,CONTORNO EM BARRA ACO DE 2"X1/2",INCLUSIVE FECHADURA E PINTURA.FORNECIMENTO E COLOCACAO</t>
  </si>
  <si>
    <t>14.002.0089-A</t>
  </si>
  <si>
    <t>PORTAO DE FERRO,MEDINDO 2,00X2,90M,SENDO 1M FIXO E 1M MOVEL,EM BARRAS VERTICAIS DE FERRO COM DIAMETRO DE 3/4",COM ESPACAMENTO ENTRE EIXOS DE 0,12M,CONTORNO EM BARRAS DE 2"X1/2",INCLUSIVE FECHADURA E PINTURA.FORNECIMENTO E COLOCACAO</t>
  </si>
  <si>
    <t>14.002.0092-A</t>
  </si>
  <si>
    <t>PORTAO DE FERRO EM DUAS FOLHAS,MEDINDO 2,27X3,00M,EM BARRASVERTICAIS EM ACO COM DIAMETRO DE 3/4", ESPACAMENTO ENTRE EIXOS DE 0,12M,CONTORNO EM BARRA CHATA DE ACO DE 2"X1/2",INCLUSIVE FECHADURA E PINTURA.FORNECIMENTO E COLOCACAO</t>
  </si>
  <si>
    <t>14.002.0095-A</t>
  </si>
  <si>
    <t>PORTAO EM DUAS FOLHAS,MEDINDO 3,00X1,20M,CONSTITUINDO-SE DEDOIS QUADROS COM DOIS TRAVAMENTOS HORIZONTAIS EM TUBO DE FERRO GALVANIZADO DE 4",FIXADOS EM MONTANTES DO MESMO MATERIAL,EXCLUSIVE FECHADURA E PINTURA.FORNECIMENTO E COLOCACAO</t>
  </si>
  <si>
    <t>14.002.0096-A</t>
  </si>
  <si>
    <t>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t>
  </si>
  <si>
    <t>14.002.0097-A</t>
  </si>
  <si>
    <t>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t>
  </si>
  <si>
    <t>14.002.0098-A</t>
  </si>
  <si>
    <t>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t>
  </si>
  <si>
    <t>14.002.0099-A</t>
  </si>
  <si>
    <t>14.002.0100-0</t>
  </si>
  <si>
    <t>PORTAO ABRIR DE UMA OU DUAS FLS.,GRADIL METAL.,EXECUT.PAINELACO GALV.(GRAMATURA MIN.40G/M2),MALHA RETANG.(200X50)MM E FIO ACO BITOLA MIN.4,3MM,MONT.INTERMEDIARIOS ACO GALV.(60X40)MM,EXTREMIDADES DIM.MIN.(80X80)MM ENGASTADOS BASE CONCRETO (EXCL.ESTA),PINT.ELETROSTATICA ESP.MIN.100 MICRAS,CORES VERDEOU BRANCA,INCL.TRINCO,FERROLHO E DOBRADICAS.FORN.E COLOC.</t>
  </si>
  <si>
    <t>14.002.0100-A</t>
  </si>
  <si>
    <t>14.002.0101-0</t>
  </si>
  <si>
    <t>PORTAO ABRIR UMA OU DUAS FLS.EM GRADIL METAL.,RESIST.AMBIENTES AGRESSIVOS,EXECUT.PAINEL ACO GALV.(GRAMATURA MIN.40G/M2),MALHA RETANG.(200X50)MM E FIO ACO BITOLA MIN.4,3MM,MONT.INTERMED.ACO GALV.(60X40)MM,EXTREM.MONT.DIM.MIN.(80X80)MM ENGASTADO BASE CONCR.(EXCL.ESTA),PINT.NAVAL,ESP.MIN.300 MICRAS,NASCORES VERDE OU BRANCA,INCL.TRINCO,FERROLHO,DOBR.FORN.COLOC.</t>
  </si>
  <si>
    <t>14.002.0101-A</t>
  </si>
  <si>
    <t>14.002.0102-0</t>
  </si>
  <si>
    <t>PORTAO CORRER UMA OU DUAS FLS.,EM GRADIL METAL.,EXECUT.PAINEL ACO GALV.(GRAMATURA MIN.40G/M2),MALHA RETANG.(200X50)MM EFIO ACO BITOLA MIN.4,3MM,MONT.INTERMED.ACO GALV.(60X40)MM,EXTREMIDADES MONT.DIM.MIN.(80X80)MM ENGASTADOS BASE CONCR.(EXCL.ESTA),PINT.ELETROSTATICA,ESP.MIN.100 MICRAS,NAS CORES VERDE OU BRANCA,INCL.TRINCO,TRILHO E ROLDANAS.FORN.E COLOC.</t>
  </si>
  <si>
    <t>14.002.0102-A</t>
  </si>
  <si>
    <t>14.002.0103-0</t>
  </si>
  <si>
    <t>PORTAO CORRER UMA OU DUAS FLS.,GRADIL METAL.RESIST.AMBIENTESAGRESSIVOS,EXECT.PAINEL ACO GALV.(GRAMATURA MIN.40G/M2),MALHA RETANG.(200X50)MM,FIO ACO BITOLA MIN.4,3MM,MONT.INTERMEDIARIOS ACO GALV.(60X40)MM,EXTREM.MONT.DIM.MIN.(80X80)MM ENGASTADOS BASE CONCR.(EXCL.ESTA),PINT.NAVAL,ESP.MIN.300 MICRAS,CORES VERDE/BRANCA,INCL.TRINCO,TRILHO E ROLDANA.FORN.E COLOC.</t>
  </si>
  <si>
    <t>14.002.0103-A</t>
  </si>
  <si>
    <t>BASCULANTE DE FERRO DE 0,50X0,30M EM CANTONEIRA DE 3/4"X1/8",COM UMA BASCULA EM CANTONEIRA DE 5/8"X1/8",COM ALAVANCA DECOMANDO COM PUNHO CROMADO.FORNECIMENTO E COLOCACAO</t>
  </si>
  <si>
    <t>14.002.0105-A</t>
  </si>
  <si>
    <t>BASCULANTE DE FERRO DE 0,50X0,50M EM CANTONEIRA DE 3/4"X1/8",COM UMA BASCULA EM CANTONEIRA DE 5/8"X1/8",COM ALAVANCA DECOMANDO COM PUNHO CROMADO.FORNECIMENTO E COLOCACAO</t>
  </si>
  <si>
    <t>14.002.0108-A</t>
  </si>
  <si>
    <t>BASCULANTE DE FERRO EM CAIXILHO DE CANTONEIRA DE 7/8" OU 3/4", PARA AREA MAIOR QUE 0,50M2 E MENOR QUE 3,75M2,EM UM, DOISOU TRES MODULOS, BASCULAS DE CANTONEIRA DE 3/4" OU 5/8",ALAVANCA COM PUNHO CROMADO.FORNECIMENTO E COLOCACAO</t>
  </si>
  <si>
    <t>14.002.0110-A</t>
  </si>
  <si>
    <t>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t>
  </si>
  <si>
    <t>14.002.0113-A</t>
  </si>
  <si>
    <t>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t>
  </si>
  <si>
    <t>14.002.0120-A</t>
  </si>
  <si>
    <t>GRADE EM TUBO DE FERRO GALVANIZADO DE 4" EM MODULOS DE(3,00X1,20)M,CONSTITUINDO-SE CADA MODULO POR 2 MONTANTES DE 1,20MDE ALTURA E 2 TRAVAMENTOS HORIZONTAIS COM 3M.FORNECIMENTO ECOLOCACAO</t>
  </si>
  <si>
    <t>14.002.0125-A</t>
  </si>
  <si>
    <t>GRADE PANTOGRAFICA DE FERRO PARA JANELAS OU PORTAS,EM PERFIS"U" DE 3/4",COM ALTURA ATE 2,20M,CORRENDO SOBRE CANALETAS EGUIAS,COM FECHO PARA COLOCACAO DE CADEADO,EXCLUSIVE ESTE.FORNECIMENTO E COLOCACAO</t>
  </si>
  <si>
    <t>14.002.0131-A</t>
  </si>
  <si>
    <t>GRADE DE FERRO COM MONTANTES DE BARRAS CHATAS DE  2"X3/8" ACADA 2,00M E BARRAS CHATAS DE 1.1/2"X3/8" A CADA 10CM, INTERCALADAS POR PEQUENAS BARRAS CHATAS DE 1.1/2"X3/8" A CADA 5CM,EXCLUSIVE BALDRAME DE CONCRETO.FORNECIMENTO E COLOCACAO</t>
  </si>
  <si>
    <t>GRADE DE FERRO FORMADA DE BARRAS VERTICAIS DE 1.1/2"X3/8",HORIZONTAIS DE 2"X3/8", COM MONTANTES DE 1.1/2"X1.1/2" A CADA2,00M,CONFORME PROJETO Nº6005/EMOP.FORNECIMENTO E COLOCACAO</t>
  </si>
  <si>
    <t>14.002.0133-A</t>
  </si>
  <si>
    <t>GRADE DE FERRO ARTICULADA PARA PROTECAO DE ESCADA,EXECUTADAEM VERGALHOES DE 3/8" E CONTORNO EM CANTONEIRA DE 1".FORNECIMENTO E COLOCACAO</t>
  </si>
  <si>
    <t>14.002.0134-A</t>
  </si>
  <si>
    <t>GRADE DE FERRO,ALTURA DE 1,20M,EM BARRAS VERTICAIS QUADRADASDE 5/8" E ESPACADAS DE 12,5CM,CENTRO A CENTRO, SOLDADAS EMDUAS BARRAS,SUPERIOR E INFERIOR DE 1.1/2"X1/4", MONTANTES ACADA 1,50M EM BARRAS DE 1.1/2"X3/8".FORNECIMENTO E COLOCACAO</t>
  </si>
  <si>
    <t>14.002.0155-A</t>
  </si>
  <si>
    <t>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t>
  </si>
  <si>
    <t>14.002.0156-A</t>
  </si>
  <si>
    <t>GRADE PARA SOLARIO DE PRISAO,EM BARRAS DE ACO 1020 DE D=1" ACADA 0,075M,SOLDADAS EM PERFIL I DE 4"X2.5/8"(ALMA 1CM),PROTEGIDA POR TELA DE ARAME GALVANIZADO,FIO 12,MALHA DE 1",TAMBEM SOLDADA SOBRE A GRADE.FORNECIMENTO E COLOCACAO</t>
  </si>
  <si>
    <t>14.002.0158-A</t>
  </si>
  <si>
    <t>GRADE PARA PRISAO EM BARRAS VERTICAIS DE 1",ESPACADAS A CADA10CM,ENTRE EIXOS,E HORIZONTAIS DE 1.3/4"X1/2" A CADA 50CM,SENDO O CONTORNO DO MESMO MATERIAL.FORNECIMENTO E COLOCACAO</t>
  </si>
  <si>
    <t>14.002.0161-A</t>
  </si>
  <si>
    <t>GRADE PARA PROTECAO DE SUBESTACAO ELETRICA OU EQUIVALENTE,EMTELA DE ARAME GALVANIZADO Nº12,MALHA DE 1",FORMANDO QUADROSCONTORNADOS POR CANTONEIRAS DE FERRO DE 3/4"X3/4"X1/8",FIXADOS EM MONTANTES DE TUBOS GALVANIZADOS COM DIAMETRO DE 2".FORNECIMENTO E COLOCACAO</t>
  </si>
  <si>
    <t>14.002.0162-A</t>
  </si>
  <si>
    <t>GRADE DE ACO COM BARRAS REDONDAS DE 3/4" NA VERTICAL,ESPACADAS DE 10CM,FIXADAS EM BARRAS CHATAS DE 2"X3/8".FORNECIMENTOE COLOCACAO</t>
  </si>
  <si>
    <t>GRADIL EM BARRAS DE ACO C/DIAMETRO DE 1/2", ESPACADOS 15CM,MONTANTES EM ACO REDONDO 2" E 2 BARRAS  CHATAS DE (2"X5/8")HORIZONTAIS,TENDO 2,50M DE LARGURA E 1,60M DE ALTURA,INCLUSIVE PINTURA.FORNECIMENTO E COLOCACAO</t>
  </si>
  <si>
    <t>14.002.0180-A</t>
  </si>
  <si>
    <t>GRADIL EM BARRAS DE ACO COM DIAMETRO DE 3/4",FORMANDO MODULOS DE 2,00M,COM 1,80M DE ALTURA.INCLUSIVE PINTURA.FORNECIMENTO E COLOCACAO</t>
  </si>
  <si>
    <t>14.002.0182-A</t>
  </si>
  <si>
    <t>GRADIL EM BARRAS DE ACO DE 3/4",ESPACADAS DE 12CM,MONTANTESEM BARRA QUADRADA DE 2" E 2 BARRAS CHATAS DE 2"X1/2" HORIZONTAIS,TENDO 2M DE LARGURA E 1,35M DE ALTURA,INCLUSIVE PINTURA.FORNECIMENTO E COLOCACAO</t>
  </si>
  <si>
    <t>14.002.0184-A</t>
  </si>
  <si>
    <t>GRADIL DE FERRO,ALTURA DE 0,85M,COM MONTANTES A CADA 1,30M EM BARRAS VERTICAIS QUADRADAS DE 1"X1",FIXADAS EM BLOCOS DE CONCRETO DE 0,20X0,20X0,20M,SOLDADAS EM 2 BARRAS HORIZONTAIS,SUPERIOR E INFERIOR,DE 1.1/2"X3/8",INCLUSIVE PINTURA.FORNECIMENTO E COLOCACAO</t>
  </si>
  <si>
    <t>14.002.0186-A</t>
  </si>
  <si>
    <t>GRADIL DE FERRO,ALTURA DE 1,20M,EM BARRAS VERTICAIS QUADRADAS DE 5/8" E ESPACADAS DE 12,50CM, SOLDADAS EM DUAS BARRAS,SUPERIOR E INFERIOR DE 1.1/2"X1/4",MONTANTES A CADA 1,50M EM BARRAS DE 1.1/2"X3/8",INCLUSIVE PINTURA.FORNECIMENTO E COLOCACAO</t>
  </si>
  <si>
    <t>14.002.0187-A</t>
  </si>
  <si>
    <t>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t>
  </si>
  <si>
    <t>14.002.0188-A</t>
  </si>
  <si>
    <t>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t>
  </si>
  <si>
    <t>14.002.0189-A</t>
  </si>
  <si>
    <t>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t>
  </si>
  <si>
    <t>14.002.0191-A</t>
  </si>
  <si>
    <t>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t>
  </si>
  <si>
    <t>14.002.0192-A</t>
  </si>
  <si>
    <t>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t>
  </si>
  <si>
    <t>14.002.0193-A</t>
  </si>
  <si>
    <t>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t>
  </si>
  <si>
    <t>14.002.0194-A</t>
  </si>
  <si>
    <t>GRADIL DE FERRO EM MODULO DE 2,10M DE COMPRIMENTO COM ALTURADE 2,60M,BARRA REDONDA DE 5/8",BARRA CHATA DE 1.1/2"X1/4",TUBO DE FERRO GALVANIZADO DE 3",INCLUSIVE PINTURA.FORNECIMENTO E COLOCACAO</t>
  </si>
  <si>
    <t>14.002.0195-A</t>
  </si>
  <si>
    <t>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t>
  </si>
  <si>
    <t>14.002.0196-A</t>
  </si>
  <si>
    <t>GRADIL TUBULAR EM MODULOS DE 3,35M DE LARGURA COM ALTURA DE2,00M,EM TELA DE CHAPA DE METAL EXPANDIDO,MALHA LOSANGULAR DE 150X56MM,EMOLDURADA POR TUBOS DE FERRO GALVANIZADOS DE 1.1/2",FIXADO EM ESTRUTURAS DE CONCRETO (EXCLUSIVE ESTAS),ATRAVES DE 16 PARAFUSOS GALVANIZADOS.FORNECIMENTO E COLOCACAO</t>
  </si>
  <si>
    <t>14.002.0198-A</t>
  </si>
  <si>
    <t>GRADIL ELETROFUNDIDO TIPO ORSOMETAL,NA MALHA 65X132MM E BARRA PORTANTE 25X2MM,FIO 5,MONTANTES 2120X76X8MM,PARAFUSOS,PINTURA ELETROSTATICA NAS CORES VERDE OU CINZA,INCLUSIVE MONTAGEM</t>
  </si>
  <si>
    <t>14.002.0199-A</t>
  </si>
  <si>
    <t>GRADIL METALICO,EXECUTADO PAINEL ACO GALVANIZADO,SOLDADO(GRAMATURA MINIMA 40G/M2),MALHA RETANGULAR 200X50MM E FIO ACO DIAMETRO MINIMO 4,3MM,FIXADOS PERMANENTEMENTE EM MONTANTE ACOGALVANIZADO 60X40MM(GRAMATURA MINIMA 275G/M2),ENGASTADOS BASE CONCRETO,EXCL.ESTA,PINTURA ELETROSTATICA,ESP.MINIMA 100 MICRAS (PAINEL E MONTANTE),CORES VERDE OU BRANCA.FORN.E COLOC.</t>
  </si>
  <si>
    <t>14.002.0200-A</t>
  </si>
  <si>
    <t>14.002.0201-0</t>
  </si>
  <si>
    <t>GRADIL METALICO,EXECUTADO PAINEL ACO GALVANIZADO,SOLDADO(GRAMATURA MINIMA 40G/M2),MALHA RETANGULAR 200X50MM E FIO ACO DIAMETRO MINIMO 4,3MM,FIXADOS PERMANENTEMENTE EM MONTANTE ACOGALVANIZADO 60X40MM(GRAMATURA MINIMA 275G/M2),APARAFUSADOS BASE CONCRETO,EXCL.ESTA,PINTURA ELETROSTATICA,ESP.MINIMA 100MICRAS(PAINEL E MONTANTE),CORES VERDE OU BRANCA.FORN.COLOC.</t>
  </si>
  <si>
    <t>14.002.0201-A</t>
  </si>
  <si>
    <t>14.002.0202-0</t>
  </si>
  <si>
    <t>GRADIL METALICO,RESISTENTE A AMBIENTES AGRESSIVOS,EXECUTADOPAINEL ACO GALV.SOLDADO(GRAMATURA MINIMA 40G/M2),MALHA RETANGULAR 200X50MM E FIO ACO DIAM.MINIMO 4,3MM,FIXADOS PERMANENTEMENTE MONTANTE ACO GALV.60X40MM(GRAMATURA MINIMA 275G/M2),ENGASTADOS BASE CONCRETO,EXCL.ESTA,PINT.NAVAL,ESP.MINIMA 300MICRAS (PAINEL E MONTANTE),VERDE/BRANCA.FORN.E COLOC.</t>
  </si>
  <si>
    <t>14.002.0202-A</t>
  </si>
  <si>
    <t>14.002.0203-0</t>
  </si>
  <si>
    <t>GRADIL METALICO,RESISTENTE A AMBIENTES AGRESSIVOS,EXECUTADOPAINEL ACO GALV.SOLDADO(GRAMATURA MINIMA 40G/M2),MALHA RETANGULAR 200X50MM FIO ACO DIAM.MINIMO 4,3MM,FIXADOS PERMANENTEMENTE MONTANTE ACO GALV.60X40MM(GRAMATURA MINIMA 275G/M2),APARAFUSADOS BASE CONCRETO,EXCL.ESTA,PINT.NAVAL,ESP.MINIMA 300MICRAS(PAINEL E MONTANTE),VERDE/BRANCA.FORN.COLOC.</t>
  </si>
  <si>
    <t>14.002.0203-A</t>
  </si>
  <si>
    <t>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t>
  </si>
  <si>
    <t>14.002.0205-A</t>
  </si>
  <si>
    <t>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t>
  </si>
  <si>
    <t>14.002.0206-A</t>
  </si>
  <si>
    <t>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t>
  </si>
  <si>
    <t>14.002.0207-B</t>
  </si>
  <si>
    <t>GUARDA-CORPO DE FERRO GALVANIZADO,COM MODULO DE 2,20M DE COMPRIMENTO,COM DOIS TUBOS DE 2" NA HORIZONTAL,PILARETES DE CONCRETO COM SECAO 20X20CM E 1,00M DE ALTURA,INCLUSIVE TODOS OSMATERIAIS E PINTURA.FORNECIMENTO E COLOCACAO</t>
  </si>
  <si>
    <t>14.002.0208-A</t>
  </si>
  <si>
    <t>GUARDA-CORPO DE FERRO GALVANIZADO,COM MODULO DE 2,00M DE COMPRIMENTO,COM UM TUBO DE 3" E DOIS DE 1.1/4" NA HORIZONTAL,PILARETES DE CONCRETO COM SECAO QUADRADA DE 20CM E 1,05M DE ALTURA,INCLUSIVE TODOS OS MATERIAIS E PINTURA.FORNECIMENTO E COLOCACAO</t>
  </si>
  <si>
    <t>14.002.0209-A</t>
  </si>
  <si>
    <t>GUARDA-CORPO DE TUBO DE FERRO GALVANIZADO COM DOIS MONTANTESEM TUBO DE 1",UMA TRAVESSA SUPERIOR EM TUBO DE 2" E DUAS TRAVESSAS INFERIORES EM TUBO DE 1",EM MODULOS DE 2,20M DE COMPRIMENTO E 1,00M DE ALTURA,INCLUSIVE PINTURA.FORNECIMENTO E COLOCACAO</t>
  </si>
  <si>
    <t>14.002.0210-A</t>
  </si>
  <si>
    <t>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t>
  </si>
  <si>
    <t>14.002.0211-A</t>
  </si>
  <si>
    <t>GUARDA-CORPO DE TUBOS DE ACO GALVANIZADO SOLDADOS, FORMANDOMODULOS DE 2,20M DE COMPRIMENTO E 1,00M DE ALTURA, COM 3 MONTANTES DE 2" DE DIAMETRO CHUMBADOS NO CONCRETO (EXCLUSIVE ESTE),TRAVESSA SUPERIOR DE 2" E TRAVESSA INFERIOR E INTERMEDIARIA DE 1".FORNECIMENTO E COLOCACAO</t>
  </si>
  <si>
    <t>14.002.0212-A</t>
  </si>
  <si>
    <t>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t>
  </si>
  <si>
    <t>14.002.0213-A</t>
  </si>
  <si>
    <t>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t>
  </si>
  <si>
    <t>14.002.0214-A</t>
  </si>
  <si>
    <t>CORRIMAO DE TUBO DE FERRO GALVANIZADO DE 1.1/4",PRESO POR CHUMBADORES A CADA METRO.FORNECIMENTO E COLOCACAO</t>
  </si>
  <si>
    <t>14.002.0220-A</t>
  </si>
  <si>
    <t>CORRIMAO DE TUBO DE ACO INOXIDAVEL,DIAMETRO 4",COM GUARDA-CORPO EM VIDRO,EXCLUSIVE ESTE, FIXADO EM MONTANTES DE TUBO DEACO INOXIDAVEL ESCOVADO, DIAMETRO 2.1/2",ALTURA 1,00M, ENVOLVENDO TUBO METALON DE 1.1/4".FORNECIMENTO E COLOCACAO</t>
  </si>
  <si>
    <t>14.002.0225-A</t>
  </si>
  <si>
    <t>QUADRO PARA PROTECAO DE JANELA OU APARELHOS DE AR CONDICIONADO,FORMADA DE BARRAS QUADRADAS DE 3/8",CHUMBADAS NA ALVENARIA.FORNECIMENTO E COLOCACAO</t>
  </si>
  <si>
    <t>14.002.0227-A</t>
  </si>
  <si>
    <t>QUADRO PARA PROTECAO DE JANELA,COM TELA DE ARAME GALVANIZADONº12,MALHA DE 1", FIXADA EM GRADE DE FERRO EM CANTONEIRA EBARRA DE 3/4"X1/8" DE SECAO, ESPACADAS VERTICAL E HORIZONTALMENTE DE 50CM,CHUMBADA NA ALVENARIA.FORNECIMENTO E COLOCACAO</t>
  </si>
  <si>
    <t>14.002.0230-A</t>
  </si>
  <si>
    <t>QUADRO DE PROTECAO DE VAO EM CANTONEIRA DE ACO COM ABAS IGUAIS DE 5/8"X1/8",TELA DE ACO,FIO 12,MALHA DE 2,5X2,5M E TELATIPO MOSQUETEIRO EM POLIETILENO.FORNECIMENTO E COLOCACAO</t>
  </si>
  <si>
    <t>14.002.0232-A</t>
  </si>
  <si>
    <t>PROTECAO PARA PORTA DE ACO INOX ESCOVADO,CHAPA N°14,COM 90CMDE ALTURA.FORNECIMENTO E COLOCACAO</t>
  </si>
  <si>
    <t>14.002.0235-A</t>
  </si>
  <si>
    <t>PROTECAO PARA PORTA EM ACO INOX ESCOVADO,CHAPA N°14,COM 30CMDE ALTURA.FORNECIMENTO E COLOCACAO</t>
  </si>
  <si>
    <t>14.002.0240-A</t>
  </si>
  <si>
    <t>PROTECAO PARA PORTA EM ACO INOX ESCOVADO,CHAPA N°14,COM 20CMDE ALTURA.FORNECIMENTO E COLOCACAO</t>
  </si>
  <si>
    <t>14.002.0242-A</t>
  </si>
  <si>
    <t>PROTECAO PARA PORTA EM ACO INOX ESCOVADO,CHAPA N°14,COM 15CMDE ALTURA.FORNECIMENTO E COLOCACAO</t>
  </si>
  <si>
    <t>14.002.0244-A</t>
  </si>
  <si>
    <t>PROTECAO DE CANTO DE PAREDE (ARESTA VIVA) COM CANTONEIRA 2X2X1/4".FORNECIMENTO E COLOCACAO</t>
  </si>
  <si>
    <t>14.002.0246-A</t>
  </si>
  <si>
    <t>14.002.0248-0</t>
  </si>
  <si>
    <t>PROTECAO DE CANTO DE PAREDE (ARESTA VIVA) COM CANTONEIRA 3/4"X3/4"X1/8".FORNECIMENTO E COLOCACAO</t>
  </si>
  <si>
    <t>14.002.0248-A</t>
  </si>
  <si>
    <t>ESCADA DE MARINHEIRO,COM LARGURA DE 0,40M,EXECUTADA EM BARRAS DE FERRO DE 1.1/2"X1/4",SENDO OS DEGRAUS EM FERRO REDONDODE 5/8",ESPACADOS DE 30CM.FORNECIMENTO E COLOCACAO</t>
  </si>
  <si>
    <t>14.002.0250-A</t>
  </si>
  <si>
    <t>ESCADA DE FERRO DE 3/4",COM 3M DE ALTURA,CONSIDERANDO 10 DEGRAUS ESPACADOS DE 30CM.FORNECIMENTO E COLOCACAO</t>
  </si>
  <si>
    <t>14.002.0254-A</t>
  </si>
  <si>
    <t>SUPORTE PARA APARELHOS DE AR CONDICIONADO DE 1 A 2HP,EM CANTONEIRA DE FERRO DE 1.1/4"X1/8".FORNECIMENTO E COLOCACAO</t>
  </si>
  <si>
    <t>14.002.0260-A</t>
  </si>
  <si>
    <t>PRATELEIRA EM CHAPA DE ACO PRETA,LISA Nº24,60CM DE LARGURA,PINTURA ELETROSTATICA PRETA,TRATAMENTO ANTIFERRUGEM.FORNECIMENTO E COLOCACAO</t>
  </si>
  <si>
    <t>14.002.0280-A</t>
  </si>
  <si>
    <t>PRATELEIRA EM CHAPA DE ACO PRETA,LISA,N°24,50CM DE LARGURA,PINTURA ELETROSTATICA PRETA,TRATAMENTO ANTIFERRUGEM.FORNECIMENTO E COLOCACAO</t>
  </si>
  <si>
    <t>14.002.0283-A</t>
  </si>
  <si>
    <t>PRATELEIRA EM CHAPA DE ACO PRETA,LISA,N°24,40CM DE LARGURA,PINTURA ELETROSTATICA PRETA,TRATAMENTO ANTIFERRUGEM.FORNECIMENTO E COLOCACAO</t>
  </si>
  <si>
    <t>14.002.0285-A</t>
  </si>
  <si>
    <t>BARRA DE FERRO VERTICAL DE 1.1/4" COM 1,50M DE ALTURA FIXADAS EM 2 BARRAS HORIZONTAIS DE 2.1/2"X5/8",EXCLUSIVE ESTAS,INCLUSIVE 1 PONTA DE LANCA E 4 ANUETOS.FORNECIMENTO E COLOCACAO</t>
  </si>
  <si>
    <t>14.002.0372-A</t>
  </si>
  <si>
    <t>ESTRUTURA DE FIXACAO DE QUADROS CONSTITUIDO POR BARRA CHATADE FERRO DE 2"X3/8".FORNECIMENTO E COLOCACAO</t>
  </si>
  <si>
    <t>14.002.0373-A</t>
  </si>
  <si>
    <t>ESTRUTURA DE SUSTENTACAO PARA GAIOLAS,EM MODULO DE 1,80M COM2 BARRAS QUADRADAS DE 1" EM PARARELO,COM 2 MONTANTES EM TUBO DE FERRO GALVANIZADO DE 3",SENDO 0,50M LIVRE E 0,20M ENTERRADO.FORNECIMENTO E COLOCACAO</t>
  </si>
  <si>
    <t>14.002.0374-A</t>
  </si>
  <si>
    <t>ESTRUTURA DE SUSTENTACAO PARA GAIOLAS,EM MODULO DE 1,80M COM2 BARRAS QUADRADAS DE 1" EM PARARELO,COM 2 MONTANTES EM TUBO DE FERRO GALVANIZADO DE 3",SENDO 3,00M LIVRES E 0,50M ENTERRADO.FORNECIMENTO E COLOCACAO</t>
  </si>
  <si>
    <t>14.002.0375-A</t>
  </si>
  <si>
    <t>GAIOLA DE (1,50X1,50X2)M,MONTADA EM ESTRUTURA DE CANTONEIRADE FERRO DE 1.1/2"X1.1/2"X3/16".FORNECIMENTO E COLOCACAO</t>
  </si>
  <si>
    <t>14.002.0376-A</t>
  </si>
  <si>
    <t>GAVETA EM CHAPA DE ACO DE 1/2" NAS DIMENSOES DE ALTURA DE 10CM,LARGURA DE 20CM E COMPRIMENTO DE 30CM.FORNECIMENTO E COLOCACAO</t>
  </si>
  <si>
    <t>14.002.0377-A</t>
  </si>
  <si>
    <t>PINHA DE FERRO FUNDIDO COM 35CM DE ALTURA,FIXADA EM MONTANTEDE FERRO,EXCLUSIVE ESTE.FORNECIMENTO E COLOCACAO</t>
  </si>
  <si>
    <t>14.002.0380-A</t>
  </si>
  <si>
    <t>PONTA DE LANCA DE FERRO FUNDIDO COM 12CM DE ALTURA,FIXADA EMBARRA REDONDA DE 1.1/4", EXCLUSIVE ESTA.FORNECIMENTO E COLOCACAO</t>
  </si>
  <si>
    <t>14.002.0383-A</t>
  </si>
  <si>
    <t>TAMPA DE FERRO PARA CAIXA DE AGUA,EM CHAPA Nº18,COM DIAMETRODE 1,10M E 10CM DE ALTURA DE VIRADA.FORNECIMENTO E COLOCACAO</t>
  </si>
  <si>
    <t>14.002.0385-A</t>
  </si>
  <si>
    <t>TAMPA DE FERRO PINTADA,CHAPA Nº18,DE 1,20X1,20M E 0,20M DE ALTURA DE VIRADA.FORNECIMENTO E COLOCACAO</t>
  </si>
  <si>
    <t>14.002.0390-A</t>
  </si>
  <si>
    <t>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t>
  </si>
  <si>
    <t>14.002.0400-A</t>
  </si>
  <si>
    <t>PORTA DE ABRIR EM ACO LAMINADO A FRIO COM ADICAO DE COBRE,TIPO VENEZIANA,PINTADA COM TINTA PRIMER,COM LARGURA E ALTURA APROXIMADAS DE 0,80X2,10M,INCLUSIVE FECHADURA DE CILINDRO E DOBRADICAS.FORNECIMENTO E COLOCACAO</t>
  </si>
  <si>
    <t>14.002.0402-A</t>
  </si>
  <si>
    <t>PORTA DE ABRIR EM ACO LAMINADO A FRIO COM ADICAO DE COBRE,COM ALMOFADA E DIVISOES HORIZONTAIS,PINTADA COM TINTA PRIMER,COM LARGURA E ALTURA APROXIMADAS DE 0,80X2,10M,INCLUSIVE FECHADURA DE CILINDRO E DOBRADICAS,EXCLUSIVE VIDRO.FORNECIMENTOE COLOCACAO</t>
  </si>
  <si>
    <t>14.002.0404-A</t>
  </si>
  <si>
    <t>PORTA DE ABRIR EM ACO LAMINADO A FRIO COM ADICAO DE COBRE,QUADRICULADA,PINTADA COM TINTA PRIMER,COM LARGURA E ALTURA APROXIMADAS DE 0,80X2,10M,INCLUSIVE FECHADURA DE CILINDRO E DOBRADICAS,EXCLUSIVE VIDRO.FORNECIMENTO E COLOCACAO</t>
  </si>
  <si>
    <t>14.002.0406-A</t>
  </si>
  <si>
    <t>PORTA DE ABRIR EM ACO LAMINADO A FRIO COM ADICAO DE COBRE,COM ALMOFADA E BASCULAS PINTADA COM TINTA PRIMER,COM LARGURA EALTURA APROXIMADAS DE 0,80X2,10M,INCLUSIVE FECHADURA DE CILINDRO E DOBRADICAS,EXCLUSIVE VIDRO.FORNECIMENTO E COLOCACAO</t>
  </si>
  <si>
    <t>14.002.0408-A</t>
  </si>
  <si>
    <t>PORTA DE ABRIR EM ACO LAMINADO A FRIO COM ADICAO DE COBRE,EMDUAS FOLHAS,QUADRICULADA, PINTADA COM TINTA PRIMER,COM LARGURA E ALTURA APROXIMADAS DE 1,40X2,10M,INCLUSIVE FECHADURA DE CILINDRO E DOBRADICAS.FORNECIMENTO E COLOCACAO</t>
  </si>
  <si>
    <t>14.002.0410-A</t>
  </si>
  <si>
    <t>PORTA DE CORRER EM ACO LAMINADO A FRIO COM ADICAO DE COBRE,EM QUATRO FOLHAS,QUADRICULADA,PINTURA COM TINTA PRIMER,COM LARGURA E ALTURA APROXIMADAS DE 2,00X2,10M,INCLUSIVE FECHADURADE CILINDRO E PUXADORES,EXCLUSIVE VIDRO.FORNECIMENTO E COLOCACAO</t>
  </si>
  <si>
    <t>14.002.0412-A</t>
  </si>
  <si>
    <t>PORTA DE ABRIR EM ACO LAMINADO A FRIO COM ADICAO DE COBRE,TIPO VENEZIANA,PINTADA COM TINTA PRIMER,COM LARGURA E ALTURA APROXIMADAS DE 0,60X2,10M, INCLUSIVE FECHADURA DE CILINDRO EDOBRADICAS.FORNECIMENTO E COLOCACAO</t>
  </si>
  <si>
    <t>14.002.0414-A</t>
  </si>
  <si>
    <t>PORTA DE ABRIR EM ACO LAMINADO A FRIO COM ADICAO DE COBRE,TIPO VENEZIANA,PINTADA COM TINTA PRIMER,COM LARGURA E ALTURA APROXIMADAS DE 0,70X2,10M,INCLUSIVE FECHADURA DE CILINDRO E DOBRADICAS.FORNECIMENTO E COLOCACAO</t>
  </si>
  <si>
    <t>14.002.0416-A</t>
  </si>
  <si>
    <t>JANELA BASCULANTE EM ACO LAMINADO A FRIO COM ADICAO DE COBRE,DE 1 SECAO COM 1 BASCULA,MEDINDO 0,40X0,60M,PRE-PINTADA,COMPLETA,COM 2 QUADROS FIXOS,SENDO 1 SUPERIOR E 1 INFERIOR,EXCLUSIVE VIDRO.FORNECIMENTO E COLOCACAO</t>
  </si>
  <si>
    <t>14.002.0430-A</t>
  </si>
  <si>
    <t>JANELA BASCULANTE EM ACO LAMINADO A FRIO COM ADICAO DE COBRE,DE 1 SECAO COM 2 BASCULAS,MEDINDO 0,60X0,60M,PRE-PINTADA,COMPLETA,COM 2 QUADROS FIXOS,SENDO 1 SUPERIOR E 1 INFERIOR,EXCLUSIVE VIDRO.FORNECIMENTO E COLOCACAO</t>
  </si>
  <si>
    <t>14.002.0432-A</t>
  </si>
  <si>
    <t>JANELA BASCULANTE EM ACO LAMINADO A FRIO COM ADICAO DE COBRE,DE 1 SECAO COM 2 BASCULAS,MEDINDO 0,60X0,80M,PRE-PINTADA,COMPLETA,COM 2 QUADROS FIXOS(UM SUPERIOR E UM INFERIOR) E 2 PARTES LATERAIS FIXAS SEM DIVISOES,EXCLUSIVE VIDRO.FORNECIMENTO E COLOCACAO</t>
  </si>
  <si>
    <t>14.002.0434-A</t>
  </si>
  <si>
    <t>JANELA BASCULANTE EM ACO LAMINADO A FRIO COM ADICAO DE COBRE,DE 1 SECAO COM 2 BASCULAS,MEDINDO 0,60X1,00M,PRE-PINTADA,COMPLETA,COM 2 QUADROS FIXOS (1 SUPERIOR E 1 INFERIOR) E 2 PARTES LATERAIS FIXAS SEM DIVISOES,EXCLUSIVE VIDRO.FORNECIMENTOE COLOCACAO</t>
  </si>
  <si>
    <t>14.002.0436-A</t>
  </si>
  <si>
    <t>JANELA BASCULANTE EM ACO LAMINADO A FRIO COM ADICAO DE COBRE,DE 1 SECAO COM 2 BASCULAS,MEDINDO 0,60X1,20M,PRE-PINTADA,COMPLETA,COM 2 QUADROS FIXOS (1 SUPERIOR E 1 INFERIOR) E 2 PARTES LATERAIS FIXAS COM DIVISOES,EXCLUSIVE VIDRO.FORNECIMENTOE COLOCACAO</t>
  </si>
  <si>
    <t>14.002.0438-A</t>
  </si>
  <si>
    <t>JANELA BASCULANTE EM ACO LAMINADO A FRIO COM ADICAO DE COBRE,DE 1 SECAO COM 2 BASCULAS,MEDINDO 0,60X1,50M,PRE-PINTADA,COMPLETA,COM 2 QUADROS FIXOS(1 SUPERIOR E 1 INFERIOR) E 2 PARTES LATERAIS FIXAS COM DIVISOES,EXCLUSIVE VIDRO.FORNECIMENTOE COLOCACAO</t>
  </si>
  <si>
    <t>14.002.0440-A</t>
  </si>
  <si>
    <t>JANELA BASCULANTE EM ACO LAMINADO A FRIO COM ADICAO DE COBRE,DE 1 SECAO COM 3 BASCULAS,MEDINDO 0,80X0,80M,PRE-PINTADA,COMPLETA,COM 2 QUADROS FIXOS (1 SUPERIOR E 1 INFERIOR) E 2 PARTES LATERAIS FIXAS COM DIVISOES,EXCLUSIVE VIDRO.FORNECIMENTOE COLOCACAO</t>
  </si>
  <si>
    <t>14.002.0444-A</t>
  </si>
  <si>
    <t>JANELA BASCULANTE EM ACO LAMINADO A FRIO COM ADICAO DE COBRE,DE 1 SECAO COM 4 BASCULAS,MEDINDO 1,00X1,00M,PRE-PINTADA,COMPLETA,COM 2 QUADROS FIXOS (1 SUPERIOR E 1 INFERIOR) E 2 PARTES LATERAIS FIXAS COM DIVISOES,EXCLUSIVE VIDRO.FORNECIMENTOE COLOCACAO</t>
  </si>
  <si>
    <t>14.002.0452-A</t>
  </si>
  <si>
    <t>JANELA BASCULANTE EM ACO LAMINADO A FRIO COM ADICAO DE COBRE,DE 1 SECAO COM 4 BASCULAS,MEDINDO 1,00X1,20M,PRE-PINTADA,COMPLETA,COM 2 QUADROS FIXOS (1 SUPERIOR E 1 INFERIOR) E 2 PARTES LATERAIS FIXAS COM DIVISOES,EXCLUSIVE VIDRO.FORNECIMENTOE COLOCACAO</t>
  </si>
  <si>
    <t>14.002.0454-A</t>
  </si>
  <si>
    <t>JANELA BASCULANTE EM ACO LAMINADO A FRIO COM ADICAO DE COBRE,DE 1 SECAO COM 4 BASCULAS,MEDINDO 1,00X1,50M,PRE-PINTADA,COMPLETA,COM 2 QUADROS FIXOS (1 SUPERIOR E 1 INFERIOR) E 2 PARTES LATERAIS FIXAS COM DIVISOES,EXCLUSIVE VIDRO.FORNECIMENTOE COLOCACAO</t>
  </si>
  <si>
    <t>14.002.0456-A</t>
  </si>
  <si>
    <t>JANELA DE CORRER EM ACO LAMINADO A FRIO COM ADICAO DE COBRE,COM BANDEIRA BASCULANTE,MEDINDO 1,20X1,50M,PRE-PINTADA,COMPLETA,SEM DIVISOES,COM 4 FOLHAS,SENDO 2 FOLHAS LATERAIS FIXAS,2 FOLHAS CENTRAIS DE CORRER PARA RECEBEREM VIDROS,EXCLUSIVEVIDRO.FORNECIMENTO E COLOCACAO</t>
  </si>
  <si>
    <t>14.002.0466-A</t>
  </si>
  <si>
    <t>JANELA DE CORRER EM ACO LAMINADO A FRIO COM ADICAO DE COBRE,COM BANDEIRA BASCULANTE,MEDINDO 1,20X2,00M,PRE-PINTADA,COMPLETA,SEM DIVISOES,COM 4 FOLHAS,SENDO 2 FOLHAS LATERAIS FIXAS,2 FOLHAS CENTRAIS DE CORRER PARA RECEBEREM VIDROS,EXCLUSIVEVIDRO.FORNECIMENTO E COLOCACAO</t>
  </si>
  <si>
    <t>14.002.0468-A</t>
  </si>
  <si>
    <t>JANELA EM ACO LAMINADO A FRIO COM ADICAO DE COBRE,MAXIM-AR,MEDINDO 0,40X0,60X0,05 M,COM BAGUETE EXTERNO,COM GRADE ELO,PRE-PINTADA,INCLUSIVE FERRAGENS.FORNECIMENTO E COLOCACAO</t>
  </si>
  <si>
    <t>14.002.0470-A</t>
  </si>
  <si>
    <t>JANELA EM ACO LAMINADO A FRIO COM ADICAO DE COBRE,MAXIM-AR,MEDINDO 0,60X0,60X0,05M,COM MASSA EXTERNA QUADRICULADA,COM GRADE,PRE-PINTADA,INCLUSIVE FERRAGENS.FORNECIMENTO E COLOCACAO</t>
  </si>
  <si>
    <t>14.002.0472-A</t>
  </si>
  <si>
    <t>JANELA EM ACO LAMINADO A FRIO COM ADICAO DE COBRE,MAXIM-AR,MEDINDO 0,60X0,60M,COM MASSA EXTERNA QUADRICULADA,COM GRADE,PRE-PINTADA,INCLUSIVE FERRAGENS E JUNCAO DE UNIAO,EXCLUSIVE VIDRO.FORNECIMENTO E COLOCACAO</t>
  </si>
  <si>
    <t>14.002.0478-A</t>
  </si>
  <si>
    <t>JANELA DE ACO LAMINADO A FRIO COM ADICAO DE COBRE,MAXIM-AR,MEDINDO 1,00X,60X0,05M,COM MASSA EXTERNA QUADRICULADA,COM GRADE,PRE-PINTADA,INCLUSIVE FERRANGES.FORNECIMENTO E COLOCACAO</t>
  </si>
  <si>
    <t>14.002.0480-A</t>
  </si>
  <si>
    <t>JANELA DE CORRER EM ACO LAMINADO A FRIO COM ADICAO DE COBRE,COM BANDEIRA BASCULANTE, MEDINDO 1,00X1,50M,PRE-PINTADA,COMPLETA COM 2 FOLHAS FIXAS E 2 FOLHAS CENTRAIS DE CORRER PARARECEBER VIDRO (EXCLUSIVE ESTE),MASSA EXTERNA COM DIVISOES EGRADE.FORNECIMENTO E COLOCACAO</t>
  </si>
  <si>
    <t>14.002.0482-A</t>
  </si>
  <si>
    <t>JANELA DE CORRER EM ACO LAMINADO A FRIO COM ADICAO DE COBRE,COM BANDEIRA BASCULANTE,MEDINDO 1,20X1,00X0,08M,COM 4 FOLHAS,MASSA EXTERNA COM DIVISAO,COM GRADE ELO,PRE-PINTADA,INCLUSIVE FERRAGENS.FORNECIMENTO E COLOCACAO</t>
  </si>
  <si>
    <t>14.002.0483-A</t>
  </si>
  <si>
    <t>JANELA DE CORRER EM ACO LAMINADO A FRIO COM ADICAO DE COBRE,COM BANDEIRA BASCULANTE,MEDINDO 1,20X1,50M,MASSA EXTERNA QUADRICULADA.FORNECIMENTO E COLOCACAO</t>
  </si>
  <si>
    <t>14.002.0485-A</t>
  </si>
  <si>
    <t>JANELA DE CORRER EM ACO LAMINADO A FRIO COM ADICAO DE COBRE,COM BANDEIRA BASCULANTE,MEDINDO 1,20X2,00M,COM 2 FOLHAS FIXAS E 2 FOLHAS CENTRAIS DE CORRER,MASSA EXTERNA,COM DIVISOES,COM GRADE ELO INTERNA NO VAO CENTRAL.FORNECIMENTO E COLOCACAO</t>
  </si>
  <si>
    <t>14.002.0486-A</t>
  </si>
  <si>
    <t>JANELA EM ACO LAMINADO A FRIO COM ADICAO DE COBRE,MAXIM-AR,MEDINDO 1,40X0,60M,2 FOLHAS,COM GRADE ELO,PRE-PINTADA,INCLUSIVE FERRAGENS.FORNECIMENTO E COLOCACAO</t>
  </si>
  <si>
    <t>14.002.0487-A</t>
  </si>
  <si>
    <t>JANELA EM ACO LAMINADO A FRIO COM ADICAO DE COBRE,MAXIM-AR,MEDINDO 0,40X0,60M,COM MASSA EXTERNA QUADRICULADA,COM GRADE INTERNA,COM 1 FOLHA,EXCLUSIVE VIDRO.FORNECIMENTO E COLOCACAO</t>
  </si>
  <si>
    <t>14.002.0489-A</t>
  </si>
  <si>
    <t>JANELA EM ACO LAMINADO A FRIO COM ADICAO DE COBRE,MAXIM-AR,MEDINDO 0,60X0,80M,COM MASSA EXTERNA QUADRICULADA,COM GRADE INTERNA,COM 1 FOLHA,EXCLUSIVE VIDRO.FORNECIMENTO E COLOCACAO</t>
  </si>
  <si>
    <t>14.002.0490-A</t>
  </si>
  <si>
    <t>JANELA EM ACO LAMINADO A FRIO COM ADICAO DE COBRE,MAXIM-AR,MEDINDO 1,20X0,60M,COM MASSA EXTERNA QUADRICULADA,COM GRADE INTERNA,COM 1 FOLHA,EXCLUSIVE VIDRO.FORNECIMENTO E COLOCACAO</t>
  </si>
  <si>
    <t>14.002.0491-A</t>
  </si>
  <si>
    <t>JANELA EM ACO LAMINADO A FRIO COM ADICAO DE COBRE,4 FOLHAS,COM BANDEIRA BASCULANTE,MEDINDO 1,00X2,00X0,14M,MASSA EXTERNACOM DIVISAO,PRE-PINTADA,INCLUSIVE FERRAGENS.FORNECIMENTO ECOLOCACAO</t>
  </si>
  <si>
    <t>14.002.0493-A</t>
  </si>
  <si>
    <t>JANELA DE CORRER EM ACO LAMINADO A FRIO COM ADICAO DE COBRE,MEDINDO 1,20X2,00M,MASSA EXTERNA QUADRICULADA,COM GRADE INTERNA,COM 4 FOLHAS,EXCLUSIVE VIDRO.FORNECIMENTO E COLOCACAO</t>
  </si>
  <si>
    <t>14.002.0494-A</t>
  </si>
  <si>
    <t>JANELA EM ACO LAMINADO A FRIO COM ADICAO DE COBRE,TIPO MAXIM-AR,MEDINDO 1,40X1,20M,COM GRADE ELO,COMPOSTO POR 2 MODULOSDE 1,40X0,60M,COM 2 FOLHAS CADA E JUNCAO ACO LAMINADO A FRIOCOM ADICAO DE COBRE,PARA JANELA MAXIM-AR 140CM.FORNECIMENTOE COLOCACAO</t>
  </si>
  <si>
    <t>14.002.0495-A</t>
  </si>
  <si>
    <t>JANELA EM ACO LAMINADO A FRIO COM ADICAO DE COBRE,TIPO MAXIM-AR,MEDINDO 2,40X0,60M,COMPOSTO PARA 4 MODULOS DE 0,60X0,60M,COM 1 FOLHA,COM GRADE ELO E JUNCAO PARA JANELA MAXIM-AR 60CM.FORNECIMENTO E COLOCACAO</t>
  </si>
  <si>
    <t>14.002.0496-A</t>
  </si>
  <si>
    <t>JANELA VENEZIANA EM ACO LAMINADO A FRIO COM ADICAO DE COBRE,COM 6 FOLHAS,MEDINDO 1,20X2,00M,COM POSTIGO PARA VIDRO INTERNO,EXCLUSIVE VIDRO.FORNECIMENTO E COLOCACAO</t>
  </si>
  <si>
    <t>14.002.0498-A</t>
  </si>
  <si>
    <t>JANELA VENEZIANA EM ACO LAMINADO A FRIO COM ADICAO DE COBRE,COM 6 FOLHAS,MEDINDO 1,50X1,20M,EXCLUSIVE VIDRO.FORNECIMENTOE COLOCACAO</t>
  </si>
  <si>
    <t>14.002.0499-A</t>
  </si>
  <si>
    <t>JANELA EM ACO LAMINADO A FRIO COM ADICAO DE COBRE,TIPO MAXIM-AR,MEDINDO 2,00X0,60M,COM GRADE ELO,COMPOSTO POR 1 MODULO DE 0,60X0,60M,COM 1 FOLHA,1 MODULO DE 1,40X0,60M,COM 2 FOLHASE JUNCAO PARA JANELA MAXIM-AR 60CM.FORNECIMENTO E COLOCACAO</t>
  </si>
  <si>
    <t>14.002.0501-A</t>
  </si>
  <si>
    <t>JANELA VENEZIANA EM ACO LAMINADO A FRIO COM ADICAO DE COBRE,MEDINDO 2,00X1,00X0,14M,6 FOLHAS,COM GRADE QUADRICULADA,PRE-PINTADA,INCLUSIVE FERRAGENS.FORNECIMENTO E COLOCACAO</t>
  </si>
  <si>
    <t>14.002.0503-A</t>
  </si>
  <si>
    <t>PORTA ACUSTICA METALICA COM INDICE DE PROTECAO SONORA APROXIMADAMENTE COM 46DB,PARA ALTA FREQUENCIA,NAS DIMENSOES DE 700X2100MM,INCLUSIVE FECHADURA ESPECIAL COM CHAVE,MOLDURA EM CANTONEIRA DE ACO.FORNECIMENTO E COLOCACAO</t>
  </si>
  <si>
    <t>14.002.0520-A</t>
  </si>
  <si>
    <t>PORTA ACUSTICA METALICA COM INDICE DE PROTECAO SONORA APROXIMADAMENTE COM 46DB,PARA ALTA FREQUENCIA,NAS DIMENSOES DE 800X2100MM,INCLUSIVE FECHADURA ESPECIAL COM CHAVE,MOLDURA EM CANTONEIRA DE ACO.FORNECIMENTO E COLOCACAO</t>
  </si>
  <si>
    <t>14.002.0521-A</t>
  </si>
  <si>
    <t>PORTA ACUSTICA METALICA COM INDICE DE PROTECAO SONORA APROXIMADAMENTE COM 46DB,PARA ALTA FREQUENCIA,NAS DIMENSOES DE 900X2100MM,INCLUSIVE FECHADURA ESPECIAL COM CHAVE,MOLDURA EM CANTONEIRA DE ACO.FORNECIMENTO E COLOCACAO</t>
  </si>
  <si>
    <t>14.002.0522-A</t>
  </si>
  <si>
    <t>PORTA ACUSTICA METALICA COM INDICE DE PROTECAO SONORA APROXIMADAMENTE COM 46DB,PARA ALTA FREQUENCIA,NAS DIMENSOES DE 1000X2100MM,INCLUSIVE FECHADURA ESPECIAL COM CHAVE,MOLDURA EM CANTONEIRA DE ACO.FORNECIMENTO E COLOCACAO</t>
  </si>
  <si>
    <t>14.002.0523-A</t>
  </si>
  <si>
    <t>PORTA ACUSTICA METALICA COM INDICE DE PROTECAO SONORA APROXIMADAMENTE COM 46DB,PARA ALTA FREQUENCIA,NAS DIMENSOES DE 1400X2100MM,INCLUSIVE FECHADURA ESPECIAL COM CHAVE,MOLDURA EM CANTONEIRA DE ACO.FORNECIMENTO E COLOCACAO</t>
  </si>
  <si>
    <t>14.002.0524-A</t>
  </si>
  <si>
    <t>PORTA ACUSTICA METALICA COM INDICE DE PROTECAO SONORA APROXIMADAMENTE COM 46DB,PARA ALTA FREQUENCIA,NAS DIMENSOES DE 1600X2100MM,INCLUSIVE FECHADURA ESPECIAL COM CHAVE,MOLDURA EM CANTONEIRA DE ACO.FORNECIMENTO E COLOCACAO</t>
  </si>
  <si>
    <t>14.002.0525-A</t>
  </si>
  <si>
    <t>PORTA ACUSTICA METALICA COM INDICE DE PROTECAO SONORA APROXIMADAMENTE COM 46DB,PARA ALTA FREQUENCIA,NAS DIMENSOES DE 1800X2100MM,INCLUSIVE FECHADURA ESPECIAL COM CHAVE,MOLDURA EM CANTONEIRA DE ACO.FORNECIMENTO E COLOCACAO</t>
  </si>
  <si>
    <t>14.002.0526-A</t>
  </si>
  <si>
    <t>PORTA ACUSTICA METALICA COM INDICE DE PROTECAO SONORA APROXIMADAMENTE COM 46DB,PARA ALTA FREQUENCIA,NAS DIMENSOES DE 2000X2100MM,INCLUSIVE FECHADURA ESPECIAL COM CHAVE,MOLDURA EM CANTONEIRA DE ACO.FORNECIMENTO E COLOCACAO</t>
  </si>
  <si>
    <t>14.002.0527-A</t>
  </si>
  <si>
    <t>PORTA ACUSTICA METALICA COM INDICE DE PROTECAO SONORA APROXIMADAMENTE COM 56DB,PARA ALTA FREQUENCIA,NAS DIMENSOES DE 700X2100MM,INCLUSIVE FECHADURA ESPECIAL COM CHAVE,MOLDURA EM CANTONEIRA DE ACO.FORNECIMENTO E COLOCACAO</t>
  </si>
  <si>
    <t>14.002.0535-A</t>
  </si>
  <si>
    <t>PORTA ACUSTICA METALICA COM INDICE DE PROTECAO SONORA APROXIMADAMENTE COM 56DB,PARA ALTA FREQUENCIA,NAS DIMENSOES DE 800X2100MM,INCLUSIVE FECHADURA ESPECIAL COM CHAVE,MOLDURA EM CANTONEIRA DE ACO.FORNECIMENTO E COLOCACAO</t>
  </si>
  <si>
    <t>14.002.0536-A</t>
  </si>
  <si>
    <t>PORTA ACUSTICA METALICA COM INDICE DE PROTECAO SONORA APROXIMADAMENTE COM 56DB,PARA ALTA FREQUENCIA,NAS DIMENSOES DE 900X2100MM,INCLUSIVE FECHADURA ESPECIAL COM CHAVE,MOLDURA EM CANTONEIRA DE ACO.FORNECIMENTO E COLOCACAO</t>
  </si>
  <si>
    <t>14.002.0537-A</t>
  </si>
  <si>
    <t>PORTA ACUSTICA METALICA COM INDICE DE PROTECAO SONORA APROXIMADAMENTE COM 56DB,PARA ALTA FREQUENCIA,NAS DIMENSOES DE 1000X2100MM,INCLUSIVE FECHADURA ESPECIAL COM CHAVE,MOLDURA EM CANTONEIRA DE ACO.FORNECIMENTO E COLOCACAO</t>
  </si>
  <si>
    <t>14.002.0538-A</t>
  </si>
  <si>
    <t>PORTA ACUSTICA METALICA COM INDICE DE PROTECAO SONORA APROXIMADAMENTE COM 56DB,PARA ALTA FREQUENCIA,NAS DIMENSOES DE 1400X2100MM,INCLUSIVE FECHADURA ESPECIAL COM CHAVE,MOLDURA EM CANTONEIRA DE ACO.FORNECIMENTO E COLOCACAO</t>
  </si>
  <si>
    <t>14.002.0539-A</t>
  </si>
  <si>
    <t>PORTA ACUSTICA METALICA COM INDICE DE PROTECAO SONORA APROXIMADAMENTE COM 56DB,PARA ALTA FREQUENCIA,NAS DIMENSOES DE 1600X2100MM,INCLUSIVE FECHADURA ESPECIAL COM CHAVE,MOLDURA EM CANTONEIRA DE ACO.FORNECIMENTO E COLOCACAO</t>
  </si>
  <si>
    <t>14.002.0540-A</t>
  </si>
  <si>
    <t>PORTA ACUSTICA METALICA COM INDICE DE PROTECAO SONORA APROXIMADAMENTE COM 56DB,PARA ALTA FREQUENCIA,NAS DIMENSOES DE 1800X2100MM,INCLUSIVE FECHADURA ESPECIAL COM CHAVE,MOLDURA EM CANTONEIRA DE ACO.FORNECIMENTO E COLOCACAO</t>
  </si>
  <si>
    <t>14.002.0541-A</t>
  </si>
  <si>
    <t>PORTA ACUSTICA METALICA COM INDICE DE PROTECAO SONORA APROXIMADAMENTE COM 56DB,PARA ALTA FREQUENCIA,NAS DIMENSOES DE 2000X2100MM,INCLUSIVE FECHADURA ESPECIAL COM CHAVE,MOLDURA EM CANTONEIRA DE ACO.FORNECIMENTO E COLOCACAO</t>
  </si>
  <si>
    <t>14.002.0542-A</t>
  </si>
  <si>
    <t>JANELA DE ALUMINIO ANODIZADO AO NATURAL DE CORRER,DUAS FOLHAS DE CORRER E BANDEIRA DE 0,50M DE ALTURA COM PAINEIS BASCULANTES,EM PERFIS SERIE 28.FORNECIMENTO E COLOCACAO</t>
  </si>
  <si>
    <t>14.003.0016-A</t>
  </si>
  <si>
    <t>JANELA DE ALUMINIO ANODIZADO EM BRONZE OU PRETO,DUAS FOLHASDE CORRER E BANDEIRA DE 0,50M DE ALTURA COM PAINEIS BASCULANTES,EM PERFIS SERIE 28.FORNECIMENTO E COLOCACAO</t>
  </si>
  <si>
    <t>14.003.0017-A</t>
  </si>
  <si>
    <t>JANELA DE ALUMINIO ANODIZADO AO NATURAL DE CORRER,DUAS FOLHAS FIXAS E DUAS DE CORRER E BANDEIRA DE 0,50M DE ALTURA  COM2 PAINEIS FIXOS E 2 BASCULANTES, EM PERFIS SERIE 28. FORNECIMENTO E COLOCACAO</t>
  </si>
  <si>
    <t>14.003.0020-A</t>
  </si>
  <si>
    <t>JANELA DE ALUMINIO ANODIZADO EM BRONZE OU PRETO, DUAS FOLHASFIXAS E DUAS DE CORRER E BANDEIRA DE  0,50M DE ALTURA  COM2 PAINEIS FIXOS E 2 BASCULANTES, EM PERFIS SERIE 28. FORNECIMENTO E COLOCACAO</t>
  </si>
  <si>
    <t>14.003.0021-A</t>
  </si>
  <si>
    <t>JANELA DE ALUMINIO ANODIZADO AO NATURAL DE CORRER,COM DUAS FOLHAS DE CORRER,EM PERFIS SERIE 28.FORNECIMENTO E COLOCACAO</t>
  </si>
  <si>
    <t>14.003.0025-A</t>
  </si>
  <si>
    <t>JANELA DE ALUMINIO ANODIZADO  EM BRONZE OU PRETO DE CORRER,COM DUAS FOLHAS DE CORRER,EM PERFIS SERIE 28.FORNECIMENTO ECOLOCACAO</t>
  </si>
  <si>
    <t>14.003.0026-A</t>
  </si>
  <si>
    <t>JANELA DE ALUMINIO ANODIZADO AO NATURAL DE CORRER,COM DUAS FOLHAS FIXAS E DUAS FOLHAS DE CORRER,EM PERFIS SERIE 28.FORNECIMENTO E COLOCACAO</t>
  </si>
  <si>
    <t>14.003.0028-A</t>
  </si>
  <si>
    <t>JANELA DE ALUMINIO ANODIZADO EM BRONZE OU PRETO DE CORRER,COM DUAS FOLHAS FIXAS E DUAS FOLHAS DE CORRER,EM PERFIS SERIE28.FORNECIMENTO E COLOCACAO</t>
  </si>
  <si>
    <t>14.003.0029-A</t>
  </si>
  <si>
    <t>JANELA DE ALUMINIO ANODIZADO AO NATURAL,TIPO PROJETANTE, COMPAINEL PROJETANTE, PROVIDA DE HASTE  DE COMANDO, EM PERFISSERIE 28.FORNECIMENTO E COLOCACAO</t>
  </si>
  <si>
    <t>14.003.0050-A</t>
  </si>
  <si>
    <t>JANELA DE ALUMINIO ANODIZADO EM BRONZE OU PRETO,TIPO PROJETANTE, COM PAINEL PROJETANTE, PROVIDA DE HASTE DE COMANDO, EMPERFIS SERIE 28.FORNECIMENTO E COLOCACAO</t>
  </si>
  <si>
    <t>14.003.0051-A</t>
  </si>
  <si>
    <t>JANELA DE ALUMINIO ANODIZADO AO NATURAL,TIPO PIVOTANTE,COM PAINEL PIVOTANTE VERTICAL,EM PERFIS SERIE 28. FORNECIMENTO ECOLOCACAO</t>
  </si>
  <si>
    <t>14.003.0061-A</t>
  </si>
  <si>
    <t>JANELA DE ALUMINIO ANODIZADO EM BRONZE OU PRETO,TIPO PIVOTANTE,C/PAINEL PIVOTANTE VERTICAL,EM PERFIS SERIE 28.FORNECIMENTO E COLOCACAO</t>
  </si>
  <si>
    <t>14.003.0062-A</t>
  </si>
  <si>
    <t>JANELA BASCULANTE DE ALUMINIO ANODIZADO AO NATURAL,COM 1 ORDEM E BASCULA INFERIOR FIXA,EM PERFIS SERIE 28.FORNECIMENTO ECOLOCACAO</t>
  </si>
  <si>
    <t>14.003.0070-A</t>
  </si>
  <si>
    <t>JANELA BASCULANTE DE ALUMINIO ANODIZADO EM BRONZE OU PRETO,COM 1 ORDEM E BASCULA INFERIOR FIXA, EM PERFIS SERIE 28. FORNECIMENTO E COLOCACAO</t>
  </si>
  <si>
    <t>14.003.0071-A</t>
  </si>
  <si>
    <t>JANELA BASCULANTE DE ALUMINIO ANODIZADO AO NATURAL,COM 2 ORDENS SENDO A INFERIOR FIXA,EM PERFIS SERIE 28.FORNECIMENTO ECOLOCACAO</t>
  </si>
  <si>
    <t>14.003.0076-A</t>
  </si>
  <si>
    <t>JANELA BASCULANTE DE ALUMINIO ANODIZADO EM BRONZE OU PRETO,COM 2 ORDENS SENDO A INFERIOR FIXA,EM PERFIS SERIE 28.FORNECIMENTO E COLOCACAO</t>
  </si>
  <si>
    <t>14.003.0077-A</t>
  </si>
  <si>
    <t>JANELA DE CORRER DE ALUMINIO ANODIZADO AO NATURAL FOSCO,EM PERFIS SERIE 28,COM 8 FOLHAS DE 120CM DE ALTURA, BANDEIRA DE40CM,PARTE FIXA 20CM,CONFORME PROJETO Nº6006/EMOP.FORNECIMENTO E COLOCACAO</t>
  </si>
  <si>
    <t>14.003.0121-A</t>
  </si>
  <si>
    <t>JANELA DE CORRER EM ALUMINIO ANODIZADO EM BRONZE OU PRETO,EMPERFIS SERIE 28, COM 8 FOLHAS DE 120CM ALTURA, BANDEIRA DE40CM,PARTE FIXA 20CM,CONFORME PROJETO N°6006/EMOP.FORNECIMENTO E COLOCACAO</t>
  </si>
  <si>
    <t>14.003.0122-A</t>
  </si>
  <si>
    <t>JANELA DE ALUMINIO ANODIZADO AO NATURAL FOSCO,TIPO MAXIM-AR,EM PERFIS SERIE 28,COM 90CM DE ALTURA,EM 4 MODULOS,COM PARTEINFERIOR FIXA,CONFORME PROJETO Nº6007/EMOP.FORNECIMENTO E COLOCACAO</t>
  </si>
  <si>
    <t>14.003.0130-A</t>
  </si>
  <si>
    <t>JANELA DE ALUMINIO ANODIZADO EM BRONZE OU PRETO,TIPO MAXIM-AR,EM PERFIS SERIE 28,COM 90CM DE ALTURA,EM 4 MODULOS,COM PARTE INFERIOR FIXA,CONFORME PROJETO N°6007/EMOP.FORNECIMENTO ECOLOCACAO</t>
  </si>
  <si>
    <t>14.003.0131-A</t>
  </si>
  <si>
    <t>JANELA DE ALUMINIO ANODIZADO AO NATURAL FOSCO,TIPO MAXIM-AR,EM PERFIS SERIE 28,COM 50 CM DE ALTURA,EM 4 MODULOS,CONFORMEPROJETO Nº6008/EMOP.FORNECIMENTO E COLOCACAO</t>
  </si>
  <si>
    <t>14.003.0145-A</t>
  </si>
  <si>
    <t>JANELA DE ALUMINIO ANODIZADO EM BRONZE OU PRETO,TIPO MAXIM-AR,PERFIS SERIE 28,COM 50CM DE ALTURA,EM 4 MODULOS, CONFORMEPROJETO N°6008/EMOP.FORNECIMENTO E COLOCACAO</t>
  </si>
  <si>
    <t>14.003.0146-A</t>
  </si>
  <si>
    <t>JANELA DE ALUMINIO ANODIZADO AO NATURAL,TIPO MAXIM-AR,COM 1PAINEL DESLIZANTE PROJETANTE,PROVIDA DE HASTE DE COMANDO,EMPERFIS SERIE 28.FORNECIMENTO E COLOCACAO</t>
  </si>
  <si>
    <t>14.003.0148-A</t>
  </si>
  <si>
    <t>JANELA DE ALUMINIO ANODIZADO EM BRONZE OU PRETO, TIPO MAXIM-AR, COM 1 PAINEL DESLIZANTE PROJETANTE, PROVIDA DE HASTE DECOMANDO,EM PERFIS SERIE 28.FORNECIMENTO E COLOCACAO</t>
  </si>
  <si>
    <t>14.003.0149-A</t>
  </si>
  <si>
    <t>JANELA DE ALUMINIO ANODIZADO FOSCO,TIPO MAXIM-AR,EM PERFIS SERIE 25,DE 80X50CM,CONFORME PROJETO Nº6009/EMOP.FORNECIMENTOE COLOCACAO</t>
  </si>
  <si>
    <t>14.003.0151-A</t>
  </si>
  <si>
    <t>JANELA DE ALUMINIO ANODIZADO EM BRONZE OU PRETO,TIPO MAXIM-AR,EM PERFIS SERIE 25,DE 80X50CM,CONFORME PROJETO N°6009/EMOP.FORNECIMENTO E COLOCACAO</t>
  </si>
  <si>
    <t>14.003.0152-A</t>
  </si>
  <si>
    <t>JANELA DE ALUMINIO ANODIZADO FOSCO,TIPO GUILHOTINA,PARA VIDRO(EXCLUSIVE ESTE), INCLUSIVE BORBOLETAS,EM PERFIS SERIE 25.FORNECIMENTO E COLOCACAO</t>
  </si>
  <si>
    <t>14.003.0153-A</t>
  </si>
  <si>
    <t>JANELA DE ALUMINIO ANODIZADO EM BRONZE OU PRETO,TIPO GUILHOTINA,PARA VIDRO(EXCLUSIVE ESTE)INCLUSIVE BORBOLETAS,EM PERFISSERIE 25.FORNECIMENTO E COLOCACAO</t>
  </si>
  <si>
    <t>14.003.0154-A</t>
  </si>
  <si>
    <t>JANELA DE ALUMINIO ANODIZADO FOSCO,TIPO GUILHOTINA EM VENEZIANA,INCLUSIVE BORBOLETAS,EM PERFIS SERIE 25.FORNECIMENTO ECOLOCACAO</t>
  </si>
  <si>
    <t>14.003.0156-A</t>
  </si>
  <si>
    <t>JANELA DE ALUMINIO ANODIZADO EM BRONZE OU PRETO,TIPO GUILHOTINA EM VENEZIANA,INCLUSIVE BORBOLETAS EM PERFIS SERIE 25.FORNECIMENTO E COLOCACAO</t>
  </si>
  <si>
    <t>14.003.0157-A</t>
  </si>
  <si>
    <t>CAIXILHO FIXO DE ALUMINIO ANODIZADO AO NATURAL,SERIE 28, EMVENEZIANA.FORNECIMENTO E COLOCACAO</t>
  </si>
  <si>
    <t>14.003.0160-A</t>
  </si>
  <si>
    <t>CAIXILHO FIXO DE ALUMINIO ANODIZADO EM BRONZE OU PRETO,SERIE28,EM VENEZIANA.FORNECIMENTO E COLOCACAO</t>
  </si>
  <si>
    <t>14.003.0161-A</t>
  </si>
  <si>
    <t>CAIXILHO FIXO DE ALUMINIO ANODIZADO AO NATURAL,SERIE 28,PARAVIDRO.FORNECIMENTO E COLOCACAO</t>
  </si>
  <si>
    <t>14.003.0163-A</t>
  </si>
  <si>
    <t>CAIXILHO FIXO DE ALUMINIO ANODIZADO PARA VIDRO EM BRONZE OUPRETO,SERIE 28.FORNECIMENTO E COLOCACAO</t>
  </si>
  <si>
    <t>14.003.0164-A</t>
  </si>
  <si>
    <t>PERFIL DE ALUMINIO PARA FIXACAO DE VIDRO(BAGUETE),INCLUSIVEMANGUEIRA CRISTAL,DIAMETRO 3/8".FORNECIMENTO E COLOCACAO</t>
  </si>
  <si>
    <t>14.003.0165-A</t>
  </si>
  <si>
    <t>PORTA DE ALUMINIO ANODIZADO AO NATURAL,TENDO 1 CONTRAPINAZIODIVIDINDO A ESQUADRIA EM 2 VAZIOS P/VIDRO, EM PERFIS SERIE25,EXCLUSIVE FECHADURAS.FORNECIMENTO E COLOCACAO</t>
  </si>
  <si>
    <t>14.003.0200-A</t>
  </si>
  <si>
    <t>PORTA DE ALUMINIO ANODIZADO EM BRONZE OU PRETO,TENDO 1 CONTRAPINAZIO DIVIDINDO A ESQUADRIA EM 2 VAZIOS PARA VIDRO,EM PERFIS SERIE 25,EXCLUSIVE FECHADURAS.FORNECIMENTO E COLOCACAO</t>
  </si>
  <si>
    <t>14.003.0201-A</t>
  </si>
  <si>
    <t>PORTA DE ALUMINIO ANODIZADO AO NATURAL,EM 2 FOLHAS DE ABRIR,TENDO 1 CONTRAPINAZIO DIVIDINDO A ESQUADRIA EM 2 VAZIOS PARAVIDRO,EM PERFIS SERIE 25,EXCLUSIVE FECHADURA.FORNECIMENTO ECOLOCACAO</t>
  </si>
  <si>
    <t>14.003.0205-A</t>
  </si>
  <si>
    <t>PORTA DE ALUMINIO ANODIZADO EM BRONZE OU PRETO, EM 2 FOLHASDE ABRIR, TENDO 1 CONTRAPINAZIO  DIVIDINDO A ESQUADRIA EM 2VAZIOS PARA VIDRO,PERFIS SERIE 25,EXCLUSIVE FECHADURA. FORNECIMENTO E COLOCACAO</t>
  </si>
  <si>
    <t>14.003.0206-A</t>
  </si>
  <si>
    <t>PORTA DE ALUMINIO ANODIZADO AO NATURAL DE CORRER,COM 2 FOLHAS, TENDO 1 CONTRAPINAZIO DIVIDINDO A ESQUADRIA  EM 2 VAZIOSPARA VIDRO,EM PERFIS SERIE 25,EXCLUSIVE FECHADURA.FORNECIMENTO E COLOCACAO</t>
  </si>
  <si>
    <t>14.003.0210-A</t>
  </si>
  <si>
    <t>PORTA DE ALUMINIO ANODIZADO EM BRONZE OU PRETO,DE CORRER,COM2 FOLHAS,TENDO 1 CONTRAPINAZIO DIVIDINDO A ESQUADRIA EM 2 VAZIOS PARA VIDRO,EM PERFIS SERIE 25,EXCLUSIVE FECHADURA.FORNECIMENTO E COLOCACAO</t>
  </si>
  <si>
    <t>14.003.0211-A</t>
  </si>
  <si>
    <t>PORTA DE ALUMINIO ANODIZADO AO NATURAL DE CORRER,EM PERFIS SERIE 30,C/CONTRAMARCO,CONFORME PROJETO N°6010/EMOP,EXCLUSIVEFECHADURA.FORNECIMENTO E COLOCACAO</t>
  </si>
  <si>
    <t>14.003.0220-A</t>
  </si>
  <si>
    <t>PORTA DE ALUMINIO ANODIZADO EM BRONZE OU PRETO DE CORRER,EMPERFIS SERIE 30,COM CONTRAMARCO,CONFORME PROJETO N°6010/EMOP,EXCLUSIVE FECHADURA.FORNECIMENTO E COLOCACAO</t>
  </si>
  <si>
    <t>14.003.0221-A</t>
  </si>
  <si>
    <t>PORTA DE ALUMINIO ANODIZADO AO NATURAL,PERFIL SERIE 25,EM VENEZIANA,EXCLUSIVE FECHADURA.FORNECIMENTO E COLOCACAO</t>
  </si>
  <si>
    <t>14.003.0225-A</t>
  </si>
  <si>
    <t>PORTA DE ALUMINIO ANODIZADO EM BRONZE OU PRETO,PERFIL SERIE25,EM VENEZIANA,EXCLUSIVE FECHADURA.FORNECIMENTO E COLOCACAO</t>
  </si>
  <si>
    <t>14.003.0226-A</t>
  </si>
  <si>
    <t>PORTA DE ALUMINIO ANODIZADO AO NATURAL,PERFIL SERIE 25,EM LAMBRI HORIZONTAL,EXCLUSIVE FECHADURA.FORNECIMENTO E COLOCACAO</t>
  </si>
  <si>
    <t>PORTA ALUMINIO ANODIZADO EM BRONZE OU PRETO,PERFIL SERIE 25,EM LAMBRI HORIZONTAL, EXCLUSIVE FECHADURA. FORNECIMENTO  ECOLOCACAO</t>
  </si>
  <si>
    <t>14.003.0231-A</t>
  </si>
  <si>
    <t>VISOR DE ALUMINIO ANODIZADO FOSCO,SERIE 25,COM VIDRO LISO TRANSPARENTE,4MM DE ESPESSURA,DIMENSOES 80X40CM.FORNECIMENTO ECOLOCACAO</t>
  </si>
  <si>
    <t>14.003.0240-A</t>
  </si>
  <si>
    <t>14.003.0241-0</t>
  </si>
  <si>
    <t>VISOR DE ALUMINIO ANODIZADO FOSCO,SERIE 25,EXCLUSIVE O VIDRO.FORNECIMENTO E COLOCACAO</t>
  </si>
  <si>
    <t>14.003.0241-A</t>
  </si>
  <si>
    <t>SUPORTE EM ALUMINIO PARA AR CONDICIONADO DE 1 A 2HP,EM CANTONEIRA DE ALUMINIO DE 1/8"X1.1/4".FORNECIMENTO E COLOCACAO</t>
  </si>
  <si>
    <t>14.003.0243-A</t>
  </si>
  <si>
    <t>PROTECAO DE ARESTAS DE PAREDE EM CANTONEIRA DE ALUMINIO DE 1.1/2"X1/8",FIXADA COM PARAFUSOS DE FERRO CROMADO E BUCHAS DEPLASTICO.FORNECIMENTO E COLOCACAO</t>
  </si>
  <si>
    <t>14.003.0250-A</t>
  </si>
  <si>
    <t>PROTECAO DE ARESTAS DE PAREDE EM CANTONEIRA DE ALUMINIO DE 1/2"X1/8", FIXADA COM PARAFUSOS DE FERRO CROMADO E BUCHAS DEPLASTICO.FORNECIMENTO E COLOCACAO</t>
  </si>
  <si>
    <t>14.003.0255-A</t>
  </si>
  <si>
    <t>PROTECAO DE ARESTAS DE PAREDE EM CANTONEIRA DE ALUMINIO DE 3/4"X1/8", FIXADA COM PARAFUSOS DE FERRO CROMADO E BUCHAS DEPLASTICO.FORNECIMENTO E COLOCACAO</t>
  </si>
  <si>
    <t>14.003.0260-A</t>
  </si>
  <si>
    <t>PROTECAO PARA PORTAS,EM CHAPA DE ALUMINIO FIXADA POR REBITES.FORNECIMENTO E COLOCACAO</t>
  </si>
  <si>
    <t>14.003.0265-A</t>
  </si>
  <si>
    <t>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t>
  </si>
  <si>
    <t>14.003.0300-A</t>
  </si>
  <si>
    <t>VIDRO PLANO TRANSPARENTE,COMUM,DE 3MM DE ESPESSURA.FORNECIMENTO E COLOCACAO</t>
  </si>
  <si>
    <t>14.004.0010-A</t>
  </si>
  <si>
    <t>VIDRO PLANO TRANSPARENTE,COMUM,DE 4MM DE ESPESSURA.FORNECIMENTO E COLOCACAO</t>
  </si>
  <si>
    <t>VIDRO PLANO TRANSPARENTE,COMUM,DE 5MM DE ESPESSURA.FORNECIMENTO E COLOCACAO</t>
  </si>
  <si>
    <t>14.004.0020-A</t>
  </si>
  <si>
    <t>VIDRO PLANO TRANSPARENTE,COMUM,DE 6MM DE ESPESSURA.FORNECIMENTO E COLOCACAO</t>
  </si>
  <si>
    <t>14.004.0025-A</t>
  </si>
  <si>
    <t>VIDRO PLANO TRANSPARENTE,COMUM,DE 10MM DE ESPESSURA.FORNECIMENTO E COLOCACAO</t>
  </si>
  <si>
    <t>14.004.0030-A</t>
  </si>
  <si>
    <t>VIDRO,FANTASIA,DE 4MM DE ESPESSURA,DO TIPO MARTELADO,ARTICO,OU LIXA.FORNECIMENTO E COLOCACAO</t>
  </si>
  <si>
    <t>14.004.0040-A</t>
  </si>
  <si>
    <t>VIDRO,FANTASIA, DE 4MM DE ESPESSURA,DO TIPO CANELADO.FORNECIMENTO E COLOCACAO</t>
  </si>
  <si>
    <t>14.004.0045-A</t>
  </si>
  <si>
    <t>VIDRO ARAMADO,7MM DE ESPESSURA.FORNECIMENTO E COLOCACAO</t>
  </si>
  <si>
    <t>14.004.0046-A</t>
  </si>
  <si>
    <t>VIDRO ARAMADO,6MM DE ESPESSURA.FORNECIMENTO E COLOCACAO</t>
  </si>
  <si>
    <t>14.004.0047-A</t>
  </si>
  <si>
    <t>VIDRO JATEADO COM 4MM DE ESPESSURA.FORNECIMENTO E COLOCACAO</t>
  </si>
  <si>
    <t>14.004.0048-A</t>
  </si>
  <si>
    <t>VIDRO LISO,TRANSPARENTE,TIPO FUME,6MM DE ESPESSURA.FORNECIMENTO E COLOCACAO</t>
  </si>
  <si>
    <t>14.004.0050-A</t>
  </si>
  <si>
    <t>VIDRO COLORIDO,FUME,DE 4MM DE ESPESSURA.FORNECIMENTO E COLOCACAO</t>
  </si>
  <si>
    <t>14.004.0060-A</t>
  </si>
  <si>
    <t>VIDRO LAMINADO SIMPLES,COM ESPESSURA DE 6MM.FORNECIMENTO E COLOCACAO</t>
  </si>
  <si>
    <t>14.004.0070-A</t>
  </si>
  <si>
    <t>VIDRO LAMINADO,COM ESPESSURA DE 10MM.FORNECIMENTO E COLOCACAO</t>
  </si>
  <si>
    <t>14.004.0073-A</t>
  </si>
  <si>
    <t>ESPELHO DE CRISTAL,4MM DE ESPESSURA.COM MOLDURA DE MADEIRA.FORNECIMENTO E COLOCACAO</t>
  </si>
  <si>
    <t>14.004.0100-A</t>
  </si>
  <si>
    <t>VIDRO TEMPERADO INCOLOR,10MM DE ESPESSURA,PARA PORTAS OU PAINEIS FIXOS,EXCLUSIVE FERRAGENS.FORNECIMENTO E COLOCACAO</t>
  </si>
  <si>
    <t>14.004.0120-A</t>
  </si>
  <si>
    <t>VIDRO TEMPERADO,INCOLOR,COM 6MM DE ESPESSURA,ENCAIXILHADO EMMADEIRA,ALUMINIO OU FERRO.FORNECIMENTO E COLOCACAO</t>
  </si>
  <si>
    <t>14.004.0121-A</t>
  </si>
  <si>
    <t>VIDRO PLUMBIFERO C/ESPESSURA MAXIMA DE 8MM PARA USO EM SALASRADIOLOGICAS A PROVA DE RAIO-X,NAS DIMENSOES DE(0,20X0,30)M.FORNECIMENTO E COLOCACAO.</t>
  </si>
  <si>
    <t>14.004.0150-A</t>
  </si>
  <si>
    <t>VIDRO PLUMBIFERO C/ESPESSURA MAXIMA DE 8MM,PARA USO EM SALASRADIOLOGICAS A PROVA DE RAIO-X,NAS DIMENSOES DE(0,30X0,40)M.FORNECIMENTO E COLOCACAO.</t>
  </si>
  <si>
    <t>14.004.0155-A</t>
  </si>
  <si>
    <t>VIDRO PLUMBIFERO C/ESPESSURA MAXIMA DE 8MM,PARA USO EM SALASRADIOLOGICAS A PROVA DE RAIO-X,NAS DIMENSOES DE(1,00X0,70)M.FORNECIMENTO E COLOCACAO.</t>
  </si>
  <si>
    <t>14.004.0160-A</t>
  </si>
  <si>
    <t>PELICULA DE SEGURANCA ANTI-IMPACTO E CONTROLE SOLAR.FORNECIMENTO E COLOCACAO</t>
  </si>
  <si>
    <t>14.004.0200-A</t>
  </si>
  <si>
    <t>14.004.0205-0</t>
  </si>
  <si>
    <t>PELICULA REFLETIVA DE CONTROLE SOLAR.FORNECIMENTO E COLOCACAO</t>
  </si>
  <si>
    <t>14.004.0205-A</t>
  </si>
  <si>
    <t>PLACA DE POLICARBONATO EM CRISTAL COMPACTO,COM ESPESSURA DE4MM.FORNECIMENTO E COLOCACAO</t>
  </si>
  <si>
    <t>14.005.0010-A</t>
  </si>
  <si>
    <t>PLACA DE POLICARBONATO EM CRISTAL COMPACTO,COM ESPESSURA DE6MM.FORNECIMENTO E COLOCACAO</t>
  </si>
  <si>
    <t>14.005.0015-A</t>
  </si>
  <si>
    <t>PLACA DE POLICARBONATO EM CRISTAL COMPACTO,COM ESPESSURA DE8MM.FORNECIMENTO E COLOCACAO</t>
  </si>
  <si>
    <t>14.005.0020-A</t>
  </si>
  <si>
    <t>PLACA DE POLICARBONATO EM CRISTAL COMPACTO,COM ESPESSURA DE10MM.FORNECIMENTO E COLOCACAO</t>
  </si>
  <si>
    <t>14.005.0025-A</t>
  </si>
  <si>
    <t>PORTA DE MADEIRA DE LEI EM COMPENSADO DE 100X210X3,5CM,FOLHEADA NAS 2 FACES,ADUELA DE 13X3CM E ALIZARES DE 5X2CM,EXCLUSIVE FERRAGENS.FORNECIMENTO E COLOCACAO</t>
  </si>
  <si>
    <t>14.006.0005-A</t>
  </si>
  <si>
    <t>PORTA DE MADEIRA DE LEI EM COMPENSADO DE 90X210X3,5CM FOLHEADA NAS 2 FACES,ADUELA DE 13X3CM E ALIZARES DE 5X2CM,EXCLUSIVE FERRAGENS.FORNECIMENTO E COLOCACAO</t>
  </si>
  <si>
    <t>14.006.0008-A</t>
  </si>
  <si>
    <t>PORTA DE MADEIRA DE LEI EM COMPENSADO DE 80X210X3,5CM FOLHEADA NAS 2 FACES,ADUELA DE 13X3CM E ALIZARES DE 5X2CM,EXCLUSIVE FERRAGENS.FORNECIMENTO E COLOCACAO</t>
  </si>
  <si>
    <t>14.006.0010-A</t>
  </si>
  <si>
    <t>PORTA DE MADEIRA DE LEI EM COMPENSADO DE 70X210X3,5CM,FOLHEADA NAS 2 FACES,ADUELA DE 13X3CM E ALIZARES DE 5X2CM,EXCLUSIVE FERRAGENS.FORNECIMENTO E COLOCACAO</t>
  </si>
  <si>
    <t>14.006.0012-A</t>
  </si>
  <si>
    <t>PORTA DE MADEIRA DE LEI EM COMPENSADO DE 60X210X3,5CM FOLHEADA NAS 2 FACES,ADUELA DE 13X3CM E ALIZARES DE 5X2CM,EXCLUSIVE FERRAGENS.FORNECIMENTO E COLOCACAO</t>
  </si>
  <si>
    <t>14.006.0014-A</t>
  </si>
  <si>
    <t>14.006.0016-0</t>
  </si>
  <si>
    <t>PORTA DE MADEIRA DE LEI EM COMPENSADO,DE 200X210X3,5CM,COM DUAS FOLHAS,FOLHEADA NAS 2 FACES,ADUELAS DE 13X3CM E ALIZARESDE 5X2CM,EXCLUSIVE FERRAGENS.FORNECIMENTO E COLOCACAO</t>
  </si>
  <si>
    <t>14.006.0016-A</t>
  </si>
  <si>
    <t>PORTA DE MADEIRA DE LEI EM COMPENSADO,DE 60X210X3,5CM,FOLHEADA NAS 2 FACES,EXCLUSIVE FERRAGENS,ADUELA E ALIZARES.FORNECIMENTO E COLOCACAO</t>
  </si>
  <si>
    <t>14.006.0017-A</t>
  </si>
  <si>
    <t>PORTA DE MADEIRA DE LEI EM COMPENSADO,DE 70X210X3,5CM,FOLHEADA NAS 2 FACES,EXCLUSIVE FERRAGENS,ADUELA E ALIZARES.FORNECIMENTO E COLOCACAO</t>
  </si>
  <si>
    <t>14.006.0019-A</t>
  </si>
  <si>
    <t>PORTA DE MADEIRA DE LEI EM COMPENSADO,DE 80X210X3,5CM,FOLHEADANAS 2 FACES,EXCLUSIVE FERRAGENS,ADUELA E ALIZARES.FORNECIMENTO E COLOCACAO</t>
  </si>
  <si>
    <t>14.006.0021-A</t>
  </si>
  <si>
    <t>PORTA DE MADEIRA DE LEI EM COMPENSADO,DE 90X210X3,5CM,FOLHEADA NAS 2 FACES,EXCLUSIVE FERRAGENS,ADUELA E ALIZARES.FORNECIMENTO E COLOCACAO</t>
  </si>
  <si>
    <t>14.006.0023-A</t>
  </si>
  <si>
    <t>PORTA DE MADEIRA DE LEI EM COMPENSADO,DE 100X210X3,5CM,FOLHEADA NAS 2 FACES,EXCLUSIVE FERRAGENS,ADUELA E ALIZARES.FORNECIMENTO E COLOCACAO</t>
  </si>
  <si>
    <t>14.006.0025-A</t>
  </si>
  <si>
    <t>PORTA DE MADEIRA DE LEI COM UMA ALMOFADA REBAIXADA DE 80X210X3,5CM,ADUELA DE 13X3CM E ALIZARES DE 5X2CM,EXCLUSIVE FERRAGENS.FORNECIMENTO E COLOCACAO</t>
  </si>
  <si>
    <t>14.006.0030-A</t>
  </si>
  <si>
    <t>PORTA DE MADEIRA DE LEI COM UMA ALMOFADA REBAIXADA DE 70X210X3,5CM,ADUELA DE 13X3CM E ALIZARES DE 5X2CM,EXCLUSIVE FERRAGENS.FORNECIMENTO E COLOCACAO</t>
  </si>
  <si>
    <t>14.006.0033-A</t>
  </si>
  <si>
    <t>PORTA DE MADEIRA DE LEI COM UMA ALMOFADA REBAIXADA DE 60X210X3,5CM,ADUELA DE 13X3CM E ALIZARES DE 5X2CM,EXCLUSIVE FERRAGENS.FORNECIMENTO E COLOCACAO</t>
  </si>
  <si>
    <t>14.006.0036-A</t>
  </si>
  <si>
    <t>PORTA EXTERNA DE MADEIRA DE LEI,ALMOFADADA,DE 80X210CM,COM MARCO DE 7X3,5CM,EXCLUSIVE FERRAGENS.FORNECIMENTO E COLOCACAO</t>
  </si>
  <si>
    <t>14.006.0037-A</t>
  </si>
  <si>
    <t>PORTA EXTERNA DE MADEIRA DE LEI,ALMOFADADA,DE 70X210CM,COM MARCO DE 7X3,5CM,EXCLUSIVE FERRAGENS.FORNECIMENTO E COLOCACAO</t>
  </si>
  <si>
    <t>14.006.0038-A</t>
  </si>
  <si>
    <t>PORTA DE MADEIRA DE LEI COM UMA ALMOFADA REBAIXADA,DE 80X210X3,5CM,EXCLUSIVE FERRAGENS,ADUELA E ALIZARES.FORNECIMENTO ECOLOCACAO</t>
  </si>
  <si>
    <t>14.006.0039-A</t>
  </si>
  <si>
    <t>PORTA DE MADEIRA DE LEI,COM UMA ALMOFADA REBAIXADA,DE 70X210X3,5CM,EXCLUSIVE FERRAGENS,ADUELA E ALIZARES.FORNECIMENTO ECOLOCACAO</t>
  </si>
  <si>
    <t>14.006.0041-A</t>
  </si>
  <si>
    <t>PORTA DE MADEIRA DE LEI,COM UMA ALMOFADA REBAIXADA,DE 60X210X3,5CM,EXCLUSIVE FERRAGENS,ADUELA E ALIZARES.FORNECIMENTO ECOLOCACAO</t>
  </si>
  <si>
    <t>14.006.0043-A</t>
  </si>
  <si>
    <t>PORTA DE MADEIRA DE LEI,COM PAINEL DE VENEZIANA DE 80X210X3,5CM,ADUELA DE 13X3CM E ALIZARES DE 5X2CM,EXCLUSIVE FERRAGENS.FORNECIMENTO E COLOCACAO</t>
  </si>
  <si>
    <t>14.006.0050-A</t>
  </si>
  <si>
    <t>PORTA DE MADEIRA DE LEI,COM PAINEL DE VENEZIANA DE 70X210X3,5CM,ADUELA DE 13X3CM E ALIZARES DE 5X2CM,EXCLUSIVE FERRAGENS.FORNECIMENTO E COLOCACAO</t>
  </si>
  <si>
    <t>14.006.0052-A</t>
  </si>
  <si>
    <t>PORTA DE MADEIRA DE LEI,COM PAINEL DE VENEZIANA DE 60X210X3,5CM,ADUELA DE 13X3CM E ALIZARES DE 5X2CM,EXCLUSIVE FERRAGENS.FORNECIMENTO E COLOCACAO</t>
  </si>
  <si>
    <t>14.006.0054-A</t>
  </si>
  <si>
    <t>PORTA DE MADEIRA DE LEI,COM PAINEL DE VENEZIANA,DE 80X210X3,5CM,EXCLUSIVE FERRAGENS,ADUELA E ALIZARES.FORNECIMENTO E COLOCACAO</t>
  </si>
  <si>
    <t>14.006.0058-A</t>
  </si>
  <si>
    <t>PORTA DE MADEIRA DE LEI,COM PAINEL DE VENEZIANA,DE 70X210X3,5CM,EXCLUSIVE FERRAGENS,ADUELA E ALIZARES.FORNECIMENTO E COLOCACAO</t>
  </si>
  <si>
    <t>14.006.0062-A</t>
  </si>
  <si>
    <t>PORTA DE MADEIRA DE LEI,COM PAINEL DE VENEZIANA,DE 60X210X3,5CM,EXCLUSIVE FERRAGENS,ADUELA E ALIZARES.FORNECIMENTO E COLOCACAO</t>
  </si>
  <si>
    <t>14.006.0064-A</t>
  </si>
  <si>
    <t>PORTA DE MADEIRA DE LEI MACICA,COM ALMOFADA,PARA ENTRADA DESANITARIO,UMA FOLHA,DE ABRIR,DE 60X210X3,5CM E MARCO 7X3CM,EXCLUSIVE FERRAGENS.FORNECIMENTO E COLOCACAO</t>
  </si>
  <si>
    <t>14.006.0077-A</t>
  </si>
  <si>
    <t>PORTA DE MADEIRA DE LEI MACICA COM 5 ALMOFADAS,DE 80X210X3,5CM,MARCO DE 7X3CM E ALIZARES 5X2CM EM UMA FACE,EXCLUSIVE FERRAGENS.FORNECIMENTO E COLOCACAO</t>
  </si>
  <si>
    <t>14.006.0078-A</t>
  </si>
  <si>
    <t>PORTA DE MADEIRA DE LEI MACICA COM 5 ALMOFADAS,DE 70X210X3,5CM,MARCO DE 7X3CM E ALIZARES 5X2CM EM UMA FACE,EXCLUSIVE FERRAGENS.FORNECIMENTO E COLOCACAO</t>
  </si>
  <si>
    <t>14.006.0079-A</t>
  </si>
  <si>
    <t>PORTA DE MADEIRA DE LEI MACICA COM 5 ALMOFADAS,DE 60X210X3,5CM,MARCO DE 7X3CM E ALIZARES 5X2CM EM UMA FACE,EXCLUSIVE FERRAGENS.FORNECIMENTO E COLOCACAO</t>
  </si>
  <si>
    <t>14.006.0081-A</t>
  </si>
  <si>
    <t>PORTA DE MADEIRA DE LEI MACICA COM 5 ALMOFADAS,DE 80X210X3,5CM,EXCLUSIVE FERRAGENS,ADUELA E ALIZARES.FORNECIMENTO E COLOCACAO</t>
  </si>
  <si>
    <t>14.006.0082-A</t>
  </si>
  <si>
    <t>PORTA DE MADEIRA DE LEI MACICA COM 5 ALMOFADAS,DE 70X210X3,5CM,EXCLUSIVE FERRAGENS,ADUELA E ALIZARES.FORNECIMENTO E COLOCACAO</t>
  </si>
  <si>
    <t>14.006.0083-A</t>
  </si>
  <si>
    <t>PORTA DE MADEIRA DE LEI MACICA COM 5 ALMOFADAS,DE 60X210X3,5CM,EXCLUSIVE FERRAGENS,ADUELA E ALIZARES.FORNECIMENTO E COLOCACAO</t>
  </si>
  <si>
    <t>14.006.0084-A</t>
  </si>
  <si>
    <t>PORTA LISA DE FIBRA DE MADEIRA PRENSADA,DE 80X210X3,5CM,PARAACABAMENTO,EXCLUSIVE FERRAGENS,ADUELA E ALIZARES.FORNECIMENTO E COLOCACAO</t>
  </si>
  <si>
    <t>14.006.0085-A</t>
  </si>
  <si>
    <t>PORTA LISA DE FIBRA DE MADEIRA PRENSADA,DE 70X210X3,5CM,PARAACABAMENTO,EXCLUSIVE FERRAGENS,ADUELA E ALIZARES.FORNECIMENTO E COLOCACAO</t>
  </si>
  <si>
    <t>14.006.0086-A</t>
  </si>
  <si>
    <t>PORTA LISA DE FIBRA DE MADEIRA PRENSADA,DE 60X210X3,5CM,PARAACABAMENTO,EXCLUSIVE FERRAGENS,ADUELA E ALIZARES.FORNECIMENTO E COLOCACAO</t>
  </si>
  <si>
    <t>14.006.0087-A</t>
  </si>
  <si>
    <t>PORTA DE MADEIRA DE LEI EM COMPENSADO DE 60X180X3,5CM,FOLHEADA NAS 2 FACES E MARCO DE 7X3CM,EXCLUSIVE FERRAGENS.FORNECIMENTO E COLOCACAO</t>
  </si>
  <si>
    <t>14.006.0088-A</t>
  </si>
  <si>
    <t>PORTA DE MADEIRA DE LEI EM COMPENSADO DE 60X150X3,5CM,FOLHEADA NAS 2 FACES E MARCO DE 7X3CM,EXCLUSIVE FERRAGENS.FORNECIMENTO E COLOCACAO</t>
  </si>
  <si>
    <t>14.006.0089-A</t>
  </si>
  <si>
    <t>14.006.0090-0</t>
  </si>
  <si>
    <t>PORTA DE MADEIRA DE LEI EM COMPENSADO, DE 90X180X3,5CM,FOLHEADA NAS 2 FACES E MARCO DE 7X3CM,EXCLUSIVE FERRAGENS.FORNECIMENTO E COLOCACAO</t>
  </si>
  <si>
    <t>14.006.0090-A</t>
  </si>
  <si>
    <t>PORTA DE MADEIRA DE LEI MACICA DE FRISOS (MEXICANA) DE 80X210X3,5CM,ADUELA DE 13X3CM E ALIZARES DE 5X2CM,EXCLUSIVE FERRAGENS.FORNECIMENTO E COLOCACAO</t>
  </si>
  <si>
    <t>PORTA DE MADEIRA DE LEI MACICA DE FRISOS (MEXICANA) DE 70X210X3,5CM,ADUELA DE 13X3CM E ALIZARES DE 5X2CM,EXCLUSIVE FERRAGENS.FORNECIMENTO E COLOCACAO</t>
  </si>
  <si>
    <t>PORTA DE MADEIRA DE LEI MACICA DE FRISOS (MEXICANA) DE 80X210X3,5CM,ADUELA DE 13X3CM E CONTRAMARCO DE 11X2CM,CONFORME PROJETO TIPO Nº6063/EMOP,EXCLUSIVE FERRAGENS.FORNECIMENTO E COLOCACAO</t>
  </si>
  <si>
    <t>14.006.0093-A</t>
  </si>
  <si>
    <t>PORTA DE MADEIRA DE LEI MACICA DE FRISOS (MEXICANA) DE 70X210X3,5CM,ADUELA DE 13X3CM E CONTRAMARCO DE 11X2CM,CONFORME PROJETO TIPO Nº6063/EMOP,EXCLUSIVE FERRAGENS.FORNECIMENTO E COLOCACAO</t>
  </si>
  <si>
    <t>14.006.0094-A</t>
  </si>
  <si>
    <t>PORTA DE MADEIRA DE LEI MACICA DE FRISOS (MEXICANA) DE 60X210X3,5CM,ADUELA DE 13X3CM E CONTRAMARCO DE 11X2CM,CONFORME PROJETO TIPO Nº6063/EMOP,EXCLUSIVE FERRAGENS.FORNECIMENTO E COLOCACAO</t>
  </si>
  <si>
    <t>14.006.0095-A</t>
  </si>
  <si>
    <t>PORTA DE MADEIRA DE LEI MACICA DE FRISOS (MEXICANA) DE 120X210X3,5CM,EM 2 FOLHAS,ADUELA DE 13X3CM E CONTRAMARCO DE 11X2CM,CONFORME PROJETO TIPO N°6063/EMOP,EXCLUSIVE FERRAGENS.FORNECIMENTO E COLOCACAO</t>
  </si>
  <si>
    <t>14.006.0100-A</t>
  </si>
  <si>
    <t>PORTA DE MADEIRA DE LEI MACICA DE FRISOS (MEXICANA) DE 140X210X3,5CM,EM 2 FOLHAS,ADUELA DE 13X3CM E CONTRAMARCO DE 11X2CCM,CONFORME PROJETO TIPO Nº6063/EMOP,EXCLUSIVE FERRAGENS.FORNECIMENTO E COLOCACAO</t>
  </si>
  <si>
    <t>14.006.0101-A</t>
  </si>
  <si>
    <t>PORTA DE MADEIRA DE LEI MACICA DE FRISOS (MEXICANA) DE 160X210X3,5CM,EM 2 FOLHAS E BANDEIRAS DE 60CM,ADUELA DE 13X3CM ECONTRAMARCO DE 11X2CM,CONFORME PROJETO TIPO Nº6063/EMOP,EXCLUSIVE FERRAGENS.FORNECIMENTO E COLOCACAO</t>
  </si>
  <si>
    <t>PORTA DE MADEIRA DE LEI MACICA DE FRISOS (MEXICANA) DE 80X160X3,5,CONFORME PROJETO TIPO Nº6063/EMOP,EXCLUSIVE FERRAGENS,ADUELA E CONTRAMARCO.FORNECIMENTO E COLOCACAO</t>
  </si>
  <si>
    <t>14.006.0103-A</t>
  </si>
  <si>
    <t>PORTA DE MADEIRA DE LEI MACICA DE FRISOS (MEXICANA) DE 55X160X3,5CM,CONFORME PROJETO TIPO Nº6063/EMOP,EXCLUSIVE FERRAGENS,ADUELA E CONTRAMARCO.FORNECIMENTO E COLOCACAO</t>
  </si>
  <si>
    <t>14.006.0104-A</t>
  </si>
  <si>
    <t>PORTA DE MADEIRA DE LEI VAZADA PARA VIDRO,DE 80X210X3,5CM,COM PINAZIOS DE 3CM E CORDOES DE 1X1CM,EXCLUSIVE FERRAGENS.FORNECIMENTO E COLOCACAO</t>
  </si>
  <si>
    <t>14.006.0105-A</t>
  </si>
  <si>
    <t>PORTA DE MADEIRA DE LEI VAZADA PARA VIDRO,DE 70X210X3,5CM,COM PINAZIOS DE 3CM E CORDOES DE 1X1CM,EXCLUSIVE FERRAGENS.FORNECIMENTO E COLOCACAO</t>
  </si>
  <si>
    <t>14.006.0110-A</t>
  </si>
  <si>
    <t>PORTA DE MADEIRA DE LEI VAZADA PARA VIDRO,DE 60X210X3,5CM,COM PINAZIOS DE 3CM E CORDOES DE 1X1CM,EXCLUSIVE FERRAGENS.FORNECIMENTO E COLOCACAO</t>
  </si>
  <si>
    <t>14.006.0115-A</t>
  </si>
  <si>
    <t>PORTA DE MADEIRA DE LEI COM PAINEL DE VENEZIANA DE 120X210X3,5CM,EM 2 FOLHAS,MARCO DE 7X3CM E ALIZARES 5X2CM,EXCLUSIVE FERRAGENS.FORNECIMENTO E COLOCACAO</t>
  </si>
  <si>
    <t>14.006.0120-A</t>
  </si>
  <si>
    <t>PORTA DE MADEIRA DE LEI COM PAINEL DE VENEZIANA DE 120X210X3,5CM,EM 2 FOLHAS,MARCO DE 7X3CM,EXCLUSIVE FERRAGENS.FORNECIMENTO E COLOCACAO</t>
  </si>
  <si>
    <t>14.006.0121-A</t>
  </si>
  <si>
    <t>PORTA DE MADEIRA DE LEI COM PAINEL DE VENEZIANA PARA PC DE 300X200X3,5CM,EM 4 FOLHAS,MARCO SIMPLES E DUPLO DE 7X3CM,EXCLUSIVE FERRAGENS.FORNECIMENTO E COLOCACAO</t>
  </si>
  <si>
    <t>14.006.0123-A</t>
  </si>
  <si>
    <t>PORTA DE MADEIRA DE LEI COM PAINEL DE VENEZIANA PARA PC DE 300X200X3,5CM,EM 4 FOLHAS,MARCOS SIMPLES E DUPLOS DE 7X3CM,EXCLUSIVE FERRAGENS.FORNECIMENTO E COLOCACAO</t>
  </si>
  <si>
    <t>14.006.0124-A</t>
  </si>
  <si>
    <t>PORTA DE MADEIRA DE LEI COM PAINEL DE VENEZIANA,PARA MEDIDORES DE GAS DE 176X140CM,EM 3 FOLHAS,MARCO DE 7X3CM,EXCLUSIVEFERRAGENS.FORNECIMENTO E COLOCACAO</t>
  </si>
  <si>
    <t>14.006.0126-A</t>
  </si>
  <si>
    <t>PORTA DE MADEIRA DE LEI COM PAINEL DE VENEZIANA DE 70X100X3,5CM,1 FOLHA,DE ABRIR,MARCO SIMPLES DE 7X3CM,EXCLUSIVE FERRAGENS.FORNECIMENTO E COLOCACAO</t>
  </si>
  <si>
    <t>14.006.0127-A</t>
  </si>
  <si>
    <t>PORTA DE MADEIRA DE LEI EM COMPENSADO DE 120X210X3,5CM,EM 2FOLHAS,ADUELA DE 13X3CM E ALIZARES 5X2CM,EXCLUSIVE FERRAGENS.FORNECIMENTO E COLOCACAO</t>
  </si>
  <si>
    <t>14.006.0150-A</t>
  </si>
  <si>
    <t>PORTA DE MADEIRA DE LEI EM COMPENSADO DE 140X210X3,5CM,EM 2FOLHAS,ADUELA DE 13X3CM E ALIZARES 5X2CM,EXCLUSIVE FERRAGENS.FORNECIMENTO E COLOCACAO</t>
  </si>
  <si>
    <t>14.006.0155-A</t>
  </si>
  <si>
    <t>PORTA DE MADEIRA DE LEI EM COMPENSADO DE 150CMX210X3,5CM,EM2 FOLHAS,ADUELA DE 13X3CM E ALIZARES 5X2CM,EXCLUSIVE FERRAGENS.FORNECIMENTO E COLOCACAO</t>
  </si>
  <si>
    <t>14.006.0156-A</t>
  </si>
  <si>
    <t>PORTA DE MADEIRA DE LEI EM COMPENSADO DE 160CMX210X3,5CM,EM2 FOLHAS,ADUELA DE 13X3CM E ALIZARES DE 5X2CM,EXCLUSIVE FERRAGENS.FORNECIMENTO E COLOCACAO</t>
  </si>
  <si>
    <t>14.006.0160-A</t>
  </si>
  <si>
    <t>PORTA DE MADEIRA DE LEI MACICA DE FRISOS DE 80X210X3,5CM,MARCO DE 7X3CM E ALIZARES DE 5X2CM EM UMA FACE,EXCLUSIVE FERRAGENS.FORNECIMENTO E COLOCACAO</t>
  </si>
  <si>
    <t>14.006.0185-A</t>
  </si>
  <si>
    <t>PORTA DE MADEIRA DE LEI EM COMPENSADO DE 80X210X3,5CM,ADUELADE 13X3CM E ALIZARES DE 5X2CM,COMPLEMENTADA POR BANDEIRA FIXA DE 40CM DE ALTURA,EXCLUSIVE FERRAGENS.FORNECIMENTO E COLOCACAO</t>
  </si>
  <si>
    <t>14.006.0190-A</t>
  </si>
  <si>
    <t>PORTA DE MADEIRA DE LEI DE CORRER EM COMPENSADO DE 80X210X3,5CM,PENDURADA EM ROLDANAS,CORRENDO DENTRO DE TRILHO OCO,GUIADA POR CANALETA EMBUTIDA NO PISO COM MARCO DE 7X3CM,EXCLUSIVE FERRAGENS.FORNECIMENTO E COLOCACAO</t>
  </si>
  <si>
    <t>14.006.0220-A</t>
  </si>
  <si>
    <t>PORTA DE MADEIRA DE LEI DE CORRER EM COMPENSADO DE 80X210X3,5CM,EM 2 FOLHAS,PENDURADA EM ROLDANAS,CORRENDO DENTRO DE TRILHO OCO,GUIADA POR CANALETA EMBUTIDA NO PISO SEM MARCO DE 7X3CM,EXCLUSIVE FERRAGENS E MARCO.FORNECIMENTO E COLOCACAO</t>
  </si>
  <si>
    <t>14.006.0225-A</t>
  </si>
  <si>
    <t>14.006.0230-0</t>
  </si>
  <si>
    <t>PORTA DE MADEIRA DE LEI EM COMPENSADO,DE 200X210X3,5CM,2 FOLHAS,COM VISOR EM POLICARBONATO TRANSLUCIDO DE 4MM,MEDINDO 1,10X0,20M,MOLA "FECHA PORTA",PUXADORES VERTICAIS METALICOS DE40CM,ADUELA 13X3CM E ALIZARES 5X2CM,FAIXAS PROTETORAS EM MATERIAL VINILICO COM 50CM DE ALTURA NA PARTE INFERIOR,EXCLUSIVE PINTURA E FERRAGENS.FORNECIMENTO E COLOCACAO</t>
  </si>
  <si>
    <t>14.006.0230-A</t>
  </si>
  <si>
    <t>PORTA DE MADEIRA DE LEI,COMPENSADO DE 70X210X3,5CM,COM VISOREM POLICARBONATO TRANSLUCIDO DE 4MM,MEDINDO 1,10X0,20M,MOLA"FECHA PORTA",PUXADORES VERTICAIS METALICOS DE 40CM,ADUELA13X3CM E ALIZARES 5X2CM,FAIXAS PROTETORAS EM MATERIAL VINILICO COM 50CM ALTURA NA PARTE INFERIOR,CONFORME DESENHO CDRF S/Nº,EXCLUSIVE PINTURA E FERRAGENS.FORNECIMENTO E COLOCACAO</t>
  </si>
  <si>
    <t>14.006.0232-A</t>
  </si>
  <si>
    <t>PORTA DE MADEIRA DE LEI,COMPENSADO DE 80X210X3,5CM,COM VISOREM POLICARBONATO TRANSLUCIDO DE 4MM,MEDINDO 1,10X0,20M,MOLA"FECHA PORTA", PUXADORES VERTICAIS METALICO 40CM, ADUELA 13X3CM E ALIZARES 5X2CM,FAIXAS PROTETORAS EM MATERIAL VINILICOCOM 50CM DE ALTURA NA PARTE INFERIOR,CONFORME DESENHO CDRFS/Nº,EXCLUSIVE PINTURA E FERRAGENS.FORNECIMENTO E COLOCACAO</t>
  </si>
  <si>
    <t>14.006.0233-A</t>
  </si>
  <si>
    <t>PORTA DE MADEIRA DE LEI,COMPENSADO DE 90X210X3,5CM,COM VISOREM POLICARBONATO TRANSLUCIDO DE 4MM,MEDINDO 1,10X0,20M,MOLA"FECHA PORTA",PUXADORES VERTICAIS METALICO 40CM,ADUELA 13X3CM E ALIZARES 5X2CM,FAIXAS PROTETORAS EM MATERIAL VINILICO COM 50CM DE ALTURA NA PARTE INFERIOR,CONFORME DESENHO CDRF S/Nº,EXCLUSIVE PINTURA E FERRAGENS.FORNECIMENTO E COLOCACAO</t>
  </si>
  <si>
    <t>14.006.0234-A</t>
  </si>
  <si>
    <t>PORTA EM CHAPAS DURAS DE FIBRA DE MADEIRA PRENSADA,NAS DUASFACES,CONTENDO MIOLO MACICO DE MADEIRA AGLOMERADA E REQUADROEM MADEIRA NATURAL.ACABAMENTO BASE PARA PINTURA,MEDINDO 80X210CM,EXCLUSIVE FERRAGENS.FORNECIMENTO E COLOCACAO</t>
  </si>
  <si>
    <t>14.006.0235-A</t>
  </si>
  <si>
    <t>PORTA EM CHAPAS DURAS DE FIBRA DE MADEIRA PRENSADA,NAS DUASFACES,CONTENDO MIOLO MACICO DE MADEIRA AGLOMERADA E REQUADROEM MADEIRA NATURAL.ACABAMENTO BASE PARA PINTURA,MEDINDO 70X210CM,EXCLUSIVE FERRAGENS.FORNECIMENTO E COLOCACAO</t>
  </si>
  <si>
    <t>14.006.0237-A</t>
  </si>
  <si>
    <t>PORTA EM CHAPAS DURAS DE FIBRA DE MADEIRA PRENSADA,NAS DUASFACES,CONTENDO MIOLO MACICO DE MADEIRA AGLOMERADA E REQUADROEM MADEIRA NATURAL.ACABAMENTO BASE PARA PINTURA,MEDINDO 60X210CM,EXCLUSIVE FERRAGENS.FORNECIMENTO E COLOCACAO</t>
  </si>
  <si>
    <t>14.006.0238-A</t>
  </si>
  <si>
    <t>PORTINHOLA DE COMPENSADO EM MADEIRA DE LEI DE 20MM, PARA FECHAMENTO DE QUADROS DE LUZ OU ARMARIOS, INCLUSIVE GUARNICAO,EXCLUSIVE FERRAGENS.FORNECIMENTO E COLOCACAO</t>
  </si>
  <si>
    <t>14.006.0240-A</t>
  </si>
  <si>
    <t>PORTINHOLA DE MADEIRA MACICA DE 80X20CM,EM 2 FOLHAS DE CORRER EM TRILHOS DE ALUMINIO,CONFORME PROJETO N° 6011/EMOP.FORNECIMENTO E COLOCACAO</t>
  </si>
  <si>
    <t>14.006.0245-A</t>
  </si>
  <si>
    <t>PORTAO DE TABUAS DE MADEIRA DE LEI,SOBRE ARMACAO TRIANGULADAE MARCO,EXCLUSIVE FERRAGENS.FORNECIMENTO E COLOCACAO</t>
  </si>
  <si>
    <t>14.006.0255-A</t>
  </si>
  <si>
    <t>JANELA DE MADEIRA DE LEI GUILHOTINA DE 150X150X3,5CM,EM 2 FOLHAS,COM CAIXILHO PARA VIDRO E MARCO DUPLO,COM CAIXAS PARA CONTRAPESOS,EXCLUSIVE FERRAGENS.FORNECIMENTO E COLOCACAO</t>
  </si>
  <si>
    <t>14.006.0260-A</t>
  </si>
  <si>
    <t>JANELA DE MADEIRA DE LEI GUILHOTINA DE 100X150X3CM,EM 2 FOLHAS,MARCO DUPLO COM CAIXILHO PARA VIDRO,PRESOS EM BORBOLETAS,EXCLUSIVE FERRAGENS.FORNECIMENTO E COLOCACAO</t>
  </si>
  <si>
    <t>14.006.0265-A</t>
  </si>
  <si>
    <t>JANELA DE MADEIRA DE LEI GUILHOTINA DE 120X150X3CM,EM 2 FOLHAS,MARCO DUPLO COM CAIXILHO PARA VIDRO,PRESOS EM BORBOLETAS,EXCLUSIVE FERRAGENS.FORNECIMENTO E COLOCACAO</t>
  </si>
  <si>
    <t>14.006.0270-A</t>
  </si>
  <si>
    <t>JANELA DE MADEIRA DE LEI GUILHOTINA DE 150X150X3CM,EM 2 FOLHAS,MARCO DUPLO COM CAIXILHO PARA VIDRO,PRESOS EM BORBOLETAS,EXCLUSIVE FERRAGENS.FORNECIMENTO E COLOCACAO</t>
  </si>
  <si>
    <t>JANELA DE MADEIRA DE LEI DE ABRIR DE 120X150X3CM,TIPO VVP (VENEZIANA,VIDRO E POSTIGO) EM 2 FOLHAS E MARCO DE 7X3CM,EXCLUSIVE FERRAGENS.FORNECIMENTO E COLOCACAO</t>
  </si>
  <si>
    <t>14.006.0285-A</t>
  </si>
  <si>
    <t>JANELA DE MADEIRA DE LEI DE ABRIR DE 100X100X3CM,TIPO VVP (VENEZIANA,VIDRO E POSTIGO) EM 2 FOLHAS E MARCO DE 7X3CM,EXCLUSIVE FERRAGENS.FORNECIMENTO E COLOCACAO</t>
  </si>
  <si>
    <t>14.006.0286-A</t>
  </si>
  <si>
    <t>JANELA DE MADEIRA DE LEI EM VENEZIANA DE 200X100X3CM,COM 2 FOLHAS DE CORRER,EXCLUSIVE FERRAGENS.FORNECIMENTO E COLOCACAO</t>
  </si>
  <si>
    <t>14.006.0288-A</t>
  </si>
  <si>
    <t>JANELA DE MADEIRA DE LEI DE CORRER DE 150X150X3,5CM,EM 2 FOLHAS,PARA VIDRO,COM BANDEIRA EM CAIXILHO DE VIDRO,EXCLUSIVE FERRAGENS.FORNECIMENTO E COLOCACAO</t>
  </si>
  <si>
    <t>14.006.0290-A</t>
  </si>
  <si>
    <t>JANELA DE MADEIRA DE LEI DE CORRER DE 200X150X3,5CM,EM 4 FOLHAS,SENDO 2 DE CORRER,PARA VIDRO,COM BANDEIRA EM CAIXILHO DEVIDRO,EXCLUSIVE FERRAGENS.FORNECIMENTO E COLOCACAO</t>
  </si>
  <si>
    <t>14.006.0295-A</t>
  </si>
  <si>
    <t>JANELA DE MADEIRA DE LEI DE CORRER,DE 2 FOLHAS,DE 110X120X3CM,INCLUSIVE GUARNICAO,EXCLUSIVE FERRAGENS.FORNECIMENTO E COLOCACAO</t>
  </si>
  <si>
    <t>14.006.0297-A</t>
  </si>
  <si>
    <t>JANELA DE MADEIRA DE LEI DE CORRER,DE 2 FOLHAS,DE 110X140X3CM,INCLUSIVE GUARNICAO,EXCLUSIVE FERRAGENS.FORNECIMENTO E COLOCACAO</t>
  </si>
  <si>
    <t>14.006.0299-A</t>
  </si>
  <si>
    <t>JANELA DE MADEIRA DE LEI DE CORRER,DE 4 FOLHAS,DE 160X120X3CM,INCLUSIVE GUARNICAO,EXCLUSIVE FERRAGENS.FORNECIMENTO E COLOCACAO</t>
  </si>
  <si>
    <t>14.006.0301-A</t>
  </si>
  <si>
    <t>JANELA DE MADEIRA DE LEI DE CORRER,DE 4 FOLHAS,DE 210X140X3CM,INCLUSIVE GUARNICAO,EXCLUSIVE FERRAGENS.FORNECIMENTO E COLOCACAO</t>
  </si>
  <si>
    <t>14.006.0303-A</t>
  </si>
  <si>
    <t>JANELA DE MADEIRA DE LEI,BASCULANTE DE 100X140X3CM,COM 3 FOLHAS,EXCLUSIVE FERRAGENS.FORNECIMENTO E COLOCACAO</t>
  </si>
  <si>
    <t>14.006.0305-A</t>
  </si>
  <si>
    <t>GUARDA-CORPO DE MADEIRA DE LEI APARELHADA,NA ALTURA UTIL DE1,00M,ENGASTADO 5CM NO CONCRETO,INTERCALADO POR MONTANTES DE7,5CMX11,25CM/3"X4.1/2",COM ESPACAMENTO DE 1,00M,FORMANDO MODULOS "X",PARA CONTRAVENTAMENTO,COM PECAS DE 3,75CMX7,5CM/1.1/2"X3".FORNECIMENTO E COLOCACAO</t>
  </si>
  <si>
    <t>14.006.0353-A</t>
  </si>
  <si>
    <t>GRADE DE RIPAS DE MADEIRA DE LEI,CRUZADAS,MONTADAS E FIXADASSOBRE PECAS DE 5X5CM,FORMANDO QUADROS DE 60X60CM.FORNECIMENTO E COLOCACAO</t>
  </si>
  <si>
    <t>14.006.0355-A</t>
  </si>
  <si>
    <t>ESTRADO DE MADEIRA DE LEI,FORMADO POR RIPAS COM INTERVALOS DE 2,5CM, E APOIADAS EM TRAVESSAS DE 4CM, ESPACADAS DE 10CM,FIXADAS COM PARAFUSOS DE LATAO DE 1.1/2".FORNECIMENTO E COLOCACAO</t>
  </si>
  <si>
    <t>14.006.0360-A</t>
  </si>
  <si>
    <t>QUADRO DE MADEIRA DE LEI,PARA COLOCACAO DE APARELHO DE AR CONDICIONADO DE 1 A 2HP,INCLUSIVE ALIZAR.FORNECIMENTO E COLOCACAO</t>
  </si>
  <si>
    <t>14.006.0362-A</t>
  </si>
  <si>
    <t>QUADRO MURAL EM COMPENSADO DE 10MM, INCLUSIVE MOLDURA DO MESMO MATERIAL.FORNECIMENTO E COLOCACAO</t>
  </si>
  <si>
    <t>14.006.0370-A</t>
  </si>
  <si>
    <t>QUADRO DE AULA EM ARGAMASSA,EMPREGANDO-SE CORANTE VERDE,COMMOLDURA E PORTA-GIZ DE MADEIRA.FORNECIMENTO E COLOCACAO</t>
  </si>
  <si>
    <t>14.006.0371-A</t>
  </si>
  <si>
    <t>QUADRO MURAL DE CELULOSE PRENSADA COM FLANELOGRAFO,MEDINDO 504X123CM, MOLDURA DE MADEIRA ENVERNIZADA,CONFORME PROJETO Nº6012/EMOP.FORNECIMENTO E COLOCACAO</t>
  </si>
  <si>
    <t>14.006.0372-A</t>
  </si>
  <si>
    <t>BALCAO DE ATENDIMENTO DE MADEIRA DE LEI,VAO DE 130X105CM,COMPORTA DE FRISOS DE MADEIRA,EM 2 FOLHAS,COM UMA PRATELEIRA,CONFORME PROJETO Nº6013/EMOP,EXCLUSIVE FERRAGENS E SOCO DE CONCRETO E ALVENARIA.FORNECIMENTO E COLOCACAO</t>
  </si>
  <si>
    <t>14.006.0373-A</t>
  </si>
  <si>
    <t>BALCAO BASCULAVEL EM COMPENSADO NAVAL DE 10MM,COM ACABAMENTOEM CHAPA LAMINADA,1,50X0,30M.FORNECIMENTO E COLOCACAO</t>
  </si>
  <si>
    <t>14.006.0374-A</t>
  </si>
  <si>
    <t>PRATELEIRA DE MADEIRA DE LEI EM COMPENSADO DE 20MM E 40CM DELARGURA,SOBRE CANTONEIRAS DE FERRO.FORNECIMENTO E COLOCACAO</t>
  </si>
  <si>
    <t>14.006.0375-A</t>
  </si>
  <si>
    <t>PRATELEIRA DE MADEIRA DE LEI EM COMPENSADO DE 20MM E 50CM DELARGURA,SOBRE CANTONEIRAS DE FERRO.FORNECIMENTO E COLOCACAO</t>
  </si>
  <si>
    <t>14.006.0380-A</t>
  </si>
  <si>
    <t>PRATELEIRA DE MADEIRA DE LEI EM COMPENSADO DE 20MM E 60CM DELARGURA,SOBRE CANTONEIRAS DE FERRO.FORNECIMENTO E COLOCACAO</t>
  </si>
  <si>
    <t>14.006.0385-A</t>
  </si>
  <si>
    <t>PROTECAO TIPO BATE-CADEIRA DE MADEIRA DE LEI,15X2CM,APARELHADA EM UMA FACE E NOS TOPOS,EXCLUSIVE PINTURA.FORNECIMENTO ECOLOCACAO</t>
  </si>
  <si>
    <t>14.006.0399-A</t>
  </si>
  <si>
    <t>PROTECAO DE PAREDES DE SALA DE AULA,COM MADEIRA DE LEI,20X2,5CM, APARELHADA EM UMA FACE E NOS TOPOS, EXCLUSIVE PINTURA.FORNECIMENTO E COLOCACAO</t>
  </si>
  <si>
    <t>14.006.0400-A</t>
  </si>
  <si>
    <t>FRISO EM MADEIRA DE LEI,MEDINDO 3X1,5CM,BOLEADO.FORNECIMENTOE COLOCACAO</t>
  </si>
  <si>
    <t>14.006.0401-A</t>
  </si>
  <si>
    <t>ADUELA EM MADEIRA DE LEI,DE 13X3CM.FORNECIMENTO E COLOCACAO</t>
  </si>
  <si>
    <t>14.006.0405-A</t>
  </si>
  <si>
    <t>ADUELA EM MADEIRA DE LEI,DE 14X3CM,COM 3,5CM DE REBAIXO.FORNECIMENTO E COLOCACAO</t>
  </si>
  <si>
    <t>14.006.0407-A</t>
  </si>
  <si>
    <t>MARCO EM MADEIRA DE LEI,DE 7X3CM.FORNECIMENTO E COLOCACAO</t>
  </si>
  <si>
    <t>14.006.0408-A</t>
  </si>
  <si>
    <t>ALIZAR EM MADEIRA DE LEI,DE 5X2CM.FORNECIMENTO E COLOCACAO</t>
  </si>
  <si>
    <t>14.006.0409-A</t>
  </si>
  <si>
    <t>MOLDURA DE MADEIRA DE LEI,ENVERNIZADA,DE 10X2,5CM,PARA QUADRO DE AULA,CONFORME PROJETO N°6015/EMOP.FORNECIMENTO E COLOCACAO</t>
  </si>
  <si>
    <t>14.006.0415-A</t>
  </si>
  <si>
    <t>PORTA GIZ DE MADEIRA DE LEI,ENVERNIZADO,DE 10X2,5CM,PARA QUADRO DE AULA,CONFORME PROJETO N°6016/EMOP.FORNECIMENTO E COLOCACAO</t>
  </si>
  <si>
    <t>14.006.0417-A</t>
  </si>
  <si>
    <t>PORTA DE MADEIRA DE LEI EM COMPENSADO,FOLHEADA NAS 2 FACES COM 3CM DE ESPESSURA,EXCLUSIVE FERRAGENS,ADUELAS E ALIZARES.FORNECIMENTO E COLOCACAO</t>
  </si>
  <si>
    <t>14.006.0420-A</t>
  </si>
  <si>
    <t>PORTA DE MADEIRA DE LEI COM PAINEL DE VENEZIANA,COM 3CM DE ESPESSURA,EXCLUSIVE FERRAGENS,ADUELAS E ALIZARES.FORNECIMENTOE COLOCACAO</t>
  </si>
  <si>
    <t>14.006.0422-B</t>
  </si>
  <si>
    <t>PORTA DE MADEIRA DE LEI MACICA COM ATE 5 ALMOFADAS,COM 3,5CMDE ESPESSURA,EXCLUSIVE FERRAGENS,MARCO E ALIZAR.FORNECIMENTO E COLOCACAO</t>
  </si>
  <si>
    <t>14.006.0423-A</t>
  </si>
  <si>
    <t>JANELA DE MADEIRA DE LEI DE VENEZIANA DE ABRIR OU CORRER,COM3CM DE ESPESSURA,EXCLUSIVE FERRAGENS E GUARNICAO.FORNECIMENTO E COLOCACAO</t>
  </si>
  <si>
    <t>14.006.0424-A</t>
  </si>
  <si>
    <t>JANELA DE MADEIRA DE LEI DE ABRIR OU CORRER,PARA VIDRO,COM 3CM DE ESPESSURA,EXCLUSIVE FERRAGENS E GUARNICAO.FORNECIMENTOE COLOCACAO</t>
  </si>
  <si>
    <t>CAIXILHO FIXO DE VENEZIANA EM MADEIRA DE LEI, COM 3CM DE ES-PESSURA EXCLUSIVE GUARNICAO.FORNECIMENTO E COLOCACAO.</t>
  </si>
  <si>
    <t>14.006.0428-A</t>
  </si>
  <si>
    <t>CAIXILHO FIXO DE MADEIRA DE LEI,COM 3CM DE ESPESSURA,EXCLUSIVE GUARNICAO.FORNECIMENTO E COLOCACAO</t>
  </si>
  <si>
    <t>CAIXILHO FIXO DE MADEIRA DE LEI,PARA VIDRO,COM 3CM DE ESPESSURA,EXCLUSIVE GUARNICAO.FORNECIMENTO E COLOCACAO</t>
  </si>
  <si>
    <t>14.006.0430-A</t>
  </si>
  <si>
    <t>DECK EM MADEIRA DE LEI APARELHADA,FORMADO POR PECAS DE 2X10CM,COM INTERVALOS DE 2,5CM E APOIADAS EM TRAVESSAS DE MADEIRASERRADA (7,5CMX7,5CM/3"X3") E ESTRUTURA EM TORAS DE MADEIRACOM 25CM DE DIAMETRO,TRATADO,ALTURA UTIL MEDIA DE 1,50M,ENTERRADO 1,00M DE PROFUNDIDADE.FORNECIMENTO E COLOCACAO</t>
  </si>
  <si>
    <t>14.006.0440-A</t>
  </si>
  <si>
    <t>DECK EM MADEIRA DE LEI APARELHADA,COM ASSOALHO MEDINDO APROXIMADAMENTE 18X2CM,VIGAS LONGITUDINAIS DE 7,5X15CM,TRANSVERSAIS DE 10X15CM,GUARDA-CORPO COMPOSTO DE PECAS DE 15X15CM E 20X2,5CM.FORNECIMENTO E COLOCACAO</t>
  </si>
  <si>
    <t>PECA DE MADEIRA DE LEI,SERRADA,DE 3"X3".FORNECIMENTO</t>
  </si>
  <si>
    <t>14.006.0609-A</t>
  </si>
  <si>
    <t>PECA DE MADEIRA DE LEI,SERRADA,DE 3"X4.1/2".FORNECIMENTO</t>
  </si>
  <si>
    <t>14.006.0612-A</t>
  </si>
  <si>
    <t>PECA DE MADEIRA DE LEI,SERRADA,DE 3"X6".FORNECIMENTO</t>
  </si>
  <si>
    <t>14.006.0615-A</t>
  </si>
  <si>
    <t>COMPENSADO DE 6MM(CHAPA DE 2,20X1,60M).FORNECIMENTO</t>
  </si>
  <si>
    <t>14.006.0624-A</t>
  </si>
  <si>
    <t>COMPENSADO DE 10MM (CHAPA 2,20X1,60M).FORNECIMENTO</t>
  </si>
  <si>
    <t>14.006.0627-A</t>
  </si>
  <si>
    <t>COMPENSADO DE 15MM (CHAPA 2,20X1,60M).FORNECIMENTO</t>
  </si>
  <si>
    <t>14.006.0630-A</t>
  </si>
  <si>
    <t>COMPENSADO DE 20MM (CHAPA 2,20X1,60M).FORNECIMENTO</t>
  </si>
  <si>
    <t>14.006.0633-A</t>
  </si>
  <si>
    <t>COMPENSADO DE 25MM (CHAPA 2,20X1,60M).FORNECIMENTO</t>
  </si>
  <si>
    <t>14.006.0636-A</t>
  </si>
  <si>
    <t>COMPENSADO NAVAL DE 10MM(CHAPA DE 2,20X1,10M).FORNECIMENTO</t>
  </si>
  <si>
    <t>14.006.0639-A</t>
  </si>
  <si>
    <t>COMPENSADO NAVAL DE 15MM(CHAPA DE 2,20X1,10M).FORNECIMENTO</t>
  </si>
  <si>
    <t>14.006.0645-A</t>
  </si>
  <si>
    <t>CHAPA DE FIBRA  DE MADEIRA  DE ALTA DENSIDADE  EM PLACAS DE1220X2440MM,COM 2,5MM DE ESPESSURA.FORNECIMENTO</t>
  </si>
  <si>
    <t>14.006.0648-A</t>
  </si>
  <si>
    <t>MADEIRA DE REFLORESTAMENTO,AUTOCLAVADA,EM TORA,ATE 6,00M DECOMPRIMENTO,DIAMETRO DE 12CM.FORNECIMENTO</t>
  </si>
  <si>
    <t>14.006.0680-A</t>
  </si>
  <si>
    <t>MADEIRA DE REFLORESTAMENTO,AUTOCLAVADA,EM TORA,ATE 6,00M DECOMPRIMENTO,DIAMETRO DE 15CM.FORNECIMENTO</t>
  </si>
  <si>
    <t>14.006.0685-A</t>
  </si>
  <si>
    <t>14.006.0688-0</t>
  </si>
  <si>
    <t>MADEIRA DE REFLORESTAMENTO,AUTOCLAVADA,EM TORA,ATE 6,00M DECOMPRIMENTO,DIAMETRO DE 20CM.FORNECIMENTO</t>
  </si>
  <si>
    <t>14.006.0688-A</t>
  </si>
  <si>
    <t>MADEIRA DE REFLORESTAMENTO,AUTOCLAVADA,EM TORA,ATE 6,00M DECOMPRIMENTO,DIAMETRO DE 25CM.FORNECIMENTO</t>
  </si>
  <si>
    <t>14.006.0695-A</t>
  </si>
  <si>
    <t>FERRAGENS PARA PORTA DE MADEIRA,DE 1 FOLHA,DE ABRIR,DE ENTRADA PRINCIPAL, CONSTANDO DE FORNEC.S/COLOCACAO,DE:-FECHADURADE CILINDRO CENTRAL,DE LATAO,ACABAMENTO CROMADO;-MACANETA TIPO BOLA,E ESPELHO CIRCULAR,DE LATAO,ACABAMENTO CROMADO;-3 DOBRADICAS 3"X3" DE ACO LAMINADO,COM PINO (EIXO) E BOLAS DE FERRO</t>
  </si>
  <si>
    <t>14.007.0005-A</t>
  </si>
  <si>
    <t>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t>
  </si>
  <si>
    <t>14.007.0010-A</t>
  </si>
  <si>
    <t>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t>
  </si>
  <si>
    <t>14.007.0015-A</t>
  </si>
  <si>
    <t>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t>
  </si>
  <si>
    <t>14.007.0020-A</t>
  </si>
  <si>
    <t>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t>
  </si>
  <si>
    <t>FERRAGENS PARA PORTA DE MADEIRA,DE 1 FOLHA DE ABRIR,DE ENTRADA DE SERVICO,CONSTANDO DE FORNEC.S/COLOCACAO,DE:-FECHADURADE CILINDRO OVALADO OU CIRCULAR,DE LATAO,DE ACABAMENTO CROMADO;-3 DOBRADICAS 3"X2.1/2" DE FERRO GALVANIZADO, COM PINO EBOLAS DE LATAO</t>
  </si>
  <si>
    <t>14.007.0030-A</t>
  </si>
  <si>
    <t>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t>
  </si>
  <si>
    <t>14.007.0035-A</t>
  </si>
  <si>
    <t>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t>
  </si>
  <si>
    <t>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t>
  </si>
  <si>
    <t>14.007.0040-A</t>
  </si>
  <si>
    <t>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t>
  </si>
  <si>
    <t>14.007.0045-A</t>
  </si>
  <si>
    <t>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t>
  </si>
  <si>
    <t>14.007.0050-A</t>
  </si>
  <si>
    <t>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t>
  </si>
  <si>
    <t>14.007.0055-A</t>
  </si>
  <si>
    <t>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t>
  </si>
  <si>
    <t>14.007.0057-A</t>
  </si>
  <si>
    <t>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t>
  </si>
  <si>
    <t>14.007.0060-A</t>
  </si>
  <si>
    <t>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t>
  </si>
  <si>
    <t>14.007.0065-A</t>
  </si>
  <si>
    <t>FERRAGENS PARA PORTAS DE MADEIRA,DE 1 FOLHA,DE ABRIR,PARA SANITARIOS OU CHUVEIROS COLETIVOS,CONSTANDO DE FORNECIMENTO S/COLOCACAO,DE:-FECHO DE SOBREPOR,TIPO "LIVRE-OCUPADO", RETANGULAR,EM ZAMAK OU LATAO,ACABAMENTO CROMADO;-3 DOBRADICAS DEFERRO GALVANIZADO DE 3"X2.1/2",COM PINO E BOLAS DE FERRO</t>
  </si>
  <si>
    <t>14.007.0070-A</t>
  </si>
  <si>
    <t>FERRAGENS PARA PORTAS DE MADEIRA,1 FOLHA,DE ABRIR,PARA SANITARIOS OU CHUVEIROS COLETIVOS,CONSTANDO DE FORNEC.S/COLOC.,DE:-FECHO DE SOBREPOR,TIPO "LIVRE-OCUPADO",RETANGULAR,EM ZAMAKOU LATAO, ACABAMENTO CROMADO;-3 DOBRADICAS DE FERRO GALVANIZADO DE 3"X3",COM PINO E BOLAS DE LATAO</t>
  </si>
  <si>
    <t>14.007.0075-A</t>
  </si>
  <si>
    <t>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t>
  </si>
  <si>
    <t>14.007.0080-A</t>
  </si>
  <si>
    <t>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t>
  </si>
  <si>
    <t>14.007.0085-A</t>
  </si>
  <si>
    <t>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t>
  </si>
  <si>
    <t>14.007.0090-A</t>
  </si>
  <si>
    <t>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t>
  </si>
  <si>
    <t>14.007.0095-A</t>
  </si>
  <si>
    <t>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t>
  </si>
  <si>
    <t>14.007.0101-A</t>
  </si>
  <si>
    <t>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t>
  </si>
  <si>
    <t>14.007.0105-A</t>
  </si>
  <si>
    <t>FERRAGENS PARA PORTAS DE MADEIRA DE BARRACAO DE OBRA OU CASATIPO POPULAR, CONST.DE FORNEC.S/COLOC.DE:-FECHADURA CAIXAODE SOBREPOR,FORMA RETANGULAR,DE 100X86X38MM,ACABAMENTO FERRORESINADO PRETO:-3 DOBRADICAS DE FERRO,DE 2.1/2"X2.1/2",COMPINO E BOLAS DE LATAO</t>
  </si>
  <si>
    <t>14.007.0110-A</t>
  </si>
  <si>
    <t>FERRAGENS PARA PORTAS DE MADEIRA DE ARMARIO,CONSTANDO DE FORNECIMENTO S/COLOC.,DE:-FECHADURA PARA ARMARIO EM LATAO,ACABAMENTO CROMADO,COM CHAVES TIPO GORGE;-3 DOBRADICAS DE 2.1/2"X1.3/8",EM LATAO,ACABAMENTO CROMADO,COM PINO E BOLAS DE LATAO</t>
  </si>
  <si>
    <t>14.007.0115-A</t>
  </si>
  <si>
    <t>FERRAGENS P/PORTAS DE CORRER DE ARMARIO EM BANCA, CONSTANDOFORNEC.S/COLOC.,DE:-2,00M DE TRILHO DE ALUMINIO P/RODIZIOS,SECAO QUADRADA EM TORNO DE 1/4"X1/4";-4 RODIZIOS EM LATAO OUEM ZAMAK;-2 CONCHAS EM LATAO CROMADO,FORMA RETANGULAR, TAMANHO MEDIO,COM A PARTE CENTRAL PARA PUXAR,ARREDONDADA</t>
  </si>
  <si>
    <t>14.007.0120-A</t>
  </si>
  <si>
    <t>FERRAGENS PARA JANELA DE MADEIRA,TIPO GUILHOTINA,CONSTANDO DE FORNEC.S/COLOC.DE:-2 BORBOLETAS DE LATAO OU ZAMAK,ASAS TRIANGULARES VAZADAS,ACABAMENTO CROMADO OU NIQUELADO;-4 CONCHASSIMPLES EM LATAO,FORMA RETANGULAR, FUNDO EM BAIXO RELEVO ESEM FURO,ACABAMENTO CROMADO</t>
  </si>
  <si>
    <t>14.007.0125-A</t>
  </si>
  <si>
    <t>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t>
  </si>
  <si>
    <t>14.007.0130-A</t>
  </si>
  <si>
    <t>FERRAGENS PARA JANELA DE MADEIRA,BASCULANTE,CONSTANDO DE FORNECIMENTO SEM COLOCACAO,DE:-2 PARES DE GONZOS DE SOBREPOR,DELATAO,TIPO MACHO-FEMEA;-1 COMANDO PARA BASCULANTE COM PUNHODE LATAO NIQUELADO E HASTE DE FERRO PARA PINTAR</t>
  </si>
  <si>
    <t>14.007.0135-A</t>
  </si>
  <si>
    <t>FERRAGENS PARA JANELA DE MADEIRA,DE ABRIR,DE 2 FOLHAS,CONSTANDO DE FORNECIMENTO S/COLOC.,DE:-1 CREMONA, C/VARA DE LATAOC/1,50M ACABAMENTO CROMADO;-2 CARRANCAS EM FERRO FUNDIDO, CABECOTE ARTICULADO EM FORMA DE MEIA VOLTA;-6 DOBRADICAS DE FERRO GALVANIZADO,DE 2.1/2"X3",COM PINO E BOLAS DE LATAO</t>
  </si>
  <si>
    <t>14.007.0140-A</t>
  </si>
  <si>
    <t>FERRAGENS P/JANELA DE MADEIRA,DE CORRER,EM 2 FOLHAS,CONSTANDO DE FORNECIMENTO SEM COLOCACAO,DE:-4 RODIZIOS DE LATAO C/ROLAMENTOS(6MM),P/TRILHOS;-3,00M DE TRILHO DE ALUMINIO,TAMANHO3,00MX1/4"X1/4";-2 CONCHAS SIMPLES LATAO, FORMA RETANGULAR,S/FURO E PARTE CENTRAL EM BAIXO RELEVO,ACABAMENTO CROMADO</t>
  </si>
  <si>
    <t>14.007.0145-A</t>
  </si>
  <si>
    <t>FERRAGENS PARA JANELA DE MADEIRA,DE CORRER,DE 4 FOLHAS,CORRENDO 2, CONSTANDO DE FORNEC.S/COLOC.,DE:-4 RODIZIOS DE LATAOCOM ROLAMENTO(6MM), PARA TRILHOS;-6,00M DE TRILHO ALUMINIO,TAMANHO 3,00MX1/4"X1/4";-1 PUXADOR DE PUNHO,TUBULAR,EM LATAOCROMADO</t>
  </si>
  <si>
    <t>14.007.0150-A</t>
  </si>
  <si>
    <t>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t>
  </si>
  <si>
    <t>14.007.0155-A</t>
  </si>
  <si>
    <t>FERRAGENS PARA PORTAS (CONJUNTO COMPLETO) DE 1 FOLHA DE VIDRO TEMPERADO DE 10MM,CONSTANDO DE FORNECIMENTO SEM COLOCACAO(ESTA INCLUIDA NO FORNECIMENTO E COLOCACAO DO VIDRO),EXCLUSIVE MOLA HIDRAULICA DE PISO (VIDE ITEM 14.007.0190)</t>
  </si>
  <si>
    <t>14.007.0160-A</t>
  </si>
  <si>
    <t>FERRAGENS PARA PORTAS (CONJUNTO COMPLETO) DE 1 FOLHA COM BANDEIRA DE VIDRO TEMPERADO DE 10MM,CONSTANDO DE FORNECIMENTO SEM COLOCACAO (ESTA INCLUIDA NO FORNECIMENTO E COLOCACAO DO VIDRO),EXCLUSIVE MOLA HIDRAULICA DE PISO (VIDE ITEM 14.007.0190)</t>
  </si>
  <si>
    <t>14.007.0165-A</t>
  </si>
  <si>
    <t>FERRAGENS PARA PORTAS(CONJUNTO COMPLETO) DE 2 FOLHAS DE VIDRO TEMPERADO DE 10MM,CONSTANDO DE FORNECIMENTO SEM COLOCACAO(ESTA INCLUIDA NO FORNECIMENTO E COLOCACAO DO VIDRO),EXCLUSIVE MOLA HIDRAULICA DE PISO(VIDE ITEM 14.007.0190)</t>
  </si>
  <si>
    <t>14.007.0170-A</t>
  </si>
  <si>
    <t>FERRAGENS PARA PORTAS (CONJUNTO COMPLETO) DE 2 FOLHAS COM BANDEIRA DE VIDRO TEMPERADO DE 10MM, CONSTANDO DE FORNECIMENTOSEM COLOCACAO (ESTA INCLUIDA NO FORNECIMENTO E COLOCACAO DOVIDRO),EXCLUSIVE MOLA HIDRAULICA DE PISO(VIDE ITEM 14.007.0190)</t>
  </si>
  <si>
    <t>14.007.0175-A</t>
  </si>
  <si>
    <t>FERRAGENS P/PORTAS(CONJUNTO COMPLETO) DE 2 FOLHAS C/BANDEIRAE 2 PAINES FIXOS LATERAIS DE VIDRO TEMPERADO DE 10MM,CONST.DE FORNECIMENTO SEM COLOCACAO(ESTA INCLUIDA NO FORNECIMENTOE COLOCACAO DO VIDRO), EXCLUSIVE MOLA HIDRAULICA DE PISO(VIDE ITEM 14.007.0190)</t>
  </si>
  <si>
    <t>14.007.0185-A</t>
  </si>
  <si>
    <t>MOLA HIDRAULICA DE PISO PARA PORTAS DE VIDRO TEMPERADO DE 10MM.FORNECIMENTO</t>
  </si>
  <si>
    <t>14.007.0190-A</t>
  </si>
  <si>
    <t>FERRAGENS PARA PAINEIS FIXOS DE VIDRO TEMPERADO DE 10MM(CONJUNTO COMPLETO),CONSTANDO DE FORNECIMENTO SEM COLOCACAO(ESTAINCLUIDA NO FORNECIMENTO E COLOCACAO DO VIDRO)</t>
  </si>
  <si>
    <t>14.007.0195-A</t>
  </si>
  <si>
    <t>FERRAGENS PARA DIVISORIAS DE MARMORE OU MARMORITE,DE SANITARIOS,CONSTANDO DE FORNECIMENTO SEM COLOCACAO(ESTA INCLUIDA NOFORNECIMENTO E COLOCACAO DA DIVISORIA),DE:-4 CANTONEIRAS DEALUMINIO PARA FIXACAO DA PLACA;-12 PARAFUSOS DE ALUMINIO DE3/4"X5/16" COM ROSCA</t>
  </si>
  <si>
    <t>14.007.0200-A</t>
  </si>
  <si>
    <t>FERRAGENS PARA PORTAS DE MADEIRA DE ENTRADA PRINCIPAL,CONSTANDO DE FORNECIMENTO DAS PECAS:-FECHADURA DE CILINDRO EM FERRRO, ACABAMENTO CROMADO;-ESPELHO RETANGULAR EM LATAO,ACABAMENTO CROMADO;-MACANETA TIPO ALAVANCA DE ZAMAK POLIDO,ACABAMENTO CROMADO,EXCLUSIVE DOBRADICAS</t>
  </si>
  <si>
    <t>14.007.0250-A</t>
  </si>
  <si>
    <t>FERRAGENS,PARA PORTAS DE MADEIRA DE ENTRADA PRINCIPAL,CONSTANDO DE FORNECIMENTO DAS PECAS:-FECHADURA DE CILINDRO EM FERRO,ACABAMENTO CROMADO;-ESPELHO RETANGULAR EM FERRO POLIDO E CROMADO,MACANETA TIPO BOLA EM ZAMAK POLIDO E CROMADO,EXCLUSIVE DOBRADICAS</t>
  </si>
  <si>
    <t>14.007.0251-A</t>
  </si>
  <si>
    <t>FECHADURA DE CILINDRO,EM LATAO,ACABAMENTO CROMADO,PARA PORTAS DE MADEIRA,DE ENTRADA PRINCIPAL.FORNECIMENTO</t>
  </si>
  <si>
    <t>14.007.0253-A</t>
  </si>
  <si>
    <t>FERRAGENS PARA PORTAS INTERNAS DE MADEIRA,CONSTANDO DE FORNECIMENTO DAS PECAS:-FECHADURA RETANGULAR EM FERRO,ACABAMENTOCROMADO;-MACANETA TIPO ALAVANCA EM ZAMAK OU LATAO,ACABAMENTOCROMADO E POLIDO;-ESPELHO RETANGULAR OU SEMIELIPTICO,DE FERRO OU LATAO CROMADO E POLIDO,EXCLUSIVE DOBRADICAS</t>
  </si>
  <si>
    <t>14.007.0256-A</t>
  </si>
  <si>
    <t>FECHADURA PARA PORTAS INTERNAS DE MADEIRA,TIPO GORGE,TRINCOREVERSIVEL EM LATAO,ACABAMENTO CROMADO,COM MACANETA TIPO ALAVANCA EM ZAMAK,ACABAMENTO CROMADO,ENTRADA E ROSETA CIRCULARES,EM LATAO LAMINADO COM ACABAMENTO CROMADO.FORNECIMENTO</t>
  </si>
  <si>
    <t>14.007.0258-A</t>
  </si>
  <si>
    <t>FERRAGENS PARA PORTAS DE MADEIRA DE BANHEIRO,CONSTANDO DE FORNECIMENTO DAS PECAS:-FECHADURA SIMPLES RETANGULAR EM FERRO,ACABAMENTO CROMADO;-ESPELHO RETANGULAR COM ACABAMENTO CROMADO;-MACANETA TIPO ALAVANCA COM ACABAMENTO CROMADO,EXCLUSIVE DOBRADICAS</t>
  </si>
  <si>
    <t>14.007.0261-A</t>
  </si>
  <si>
    <t>FECHADURA PARA PORTAS DE MADEIRA DE BANHEIRO,CONSTANDO DE FORNECIMENTO DAS PECAS:-FECHADURA TIPO TRANQUETA,TRINCO REVERSIVEL,EM LATAO,ACABAMENTO CROMADO;-MACANETA TIPO ALAVANCA,EMLATAO,COM ACABAMENTO CROMADO;-ENTRADA,ROSETA E TRANQUETA CIRCULARES,EM LATAO,ACABAMENTO CROMADO</t>
  </si>
  <si>
    <t>14.007.0263-A</t>
  </si>
  <si>
    <t>FERRAGENS PARA PORTAS DE ABRIR,DE FERRO OU ALUMINIO,CONSTANDO DE FORNECIMENTO DAS PECAS:-FECHADURA DE CILINDRO OVALADO PARA MONTANTES ESTREITOS,EM LATAO,ACABAMENTO CROMADO;-ESPELHORETANGULAR,EM LATAO,ACABAMENTO CROMADO OU ROSETA CIRCULAR EM LATAO,ACABAMENTO CROMADO;-MACANETA TIPO ALAVANCA,EM LATAO,ZAMAK OU ACO ZINCADO,ACABAMENTO CROMADO,EXCLUSIVE DOBRADICA</t>
  </si>
  <si>
    <t>14.007.0266-A</t>
  </si>
  <si>
    <t>FECHADURA DE CILINDRO PARA MOVEIS DE MADEIRA,DE ENTALHAR,REVERSIVEL,EM FERRO ZINCADO.FORNECIMENTO</t>
  </si>
  <si>
    <t>14.007.0267-A</t>
  </si>
  <si>
    <t>FECHADURA DE CILINDRO PARA MOVEIS DE MADEIRA,DE SOBREPOR,REVERSIVEL,EM ACO NIQUELADO.FORNECIMENTO</t>
  </si>
  <si>
    <t>14.007.0268-A</t>
  </si>
  <si>
    <t>FECHADURA DE CILINDRO PARA GAVETAS,4 PINOS COM ROTACAO DE 360° E DUAS CHAVES.FORNECIMENTO</t>
  </si>
  <si>
    <t>14.007.0269-A</t>
  </si>
  <si>
    <t>FECHADURA DE CILINDRO OVALADO,DE LATAO,ACABAMENTO CROMADO PARA PORTAS DE CORRER,DE FERRO OU ALUMINIO.FORNECIMENTO</t>
  </si>
  <si>
    <t>14.007.0270-A</t>
  </si>
  <si>
    <t>FECHADURA DE SOBREPOR,COM CILINDRO,DUAS VOLTAS,EM FERRO RESINADO PRETO,PARA PORTAO.FORNECIMENTO</t>
  </si>
  <si>
    <t>14.007.0274-A</t>
  </si>
  <si>
    <t>FECHADURA DE SOBREPOR,COM CILINDRO,EM LATAO,ACABAMENTO CROMADO,PARA PORTAO.FORNECIMENTO</t>
  </si>
  <si>
    <t>14.007.0276-A</t>
  </si>
  <si>
    <t>FECHADURA DE CILINDRO PARA ARMARIOS,4 PINOS COM ROTACAO DE 360° E DUAS CHAVES.FORNECIMENTO</t>
  </si>
  <si>
    <t>14.007.0277-A</t>
  </si>
  <si>
    <t>DOBRADICA 3"X3.1/2",DE LATAO CROMADO,COM PINO,BOLAS E ANEISDE LATAO.FORNECIMENTO</t>
  </si>
  <si>
    <t>14.007.0278-A</t>
  </si>
  <si>
    <t>DOBRADICA TIPO PIANO,EM FERRO LATONADO,DE 1"X3,00M.FORNECIMENTO</t>
  </si>
  <si>
    <t>14.007.0279-A</t>
  </si>
  <si>
    <t>DOBRADICA 3"X3",DE LATAO CROMADO,COM PINO,BOLAS E ANEIS DE LATAO.FORNECIMENTO</t>
  </si>
  <si>
    <t>14.007.0280-A</t>
  </si>
  <si>
    <t>DOBRADICA TIPO PIANO,EM LATAO POLIDO,DE 1"X3,00M.FORNECIMENTO</t>
  </si>
  <si>
    <t>14.007.0281-A</t>
  </si>
  <si>
    <t>DOBRADICA 3"X2.1/2",DE LATAO CROMADO,COM PINO,BOLAS E ANEISDE LATAO.FORNECIMENTO</t>
  </si>
  <si>
    <t>14.007.0282-A</t>
  </si>
  <si>
    <t>DOBRADICA COPO,TIPO ALTA OU BAIXA,CURVA OU RETA,FURACAO DE 35 OU 26MM,COM FECHO DE METAL CROMADO.FORNECIMENTO</t>
  </si>
  <si>
    <t>14.007.0283-A</t>
  </si>
  <si>
    <t>DOBRADICA 2.1/2"X1.3/8",DE LATAO CROMADO,COM PINO E BOLAS DELATAO.FORNECIMENTO</t>
  </si>
  <si>
    <t>14.007.0284-A</t>
  </si>
  <si>
    <t>DOBRADICA 4"X3",DE FERRO GALVANIZADO,COM PINO,BOLAS E ANEISDE LATAO.FORNECIMENTO</t>
  </si>
  <si>
    <t>14.007.0286-A</t>
  </si>
  <si>
    <t>DOBRADICA INFERIOR PARA PORTA DE VIDRO TEMPERADO DE 10MM.FORNECIMENTO</t>
  </si>
  <si>
    <t>14.007.0287-A</t>
  </si>
  <si>
    <t>DOBRADICA 3"X3",DE FERRO GALVANIZADO,COM PINO DE FERRO E BOLAS DE LATAO.FORNECIMENTO</t>
  </si>
  <si>
    <t>14.007.0288-A</t>
  </si>
  <si>
    <t>DOBRADICA SUPERIOR PARA PORTA DE VIDRO TEMPERADO DE 10MM.FORNECIMENTO</t>
  </si>
  <si>
    <t>14.007.0289-A</t>
  </si>
  <si>
    <t>DOBRADICA 3"X2.1/2",DE FERRO GALVANIZADO,COM PINO DE FERRO EBOLAS DE LATAO.FORNECIMENTO</t>
  </si>
  <si>
    <t>14.007.0290-A</t>
  </si>
  <si>
    <t>DOBRADICA DE 1.3/4"X2",DE FERRO GALVANIZADO,COM PINO DE FERRO E BOLAS DE LATAO.FORNECIMENTO</t>
  </si>
  <si>
    <t>14.007.0292-A</t>
  </si>
  <si>
    <t>DOBRADICA PARA PORTA "VAI-E-VEM",DE 3",EM LATAO NIQUELADO EPOLIDO.FORNECIMENTO</t>
  </si>
  <si>
    <t>14.007.0294-A</t>
  </si>
  <si>
    <t>FECHO DE SOBREPOR "LIVRE-OCUPADO",INCLUSIVE TARGETA COM TRANCA FIXA.FORNECIMENTO</t>
  </si>
  <si>
    <t>14.007.0296-A</t>
  </si>
  <si>
    <t>FECHO DE EMBUTIR DE ALAVANCA,EM LATAO CROMADO,DE 40CM DE ALTURA.FORNECIMENTO</t>
  </si>
  <si>
    <t>14.007.0298-A</t>
  </si>
  <si>
    <t>FECHO DE EMBUTIR DE SEGURANCA,EM LATAO CROMADO,PISTAO CILINDRICO,BOTAO C/CREMALHEIRA,ESPELHO ELIPTICO CROMADO.FORNECIMENTO</t>
  </si>
  <si>
    <t>14.007.0300-A</t>
  </si>
  <si>
    <t>FECHO DE HASTE REDONDA,EM FERRO,PARA PINTAR,COM 20CM.FORNECIMENTO</t>
  </si>
  <si>
    <t>14.007.0302-A</t>
  </si>
  <si>
    <t>FECHO DE HASTE REDONDA,EM FERRO,PARA PINTAR,COM 30CM.FORNECIMENTO</t>
  </si>
  <si>
    <t>14.007.0304-A</t>
  </si>
  <si>
    <t>FECHO DE 80MM EM FERRO NIQUELADO,LINGUETA CENTRAL MOVEL.FORNECIMENTO</t>
  </si>
  <si>
    <t>14.007.0306-A</t>
  </si>
  <si>
    <t>VISOR OPTICO COM LENTES,TIPO LINGUETA,ACABAMENTO CROMADO.FORNECIMENTO</t>
  </si>
  <si>
    <t>14.007.0308-A</t>
  </si>
  <si>
    <t>CREMONA EM LATAO CROMADO,COM VARA DE FERRO DE 1,50M,ACABAMENTO CROMADO,POLIDO OU PINTADO.FORNECIMENTO</t>
  </si>
  <si>
    <t>14.007.0310-A</t>
  </si>
  <si>
    <t>CARRANCA PARA FIXACAO EXTERNA DE JANELA DE ABRIR EM LATAO,CABECOTE ARTICULADO.FORNECIMENTO</t>
  </si>
  <si>
    <t>14.007.0312-A</t>
  </si>
  <si>
    <t>MOLA FECHA-PORTA,AEREA,COM PINHAO E CREMALHEIRA,EM ALUMINIO,COM PINTURA ELETROSTATICA, COM POTENCIA Nº3 PARA PORTAS DEFERRO DE 0,90 A 1,00M.FORNECIMENTO</t>
  </si>
  <si>
    <t>14.007.0313-A</t>
  </si>
  <si>
    <t>MOLA FECHA-PORTA,AEREA,COM PINHAO E CREMALHEIRA,EM ALUMINIO,COM PINTURA ELETROSTATICA, COM POTENCIA Nº2 PARA PORTAS DEMADEIRA OU ALUMINIO ATE 0,90M.FORNECIMENTO</t>
  </si>
  <si>
    <t>14.007.0314-A</t>
  </si>
  <si>
    <t>MOLA FECHA-PORTA,AEREA,COM PINHAO E CREMALHEIRA,EM ALUMINIO,COM PINTURA ELETROSTATICA,COM POTENCIA Nº4 PARA PORTAS CORTA-FOGO ACIMA DE 1,00M.FORNECIMENTO</t>
  </si>
  <si>
    <t>14.007.0315-A</t>
  </si>
  <si>
    <t>PUXADOR DE 12CM,EM ZAMAK CROMADO.FORNECIMENTO</t>
  </si>
  <si>
    <t>14.007.0316-A</t>
  </si>
  <si>
    <t>PUXADOR TUBULAR,DE PUNHO,EM LATAO CROMADO.FORNECIMENTO</t>
  </si>
  <si>
    <t>14.007.0318-A</t>
  </si>
  <si>
    <t>PUXADOR TUBULAR,EM ZAMAK CROMADO.FORNECIMENTO</t>
  </si>
  <si>
    <t>14.007.0320-A</t>
  </si>
  <si>
    <t>CADEADO DE 30MM,C/DUPLA TRAVA,DISCO DE SEGURANCA ANTI-GAZUA,CORPO DE LATAO MACICO,CILINDRO DE LATAO TREFILADO.FORNECIMENTO</t>
  </si>
  <si>
    <t>14.007.0322-A</t>
  </si>
  <si>
    <t>CADEADO DE 50MM,C/DUPLA TRAVA,DISCO DE SEGURANCA ANTI-GAZUA,CORPO DE LATAO MACICO,CILINDRO DE LATAO TREFILADO.FORNECIMENTO</t>
  </si>
  <si>
    <t>14.007.0324-A</t>
  </si>
  <si>
    <t>CADEADO DE 30MM ADAPTADO PARA USO DE UMA SO CHAVE.FORNECIMENTO</t>
  </si>
  <si>
    <t>14.007.0326-A</t>
  </si>
  <si>
    <t>PORTA CADEADO DE 4.1/2",DE FERRO ZINCADO.FORNECIMENTO</t>
  </si>
  <si>
    <t>14.007.0328-A</t>
  </si>
  <si>
    <t>TARGETAO DE FERRO GALVANIZADO,DE 36CM,COM ADAPTACAO DE HASTEPARA DUPLO FUNCIONAMENTO,FECHAMENTO COM CADEADO, EXCLUSIVEESTE,CONFORME PROJETO Nº6017/EMOP.FORNECIMENTO E COLOCACAO</t>
  </si>
  <si>
    <t>14.007.0330-A</t>
  </si>
  <si>
    <t>TARGETA DE FIO REDONDO,DE 2",EM FERRO CROMADO.FORNECIMENTO</t>
  </si>
  <si>
    <t>14.007.0332-A</t>
  </si>
  <si>
    <t>PRENDEDOR DE PORTA DE LATAO CROMADO,FIXADO NO PISO,HASTE ACIONADA POR PRESSAO DA PORTA OU DO PE.FORNECIMENTO</t>
  </si>
  <si>
    <t>14.007.0334-A</t>
  </si>
  <si>
    <t>MANCAL SUPERIOR PARA PORTA DE VIDRO TEMPERADO DE 10MM.FORNECIMENTO</t>
  </si>
  <si>
    <t>14.007.0335-A</t>
  </si>
  <si>
    <t>SUPORTE SIMPLES DE CENTRO PARA VIDRO TEMPERADO DE 10MM.FORNECIMENTO</t>
  </si>
  <si>
    <t>14.007.0336-A</t>
  </si>
  <si>
    <t>SUPORTE DUPLO HORIZONTAL PARA VIDROS TEMPERADOS DE 10MM.FORNECIMENTO</t>
  </si>
  <si>
    <t>14.007.0337-A</t>
  </si>
  <si>
    <t>FECHADURA DE CENTRO PARA PORTA DE VIDRO TEMPERADO DE 10MM.FORNECIMENTO</t>
  </si>
  <si>
    <t>14.007.0338-A</t>
  </si>
  <si>
    <t>CONTRA FECHADURA DE CENTRO PARA PORTA DE VIDRO TEMPERADO DE10MM.FORNECIMENTO</t>
  </si>
  <si>
    <t>14.007.0340-A</t>
  </si>
  <si>
    <t>ESPELHO DE FECHADURA PARA PORTA DE VIDRO TEMPERADO DE 10MM.FORNECIMENTO</t>
  </si>
  <si>
    <t>14.007.0342-A</t>
  </si>
  <si>
    <t>SUPORTE TIPO "L" PARA PORTA DE VIDRO TEMPERADO DE 10MM.FORNECIMENTO</t>
  </si>
  <si>
    <t>14.007.0344-A</t>
  </si>
  <si>
    <t>ESPELHO DO TRINCO DE PISO PARA PORTA DE VIDRO TEMPERADO.FORNECIMENTO</t>
  </si>
  <si>
    <t>14.007.0345-A</t>
  </si>
  <si>
    <t>SUPORTE SIMPLES DE CANTO PARA VIDRO TEMPERADO DE 10MM.FORNECIMENTO</t>
  </si>
  <si>
    <t>14.007.0346-A</t>
  </si>
  <si>
    <t>PUXADOR DE MADEIRA PARA PORTA DE VIDRO TEMPERADO.FORNECIMENTO</t>
  </si>
  <si>
    <t>14.007.0347-A</t>
  </si>
  <si>
    <t>PIVO PARA PORTA DE VIDRO TEMPERADO.FORNECIMENTO</t>
  </si>
  <si>
    <t>14.007.0348-A</t>
  </si>
  <si>
    <t>PUXADOR PLASTICO PARA PORTA DE ARMARIO DE MADEIRA,FORMA SEMICIRCULAR,COM 96MM DE COMPRIMENTO,ACABAMENTO CROMADO.FORNECIMENTO E COLOCACAO</t>
  </si>
  <si>
    <t>14.007.0360-A</t>
  </si>
  <si>
    <t>PUXADOR PLASTICO PARA PORTA DE ARMARIO DE MADEIRA,FORMA SEMI-CIRCULAR,COM 64MM DE COMPRIMENTO,ACABAMENTO CROMADO.FORNECIMENTO E COLOCACAO</t>
  </si>
  <si>
    <t>14.007.0365-A</t>
  </si>
  <si>
    <t>MOLA DE BILHA DE ACO,TAMANHO 12MM.FORNECIMENTO</t>
  </si>
  <si>
    <t>14.007.0390-A</t>
  </si>
  <si>
    <t>TRILHO DE ALUMINIO PARA ROLDANAS,EM ESQUADRIAS DE CORRER,OCO,COM 3,00M POR APROXIMADAMENTE 30X29MM.FORNECIMENTO</t>
  </si>
  <si>
    <t>14.007.0396-A</t>
  </si>
  <si>
    <t>MOLA "VAI E VEM" COM ESFERA DE ACO E CORPO EM LATAO POLIDO.FORNECIMENTO</t>
  </si>
  <si>
    <t>14.007.0400-A</t>
  </si>
  <si>
    <t>14.007.0500-0</t>
  </si>
  <si>
    <t>BARRA ANTIPANICO,CEGA NO LADO OPOSTO E DE ACIONAMENTO RADIALTIPO PUSH PARA PORTAS EM MADEIRA OU METAL,SIMPLES (1 FOLHA),CONFECCIONADA EM LIGA DE METAIS,CERTIFICADA DE ACORDO COMA NBR 11785,COMPOSTA POR 2 SUPORTES DE TRAVAMENTO HORIZONTALE 1 BARRA ACIONADORA DE 1,00M.INDICADA P/PORTAS DE ATE 220X100CM (AXL),EXCLUSIVE FECHADURA EXTERNA.FORN. E INST.</t>
  </si>
  <si>
    <t>14.007.0500-A</t>
  </si>
  <si>
    <t>14.007.0505-0</t>
  </si>
  <si>
    <t>BARRA ANTIPANICO,CEGA NO LADO OPOSTO E DE ACIONAMENTO RADIALTIPO PUSH P/PORTA MADEIRA OU METAL,DUPLA(2 FOLHAS),CONFECCIONADA LIGA DE METAIS,CERTIFICADA NBR 11785,COMPOSTA 4 SUPORTES TRAVAMENTO HORIZONTAL,2 BARRAS ACIONADORAS 1,00MM,1 HASTEVERTICAL E 2 MECANISMOS TRAVAMENTO VERTICAL(CREMONA).INDICADA P/PORTAS ATE 220X100CM(AXL),EXCL.FECHADURA EXT.FORN.INST.</t>
  </si>
  <si>
    <t>14.007.0505-A</t>
  </si>
  <si>
    <t>PORTA DE MADEIRA DE LEI EM COMPENSADO DE 60X210X3CM,MARCO DE7X3CM,DE SECAO RETANGULAR,A PORTA COMO O MARCO SERAO REVESTIDOS DE CHAPA LAMINADA (COMPOSTA DE CELULOSE PRENSADA EM AUTOCLAVE) DE 1MM DE ESPESSURA,EXCLUSIVE FERRAGENS.FORNECIMENTOE COLOCACAO</t>
  </si>
  <si>
    <t>14.008.0010-A</t>
  </si>
  <si>
    <t>PORTA DE MADEIRA DE LEI EM COMPENSADO DE 70X210X3CM,MARCO DE7X3CM,DE SECAO RETANGULAR,A PORTA COMO O MARCO SERAO REVESTIDOS DE CHAPA LAMINADA (COMPOSTA DE CELULOSE PRENSADA EM AUTOCLAVE) DE 1MM DE ESPESSURA,EXCLUSIVE FERRAGENS.FORNECIMENTOE COLOCACAO</t>
  </si>
  <si>
    <t>14.008.0015-A</t>
  </si>
  <si>
    <t>PORTA DE MADEIRA DE LEI EM COMPENSADO DE 80X210X3CM,MARCO DE7X3CM,DE SECAO RETANGULAR,A PORTA COMO O MARCO SERAO REVESTIDOS DE CHAPA LAMINADA (COMPOSTA DE CELULOSE PRENSADA EM AUTOCLAVE) DE 1MM DE ESPESSURA,EXCLUSIVE FERRAGENS.FORNECIMENTOE COLOCACAO</t>
  </si>
  <si>
    <t>14.008.0020-A</t>
  </si>
  <si>
    <t>PORTA DE MADEIRA DE LEI EM COMPENSADO DE 120X210X3CM,EM 2 FOLHAS,MARCO DE 7X3CM,DE SECAO RETANGULAR,A PORTA COMO O MARCOSERAO REVESTIDOS DE CHAPA LAMINADA (COMPOSTA DE CELULOSE PRENSADA EM AUTOCLAVE) DE 1MM DE ESPESSURA,EXCLUSIVE FERRAGENS.FORNECIMENTO E COLOCACAO</t>
  </si>
  <si>
    <t>14.008.0025-A</t>
  </si>
  <si>
    <t>PORTA DE MADEIRA DE LEI EM COMPENSADO DE 140X210X3CM,EM 2 FOLHAS,MARCO DE 7X3CM,DE SECAO RETANGULAR,A PORTA COMO O MARCOSERAO REVESTIDOS DE CHAPA LAMINADA (COMPOSTA DE CELULOSE PRENSADA EM AUTOCLAVE) DE 1MM DE ESPESSURA,EXCLUSIVE FERRAGENS.FORNECIMENTO E COLOCACAO</t>
  </si>
  <si>
    <t>14.008.0030-A</t>
  </si>
  <si>
    <t>PORTA DE MADEIRA DE LEI EM COMPENSADO DE 160X210X3CM,EM 2 FOLHAS,MARCO DE 7X3CM,DE SECAO RETANGULAR,A PORTA COMO O MARCOSERAO REVESTIDOS DE CHAPA LAMINADA (COMPOSTA DE CELULOSE PRENSADA EM AUTOCLAVE) DE 1MM DE ESPESSURA,EXCLUSIVE FERRAGENS.FORNECIMENTO E COLOCACAO</t>
  </si>
  <si>
    <t>14.008.0035-A</t>
  </si>
  <si>
    <t>PORTA DE MADEIRA DE LEI EM COMPENSADO DE 60X180X3CM,GUARNICAO LATERAL DE MARCO 7X3CM,SENDO A FOLHA REVESTIDA DE CHAPA LAMINADA (COMPOSTA DE CELULOSE COM RESINA PRENSADA EM AUTOCLAVE) DE 1MM DE ESPESSURA,EXCLUSIVE FERRAGENS.FORNECIMENTO E COLOCACAO</t>
  </si>
  <si>
    <t>14.008.0045-A</t>
  </si>
  <si>
    <t>PORTA PARA CENTRO RADIOLOGICO,REVESTIDA DE LENCOL DE CHUMBODE 2MM,COM ACABAMENTO EM PLACA DE FIBRA DE MADEIRA PRENSADA,REVESTIDA DE CHAPA DE LAMINADO MELAMINICO,INCLUSIVE FERRAGENS.FORNECIMENTO E COLOCACAO</t>
  </si>
  <si>
    <t>14.008.0050-A</t>
  </si>
  <si>
    <t>PORTA PARA CENTRO RADIOLOGICO,REVESTIDA DE LENCOL DE CHUMBODE 1MM,COM ACABAMENTO EM PLACA DE FIBRA DE MADEIRA PRENSADA,REVESTIDA DE CHAPA DE LAMINADO MELAMINICO,INCLUSIVE FERRAGENS.FORNECIMENTO E COLOCACAO</t>
  </si>
  <si>
    <t>14.008.0052-A</t>
  </si>
  <si>
    <t>PORTA PARA CENTRO RADIOLOGICO,REVESTIDA DE LENCOL DE CHUMBODE 0,50MM,COM ACABAMENTO EM PLACA DE FIBRA DE MADEIRA PRENSADA,REVESTIDA DE CHAPA DE LAMINADO MELAMINICO,INCLUSIVE FERRAGENS.FORNECIMENTO E COLOCACAO</t>
  </si>
  <si>
    <t>14.008.0055-A</t>
  </si>
  <si>
    <t>PORTA CORRER(2 FOLHAS)P/ARMARIO EM BANCAS,MEDINDO 50X70CM CADA FOLHA,COMPENSAD.20MM,REVEST.C/CHAPA LAMINADA(COMPOSTA CELULOSE C/RESINA PRENSADA AUTO CLAVE),3 FACES,ENQUADRADA EM MARCOS RETANGULARES,2X6CM, REVESTIDOS 2 FACES.PRATELEIRA DO MESMO MATERIAL,C/20MM,C/REVESTIMENTO 2 FACES,MEDINDO 1,20X0,35M,APOIADA CANTONEIRAS FERRO,EXCL.FERRAGENS.FORN. E COLOC.</t>
  </si>
  <si>
    <t>14.008.0065-A</t>
  </si>
  <si>
    <t>PRATELEIRA DE MADEIRA DE LEI EM COMPENSADO COM ESPESSURA DE2CM E LARGURA DE 40CM,REVESTIMENTO COM CHAPA LAMINADA (COMPOSTA DE CELULOSE COM RESINA PRENSADA EM AUTO CLAVE) NAS FACESE ESPESSURA,SOBRE CANTONEIRAS DE CHAPA DE FERRO.FORNECIMENTO E COLOCACAO</t>
  </si>
  <si>
    <t>14.008.0070-A</t>
  </si>
  <si>
    <t>PRATELEIRA DE MADEIRA DE LEI EM COMPENSADO COM ESPESSURA DE2CM E LARGURA DE 50CM,REVESTIMENTO COM CHAPA LAMINADA (COMPOSTA DE CELULOSE COM RESINA PRENSADA EM AUTO CLAVE) NAS FACESE ESPESSURA,SOBRE CANTONEIRAS DE CHAPA DE FERRO.FORNECIMENTO E COLOCACAO</t>
  </si>
  <si>
    <t>14.008.0075-A</t>
  </si>
  <si>
    <t>PRATELEIRA DE MADEIRA DE LEI EM COMPENSADO COM ESPESSURA DE2CM E LARGURA DE 60CM,REVESTIMENTO COM CHAPA LAMINADA (COMPOSTA DE CELULOSE COM RESINA PRENSADA EM AUTO CLAVE) NAS FACESE ESPESSURA,SOBRE CANTONEIRAS DE CHAPA DE FERRO.FORNECIMENTO E COLOCACAO</t>
  </si>
  <si>
    <t>14.008.0080-A</t>
  </si>
  <si>
    <t>QUADRO DE AULA,MEDINDO 5,00X1,20M, EM COMPENSADO DE 10MM DEESPESSURA,REVESTIMENTO COM CHAPA LAMINADA (COMPOSTA DE CELULOSE COM RESINA PRENSADA EM AUTOCLAVE),"VERDE SUPER QUADRO ESCOLAR",COM MOLDURA DE MADEIRA ENVERNIZADA DE 10X2,5CM. FORNECIMENTO E COLOCACAO</t>
  </si>
  <si>
    <t>14.008.0090-A</t>
  </si>
  <si>
    <t>QUADRO DE AULA,MEDINDO 5,85X1,20M, EM COMPENSADO DE 10MM DEESPESSURA, REVESTIMENTO COM CHAPA LAMINADA (COMPOSTA DE CELULOSE COM RESINA PRENSADA EM AUTOCLAVE), "VERDE SUPER QUADROESCOLAR",COM MOLDURA DE MADEIRA ENVERNIZADA DE 10X2,5CM. FORNECIMENTO E COLOCACAO</t>
  </si>
  <si>
    <t>14.008.0092-A</t>
  </si>
  <si>
    <t>QUADRO DE AULA,MEDINDO 2,00X1,20M, EM COMPENSADO DE 10MM DEESPESSURA, REVESTIMENTO COM CHAPA DE LAMINADO MELAMINICO NACOR BRANCA BRILHANTE, COM MOLDURA DE MADEIRA ENVERNIZADA DE10X2,5CM.FORNECIMENTO E COLOCACAO</t>
  </si>
  <si>
    <t>14.008.0093-A</t>
  </si>
  <si>
    <t>PORTA DE MADEIRA, LISA, COMPENSADO,DE 60X210X3CM, REVESTIDADE CHAPA DE LAMINADO MELAMINICO, 1MM DE ESPESSURA, EXCLUSIVEADUELA,ALIZAR E FERRAGENS.FORNECIMENTO E COLOCACAO</t>
  </si>
  <si>
    <t>14.008.0095-A</t>
  </si>
  <si>
    <t>PORTA DE MADEIRA, LISA, COMPENSADO,DE 70X210X3CM, REVESTIDADE CHAPA DE LAMINADO MELAMINICO, 1MM DE ESPESSURA,EXCLUSIVEADUELA,ALIZAR E FERRAGENS.FORNECIMENTO E COLOCACAO</t>
  </si>
  <si>
    <t>14.008.0096-A</t>
  </si>
  <si>
    <t>PORTA DE MADEIRA, LISA, COMPENSADO,DE 80X210X3CM, REVESTIDADE CHAPA DE LAMINADO MELAMINICO, 1MM DE ESPESSURA,EXCLUSIVEADUELA,ALIZAR E FERRAGENS.FORNECIMENTO E COLOCACAO</t>
  </si>
  <si>
    <t>14.008.0097-A</t>
  </si>
  <si>
    <t>COLOCACAO DE FECHADURA DE EMBUTIR,COM ALTURA APROXIMADA DE 20CM,EM MADEIRA,EXCLUSIVE O FORNECIMENTO</t>
  </si>
  <si>
    <t>14.009.0010-A</t>
  </si>
  <si>
    <t>COLOCACAO DE FECHADURA DE EMBUTIR,COM ALTURA APROXIMADA DE 15CM,EM MADEIRA,EXCLUSIVE O FORNECIMENTO</t>
  </si>
  <si>
    <t>14.009.0015-A</t>
  </si>
  <si>
    <t>COLOCACAO DE FECHADURA DE EMBUTIR,COM ALTURA APROXIMADA DE 10CM,EM MADEIRA,EXCLUSIVE O FORNECIMENTO</t>
  </si>
  <si>
    <t>14.009.0020-A</t>
  </si>
  <si>
    <t>SUBSTITUICAO DE FECHADURA DE EMBUTIR,COM ALTURA APROXIMADA DE 20CM,EM MADEIRA,EXCLUSIVE O FORNECIMENTO</t>
  </si>
  <si>
    <t>14.009.0022-A</t>
  </si>
  <si>
    <t>SUBSTITUICAO DE FECHADURA DE EMBUTIR,COM ALTURA APROXIMADA DE 15CM,EM MADEIRA,EXCLUSIVE O FORNECIMENTO</t>
  </si>
  <si>
    <t>14.009.0024-A</t>
  </si>
  <si>
    <t>SUBSTITUICAO DE FECHADURA DE EMBUTIR,COM ALTURA APROXIMADA DE 10CM,EM MADEIRA,EXCLUSIVE O FORNECIMENTO</t>
  </si>
  <si>
    <t>14.009.0026-A</t>
  </si>
  <si>
    <t>COLOCACAO DE UMA DOBRADICA COM AS DIMENSOES DE 3"X4" OU 3"X3.1/2",EM MADEIRA,EXCLUSIVE O FORNECIMENTO</t>
  </si>
  <si>
    <t>14.009.0040-A</t>
  </si>
  <si>
    <t>COLOCACAO DE UMA DOBRADICA COM AS DIMENSOES DE 3"X3" OU 3"X2.1/2",EM MADEIRA,EXCLUSIVE O FORNECIMENTO</t>
  </si>
  <si>
    <t>14.009.0045-A</t>
  </si>
  <si>
    <t>COLOCACAO DE UMA DOBRADICA COM AS DIMENSOES DE 2"X2.1/2" A 1.1/2"X2",EM MADEIRA,EXCLUSIVE O FORNECIMENTO</t>
  </si>
  <si>
    <t>14.009.0050-A</t>
  </si>
  <si>
    <t>SUBSTITUICAO DE UMA DOBRADICA COM AS DIMENSOES DE 3"X4" OU 3"X3.1/2",EM MADEIRA,EXCLUSIVE O FORNECIMENTO</t>
  </si>
  <si>
    <t>14.009.0052-A</t>
  </si>
  <si>
    <t>SUBSTITUICAO DE UMA DOBRADICA COM AS DIMENSOES DE 3"X3" OU 3"X2.1/2",EM MADEIRA,EXCLUSIVE O FORNECIMENTO</t>
  </si>
  <si>
    <t>14.009.0054-A</t>
  </si>
  <si>
    <t>SUBSTITUICAO DE UMA DOBRADICA COM AS DIMENSOES DE 2"X2.1/2"A 1.1/2"X2",EM MADEIRA,EXCLUSIVE O FORNECIMENTO</t>
  </si>
  <si>
    <t>14.009.0056-A</t>
  </si>
  <si>
    <t>COLOCACAO DE VISOR OPTICO,EM MADEIRA,EXCLUSIVE O FORNECIMENTO</t>
  </si>
  <si>
    <t>14.009.0060-A</t>
  </si>
  <si>
    <t>COLOCACAO DE FECHO DE EMBUTIR,DE 40CM,EM MADEIRA,EXCLUSIVE OFORNECIMENTO</t>
  </si>
  <si>
    <t>14.009.0070-A</t>
  </si>
  <si>
    <t>COLOCACAO DE FECHO DE EMBUTIR,DE 20CM,EM MADEIRA,EXCLUSIVE OFORNECIMENTO</t>
  </si>
  <si>
    <t>14.009.0075-A</t>
  </si>
  <si>
    <t>COLOCACAO DE SISTEMA DE ROLDANAS,CABOS E CONTRAPESOS,EM JANELA GUILHOTINA,EXCLUSIVE O FORNECIMENTO</t>
  </si>
  <si>
    <t>14.009.0080-A</t>
  </si>
  <si>
    <t>COLOCACAO DE PRENDEDOR DE PORTA,EM PISOS DE MADEIRA,EXCLUSIVE O FORNECIMENTO</t>
  </si>
  <si>
    <t>14.009.0085-A</t>
  </si>
  <si>
    <t>COLOCACAO DE FECHO DE SOBREPOR,DE FIO REDONDO,DE 20 OU 30CM,EM MADEIRA,EXCLUSIVE O FORNECIMENTO</t>
  </si>
  <si>
    <t>14.009.0090-A</t>
  </si>
  <si>
    <t>COLOCACAO DE FECHO DE SOBREPOR,DE FIO REDONDO,DE 5 OU 10CM,EM MADEIRA,EXCLUSIVE O FORNECIMENTO</t>
  </si>
  <si>
    <t>14.009.0095-A</t>
  </si>
  <si>
    <t>COLOCACAO DE MOLA "FECHA PORTA",EM MADEIRA,EXCLUSIVE O FORNECIMENTO</t>
  </si>
  <si>
    <t>14.009.0110-A</t>
  </si>
  <si>
    <t>COLOCACAO DE CREMONA,EM MADEIRA,COM VARA DE FERRO DE 1,50M,EXCLUSIVE O FORNECIMENTO</t>
  </si>
  <si>
    <t>14.009.0120-A</t>
  </si>
  <si>
    <t>COLOCACAO DE CARRANCA,FIXADA NA PARTE EXTERNA DE JANELAS DEABRIR,EXCLUSIVE O FORNECIMENTO</t>
  </si>
  <si>
    <t>14.009.0125-A</t>
  </si>
  <si>
    <t>COLOCACAO DE DOBRADICAS,TIPO "VAI E VEM",EM MADEIRA,EXCLUSIVE O FORNECIMENTO</t>
  </si>
  <si>
    <t>14.009.0130-A</t>
  </si>
  <si>
    <t>MASTRO METALICO EM TUBO DE FERRO GALVANIZADO DE 3" COM ALTURA DE 6,00M,EQUIPADO COM ROLDANA COM FIXACAO EM PRISMA DE CONCRETO DE 30X30X50CM.FORNECIMENTO E COLOCACAO</t>
  </si>
  <si>
    <t>14.010.0010-A</t>
  </si>
  <si>
    <t>MASTRO METALICO EM TUBO DE FERRO GALVANIZADO DE 3" COM ALTURA DE 5,50M,EQUIPADO COM ROLDANA COM FIXACAO EM PRISMA DE CONCRETO DE 30X30X50CM.FORNECIMENTO E COLOCACAO</t>
  </si>
  <si>
    <t>14.010.0015-A</t>
  </si>
  <si>
    <t>CAIXA DE ALVENARIA EM TIJOLOS MACICOS(7X10X20CM),EM PAREDESDE MEIA VEZ,COM DIMENSOES DE 0,20X0,20X0,30M,ASSENTADA COM ARGAMASSA DE CIMENTO E AREIA,NO TRACO 1:4,REVESTIDA INTERNAMENTE COM A MESMA ARGAMASSA,COM FUNDO DE CONCRETO E TAMPA DE CONCRETO ARMADO</t>
  </si>
  <si>
    <t>15.001.0020-B</t>
  </si>
  <si>
    <t>CAIXA DE ALVENARIA EM TIJOLOS MACICOS(7X10X20CM),EM PAREDESDE MEIA VEZ,COM DIMENSOES DE 0,30X0,30X0,30M,ASSENTADA COM ARGAMASSA DE CIMENTO E AREIA,NO TRACO 1:4,REVESTIDA INTERNAMENTE COM A MESMA ARGAMASSA,COM FUNDO DE CONCRETO E TAMPA DE CONCRETO ARMADO</t>
  </si>
  <si>
    <t>15.001.0025-A</t>
  </si>
  <si>
    <t>CAIXA DE ALVENARIA EM TIJOLOS MACICOS(7X10X20CM),EM PAREDESDE MEIA VEZ,COM DIMENSOES DE 0,40X0,40X0,40M,ASSENTADA COM ARGAMASSA DE CIMENTO E AREIA,NO TRACO 1:4,REVESTIDA INTERNAMENTE COM A MESMA ARGAMASSA,COM FUNDO DE CONCRETO E TAMPA DE CONCRETO ARMADO</t>
  </si>
  <si>
    <t>15.001.0026-A</t>
  </si>
  <si>
    <t>CAIXA DE ALVENARIA EM TIJOLOS MACICOS(7X10X20CM),EM PAREDESDE MEIA VEZ,COM DIMENSOES DE 0,60X0,60X0,60M,ASSENTADA COM ARGAMASSA DE CIMENTO E AREIA,NO TRACO 1:4,REVESTIDA INTERNAMENTE COM A MESMA ARGAMASSA,COM FUNDO DE CONCRETO E TAMPA DE CONCRETO ARMADO</t>
  </si>
  <si>
    <t>15.001.0027-A</t>
  </si>
  <si>
    <t>CAIXA DE ALVENARIA EM TIJOLOS MACICOS(7X10X20CM),EM PAREDESDE MEIA VEZ,COM DIMENSOES DE 0,60X0,60X0,40M,ASSENTADA COM ARGAMASSA DE CIMENTO E AREIA,NO TRACO 1:4,REVESTIDA INTERNAMENTE COM A MESMA ARGAMASSA,COM FUNDO DE CONCRETO E TAMPA DE CONCRETO ARMADO</t>
  </si>
  <si>
    <t>15.001.0028-A</t>
  </si>
  <si>
    <t>CAIXA DE ALVENARIA EM TIJOLOS MACICOS(7X10X20CM),EM PAREDESDE MEIA VEZ,COM DIMENSOES DE 0,60X0,60X1,20M,ASSENTADA COM ARGAMASSA DE CIMENTO E AREIA,NO TRACO 1:4,REVESTIDA INTERNAMENTE COM A MESMA ARGAMASSA,COM FUNDO DE CONCRETO E TAMPA DE CONCRETO ARMADO</t>
  </si>
  <si>
    <t>15.001.0029-A</t>
  </si>
  <si>
    <t>CAIXA DE ALVENARIA EM TIJOLOS MACICOS(7X10X20CM),EM PAREDESDE MEIA VEZ,COM DIMENSOES DE 0,80X0,80X1,00M,ASSENTADA COM ARGAMASSA DE CIMENTO E AREIA,NO TRACO 1:4,REVESTIDA INTERNAMENTE COM A MESMA ARGAMASSA,COM FUNDO DE CONCRETO E TAMPA DE CONCRETO ARMADO</t>
  </si>
  <si>
    <t>15.001.0030-A</t>
  </si>
  <si>
    <t>CAIXA DE ALVENARIA EM TIJOLOS MACICOS(7X10X20CM),EM PAREDESDE MEIA VEZ,COM DIMENSOES DE 0,30X0,90X1,00M,ASSENTADA COM ARGAMASSA DE CIMENTO E AREIA,NO TRACO 1:4,REVESTIDA INTERNAMENTE COM A MESMA ARGAMASSA,COM FUNDO DE CONCRETO,SEM TAMPA</t>
  </si>
  <si>
    <t>15.001.0031-A</t>
  </si>
  <si>
    <t>CAIXA DE ALVENARIA EM TIJOLOS MACICOS(7X10X20CM),EM PAREDESDE MEIA VEZ,COM DIMENSOES DE 0,60X0,60X0,60M,ASSENTADA COM ARGAMASSA DE CIMENTO E AREIA,NO TRACO 1:4,REVESTIDA INTERNAMENTE COM A MESMA ARGAMASSA,COM FUNDO DE CONCRETO,SEM TAMPA</t>
  </si>
  <si>
    <t>15.001.0032-A</t>
  </si>
  <si>
    <t>CAIXA DE ALVENARIA EM TIJOLOS MACICOS(7X10X20CM),EM PAREDESDE MEIA VEZ,COM DIMENSOES DE 0,60X0,60X0,40M,ASSENTADA COM ARGAMASSA DE CIMENTO E AREIA,NO TRACO 1:4,REVESTIDA INTERNAMENTE COM A MESMA ARGAMASSA,COM FUNDO DE CONCRETO,SEM TAMPA</t>
  </si>
  <si>
    <t>CAIXA DE ALVENARIA EM TIJOLOS MACICOS(7X10X20CM),EM PAREDESDE MEIA VEZ,COM DIMENSOES DE 0,60X0,60X1,20M,ASSENTADA COM ARGAMASSA DE CIMENTO E AREIA,NO TRACO 1:4,REVESTIDA INTERNAMENTE COM A MESMA ARGAMASSA,COM FUNDO DE CONCRETO,SEM TAMPA</t>
  </si>
  <si>
    <t>15.001.0034-A</t>
  </si>
  <si>
    <t>CAIXA DE ALVENARIA EM TIJOLOS MACICOS(7X10X20CM),EM PAREDESDE MEIA VEZ,COM DIMENSOES DE 0,80X0,80X1,00M,ASSENTADA COM ARGAMASSA DE CIMENTO E AREIA,NO TRACO 1:4,REVESTIDA INTERNAMENTE COM A MESMA ARGAMASSA,COM FUNDO DE CONCRETO,SEM TAMPA</t>
  </si>
  <si>
    <t>15.001.0035-A</t>
  </si>
  <si>
    <t>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t>
  </si>
  <si>
    <t>15.001.0053-A</t>
  </si>
  <si>
    <t>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t>
  </si>
  <si>
    <t>15.001.0054-A</t>
  </si>
  <si>
    <t>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t>
  </si>
  <si>
    <t>15.001.0055-A</t>
  </si>
  <si>
    <t>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t>
  </si>
  <si>
    <t>15.001.0056-A</t>
  </si>
  <si>
    <t>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t>
  </si>
  <si>
    <t>15.001.0057-A</t>
  </si>
  <si>
    <t>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t>
  </si>
  <si>
    <t>15.001.0060-A</t>
  </si>
  <si>
    <t>CAIXA DE PROTECAO PARA MEDIDOR INDIVIDUAL G16,PARA GAS NATURAL,ATE 16M3/H,NAS DIMENSOES INTERNAS DE 90X80X60CM,EM ALVENARIA DE TIJOLOS MACICOS (7X10X20CM),EM PAREDES DE MEIA VEZ,REVESTIDAS COM ARGAMASSA DE CIMENTO E AREIA,NO TRACO 1:4,COMPORTA EM VENEZIANA DE ALUMINIO (CEG)</t>
  </si>
  <si>
    <t>15.001.0061-A</t>
  </si>
  <si>
    <t>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t>
  </si>
  <si>
    <t>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t>
  </si>
  <si>
    <t>15.001.0071-A</t>
  </si>
  <si>
    <t>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t>
  </si>
  <si>
    <t>15.001.0072-A</t>
  </si>
  <si>
    <t>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t>
  </si>
  <si>
    <t>15.001.0073-A</t>
  </si>
  <si>
    <t>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t>
  </si>
  <si>
    <t>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t>
  </si>
  <si>
    <t>15.001.0076-A</t>
  </si>
  <si>
    <t>HIDROMETRO COM DIAMETRO DE 1/2".FORNECIMENTO</t>
  </si>
  <si>
    <t>15.001.0077-A</t>
  </si>
  <si>
    <t>HIDROMETRO COM DIAMETRO DE 3/4".FORNECIMENTO</t>
  </si>
  <si>
    <t>HIDROMETRO COM DIAMETRO DE 1".FORNECIMENTO</t>
  </si>
  <si>
    <t>15.001.0079-A</t>
  </si>
  <si>
    <t>TAMPA DE CONCRETO ARMADO 10MPA,ESPESSURA DE 6CM,PARA CAIXA DE INSPECAO COM 60CM DE DIAMETRO.FORNECIMENTO E COLOCACAO</t>
  </si>
  <si>
    <t>15.001.0080-A</t>
  </si>
  <si>
    <t>REPARO EM CAIXA DE PASSAGEM DE ENERGIA ELETRICA,DE ALVENARIADE 30X30CM,COM TROCA DE TAMPA DE CONCRETO COM ESPESSURA DE6CM</t>
  </si>
  <si>
    <t>15.001.0090-A</t>
  </si>
  <si>
    <t>REPARO EM CAIXA DE PASSAGEM DE ENERGIA ELETRICA,DE ALVENARIADE 40X40CM,COM TROCA DE TAMPA DE CONCRETO COM ESPESSURA DE6CM</t>
  </si>
  <si>
    <t>15.001.0095-A</t>
  </si>
  <si>
    <t>REPARO EM CAIXA DE PASSAGEM DE ENERGIA ELETRICA,DE ALVENARIADE 60X60CM,COM TROCA DE TAMPA DE CONCRETO COM ESPESSURA DE6CM</t>
  </si>
  <si>
    <t>15.001.0100-A</t>
  </si>
  <si>
    <t>CAIXA DE GORDURA SIMPLES CILINDRICA,PRE-FABRICADA EM ANEIS DE CONCRETO,COM DIAMETRO DE 40CM E PROFUNDIDADE TOTAL DE 60CM,INCLUSIVE TAMPA DE CONCRETO.FORNECIMENTO E COLOCACAO</t>
  </si>
  <si>
    <t>CAIXA DE GORDURA DUPLA,CILINDRICA,PRE-FABRICADA EM ANEIS DECONCRETO,COM DIAMETRO DE 60CM E PROFUNDIDADE TOTAL DE 90CM,INCLUSIVE TAMPA EM CONCRETO.FORNECIMENTO E COLOCACAO</t>
  </si>
  <si>
    <t>15.002.0063-A</t>
  </si>
  <si>
    <t>CAIXA DE GORDURA ESPECIAL EM ALVENARIA DE TIJOLOS MACICOS(7X10X20CM),EM PAREDES DE UMA VEZ(0,20M),MEDINDO 0,80X0,80X0,90M,INCLUSIVE REVESTIMENTO INTERNO EM ARGAMASSA DE CIMENTO E AREIA NO TRACO 1:3,COM ESPESSURA DE 1,5CM,EXCLUSIVE TAMPAO DEFERRO FUNDIDO</t>
  </si>
  <si>
    <t>15.002.0080-A</t>
  </si>
  <si>
    <t>CAIXA DE GORDURA ESPECIAL DE ALVENARIA DE TIJOLOS MACICOS(7X10X20CM),EM PAREDES DE UMA VEZ(0,20M),MEDINDO 1,00X1,00X0,90M,INCLUSIVE REVESTIMENTO INTERNO EM ARGAMASSA DE CIMENTO E AREIA,NO TRACO 1:3,COM ESPESSURA DE 1,5CM,EXCLUSIVE TAMPAO DEFERRO FUNDIDO</t>
  </si>
  <si>
    <t>15.002.0082-A</t>
  </si>
  <si>
    <t>CAIXA DE GORDURA ESPECIAL EM ALVENARIA DE TIJOLOS MACICOS(7X10X20CM),EM PAREDES DE UMA VEZ(0,20M),MEDINDO 1,20X1,00X0,90M,INCLUSIVE REVESTIMENTO INTERNO EM ARGAMASSA DE CIMENTO E AREIA,NO TRACO 1:3,COM ESPESSURA DE 1,5CM,EXCLUSIVE TAMPAO DEFERRO FUNDIDO</t>
  </si>
  <si>
    <t>15.002.0084-A</t>
  </si>
  <si>
    <t>CAIXA DE GORDURA ESPECIAL EM ALVENARIA DE TIJOLOS MACICOS(7X10X20CM),EM PAREDES DE UMA VEZ(0,20M),MEDINDO 1,20X1,20X0,90M,INCLUSIVE REVESTIMENTO INTERNO EM ARGAMASSA DE CIMENTO E AREIA,NO TRACO 1:3,COM ESPESSURA DE 1,5CM,EXCLUSIVE TAMPAO DEFERRO FUNDIDO</t>
  </si>
  <si>
    <t>15.002.0086-A</t>
  </si>
  <si>
    <t>CAIXA DE GORDURA ESPECIAL EM ALVENARIA DE TIJOLOS MACICOS(7X10X20CM),EM PAREDES DE UMA VEZ(0,20M),MEDINDO 1,00X1,50X0,90M,INCLUSIVE REVESTIMENTO INTERNO EM ARGAMASSA DE CIMENTO E AREIA,NO TRACO 1:3,COM ESPESSURA DE 1,5CM,EXCLUSIVE TAMPAO DEFERRO FUNDIDO</t>
  </si>
  <si>
    <t>15.002.0088-A</t>
  </si>
  <si>
    <t>CAIXA DE GORDURA ESPECIAL EM ALVENARIA DE TIJOLOS MACICOS(7X10X20CM),EM PAREDES DE UMA VEZ(0,20M),MEDINDO 1,20X1,50X0,90M,INCLUSIVE REVESTIMENTO INTERNO EM ARGAMASSA DE CIMENTO E AREIA,NO TRACO 1:3,COM ESPESSURA DE 1,5CM,EXCLUSIVE TAMPAO DEFERRO FUNDIDO</t>
  </si>
  <si>
    <t>15.002.0090-A</t>
  </si>
  <si>
    <t>CAIXA DE GORDURA ESPECIAL EM ALVENARIA DE TIJOLOS MACICOS(7X10X20CM),EM PAREDES DE UMA VEZ(0,20M),MEDINDO 1,50X1,50X0,90M,INCLUSIVE REVESTIMENTO INTERNO EM ARGAMASSA DE CIMENTO E AREIA,NO TRACO 1:3,COM ESPESSURA DE 1,5CM,EXCLUSIVE TAMPAO DEFERRO FUNDIDO</t>
  </si>
  <si>
    <t>15.002.0092-A</t>
  </si>
  <si>
    <t>CAIXA DE GORDURA ESPECIAL EM ALVENARIA DE TIJOLOS MACICOS(7X10X20CM),EM PAREDES DE UMA VEZ(0,20CM),MEDINDO 1,50X2,00X0,90M,INCLUSIVE REVESTIMENTO INTERNO EM ARGAMASSA DE CIMENTO EAREIA,NO TRACO 1:3,COM ESPESSURA DE 1,5CM,EXCLUSIVE TAMPAODE FERRO FUNDIDO</t>
  </si>
  <si>
    <t>15.002.0094-A</t>
  </si>
  <si>
    <t>CAIXA DE GORDURA ESPECIAL EM ALVENARIA DE TIJOLOS MACICOS(7X10X20CM),EM PAREDES DE UMA VEZ(0,20M),MEDINDO 1,50X2,20X0,90M,INCLUSIVE REVESTIMENTO INTERNO EM ARGAMASSA DE CIMENTO E AREIA,NO TRACO 1:3,COM ESPESSURA DE 1,5CM,EXCLUSIVE TAMPAO DEFERRO FUNDIDO</t>
  </si>
  <si>
    <t>15.002.0096-A</t>
  </si>
  <si>
    <t>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t>
  </si>
  <si>
    <t>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t>
  </si>
  <si>
    <t>15.002.0125-A</t>
  </si>
  <si>
    <t>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t>
  </si>
  <si>
    <t>15.002.0130-A</t>
  </si>
  <si>
    <t>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t>
  </si>
  <si>
    <t>15.002.0135-A</t>
  </si>
  <si>
    <t>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t>
  </si>
  <si>
    <t>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t>
  </si>
  <si>
    <t>15.002.0205-A</t>
  </si>
  <si>
    <t>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t>
  </si>
  <si>
    <t>15.002.0210-A</t>
  </si>
  <si>
    <t>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t>
  </si>
  <si>
    <t>15.002.0310-A</t>
  </si>
  <si>
    <t>CAIXA SIFONADA DE ANEL DE CONCRETO DE 42CM DE DIAMETRO E 60CM DE PROFUNDIDADE,EXCLUSIVE ESCAVACAO E REATERRO.FORNECIMENTO E COLOCACAO</t>
  </si>
  <si>
    <t>15.002.0400-A</t>
  </si>
  <si>
    <t>CAIXA SIFONADA DE ANEL DE CONCRETO DE 60CM DE DIAMETRO E 60CM DE PROFUNDIDADE,EXCLUSIVE ESCAVACAO E REATERRO.FORNECIMENTO E COLOCACAO</t>
  </si>
  <si>
    <t>15.002.0401-A</t>
  </si>
  <si>
    <t>FOSSA SEPTICA CILINDRICA,TIPO CAMARA IMHOFF,DE CONCRETO PRE-MOLDADO,MEDINDO 2000X2000MM.FORNECIMENTO E COLOCACAO</t>
  </si>
  <si>
    <t>15.002.0580-A</t>
  </si>
  <si>
    <t>FOSSA SEPTICA CILINDRICA,TIPO CAMARA IMHOFF,DE CONCRETO PRE-MOLDADO,MEDINDO 2000X3200MM.FORNECIMENTO E COLOCACAO</t>
  </si>
  <si>
    <t>15.002.0582-A</t>
  </si>
  <si>
    <t>FOSSA SEPTICA CILINDRICA,TIPO CAMARA IMHOFF,DE CONCRETO PRE-MOLDADO,MEDINDO 2500X2400MM.FORNECIMENTO E COLOCACAO.</t>
  </si>
  <si>
    <t>15.002.0584-A</t>
  </si>
  <si>
    <t>FOSSA SEPTICA CILINDRICA,TIPO CAMARA IMHOFF DE CONCRETO PRE-MOLDADO,MEDINDO 2000X4000MM.FORNECIMENTO E COLOCACAO</t>
  </si>
  <si>
    <t>15.002.0586-A</t>
  </si>
  <si>
    <t>FOSSA SEPTICA CILINDRICA,TIPO CAMARA IMHOFF,DE CONCRETO PRE-MOLDADO,MEDINDO 2500X2800MM.FORNECIMENTO E COLOCACAO</t>
  </si>
  <si>
    <t>15.002.0588-A</t>
  </si>
  <si>
    <t>FOSSA SEPTICA CILINDRICA,TIPO CAMARA IMHOFF,DE CONCRETO PRE-MOLDADO,MEDINDO 3000X2000MM.FORNECIMENTO E COLOCACAO</t>
  </si>
  <si>
    <t>15.002.0590-A</t>
  </si>
  <si>
    <t>FOSSA SEPTICA CILINDRICA,TIPO CAMARA IMHOFF,DE CONCRETO PRE-MOLDADO,MEDINDO 2000X5600MM.FORNECIMENTO E COLOCACAO</t>
  </si>
  <si>
    <t>15.002.0592-A</t>
  </si>
  <si>
    <t>FOSSA SEPTICA CILINDRICA,TIPO CAMARA IMHOFF,DE CONCRETO PRE-MOLDADO,MEDINDO 2500X3600MM.FORNECIMENTO E COLOCACAO</t>
  </si>
  <si>
    <t>15.002.0594-A</t>
  </si>
  <si>
    <t>FOSSA SEPTICA CILINDRICA,TIPO CAMARA IMHOFF,DE CONCRETO PRE-MOLDADO,MEDINDO 3000X2800MM.FORNECIMENTO E COLOCACAO</t>
  </si>
  <si>
    <t>15.002.0596-A</t>
  </si>
  <si>
    <t>FOSSA SEPTICA CILINDRICA,TIPO CAMARA IMHOFF,DE CONCRETO PRE-MOLDADO,MEDINDO 2000X7600MM.FORNECIMENTO E COLOCACAO</t>
  </si>
  <si>
    <t>15.002.0598-A</t>
  </si>
  <si>
    <t>FOSSA SEPTICA CILINDRICA,TIPO CAMARA IMHOFF,DE CONCRETO PRE-MOLDADO,MEDINDO 2500X4800MM.FORNECIMENTO E COLOCACAO</t>
  </si>
  <si>
    <t>15.002.0600-A</t>
  </si>
  <si>
    <t>FOSSA SEPTICA CILINDRICA,TIPO CAMARA IMHOFF,DE CONCRETO PRE-MOLDADO,MEDINDO 3000X3200MM.FORNECIMENTO E COLOCACAO</t>
  </si>
  <si>
    <t>15.002.0602-A</t>
  </si>
  <si>
    <t>FOSSA SEPTICA CILINDRICA,TIPO CAMARA IMHOFF,DE CONCRETO PRE-MOLDADO,MEDINDO 2500X6000MM.FORNECIMENTO E COLOCACAO</t>
  </si>
  <si>
    <t>15.002.0604-A</t>
  </si>
  <si>
    <t>FOSSA SEPTICA CILINDRICA,TIPO CAMARA IMHOFF,DE CONCRETO PRE-MOLDADO,MEDINDO 3000X4000MM.FORNECIMENTO E COLOCACAO</t>
  </si>
  <si>
    <t>15.002.0606-A</t>
  </si>
  <si>
    <t>FOSSA SEPTICA CILINDRICA,TIPO CAMARA IMHOFF,DE CONCRETO PRE-MOLDADO,MEDINDO 2500X7200MM.FORNECIMENTO E COLOCACAO</t>
  </si>
  <si>
    <t>15.002.0608-A</t>
  </si>
  <si>
    <t>FOSSA SEPTICA CILINDRICA,TIPO CAMARA IMHOFF,DE CONCRETO PRE-MOLDADO,MEDINDO 3000X4800MM.FORNECIMENTO E COLOCACAO</t>
  </si>
  <si>
    <t>15.002.0610-A</t>
  </si>
  <si>
    <t>FOSSA SEPTICA CILINDRICA,TIPO CAMARA IMHOFF,DE CONCRETO PRE-MOLDADO,MEDINDO 2500X8400MM.FORNECIMENTO E COLOCACAO</t>
  </si>
  <si>
    <t>15.002.0612-A</t>
  </si>
  <si>
    <t>FOSSA SEPTICA CILINDRICA,TIPO CAMARA IMHOFF,DE CONCRETO PRE-MOLDADO,MEDINDO 3000X5600MM.FORNECIMENTO E COLOCACAO</t>
  </si>
  <si>
    <t>15.002.0614-A</t>
  </si>
  <si>
    <t>FOSSA SEPTICA CILINDRICA,TIPO CAMARA IMHOFF,DE CONCRETO PRE-MOLDADO,MEDINDO 3000X6400MM.FORNECIMENTO E COLOCACAO</t>
  </si>
  <si>
    <t>15.002.0616-A</t>
  </si>
  <si>
    <t>FOSSA SEPTICA CILINDRICA,TIPO CAMARA IMHOFF,DE CONCRETO PRE-MOLDADO,MEDINDO 3000X7600MM.FORNECIMENTO E COLOCACAO</t>
  </si>
  <si>
    <t>15.002.0618-A</t>
  </si>
  <si>
    <t>FOSSA SEPTICA CILINDRICA,TIPO CAMARA IMHOFF,DE CONCRETO PRE-MOLDADO,MEDINDO 3000X8400MM.FORNECIMENTO E COLOCACAO</t>
  </si>
  <si>
    <t>15.002.0620-A</t>
  </si>
  <si>
    <t>FOSSA SEPTICA CILINDRICA,TIPO CAMARA UNICA,DE CONCRETO PRE-MOLDADO,MEDINDO 1200X1500MM.FORNECIMENTO E COLOCACAO</t>
  </si>
  <si>
    <t>FOSSA SEPTICA,DE CAMARA UNICA,TIPO CILINDRICA,DE CONCRETO PRE-MOLDADO,MEDINDO 1200X2000MM.FORNECIMENTO E COLOCACAO</t>
  </si>
  <si>
    <t>15.002.0623-A</t>
  </si>
  <si>
    <t>FOSSA SEPTICA,DE CAMARA UNICA,TIPO CILINDRICA,DE CONCRETO PRE-MOLDADO,MEDINDO 1200X2500MM.FORNECIMENTO E COLOCACAO</t>
  </si>
  <si>
    <t>15.002.0624-A</t>
  </si>
  <si>
    <t>FOSSA SEPTICA,DE CAMARA UNICA,TIPO CILINDRICA,DE CONCRETO PRE-MOLDADO,MEDINDO 1500X2000MM.FORNECIMENTO E COLOCACAO</t>
  </si>
  <si>
    <t>15.002.0625-A</t>
  </si>
  <si>
    <t>FOSSA SEPTICA,DE CAMARA UNICA,TIPO CILINDRICA,DE CONCRETO PRE-MOLDADO,MEDINDO 1200X3500MM.FORNECIMENTO E COLOCACAO</t>
  </si>
  <si>
    <t>15.002.0626-A</t>
  </si>
  <si>
    <t>FOSSA SEPTICA,DE CAMARA UNICA,TIPO CILINDRICA,DE CONCRETO PRE-MOLDADO,MEDINDO 1500X2400MM.FORNECIMENTO E COLOCACAO</t>
  </si>
  <si>
    <t>15.002.0627-A</t>
  </si>
  <si>
    <t>FOSSA SEPTICA,DE CAMARA UNICA,TIPO CILINDRICA,DE CONCRETO PRE-MOLDADO,MEDINDO 1200X5000MM.FORNECIMENTO E COLOCACAO</t>
  </si>
  <si>
    <t>15.002.0628-A</t>
  </si>
  <si>
    <t>FOSSA SEPTICA,DE CAMARA UNICA,TIPO CILINDRICA,DE CONCRETO PRE-MOLDADO,MEDINDO 1500X3200MM.FORNECIMENTO E COLOCACAO</t>
  </si>
  <si>
    <t>15.002.0629-A</t>
  </si>
  <si>
    <t>FOSSA SEPTICA,DE CAMARA UNICA,TIPO CILINDRICA,DE CONCRETO PRE-MOLDADO,MEDINDO 2000X2000MM.FORNECIMENTO E COLOCACAO</t>
  </si>
  <si>
    <t>15.002.0630-A</t>
  </si>
  <si>
    <t>FOSSA SEPTICA,DE CAMARA UNICA,TIPO CILINDRICA,DE CONCRETO PRE-MOLDADO,MEDINDO 1200X6000MM.FORNECIMENTO E COLOCACAO</t>
  </si>
  <si>
    <t>15.002.0631-A</t>
  </si>
  <si>
    <t>FOSSA SEPTICA,DE CAMARA UNICA,TIPO CILINDRICA,DE CONCRETO PRE-MOLDADO,MEDINDO 1500X4000MM.FORNECIMENTO E COLOCACAO</t>
  </si>
  <si>
    <t>15.002.0632-A</t>
  </si>
  <si>
    <t>FOSSA SEPTICA,DE CAMARA UNICA,TIPO CILINDRICA,DE CONCRETO PRE-MOLDADO,MEDINDO 2000X2400MM.FORNECIMENTO E COLOCACAO</t>
  </si>
  <si>
    <t>15.002.0633-A</t>
  </si>
  <si>
    <t>FOSSA SEPTICA,DE CAMARA UNICA,TIPO CILINDRICA,DE CONCRETO PRE-MOLDADO,MEDINDO 1200X7000MM.FORNECIMENTO E COLOCACAO</t>
  </si>
  <si>
    <t>15.002.0634-A</t>
  </si>
  <si>
    <t>FOSSA SEPTICA,DE CAMARA UNICA,TIPO CILINDRICA,DE CONCRETO PRE-MOLDADO,MEDINDO 1500X4400MM.FORNECIMENTO E COLOCACAO</t>
  </si>
  <si>
    <t>15.002.0635-A</t>
  </si>
  <si>
    <t>FOSSA SEPTICA,DE CAMARA UNICA,TIPO CILINDRICA,DE CONCRETO PRE-MOLDADO,MEDINDO 2000X3200MM.FORNECIMENTO E COLOCACAO</t>
  </si>
  <si>
    <t>15.002.0636-A</t>
  </si>
  <si>
    <t>FOSSA SEPTICA,DE CAMARA UNICA,TIPO CILINDRICA,DE CONCRETO PRE-MOLDADO,MEDINDO 2500X2000MM.FORNECIMENTO E COLOCACAO</t>
  </si>
  <si>
    <t>15.002.0637-A</t>
  </si>
  <si>
    <t>FOSSA SEPTICA,DE CAMARA UNICA,TIPO CILINDRICA,DE CONCRETO PRE-MOLDADO,MEDINDO 1200X9500MM.FORNECIMENTO E COLOCACAO</t>
  </si>
  <si>
    <t>15.002.0638-A</t>
  </si>
  <si>
    <t>FOSSA SEPTICA,DE CAMARA UNICA,TIPO CILINDRICA,DE CONCRETO PRE-MOLDADO,MEDINDO 1500X6000MM.FORNECIMENTO E COLOCACAO</t>
  </si>
  <si>
    <t>15.002.0639-A</t>
  </si>
  <si>
    <t>FOSSA SEPTICA,DE CAMARA UNICA,TIPO CILINDRICA,DE CONCRETO PRE-MOLDADO,MEDINDO 2000X3600MM.FORNECIMENTO E COLOCACAO</t>
  </si>
  <si>
    <t>15.002.0640-A</t>
  </si>
  <si>
    <t>FOSSA SEPTICA,DE CAMARA UNICA,TIPO CILINDRICA,DE CONCRETO PRE-MOLDADO,MEDINDO 2500X2400MM.FORNECIMENTO E COLOCACAO</t>
  </si>
  <si>
    <t>15.002.0641-A</t>
  </si>
  <si>
    <t>FOSSA SEPTICA,DE CAMARA UNICA,TIPO CILINDRICA,DE CONCRETO PRE-MOLDADO,MEDINDO 2000X4000MM.FORNECIMENTO E COLOCACAO</t>
  </si>
  <si>
    <t>15.002.0642-A</t>
  </si>
  <si>
    <t>FOSSA SEPTICA,DE CAMARA UNICA,TIPO CILINDRICA,DE CONCRETO PRE-MOLDADO,MEDINDO 2500X2800MM.FORNECIMENTO E COLOCACAO</t>
  </si>
  <si>
    <t>15.002.0643-A</t>
  </si>
  <si>
    <t>FOSSA SEPTICA,DE CAMARA UNICA,TIPO CILINDRICA,DE CONCRETO PRE-MOLDADO,MEDINDO 1500X8400MM.FORNECIMENTO E COLOCACAO</t>
  </si>
  <si>
    <t>15.002.0644-A</t>
  </si>
  <si>
    <t>FOSSA SEPTICA,DE CAMARA UNICA,TIPO CILINDRICA,DE CONCRETO PRE-MOLDADO,MEDINDO 2000X5200MM.FORNECIMENTO E COLOCACAO</t>
  </si>
  <si>
    <t>15.002.0645-A</t>
  </si>
  <si>
    <t>FOSSA SEPTICA,DE CAMARA UNICA,TIPO CILINDRICA,DE CONCRETO PRE-MOLDADO,MEDINDO 2500X3200MM.FORNECIMENTO E COLOCACAO</t>
  </si>
  <si>
    <t>15.002.0646-A</t>
  </si>
  <si>
    <t>FOSSA SEPTICA,DE CAMARA UNICA,TIPO CILINDRICA,DE CONCRETO PRE-MOLDADO,MEDINDO 2000X6000MM.FORNECIMENTO E COLOCACAO</t>
  </si>
  <si>
    <t>15.002.0647-A</t>
  </si>
  <si>
    <t>FOSSA SEPTICA,DE CAMARA UNICA,TIPO CILINDRICA,DE CONCRETO PRE-MOLDADO,MEDINDO 2500X4000MM.FORNECIMENTO E COLOCACAO</t>
  </si>
  <si>
    <t>15.002.0648-A</t>
  </si>
  <si>
    <t>FOSSA SEPTICA,DE CAMARA UNICA,TIPO CILINDRICA,DE CONCRETO PRE-MOLDADO,MEDINDO 3000X2800MM.FORNECIMENTO E COLOCACAO</t>
  </si>
  <si>
    <t>15.002.0649-A</t>
  </si>
  <si>
    <t>FOSSA SEPTICA,DE CAMARA UNICA,TIPO CILINDRICA,DE CONCRETO PRE-MOLDADO,MEDINDO 2000X8400MM.FORNECIMENTO E COLOCACAO</t>
  </si>
  <si>
    <t>15.002.0650-A</t>
  </si>
  <si>
    <t>FOSSA SEPTICA,DE CAMARA UNICA,TIPO CILINDRICA,DE CONCRETO PRE-MOLDADO,MEDINDO 2500X5600MM.FORNECIMENTO E COLOCACAO</t>
  </si>
  <si>
    <t>15.002.0651-A</t>
  </si>
  <si>
    <t>FOSSA SEPTICA,DE CAMARA UNICA,TIPO CILINDRICA,DE CONCRETO PRE-MOLDADO,MEDINDO 3000X4000MM.FORNECIMENTO E COLOCACAO</t>
  </si>
  <si>
    <t>15.002.0652-A</t>
  </si>
  <si>
    <t>FOSSA SEPTICA,DE CAMARA UNICA,TIPO CILINDRICA,DE CONCRETO PRE-MOLDADO,MEDINDO 2500X7600MM.FORNECIMENTO E COLOCACAO</t>
  </si>
  <si>
    <t>15.002.0653-A</t>
  </si>
  <si>
    <t>FOSSA SEPTICA,DE CAMARA UNICA,TIPO CILINDRICA,DE CONCRETO PRE-MOLDADO,MEDINDO 3000X5200MM.FORNECIMENTO E COLOCACAO</t>
  </si>
  <si>
    <t>15.002.0654-A</t>
  </si>
  <si>
    <t>FOSSA SEPTICA,DE CAMARA UNICA,TIPO CILINDRICA,DE CONCRETO PRE-MOLDADO,MEDINDO 2500X9200MM.FORNECIMENTO E COLOCACAO</t>
  </si>
  <si>
    <t>15.002.0655-A</t>
  </si>
  <si>
    <t>FOSSA SEPTICA,DE CAMARA UNICA,TIPO CILINDRICA,DE CONCRETO PRE-MOLDADO,MEDINDO 3000X6400MM.FORNECIMENTO E COLOCACAO</t>
  </si>
  <si>
    <t>15.002.0656-A</t>
  </si>
  <si>
    <t>FOSSA SEPTICA,DE CAMARA UNICA,TIPO CILINDRICA,DE CONCRETO PRE-MOLDADO,MEDINDO 3000X7600MM.FORNECIMENTO E COLOCACAO</t>
  </si>
  <si>
    <t>15.002.0657-A</t>
  </si>
  <si>
    <t>FOSSA SEPTICA,DE CAMARA UNICA,TIPO CILINDRICA,DE CONCRETO PRE-MOLDADO,MEDINDO 3000X8800MM.FORNECIMENTO E COLOCACAO</t>
  </si>
  <si>
    <t>15.002.0658-A</t>
  </si>
  <si>
    <t>FOSSA SEPTICA,DE CAMARA UNICA,TIPO CILINDRICA,DE CONCRETO PRE-MOLDADO,MEDINDO 3000X10000MM.FORNECIMENTO E COLOCACAO</t>
  </si>
  <si>
    <t>15.002.0659-A</t>
  </si>
  <si>
    <t>FOSSA SEPTICA,DE CAMARA UNICA,TIPO CILINDRICA,DE CONCRETO PRE-MOLDADO,MEDINDO 3000X11200MM.FORNECIMENTO E COLOCACAO</t>
  </si>
  <si>
    <t>15.002.0660-A</t>
  </si>
  <si>
    <t>FOSSA SEPTICA,DE CAMARA UNICA,TIPO CILINDRICA,DE CONCRETO PRE-MOLDADO,MEDINDO 3000X12400MM.FORNECIMENTO E COLOCACAO</t>
  </si>
  <si>
    <t>15.002.0661-A</t>
  </si>
  <si>
    <t>FILTRO ANAEROBIO,DE ANEIS DE CONCRETO PRE-MOLDADO,MEDINDO 1200X2000MM.FORNECIMENTO E COLOCACAO</t>
  </si>
  <si>
    <t>FILTRO ANAEROBIO,DE ANEIS DE CONCRETO PRE-MOLDADO,MEDINDO 1500X2000MM.FORNECIMENTO E COLOCACAO</t>
  </si>
  <si>
    <t>15.002.0663-A</t>
  </si>
  <si>
    <t>FILTRO ANAEROBIO,DE ANEIS DE CONCRETO PRE-MOLDADO,MEDINDO 2000X2000MM.FORNECIMENTO E COLOCACAO</t>
  </si>
  <si>
    <t>15.002.0664-A</t>
  </si>
  <si>
    <t>FILTRO ANAEROBIO,DE ANEIS DE CONCRETO PRE-MOLDADO,MEDINDO 2500X2000MM.FORNECIMENTO E COLOCACAO</t>
  </si>
  <si>
    <t>15.002.0665-A</t>
  </si>
  <si>
    <t>FILTRO ANAEROBIO,DE ANEIS DE CONCRETO PRE-MOLDADO,MEDINDO 3000X2000MM.FORNECIMENTO E COLOCACAO</t>
  </si>
  <si>
    <t>15.002.0666-A</t>
  </si>
  <si>
    <t>SUMIDOURO CILINDRICO,LIGADO A FOSSA,MEDINDO 1200X1500MM,EM ANEIS DE CONCRETO PRE-MOLDADO,EXCLUSIVE FOSSA E MANILHAS.FORNECIMENTO E COLOCACAO</t>
  </si>
  <si>
    <t>15.002.0668-A</t>
  </si>
  <si>
    <t>SUMIDOURO CILINDRICO,LIGADO A FOSSA,MEDINDO 1200X2000MM,EM ANEIS DE CONCRETO PRE-MOLDADO,EXCLUSIVE FOSSA E MANILHAS.FORNECIMENTO E COLOCACAO</t>
  </si>
  <si>
    <t>15.002.0669-A</t>
  </si>
  <si>
    <t>SUMIDOURO CILINDRICO,LIGADO A FOSSA,MEDINDO 1200X2500MM,EM ANEIS DE CONCRETO PRE-MOLDADO,EXCLUSIVE FOSSA E MANILHAS.FORNECIMENTO E COLOCACAO</t>
  </si>
  <si>
    <t>15.002.0670-A</t>
  </si>
  <si>
    <t>SUMIDOURO CILINDRICO,LIGADO A FOSSA,MEDINDO 1500X2000MM,EM ANEIS DE CONCRETO PRE-MOLDADO,EXCLUSIVE FOSSA E MANILHAS.FORNECIMENTO E COLOCACAO</t>
  </si>
  <si>
    <t>15.002.0671-A</t>
  </si>
  <si>
    <t>SUMIDOURO CILINDRICO,LIGADO A FOSSA,MEDINDO 1200X3500MM,EM ANEIS DE CONCRETO PRE-MOLDADO,EXCLUSIVE FOSSA E MANILHAS.FORNECIMENTO E COLOCACAO</t>
  </si>
  <si>
    <t>15.002.0672-A</t>
  </si>
  <si>
    <t>SUMIDOURO CILINDRICO,LIGADO A FOSSA,MEDINDO 1500X2400MM,EM ANEIS DE CONCRETO PRE-MOLDADO,EXCLUSIVE FOSSA E MANILHAS.FORNECIMENTO E COLOCACAO</t>
  </si>
  <si>
    <t>15.002.0673-A</t>
  </si>
  <si>
    <t>SUMIDOURO CILINDRICO,LIGADO A FOSSA,MEDINDO 1200X5000MM,EM ANEIS DE CONCRETO PRE-MOLDADO,EXCLUSIVE FOSSA E MANILHAS.FORNECIMENTO E COLOCACAO</t>
  </si>
  <si>
    <t>15.002.0674-A</t>
  </si>
  <si>
    <t>SUMIDOURO CILINDRICO,LIGADO A FOSSA,MEDINDO 1500X3200MM,EM ANEIS DE CONCRETO PRE-MOLDADO,EXCLUSIVE FOSSA E MANILHAS.FORNECIMENTO E COLOCACAO</t>
  </si>
  <si>
    <t>15.002.0675-A</t>
  </si>
  <si>
    <t>SUMIDOURO CILINDRICO,LIGADO A FOSSA,MEDINDO 2000X2000MM,EM ANEIS DE CONCRETO PRE-MOLDADO,EXCLUSIVE FOSSA E MANILHAS.FORNECIMENTO E COLOCACAO</t>
  </si>
  <si>
    <t>15.002.0676-A</t>
  </si>
  <si>
    <t>SUMIDOURO CILINDRICO,LIGADO A FOSSA,MEDINDO 1200X6000MM,EM ANEIS DE CONCRETO PRE-MOLDADO,EXCLUSIVE FOSSA E MANILHAS.FORNECIMENTO E COLOCACAO</t>
  </si>
  <si>
    <t>15.002.0677-A</t>
  </si>
  <si>
    <t>SUMIDOURO CILINDRICO,LIGADO A FOSSA,MEDINDO 1500X4000MM,EM ANEIS DE CONCRETO PRE-MOLDADO,EXCLUSIVE FOSSA E MANILHAS.FORNECIMENTO E COLOCACAO</t>
  </si>
  <si>
    <t>15.002.0678-A</t>
  </si>
  <si>
    <t>SUMIDOURO CILINDRICO,LIGADO A FOSSA,MEDINDO 2000X2400MM,EM ANEIS DE CONCRETO PRE-MOLDADO,EXCLUSIVE FOSSA E MANILHAS.FORNECIMENTO E COLOCACAO</t>
  </si>
  <si>
    <t>15.002.0679-A</t>
  </si>
  <si>
    <t>SUMIDOURO CILINDRICO,LIGADO A FOSSA,MEDINDO 1200X7000MM,EM ANEIS DE CONCRETO PRE-MOLDADO,EXCLUSIVE FOSSA E MANILHAS.FORNECIMENTO E COLOCACAO</t>
  </si>
  <si>
    <t>15.002.0680-A</t>
  </si>
  <si>
    <t>SUMIDOURO CILINDRICO,LIGADO A FOSSA,MEDINDO 1500X4400MM,EM ANEIS DE CONCRETO PRE-MOLDADO,EXCLUSIVE FOSSA E MANILHAS.FORNECIMENTO E COLOCACAO</t>
  </si>
  <si>
    <t>15.002.0681-A</t>
  </si>
  <si>
    <t>SUMIDOURO CILINDRICO,LIGADO A FOSSA,MEDINDO 2000X3200MM,EM ANEIS DE CONCRETO PRE-MOLDADO,EXCLUSIVE FOSSA E MANILHAS.FORNECIMENTO E COLOCACAO</t>
  </si>
  <si>
    <t>15.002.0682-A</t>
  </si>
  <si>
    <t>SUMIDOURO CILINDRICO,LIGADO A FOSSA,MEDINDO 2500X2000MM,EM ANEIS DE CONCRETO PRE-MOLDADO,EXCLUSIVE FOSSA E MANILHAS.FORNECIMENTO E COLOCACAO</t>
  </si>
  <si>
    <t>15.002.0683-A</t>
  </si>
  <si>
    <t>SUMIDOURO CILINDRICO,LIGADO A FOSSA,MEDINDO 1200X9500MM,EM ANEIS DE CONCRETO PRE-MOLDADO,EXCLUSIVE FOSSA E MANILHAS.FORNECIMENTO E COLOCACAO</t>
  </si>
  <si>
    <t>15.002.0684-A</t>
  </si>
  <si>
    <t>SUMIDOURO CILINDRICO,LIGADO A FOSSA,MEDINDO 1500X6000MM,EM ANEIS DE CONCRETO PRE-MOLDADO,EXCLUSIVE FOSSA E MANILHAS.FORNECIMENTO E COLOCACAO</t>
  </si>
  <si>
    <t>15.002.0685-A</t>
  </si>
  <si>
    <t>SUMIDOURO CILINDRICO,LIGADO A FOSSA,MEDINDO 2000X3600MM,EM ANEIS DE CONCRETO PRE-MOLDADO,EXCLUSIVE FOSSA E MANILHAS.FORNECIMENTO E COLOCACAO</t>
  </si>
  <si>
    <t>15.002.0686-A</t>
  </si>
  <si>
    <t>SUMIDOURO CILINDRICO,LIGADO A FOSSA,MEDINDO 2500X2400MM,EM ANEIS DE CONCRETO PRE-MOLDADO,EXCLUSIVE FOSSA E MANILHAS.FORNECIMENTO E COLOCACAO</t>
  </si>
  <si>
    <t>15.002.0687-A</t>
  </si>
  <si>
    <t>SUMIDOURO CILINDRICO,LIGADO A FOSSA,MEDINDO 2000X4000MM,EM ANEIS DE CONCRETO PRE-MOLDADO,EXCLUSIVE FOSSA E MANILHAS.FORNECIMENTO E COLOCACAO</t>
  </si>
  <si>
    <t>15.002.0688-A</t>
  </si>
  <si>
    <t>SUMIDOURO CILINDRICO,LIGADO A FOSSA,MEDINDO 2500X2800MM,EM ANEIS DE CONCRETO PRE-MOLDADO,EXCLUSIVE FOSSA E MANILHAS.FORNECIMENTO E COLOCACAO</t>
  </si>
  <si>
    <t>15.002.0689-A</t>
  </si>
  <si>
    <t>SUMIDOURO CILINDRICO,LIGADO A FOSSA,MEDINDO 1500X8400MM,EM ANEIS DE CONCRETO PRE-MOLDADO,EXCLUSIVE FOSSA E MANILHAS.FORNECIMENTO E COLOCACAO</t>
  </si>
  <si>
    <t>15.002.0690-A</t>
  </si>
  <si>
    <t>SUMIDOURO CILINDRICO,LIGADO A FOSSA,MEDINDO 2000X5200MM,EM ANEIS DE CONCRETO PRE-MOLDADO,EXCLUSIVE FOSSA E MANILHAS.FORNECIMENTO E COLOCACAO</t>
  </si>
  <si>
    <t>15.002.0691-A</t>
  </si>
  <si>
    <t>SUMIDOURO CILINDRICO,LIGADO A FOSSA,MEDINDO 2500X3200MM,EM ANEIS DE CONCRETO PRE-MOLDADO,EXCLUSIVE FOSSA E MANILHAS.FORNECIMENTO E COLOCACAO</t>
  </si>
  <si>
    <t>15.002.0692-A</t>
  </si>
  <si>
    <t>SUMIDOURO CILINDRICO,LIGADO A FOSSA,MEDINDO 2000X6000MM,EM ANEIS DE CONCRETO PRE-MOLDADO,EXCLUSIVE FOSSA E MANILHAS.FORNECIMENTO E COLOCACAO</t>
  </si>
  <si>
    <t>15.002.0693-A</t>
  </si>
  <si>
    <t>SUMIDOURO CILINDRICO,LIGADO A FOSSA,MEDINDO 2500X4000MM,EM ANEIS DE CONCRETO PRE-MOLDADO,EXCLUSIVE FOSSA E MANILHAS.FORNECIMENTO E COLOCACAO</t>
  </si>
  <si>
    <t>15.002.0694-A</t>
  </si>
  <si>
    <t>SUMIDOURO CILINDRICO,LIGADO A FOSSA,MEDINDO 3000X2800MM,EM ANEIS DE CONCRETO PRE-MOLDADO,EXCLUSIVE FOSSA E MANILHAS.FORNECIMENTO E COLOCACAO</t>
  </si>
  <si>
    <t>15.002.0695-A</t>
  </si>
  <si>
    <t>SUMIDOURO CILINDRICO,LIGADO A FOSSA,MEDINDO 2000X8400MM,EM ANEIS DE CONCRETO PRE-MOLDADO,EXCLUSIVE FOSSA E MANILHAS.FORNECIMENTO E COLOCACAO</t>
  </si>
  <si>
    <t>15.002.0696-A</t>
  </si>
  <si>
    <t>SUMIDOURO CILINDRICO,LIGADO A FOSSA,MEDINDO 2500X5600MM,EM ANEIS DE CONCRETO PRE-MOLDADO,EXCLUSIVE FOSSA E MANILHAS.FORNECIMENTO E COLOCACAO</t>
  </si>
  <si>
    <t>15.002.0697-A</t>
  </si>
  <si>
    <t>SUMIDOURO CILINDRICO,LIGADO A FOSSA,MEDINDO 3000X4000MM,EM ANEIS DE CONCRETO PRE-MOLDADO,EXCLUSIVE FOSSA E MANILHAS.FORNECIMENTO E COLOCACAO</t>
  </si>
  <si>
    <t>15.002.0698-A</t>
  </si>
  <si>
    <t>SUMIDOURO CILINDRICO,LIGADO A FOSSA,MEDINDO 2500X7600MM,EM ANEIS DE CONCRETO PRE-MOLDADO,EXCLUSIVE FOSSA E MANILHAS.FORNECIMENTO E COLOCACAO</t>
  </si>
  <si>
    <t>15.002.0699-A</t>
  </si>
  <si>
    <t>SUMIDOURO CILINDRICO,LIGADO A FOSSA,MEDINDO 3000X5200MM,EM ANEIS DE CONCRETO PRE-MOLDADO,EXCLUSIVE FOSSA E MANILHAS.FORNECIMENTO E COLOCACAO</t>
  </si>
  <si>
    <t>15.002.0700-A</t>
  </si>
  <si>
    <t>SUMIDOURO CILINDRICO,LIGADO A FOSSA,MEDINDO 2500X9200MM,EM ANEIS DE CONCRETO PRE-MOLDADO,EXCLUSIVE FOSSA E MANILHAS.FORNECIMENTO E COLOCACAO</t>
  </si>
  <si>
    <t>15.002.0701-A</t>
  </si>
  <si>
    <t>SUMIDOURO CILINDRICO,LIGADO A FOSSA,MEDINDO 3000X6400MM,EM ANEIS DE CONCRETO PRE-MOLDADO,EXCLUSIVE FOSSA E MANILHAS.FORNECIMENTO E COLOCACAO</t>
  </si>
  <si>
    <t>15.002.0702-A</t>
  </si>
  <si>
    <t>SUMIDOURO CILINDRICO,LIGADO A FOSSA,MEDINDO 3000X7600MM,EM ANEIS DE CONCRETO PRE-MOLDADO,EXCLUSIVE FOSSA E MANILHAS.FORNECIMENTO E COLOCACAO</t>
  </si>
  <si>
    <t>15.002.0703-A</t>
  </si>
  <si>
    <t>SUMIDOURO CILINDRICO,LIGADO A FOSSA,MEDINDO 3000X8800MM,EM ANEIS DE CONCRETO PRE-MOLDADO,EXCLUSIVE FOSSA E MANILHAS.FORNECIMENTO E COLOCACAO</t>
  </si>
  <si>
    <t>15.002.0704-A</t>
  </si>
  <si>
    <t>SUMIDOURO CILINDRICO,LIGADO A FOSSA,MEDINDO 3000X10000MM,EMANEIS DE CONCRETO PRE-MOLDADO,EXCLUSIVE FOSSA E MANILHAS.FORNECIMENTO E COLOCACAO</t>
  </si>
  <si>
    <t>15.002.0705-A</t>
  </si>
  <si>
    <t>SUMIDOURO CILINDRICO,LIGADO A FOSSA,MEDINDO 3000X11200MM,EMANEIS DE CONCRETO PRE-MOLDADO,EXCLUSIVE FOSSA E MANILHAS.FORNECIMENTO E COLOCACAO</t>
  </si>
  <si>
    <t>15.002.0706-A</t>
  </si>
  <si>
    <t>SUMIDOURO CILINDRICO,LIGADO A FOSSA,MEDINDO 3000X12400MM,EMANEIS DE CONCRETO PRE-MOLDADO,EXCLUSIVE FOSSA E MANILHAS.FORNECIMENTO E COLOCACAO</t>
  </si>
  <si>
    <t>15.002.0707-A</t>
  </si>
  <si>
    <t>COLUNA DE FERRO GALVANIZADO NO DIAMETRO DE 3/4",EXCLUSIVE PECAS DE DERIVACAO.FORNECIMENTO E COLOCACAO</t>
  </si>
  <si>
    <t>15.003.0023-A</t>
  </si>
  <si>
    <t>COLUNA DE FERRO GALVANIZADO NO DIAMETRO DE 1",EXCLUSIVE PECAS DE DERIVACAO.FORNECIMENTO E COLOCACAO</t>
  </si>
  <si>
    <t>15.003.0024-A</t>
  </si>
  <si>
    <t>COLUNA DE FERRO GALVANIZADO NO DIAMETRO DE 1.1/4",EXCLUSIVEPECAS DE DERIVACAO.FORNECIMENTO E COLOCACAO</t>
  </si>
  <si>
    <t>15.003.0025-B</t>
  </si>
  <si>
    <t>COLUNA DE FERRO GALVANIZADO NO DIAMETRO DE 1.1/2",EXCLUSIVEPECAS DE DERIVACAO.FORNECIMENTO E COLOCACAO</t>
  </si>
  <si>
    <t>15.003.0026-B</t>
  </si>
  <si>
    <t>COLUNA DE FERRO GALVANIZADO NO DIAMETRO DE 2",EXCLUSIVE PECAS DE DERIVACAO.FORNECIMENTO E COLOCACAO</t>
  </si>
  <si>
    <t>15.003.0027-B</t>
  </si>
  <si>
    <t>COLUNA DE FERRO GALVANIZADO NO DIAMETRO DE 2.1/2",EXCLUSIVEPECAS DE DERIVACAO.FORNECIMENTO E COLOCACAO</t>
  </si>
  <si>
    <t>15.003.0028-A</t>
  </si>
  <si>
    <t>INSTALACAO E ASSENTAMENTO DE AQUECEDOR A GAS ENCANADO,(EXCLUSIVE FORNECIMENTO DO APARELHO),COMPREENDENDO:8M DE TUBO DE COBRE,CLASSE I DE 22MM,CONEXOES E CHAMINE DE ALUMINIO E VENEZIANA</t>
  </si>
  <si>
    <t>15.003.0066-A</t>
  </si>
  <si>
    <t>INSTALACAO E ASSENTAMENTO DE FOGAO A GAS ENCANADO,EXCLUSIVEFORNECIMENTO DO APARELHO,COMPREENDENDO:25,00M DE TUBO DE FERRO GALVANIZADO DE 1",CONEXOES E REGISTRO</t>
  </si>
  <si>
    <t>15.003.0068-A</t>
  </si>
  <si>
    <t>INSTALACAO E ASSENTAMENTO DE FOGAO A GAS LIQUEFEITO DE PETROLEO(EXCLUSIVE FORNECIMENTO DO APARELHO),COMPREENDENDO:5,00MDE TUBO DE FERRO GALVANIZADO DE 1/2",CONEXOES,REGULADORES EDEMAIS PECAS NECESSARIAS</t>
  </si>
  <si>
    <t>15.003.0069-A</t>
  </si>
  <si>
    <t>INSTALACAO COMPLETA DE AQUECEDOR A GAS ENCANADO OU LIQUEFEITO DE PETROLEO(EXCLUSIVE FORNECIMENTO DO APARELHO),COMPREENDENDO:8,00M DE TUBO DE FERRO GALVANIZADO DE 3/4",CONEXOES E CHAMINE DE ALUMINIO</t>
  </si>
  <si>
    <t>15.003.0073-A</t>
  </si>
  <si>
    <t>TAMPA CEGA E CAIXILHO,15 X 15CM,EM ACO INOX,PARA RALO SIFONADO.FORNECIMENTO E COLOCACAO</t>
  </si>
  <si>
    <t>15.003.0175-A</t>
  </si>
  <si>
    <t>15.003.0176-0</t>
  </si>
  <si>
    <t>GRELHA DE ACO INOX,10X10CM,SISTEMA ROTATIVO,COM CAIXILHO.FORNECIMENTO E COLOCACAO</t>
  </si>
  <si>
    <t>15.003.0176-A</t>
  </si>
  <si>
    <t>RALO DE COBERTURA SEMI-ESFERICO(TIPO ABACAXI),COM 3".FORNECIMENTO E COLOCACAO</t>
  </si>
  <si>
    <t>15.003.0177-A</t>
  </si>
  <si>
    <t>RALO DE COBERTURA SEMI-ESFERICO(TIPO ABACAXI),COM 4".FORNECIMENTO E COLOCACAO</t>
  </si>
  <si>
    <t>15.003.0178-A</t>
  </si>
  <si>
    <t>15.003.0179-0</t>
  </si>
  <si>
    <t>GRELHA DE ACO INOX,15X15CM,SISTEMA ROTATIVO,COM CAIXILHO.FORNECIMENTO E COLOCACAO</t>
  </si>
  <si>
    <t>15.003.0179-A</t>
  </si>
  <si>
    <t>RALO DE COBERTURA SEMI-ESFERICO(TIPO ABACAXI),COM 6".FORNECIMENTO E COLOCACAO</t>
  </si>
  <si>
    <t>15.003.0180-A</t>
  </si>
  <si>
    <t>GRELHA DE FERRO FUNDIDO PARA RALO,COM 20X20CM,CARGA MINIMA PARA TESTE 176KG,RESISTENCIA MAXIMA DE ROMPIMENTO DE 228KG EFLECHA RESIDUAL MAXIMA DE 8MM</t>
  </si>
  <si>
    <t>15.003.0181-A</t>
  </si>
  <si>
    <t>GRELHA PARA AGUAS PLUVIAIS,COM CAIXILHO NAS DIMENSOES DE 15X15CM.FORNECIMENTO E COLOCACAO.</t>
  </si>
  <si>
    <t>15.003.0185-A</t>
  </si>
  <si>
    <t>GRELHA PARA AGUAS PLUVIAIS,COM CAIXILHO NAS DIMENSOES DE 50X50CM.FORNECIMENTO E COLOCACAO.</t>
  </si>
  <si>
    <t>RALO SIFONADO DE FERRO FUNDIDO PARA BANHEIRO SOCIAL DN-150MM,COMPOSTO DE 4 ENTRADAS DN=50MM E UMA SAIDA DN=75MM,CONFORMEPROJETO DE NORMA ABNT 02.243.25-16(NBR 9651),REVESTIDO INTERNA E EXTERNAMENTE COM EPOXI NA COR VERMELHA,APLICADO PELO SISTEMA ELETROSTATICO.FORNECIMENTO E ASSENTAMENTO</t>
  </si>
  <si>
    <t>15.003.0190-A</t>
  </si>
  <si>
    <t>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t>
  </si>
  <si>
    <t>15.003.0192-A</t>
  </si>
  <si>
    <t>RALO SECO DE FERRO FUNDIDO COM SAIDA VERTICAL,COMPOSTO DE ENTRADA SUPERIOR DN=100MM E SAIDA VERTICAL DN=50MM,CONFORME PROJETO DE NORMA ABNT 02.243.25-16 (NBR 9651),REVESTIDO INTERNA E EXTERNAMENTE COM EPOXI NA COR VERMELHA,APLICADO PELO SISTEMA ELETROSTATICO.FORNECIMENTO E ASSENTAMENTO.</t>
  </si>
  <si>
    <t>15.003.0193-A</t>
  </si>
  <si>
    <t>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t>
  </si>
  <si>
    <t>15.003.0194-A</t>
  </si>
  <si>
    <t>MANGUEIRA "SEAL TUBE" COM CAPA ALMA,DIAMETRO DE 1/2".FORNECIMENTO E COLOCACAO</t>
  </si>
  <si>
    <t>15.003.0200-A</t>
  </si>
  <si>
    <t>MANGUEIRA "SEAL TUBE" COM CAPA ALMA,DIAMETRO DE 3/4".FORNECIMENTO E COLOCACAO</t>
  </si>
  <si>
    <t>15.003.0202-A</t>
  </si>
  <si>
    <t>MANGUEIRA "SEAL TUBE" COM CAPA ALMA,DIAMETRO DE 1".FORNECIMENTO E COLOCACAO</t>
  </si>
  <si>
    <t>15.003.0204-A</t>
  </si>
  <si>
    <t>MANGUEIRA "SEAL TUBE" COM CAPA ALMA,DIAMETRO DE 1.1/4".FORNECIMENTO E COLOCACAO</t>
  </si>
  <si>
    <t>15.003.0206-A</t>
  </si>
  <si>
    <t>MANGUEIRA "SEAL TUBE" COM CAPA ALMA,DIAMETRO DE 1.1/2".FORNECIMENTO E COLOCACAO</t>
  </si>
  <si>
    <t>15.003.0208-A</t>
  </si>
  <si>
    <t>MANGUEIRA "SEAL TUBE" COM CAPA ALMA,DIAMETRO DE 2".FORNECIMENTO E COLOCACAO</t>
  </si>
  <si>
    <t>15.003.0210-A</t>
  </si>
  <si>
    <t>MANGUEIRA "SEAL TUBE" COM CAPA ALMA,DIAMETRO DE 2.1/2".FORNECIMENTO E COLOCACAO</t>
  </si>
  <si>
    <t>15.003.0212-A</t>
  </si>
  <si>
    <t>MANGUEIRA "SEAL TUBE" COM CAPA ALMA,DIAMETRO DE 3".FORNECIMENTO E COLOCACAO</t>
  </si>
  <si>
    <t>15.003.0214-A</t>
  </si>
  <si>
    <t>MANGUEIRA "SEAL TUBE" COM CAPA ALMA,DIAMETRO DE 4".FORNECIMENTO E COLOCACAO</t>
  </si>
  <si>
    <t>15.003.0216-A</t>
  </si>
  <si>
    <t>SUPORTE COM 2 CHUMBADORES,PARA FIXACAO DE TUBULACOES NO DIAMETRO INTERNO DE 1/2" ATE 1".FORNECIMENTO E COLOCACAO</t>
  </si>
  <si>
    <t>15.003.0350-A</t>
  </si>
  <si>
    <t>SUPORTE DUPLO COM 2 CHUMBADORES,PARA FIXACAO DE 2 TUBULACOESNO DIAMETRO INTERNO DE 1/2" ATE 1".FORNECIMENTO E COLOCACAO</t>
  </si>
  <si>
    <t>15.003.0351-A</t>
  </si>
  <si>
    <t>SUPORTE COM 2 CHUMBADORES,PARA FIXACAO DE TUBULACOES NO DIAMETRO INTERNO DE 1.1/4" E 1.1/2".FORNECIMENTO E COLOCACAO</t>
  </si>
  <si>
    <t>15.003.0352-A</t>
  </si>
  <si>
    <t>SUPORTE DUPLO COM 2 CHUMBADORES,PARA FIXACAO DE 2 TUBULACOESNO DIAMETRO INTERNO DE 1.1/4" ATE 1.1/2".FORNECIMENTO ECOLOCACAO</t>
  </si>
  <si>
    <t>15.003.0353-A</t>
  </si>
  <si>
    <t>SUPORTE COM 2 CHUMBADORES,PARA FIXACAO DE TUBULACOES NO DIAMETRO INTERNO DE 2".FORNECIMENTO E COLOCACAO</t>
  </si>
  <si>
    <t>15.003.0354-B</t>
  </si>
  <si>
    <t>SUPORTE DUPLO COM 2 CHUMBADORES,PARA FIXACAO DE 2 TUBULACOESNO DIAMETRO INTERNO DE 2".FORNECIMENTO E COLOCACAO</t>
  </si>
  <si>
    <t>15.003.0355-A</t>
  </si>
  <si>
    <t>SUPORTE COM 2 CHUMBADORES,PARA FIXACAO DE TUBULACOES NO DIAMETRO INTERNO DE 2.1/2" E 3".FORNECIMENTO E COLOCACAO</t>
  </si>
  <si>
    <t>15.003.0356-B</t>
  </si>
  <si>
    <t>SUPORTE DUPLO COM 2 CHUMBADORES,PARA FIXACAO DE 2 TUBULACOESNO DIAMETRO INTERNO DE 2.1/2" E 3".FORNECIMENTO E COLOCACAO</t>
  </si>
  <si>
    <t>15.003.0357-A</t>
  </si>
  <si>
    <t>SUPORTE COM 2 CHUMBADORES,PARA FIXACAO DE TUBULACOES NO DIAMETRO INTERNO DE 4" E 6".FORNECIMENTO E COLOCACAO</t>
  </si>
  <si>
    <t>15.003.0358-B</t>
  </si>
  <si>
    <t>SUPORTE DUPLO COM 2 CHUMBADORES,PARA FIXACAO DE 2 TUBULACOESNO DIAMETRO INTERNO DE 4" E 6".FORNECIMENTO E COLOCACAO</t>
  </si>
  <si>
    <t>15.003.0359-A</t>
  </si>
  <si>
    <t>ASSENTAMENTO DE LAVATORIO(EXCLUSIVE FORNECIMENTO DO APARELHO),INCLUSIVE MATERIAIS NECESSARIOS</t>
  </si>
  <si>
    <t>15.003.0360-A</t>
  </si>
  <si>
    <t>RETIRADA E REASSENTAMENTO DE LAVATORIO,INCLUSIVE MATERIAIS NECESSARIOS</t>
  </si>
  <si>
    <t>15.003.0361-A</t>
  </si>
  <si>
    <t>ASSENTAMENTO DE CAIXA DE DESCARGA ELEVADA,EXTERNA(EXCLUSIVEFORNECIMENTO DO APARELHO),INCLUSIVE MATERIAIS NECESSARIOS</t>
  </si>
  <si>
    <t>15.003.0365-A</t>
  </si>
  <si>
    <t>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t>
  </si>
  <si>
    <t>15.003.0370-A</t>
  </si>
  <si>
    <t>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t>
  </si>
  <si>
    <t>15.003.0371-A</t>
  </si>
  <si>
    <t>FIXACAO ATRAVES DE PINO CRAVADO COM PISTOLA E FITA METALICAPERFURADA,DE TUBULACOES COM DIAMETRO INTERNO VARIAVEL DE 1/2" A 4",FITA DE 19MM DE LARGURA E 0,50M DE COMPRIMENTO(SISTEMA SUSPENSAO LEVE,CARGA DE RUPTURA 40KG).UTILIZACAO:INSTALACOES APARENTES DE AGUA,ESGOTO E ELETRICIDADE</t>
  </si>
  <si>
    <t>15.003.0372-A</t>
  </si>
  <si>
    <t>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t>
  </si>
  <si>
    <t>15.003.0373-A</t>
  </si>
  <si>
    <t>RETIRADA E REASSENTAMENTO DE CHUVEIRO,INCLUSIVE MATERIAIS NECESSARIOS</t>
  </si>
  <si>
    <t>15.003.0375-A</t>
  </si>
  <si>
    <t>RETIRADA E REASSENTAMENTO DE TORNEIRA,INCLUSIVE MATERIAIS NECESSARIOS</t>
  </si>
  <si>
    <t>15.003.0377-A</t>
  </si>
  <si>
    <t>ASSENTAMENTO DE TORNEIRA(EXCLUSIVE FORNECIMENTO DO APARELHO),INCLUSIVE MATERIAIS NECESSARIOS</t>
  </si>
  <si>
    <t>15.003.0379-A</t>
  </si>
  <si>
    <t>ASSENTAMENTO DE CHUVEIRO(EXCLUSIVE FORNECIMENTO DO APARELHO),INCLUSIVE MATERIAIS NECESSARIOS E BRACO CROMADO</t>
  </si>
  <si>
    <t>15.003.0380-A</t>
  </si>
  <si>
    <t>ASSENTAMENTO DE CHUVEIRO(EXCLUSIVE FORNECIMENTO DO APARELHOE BRACO),INCLUSIVE MATERIAIS NECESSARIOS</t>
  </si>
  <si>
    <t>15.003.0381-A</t>
  </si>
  <si>
    <t>ABRACADEIRA DE FIXACAO,TIPO COPO,ESTAMPADA EM CHAPA DE FERROZINCADA,COMPOSTA DE CANOPLA,PARAFUSOS E ABRACADEIRAS PROPRIAMENTE DITA,NO DIAMETRO 1/2".FORNECIMENTO E COLOCACAO</t>
  </si>
  <si>
    <t>15.003.0390-A</t>
  </si>
  <si>
    <t>ABRACADEIRA DE FIXACAO,TIPO COPO,ESTAMPADA EM CHAPA DE FERROZINCADA,COMPOSTA DE CANOPLA,PARAFUSOS E ABRACADEIRAS PROPRIAMENTE DITA,NO DIAMETRO 3/4".FORNECIMENTO E COLOCACAO</t>
  </si>
  <si>
    <t>15.003.0391-A</t>
  </si>
  <si>
    <t>ABRACADEIRA DE FIXACAO,TIPO COPO,ESTAMPADA EM CHAPA DE FERROZINCADA,COMPOSTA DE CANOPLA,PARAFUSOS E ABRACADEIRAS PROPRIAMENTE DITA,NO DIAMETRO 1".FORNECIMENTO E COLOCACAO</t>
  </si>
  <si>
    <t>15.003.0392-A</t>
  </si>
  <si>
    <t>ABRACADEIRA DE FIXACAO,TIPO COPO,ESTAMPADA EM CHAPA DE FERROZINCADA,COMPOSTA DE CANOPLA,PARAFUSOS E ABRACADEIRAS PROPRIAMENTE DITA,NO DIAMETRO 1.1/4".FORNECIMENTO E COLOCACAO</t>
  </si>
  <si>
    <t>15.003.0393-A</t>
  </si>
  <si>
    <t>ABRACADEIRA DE FIXACAO,TIPO COPO,ESTAMPADA EM CHAPA DE FERROZINCADA,COMPOSTA DE CANOPLA,PARAFUSOS E ABRACADEIRAS PROPRIAMENTE DITA,NO DIAMETRO 1.1/2".FORNECIMENTO E COLOCACAO</t>
  </si>
  <si>
    <t>15.003.0394-A</t>
  </si>
  <si>
    <t>ABRACADEIRA DE FIXACAO,TIPO COPO,ESTAMPADA EM CHAPA DE FERROZINCADA,COMPOSTA DE CANOPLA,PARAFUSOS E ABRACADEIRAS PROPRIAMENTE DITA,NO DIAMETRO 2".FORNECIMENTO E COLOCACAO</t>
  </si>
  <si>
    <t>15.003.0395-A</t>
  </si>
  <si>
    <t>ABRACADEIRA DE FIXACAO,TIPO COPO,ESTAMPADA EM CHAPA DE FERROZINCADA,COMPOSTA DE CANOPLA,PARAFUSOS E ABRACADEIRAS PROPRIAMENTE DITA,NO DIAMETRO 2.1/2".FORNECIMENTO E COLOCACAO</t>
  </si>
  <si>
    <t>15.003.0396-A</t>
  </si>
  <si>
    <t>ABRACADEIRA DE FIXACAO,TIPO COPO,ESTAMPADA EM CHAPA DE FERROZINCADA,COMPOSTA DE CANOPLA,PARAFUSOS E ABRACADEIRAS PROPRIAMENTE DITA,NO DIAMETRO 3".FORNECIMENTO E COLOCACAO</t>
  </si>
  <si>
    <t>15.003.0397-A</t>
  </si>
  <si>
    <t>ABRACADEIRA DE FIXACAO,TIPO COPO,ESTAMPADA EM CHAPA DE FERROZINCADA,COMPOSTA DE CANOPLA,PARAFUSOS E ABRACADEIRAS PROPRIAMENTE DITA,NO DIAMETRO 4".FORNECIMENTO E COLOCACAO</t>
  </si>
  <si>
    <t>15.003.0398-A</t>
  </si>
  <si>
    <t>RETIRADA E REASSENTAMENTO DE BIDE COM 2 REGISTROS,INCLUSIVEMATERIAIS NECESSARIOS</t>
  </si>
  <si>
    <t>15.003.0400-A</t>
  </si>
  <si>
    <t>ASSENTAMENTO DE VASO SANITARIO SIFONADO(EXCLUSIVE FORNECIMENTO DO APARELHO),INCLUSIVE MATERIAIS NECESSARIOS</t>
  </si>
  <si>
    <t>15.003.0405-A</t>
  </si>
  <si>
    <t>RETIRADA E REASSENTAMENTO DE VASO SANITARIO SIFONADO,INCLUSIVE MATERIAIS NECESSARIOS</t>
  </si>
  <si>
    <t>15.003.0410-A</t>
  </si>
  <si>
    <t>RETIRADA E REASSENTAMENTO DE VALVULA DE DESCARGA</t>
  </si>
  <si>
    <t>15.003.0415-A</t>
  </si>
  <si>
    <t>RETIRADA E REASSENTAMENTO DE TUBO VENTILADOR,DE CIMENTO SEMAMIANTO,COM DIAMETRO DE 3"</t>
  </si>
  <si>
    <t>15.003.0420-A</t>
  </si>
  <si>
    <t>RETIRADA E REASSENTAMENTO DE TUBO VENTILADOR,DE CIMENTO SEMAMIANTO,COM DIAMETRO DE 4"</t>
  </si>
  <si>
    <t>15.003.0421-A</t>
  </si>
  <si>
    <t>CHUVEIRO AUTOMATICO SPRINKLER DE RESPOSTA PADRAO,TIPO LATERAL (SIDEWALL) DN 15MM (1/2"),TEMPERATURA 68ºC (BULBO VERMELHO) E COEFICIENTE DE DESCARGA K80.FORNECIMENTO E COLOCACAO</t>
  </si>
  <si>
    <t>15.003.0500-A</t>
  </si>
  <si>
    <t>CHUVEIRO AUTOMATICO SPRINKLER DE RESPOSTA PADRAO,TIPO LATERAL (SIDEWALL) DN 15MM (1/2"),TEMPERATURA 79ºC (BULBO AMARELO)E COEFICIENTE DE DESCARGA K80.FORNECIMENTO E COLOCACAO</t>
  </si>
  <si>
    <t>15.003.0505-A</t>
  </si>
  <si>
    <t>CHUVEIRO AUTOMATICO SPRINKLER DE RESPOSTA PADRAO,TIPO PENDENTE,DN 15MM(1/2"),TEMPERATURA 68ºC (BULBO VERMELHO) E COEFICIENTE DE DESCARGA K80.FORNECIMENTO E COLOCACAO</t>
  </si>
  <si>
    <t>15.003.0510-A</t>
  </si>
  <si>
    <t>CHUVEIRO AUTOMATICO SPRINKLER DE RESPOSTA PADRAO,TIPO PENDENTE,DN 15MM(1/2"),TEMPERATURA 79ºC (BULBO AMARELO) E COEFICIENTE DE DESCARGA K80.FORNECIMENTO E COLOCACAO</t>
  </si>
  <si>
    <t>15.003.0515-A</t>
  </si>
  <si>
    <t>15.003.0520-0</t>
  </si>
  <si>
    <t>TUBO DE FERRO GALVANIZADO COM DIAMETRO DE 1/2",COM COSTURA,PARA INSTALACOES DIVERSAS ENTERRRADAS,INCLUSIVE CONEXOES,EMENDAS E PROTECAO ANTICORROSIVA.FORNECIMENTO E COLOCACAO</t>
  </si>
  <si>
    <t>15.003.0520-A</t>
  </si>
  <si>
    <t>15.003.0525-0</t>
  </si>
  <si>
    <t>TUBO DE FERRO GALVANIZADO COM DIAMETRO DE 3/4",COM COSTURA,PARA INSTALACOES DIVERSAS ENTERRADAS,INCLUSIVE CONEXOES,EMENDAS E PROTECAO ANTICORROSIVA.FORNECIMENTO E COLOCACAO</t>
  </si>
  <si>
    <t>15.003.0525-A</t>
  </si>
  <si>
    <t>15.003.0530-0</t>
  </si>
  <si>
    <t>TUBO DE FERRO GALVANIZADO COM DIAMETRO DE 1",COM COSTURA,PARA INSTALACOES DIVERSAS ENTERRADAS,INCLUSIVE CONEXOES,EMENDASE PROTECAO ANTICORROSIVA.FORNECIMENTO E COLOCACAO</t>
  </si>
  <si>
    <t>N</t>
  </si>
  <si>
    <t>15.003.0530-A</t>
  </si>
  <si>
    <t>15.003.0535-0</t>
  </si>
  <si>
    <t>TUBO DE FERRO GALVANIZADO COM DIAMETRO DE 1.1/4",COM COSTURA,PARA INSTALACOES DIVERSAS ENTERRADAS,INCLUSIVE CONEXOES,EMENDAS E PROTECAO ANTICORROSIVA.FORNECIMENTO E COLOCACAO</t>
  </si>
  <si>
    <t>15.003.0535-A</t>
  </si>
  <si>
    <t>15.003.0540-0</t>
  </si>
  <si>
    <t>TUBO DE FERRO GALVANIZADO COM DIAMETRO DE 1.1/2",COM COSTURA,PARA INSTALACOES DIVERSAS ENTERRADAS,INCLUSIVE CONEXOES,EMENDAS E PROTECAO ANTICORROSIVA.FORNECIMENTO E COLOCACAO</t>
  </si>
  <si>
    <t>15.003.0540-A</t>
  </si>
  <si>
    <t>15.003.0545-0</t>
  </si>
  <si>
    <t>TUBO DE FERRO GALVANIZADO COM DIAMETRO DE 2",COM COSTURA,PARA INSTALACOES DIVERSAS ENTERRADAS,INCLUSIVE CONEXOES,EMENDASE PROTECAO ANTICORROSIVA.FORNECIMENTO E COLOCACAO</t>
  </si>
  <si>
    <t>15.003.0545-A</t>
  </si>
  <si>
    <t>TUBO DE FERRO GALVANIZADO COM DIAMETRO DE 2.1/2",COM COSTURA,PARA INSTALACOES DIVERSAS ENTERRADAS,INCLUSIVE CONEXOES,EMENDAS E PROTECAO ANTICORROSIVA.FORNECIMENTO E COLOCACAO</t>
  </si>
  <si>
    <t>15.003.0550-A</t>
  </si>
  <si>
    <t>TUBO DE FERRO GALVANIZADO COM DIAMETRO DE 3",COM COSTURA,PARA INSTALACOES DIVERSAS ENTERRADAS,INCLUSIVE CONEXOES,EMENDASE PROTECAO ANTICORROSIVA.FORNECIMENTO E COLOCACAO</t>
  </si>
  <si>
    <t>15.003.0552-A</t>
  </si>
  <si>
    <t>15.003.0555-0</t>
  </si>
  <si>
    <t>TUBO DE FERRO GALVANIZADO COM DIAMETRO DE 4",COM COSTURA,PARA INSTALACOES DIVERSAS ENTERRADAS,INCLUSIVE CONEXOES,EMENDASE PROTECAO ANTICORROSIVA.FORNECIMENTO E COLOCACAO</t>
  </si>
  <si>
    <t>15.003.0555-A</t>
  </si>
  <si>
    <t>15.003.0560-0</t>
  </si>
  <si>
    <t>TUBO DE FERRO GALVANIZADO COM DIAMETRO DE 5",COM COSTURA,PARA INSTALACOES DIVERSAS ENTERRADAS,INCLUSIVE CONEXOES,EMENDASE PROTECAO ANTICORROSIVA.FORNECIMENTO E COLOCACAO</t>
  </si>
  <si>
    <t>15.003.0560-A</t>
  </si>
  <si>
    <t>15.003.0565-0</t>
  </si>
  <si>
    <t>TUBO DE FERRO GALVANIZADO COM DIAMETRO DE 6",COM COSTURA,PARA INSTALACOES DIVERSAS ENTERRADAS,INCLUSIVE CONEXOES,EMENDASE PROTECAO ANTICORROSIVA.FORNECIMENTO E COLOCACAO</t>
  </si>
  <si>
    <t>15.003.0565-A</t>
  </si>
  <si>
    <t>RODAPES METALICOS,CALHA TRIPLA,PARA INSTALACOES ELETRICAS,TELEFONICA E DADOS,CONSTRUIDOS EM CHAPA DE ACO PRE GALVANIZADO,INCLUSIVE TODOS OS ACESSORIOS,MONTAGEM,CAIXA PARA 4 TOMADASDE ELETRICIDADE E LOGICA.FORNECIMENTO E COLOCACAO</t>
  </si>
  <si>
    <t>15.003.0600-A</t>
  </si>
  <si>
    <t>RODAPES METALICOS,CALHA DUPLA,PARA INSTALACOES ELETRICAS,TELEFONICA E DADOS,CONSTRUIDOS EM CHAPA DE ACO PRE GALVANIZADO,INCLUSIVE TODOS OS ACESSORIOS,MONTAGEM,CAIXA PARA 4 TOMADASDE ELETRICIDADE E LOGICA.FORNECIMENTO E COLOCACAO</t>
  </si>
  <si>
    <t>15.003.0650-A</t>
  </si>
  <si>
    <t>ALCA PARA BARRILETE DE DISTRIBUICAO,DO TIPO CONCENTRADO,SOBRESERVATORIO DUPLO,INCLUSIVE RAMAIS PARA EXTRAVASOR E LIMPEZA COMPREENDENDO:5,50M DE TUBO DE PVC 50MM,REGISTROS E CONEXOES.FORNECIMENTO E INSTALACAO</t>
  </si>
  <si>
    <t>15.004.0010-A</t>
  </si>
  <si>
    <t>ALCA PARA BARRILETE DE DISTRIBUICAO,DO TIPO CONCENTRADO,SOBRESERVATORIO DUPLO,INCLUSIVE RAMAIS PARA EXTRAVASOR E LIMPEZA COMPREENDENDO:5,50M DE TUBO DE PVC 60MM,REGISTROS E CONEXOES.FORNECIMENTO E INSTALACAO</t>
  </si>
  <si>
    <t>15.004.0011-A</t>
  </si>
  <si>
    <t>ALCA PARA BARRILETE DE DISTRIBUICAO,DO TIPO CONCENTRADO,SOBRESERVATORIO DUPLO,INCLUSIVE RAMAIS PARA EXTRAVASOR E LIMPEZA COMPREENDENDO:5,50M DE TUBO DE PVC 75MM,REGISTROS E CONEXOES.FORNECIMENTO E INSTALACAO</t>
  </si>
  <si>
    <t>15.004.0012-A</t>
  </si>
  <si>
    <t>ALCA PARA BARRILETE DE DISTRIBUICAO,DO TIPO CONCENTRADO,SOBRESERVATORIO DUPLO,INCLUSIVE RAMAIS PARA EXTRAVASOR E LIMPEZA COMPREENDENDO:5,50M DE TUBO DE PVC 85MM,REGISTROS E CONEXOES.FORNECIMENTO E INSTALACAO</t>
  </si>
  <si>
    <t>15.004.0013-A</t>
  </si>
  <si>
    <t>ALCA PARA BARRILETE DE DISTRIBUICAO,DO TIPO CONCENTRADO,SOBRESERVATORIO DUPLO,INCLUSIVE RAMAIS PARA EXTRAVASOR E LIMPEZA COMPREENDENDO:5,50M DE TUBO DE PVC 110MM,REGISTROS E CONEXOES.FORNECIMENTO E INSTALACAO</t>
  </si>
  <si>
    <t>15.004.0014-A</t>
  </si>
  <si>
    <t>COLUNA DE PVC,DE DIAMETRO 25MM,EXCLUSIVE PECAS DE DERIVACAOE RASGO EM ALVENARIA.FORNECIMENTO E ASSENTAMENTO</t>
  </si>
  <si>
    <t>15.004.0023-A</t>
  </si>
  <si>
    <t>COLUNA DE PVC,DE DIAMETRO 32MM,EXCLUSIVE PECAS DE DERIVACAOE RASGO EM ALVENARIA.FORNECIMENTO E ASSENTAMENTO</t>
  </si>
  <si>
    <t>15.004.0024-A</t>
  </si>
  <si>
    <t>COLUNA DE PVC,DE DIAMETRO DE 40MM,EXCLUSIVE PECAS DE DERIVACAO E RASGO EM ALVENARIA.FORNECIMENTO E ASSENTAMENTO</t>
  </si>
  <si>
    <t>15.004.0025-A</t>
  </si>
  <si>
    <t>COLUNA DE PVC,DE DIAMETRO DE 50MM,EXCLUSIVE PECAS DE DERIVACAO E RASGO EM ALVENARIA.FORNECIMENTO E ASSENTAMENTO</t>
  </si>
  <si>
    <t>15.004.0026-A</t>
  </si>
  <si>
    <t>COLUNA DE PVC,DE DIAMETRO DE 60MM,EXCLUSIVE PECAS DE DERIVACAO E RASGO EM ALVENARIA.FORNECIMENTO E ASSENTAMENTO</t>
  </si>
  <si>
    <t>15.004.0027-A</t>
  </si>
  <si>
    <t>COLUNA DE PVC,DE DIAMETRO DE 75MM,EXCLUSIVE PECAS DE DERIVACAO E RASGO EM ALVENARIA.FORNECIMENTO E ASSENTAMENTO</t>
  </si>
  <si>
    <t>15.004.0028-A</t>
  </si>
  <si>
    <t>INSTALACAO E ASSENTAMENTO DE CHUVEIRO(EXCLUSIVE FORNECIMENTODO APARELHO E REGISTRO),COMPREENDENDO:5,00M DE TUBO DE PVCDE 25MM,RALO SECO DE PVC 100MM COM GRELHA,2,00M DE TUBO DE PVC DE 40MM E CONEXOES</t>
  </si>
  <si>
    <t>15.004.0045-A</t>
  </si>
  <si>
    <t>INSTALACAO E ASSENTAMENTO DE CHUVEIRO ELETRICO (EXCLUSIVE FORNECIMENTO DO APARELHO E REGISTRO),COMPREENDENDO 5,00M DE TUBO DE PVC DE 25MM,RALO SECO DE PVC DE 100MM COM GRELHA,2,00MDE TUBO DE PVC DE 40MM,30,00M DE FIO 4MM 2,6,00M DE ELETRODUTO DE PVC DIAMETRO DE 3/4" E CONEXOES</t>
  </si>
  <si>
    <t>15.004.0046-A</t>
  </si>
  <si>
    <t>INSTALACAO E ASSENTAMENTO DE MICTORIO(EXCLUSIVE FORNECIMENTODO APARELHO),COMPREENDENDO:3,00M DE TUBO DE PVC DE 25MM,1,50M DE TUBOS DE PVC DE 40MM E 50MM,CADA,CONEXOES E RALO SIFONADO DE PVC COM 100X100X50MM COM TAMPA CEGA</t>
  </si>
  <si>
    <t>INSTALACAO E ASSENTAMENTO DE MICTORIO(EXCLUSIVE FORNECIMENTODO APARELHO E RALO SIFONADO),COMPREENDENDO:3,00M DE TUBO DEPVC DE 25MM,1,50M DE TUBOS DE PVC DE 40MM E 50MM,CADA,E CONEXOES,EXCLUSIVE RALO SINFONADO</t>
  </si>
  <si>
    <t>15.004.0051-A</t>
  </si>
  <si>
    <t>INSTALACAO E ASSENTAMENTO DE MICTORIO TIPO CALHA(EXCLUSIVE FORNECIMENTO DO APARELHO),COMPREENDENDO:3,00M DE TUBO DE PVCDE 25MM,REGISTRO DE GAVETA,2,00M DE TUBO DE PVC DE 40MM E 50MM,CADA,CONEXOES E CAIXA SINFONADA DE PVC COM 100X100X50MM,COM TAMPA CEGA</t>
  </si>
  <si>
    <t>15.004.0053-A</t>
  </si>
  <si>
    <t>INSTALACAO E ASSENTAMENTO DE BANHEIRA(EXCLUSIVE FORNECIMENTODO APARELHO),COMPREENDENDO:3,00M DE TUBO PVC DE 25MM,3,00MDE TUBO DE PVC DE 40MM E CONEXOES</t>
  </si>
  <si>
    <t>15.004.0055-A</t>
  </si>
  <si>
    <t>INSTALACAO E ASSENTAMENTO DE BIDE(EXCLUSIVE FORNECIMENTO DOAPARELHO),COMPREENDENDO:3,00M DE TUBO PVC DE 25MM,2,00M DE TUBO DE PVC DE 40MM E CONEXOES</t>
  </si>
  <si>
    <t>15.004.0058-A</t>
  </si>
  <si>
    <t>INSTALACAO E ASSENTAMENTO DE DUCHINHA MANUAL PARA BANHEIRO(EXCLUSIVE FORNECIMENTO DO APARELHO),COMPREENDENDO:3,00M DE TUBO DE PVC DE 25MM E CONEXOES</t>
  </si>
  <si>
    <t>INSTALACAO E ASSENTAMENTO DE PIA COM 1 CUBA(EXCLUSIVE FORNECIMENTO DO APARELHO),COMPREENDENDO:3,00M DE TUBO DE PVC DE 25MM,3,00M DE TUBO DE PVC DE 50MM,RABICHO E CONEXOES</t>
  </si>
  <si>
    <t>INSTALACAO E ASSENTAMENTO DE PIA COM 2 CUBAS(EXCLUSIVE FORNECIMENTO DO APARELHO),COMPREENDENDO:3,00M DE TUBO DE PVC DE 25MM,3,00M DE TUBO DE PVC DE 50MM, RABICHO E CONEXOES</t>
  </si>
  <si>
    <t>15.004.0061-A</t>
  </si>
  <si>
    <t>INSTALACAO E ASSENTAMENTO DE PIA COM CUBA DUPLA(EXCLUSIVE FORNECIMENTO DO APARELHO),COMPREENDENDO:3,00M DE TUBO DE PVC 25MM,3,00M DE TUBO DE PVC DE 50MM,RABICHO E CONEXOES</t>
  </si>
  <si>
    <t>15.004.0062-A</t>
  </si>
  <si>
    <t>INSTALACAO E ASSENTAMENTO DE LAVATORIO DE UMA TORNEIRA(EXCLUSIVE FORNECIMENTO DO APARELHO),COMPREENDENDO:3,00M DE TUBO DE PVC DE 25MM,2,00M DE TUBO DE PVC DE 40MM E CONEXOES</t>
  </si>
  <si>
    <t>INSTALACAO E ASSENTAMENTO DE LAVATORIO DE 2 TORNEIRAS(EXCLUSIVE FORNECIMENTO DO APARELHO),COMPREENDENDO:3,00M DE TUBO DEPVC DE 25MM,2,00M DE TUBO DE PVC DE 40MM E CONEXOES</t>
  </si>
  <si>
    <t>15.004.0064-A</t>
  </si>
  <si>
    <t>INSTALACAO E ASSENTAMENTO DE FILTRO RESIDENCIAL(EXCLUSIVE FORNECIMENTO DO APARELHO),COMPREENDENDO:2,00M DE TUBO DE PVC DE 25MM E CONEXOES</t>
  </si>
  <si>
    <t>15.004.0065-A</t>
  </si>
  <si>
    <t>INSTALACAO E ASSENTAMENTO DE FILTRO INDUSTRIAL(EXCLUSIVE FORNECIMENTO DO APARELHO),COMPREENDENDO:3,00M DE TUBO DE PVC SOLDAVEL DE 32MM E CONEXOES</t>
  </si>
  <si>
    <t>15.004.0067-A</t>
  </si>
  <si>
    <t>INSTALACAO E ASSENTAMENTO DE TANQUE DE SERVICO (EXCLUSIVE FORNECIMENTO DO APARELHO),COMPREENDENDO:3,00M DE TUBO DE PVC DE 25MM,3,00M DE TUBO DE PVC DE 50MM E CONEXOES</t>
  </si>
  <si>
    <t>15.004.0070-A</t>
  </si>
  <si>
    <t>INSTALACAO E ASSENTAMENTO DE BACIA TURCA(EXCLUSIVE FORNECIMENTO DO APARELHO E DA VALVULA DE DESCARGA),COMPREENDENDO:3,00M DE TUBO DE PVC DE 50MM,2,00M DE TUBO DE PVC DE 100MM,CONEXOES E MONTAGEM</t>
  </si>
  <si>
    <t>15.004.0074-A</t>
  </si>
  <si>
    <t>INSTALACAO E ASSENTAMENTO DE CAIXA DE DESCARGA ELEVADA (EXCLUSIVE FORNECIMENTO DA CAIXA),COMPREENDENDO:2,00M DE TUBO DEPVC DE 25MM,CONEXOES E MONTAGEM</t>
  </si>
  <si>
    <t>15.004.0075-A</t>
  </si>
  <si>
    <t>REPARO DE VALVULA DE DESCARGA.FORNECIMENTO E SUBSTITUICAO</t>
  </si>
  <si>
    <t>15.004.0076-A</t>
  </si>
  <si>
    <t>INSTALACAO E ASSENTAMENTO DE CAIXA DE DESCARGA DE EMBUTIR(EXCLUSIVE FORNECIMENTO DA CAIXA),COMPREENDENDO:2,00M DE TUBO DE PVC DE 25MM,0,80M DE TUBO DE PVC DE 40MM,CONEXOES E MONTAGEM</t>
  </si>
  <si>
    <t>15.004.0080-A</t>
  </si>
  <si>
    <t>INSTALACAO E ASSENTAMENTO DE VALVULA DE DESCARGA(EXCLUSIVE FORNECIMENTO DA VALVULA),COMPREENDENDO:3,00M DE TUBO DE PVC DE 50MM,CONEXOES E MONTAGEM</t>
  </si>
  <si>
    <t>15.004.0085-A</t>
  </si>
  <si>
    <t>REPARO EM CAIXA DE DESCARGA ELEVADA.FORNECIMENTO E SUBSTITUICAO</t>
  </si>
  <si>
    <t>15.004.0086-A</t>
  </si>
  <si>
    <t>INSTALACAO E COLOCACAO DE TORNEIRA PARA JARDIM OU DE LAVAGEM(EXCLUSIVE FORNECIMENTO DA TORNEIRA),COMPREENDENDO: 2,00M DETUBO DE PVC DE 20MM E CONEXOES</t>
  </si>
  <si>
    <t>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t>
  </si>
  <si>
    <t>15.004.0102-B</t>
  </si>
  <si>
    <t>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t>
  </si>
  <si>
    <t>15.004.0103-A</t>
  </si>
  <si>
    <t>15.004.0104-0</t>
  </si>
  <si>
    <t>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t>
  </si>
  <si>
    <t>15.004.0104-A</t>
  </si>
  <si>
    <t>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t>
  </si>
  <si>
    <t>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t>
  </si>
  <si>
    <t>15.004.0108-A</t>
  </si>
  <si>
    <t>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t>
  </si>
  <si>
    <t>15.004.0110-A</t>
  </si>
  <si>
    <t>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t>
  </si>
  <si>
    <t>15.004.0125-A</t>
  </si>
  <si>
    <t>15.004.0126-0</t>
  </si>
  <si>
    <t>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t>
  </si>
  <si>
    <t>15.004.0126-A</t>
  </si>
  <si>
    <t>15.004.0127-0</t>
  </si>
  <si>
    <t>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t>
  </si>
  <si>
    <t>15.004.0127-A</t>
  </si>
  <si>
    <t>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t>
  </si>
  <si>
    <t>15.004.0130-A</t>
  </si>
  <si>
    <t>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t>
  </si>
  <si>
    <t>15.004.0131-A</t>
  </si>
  <si>
    <t>15.004.0133-0</t>
  </si>
  <si>
    <t>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t>
  </si>
  <si>
    <t>15.004.0133-A</t>
  </si>
  <si>
    <t>INSTALACAO E ASSENTAMENTO DE UM LAVATORIO OU APARELHO DE INSTALACAO SEMELHANTE,EM BATERIA(EXCLUSIVE FORNECIMENTO DO APARELHO),COMPREENDENDO:1,00M DE TUBO DE PVC DE 32MM E 0,60M DETUBO DE PVC DE 25MM,COM CONEXOES E ESGOTAMENTO EM PVC DE 40MM,ATE O RALO SIFONADO</t>
  </si>
  <si>
    <t>15.004.0150-A</t>
  </si>
  <si>
    <t>INSTALACAO E ASSENTAMENTO DE BEBEDOURO OU LAVATORIO TIPO CALHA,EM BATERIA COM 1 PONTO A CADA 50CM(EXCLUSIVE FORNECIMENTODO APARELHO),COMPREENDENDO:1,00M DE TUBO DE PVC DE 32MM E 0,60M DE TUBO DE PVC DE 25MM,COM CONEXOES E ESGOTAMENTO EM PVC DE 50MM,ATE O RALO SIFONADO</t>
  </si>
  <si>
    <t>15.004.0151-A</t>
  </si>
  <si>
    <t>INSTALACAO HIDRAULICA E ASSENTAMENTO DE UM CHUVEIRO EM BATERIA(EXCLUSIVE FORNECIMENTO DO APARELHO E REGISTRO),ATE 4 CHUVEIROS,COMPREENDENDO:1,50M DE TUBO DE PVC DE 32MM E 1,00M DETUBO DE PVC DE 25MM</t>
  </si>
  <si>
    <t>15.004.0160-A</t>
  </si>
  <si>
    <t>INSTALACAO HIDRAULICA E ASSENTAMENTO DE UM CHUVEIRO EM BATERIA(EXCLUSIVE FORNECIMENTO DO APARELHO E REGISTRO),ATE 8 CHUVEIROS,COMPREENDENDO:1,50M DE TUBO DE PVC SOLDAVEL DE 50MM E1,00M DE TUBO DE PVC DE 25MM</t>
  </si>
  <si>
    <t>15.004.0161-A</t>
  </si>
  <si>
    <t>RALO SECO(SIMPLES)DE PVC(100X53)X40MM,COM GRELHA,COMPREENDENDO:EFLUENTE DE 40MM SOLDAVEL EM PVC,COM 2,00M DE EXTENSAO ELIGACAO AO RALO SIFONADO.FORNECIMENTO E INSTALACAO</t>
  </si>
  <si>
    <t>15.004.0170-A</t>
  </si>
  <si>
    <t>RALO SIFONADO DE PVC(150X185)X75MM RIGIDO EM PAVIMENTO ELEVADO,COM SAIDA DE 75MM SOLDAVEL,GRELHA REDONDA E PORTA-GRELHA,COMPREENDENDO:3,00M DE TUBO DE PVC DE 75MM E SUA LIGACAO AORAMAL DE QUEDA E VENTILACAO.FORNECIMENTO E INSTALACAO</t>
  </si>
  <si>
    <t>15.004.0175-B</t>
  </si>
  <si>
    <t>RALO SIFONADO DE PVC RIGIDO (100X100)X50MM,EM PAVIMENTO ELEVADO,COM TAMPA CEGA,COM 1 ENTRADA DE 40MM E SAIDA DE 50MM,COMPREENDENDO:2,00M DE TUBO DE PVC DE 50MM SOLDAVEL,1,00M DE TUBO DE PVC DE 40MM E SUA LIGACAO AO RAMAL DE QUEDA E VENTILACAO.FORNECIMENTO E INSTALACAO</t>
  </si>
  <si>
    <t>15.004.0176-A</t>
  </si>
  <si>
    <t>RALO SIFONADO PVC RIGIDO (150X185)X75MM,EM PAVIMENTO TERREO,COM SAIDA DE 75MM,GRELHA REDONDA E PORTA-GRELHA,COMPREENDENDO:3,00M DE TUBO DE PVC DE 75MM E SUA LIGACAO AO RAMAL DE VENTILACAO.FORNECIMENTO E INSTALACAO</t>
  </si>
  <si>
    <t>RALO SIFONADO DE PVC(100X100)X50MM,EM PAVIMENTO TERREO,COM TAMPA CEGA,COM 1 ENTRADA DE 40MM E SAIDA DE 50MM,INCLUSIVE LIGACAO DE 50MM DE PVC ATE A CAIXA DE INSPECAO,CONSIDERANDO ADISTANCIA DO CENTRO DO RALO ATE 2,00M.FORNECIMENTO E INSTALACAO</t>
  </si>
  <si>
    <t>15.004.0181-A</t>
  </si>
  <si>
    <t>LIGACAO A COLUNA DE GORDURA DO ESGOTO DE PIAS EM TUBO DE PVCDE 50MM SOLDAVEL,COM CONEXOES</t>
  </si>
  <si>
    <t>15.004.0190-A</t>
  </si>
  <si>
    <t>TUBO DE QUEDA EM PVC DE 150MM,INCLUSIVE "T" SANITARIO.FORNECIMENTO E ASSENTAMENTO</t>
  </si>
  <si>
    <t>15.004.0200-A</t>
  </si>
  <si>
    <t>TUBO DE QUEDA EM PVC DE 100MM,INCLUSIVE "T" SANITARIO.FORNECIMENTO E ASSENTAMENTO</t>
  </si>
  <si>
    <t>15.004.0202-A</t>
  </si>
  <si>
    <t>TUBO DE QUEDA EM PVC DE 75MM,INCLUSIVE "T" SANITARIO.FORNECIMENTO E ASSENTAMENTO</t>
  </si>
  <si>
    <t>15.004.0204-A</t>
  </si>
  <si>
    <t>TUBO PARA VENTILACAO EM PVC DE 100MM.INCLUSIVE CONEXOES.FORNECIMENTO E ASSENTAMENTO</t>
  </si>
  <si>
    <t>15.004.0210-A</t>
  </si>
  <si>
    <t>TUBO PARA VENTILACAO EM PVC DE 75MM,INCLUSIVE CONEXOES.FORNECIMENTO E ASSENTAMENTO</t>
  </si>
  <si>
    <t>15.004.0212-A</t>
  </si>
  <si>
    <t>TUBO DE QUEDA EM PVC REFORCADO DE 150MM,INCLUSIVE "T" SANITARIO.FORNECIMENTO E ASSENTAMENTO</t>
  </si>
  <si>
    <t>15.004.0220-A</t>
  </si>
  <si>
    <t>TUBO DE QUEDA EM PVC REFORCADO DE 100MM,INCLUSIVE "T" SANITARIO.FORNECIMENTO E ASSENTAMENTO</t>
  </si>
  <si>
    <t>15.004.0222-A</t>
  </si>
  <si>
    <t>TUBO DE QUEDA EM PVC REFORCADO DE 75MM,INCLUSIVE "T" SANITARIO.FORNECIMENTO E ASSENTAMENTO</t>
  </si>
  <si>
    <t>15.004.0224-A</t>
  </si>
  <si>
    <t>APARELHO DE AR CONDICIONADO,TIPO PAREDE(EXCLUSIVE O FORNECIMENTO DO APARELHO),COMPREENDENDO:5 VARAS DE ELETRODUTO PVC DE3/4",COM LUVAS,40,00M DE FIO 2,5MM2,TOMADA DE EMBUTIR E CAIXA DE EMBUTIR.INSTALACAO E ASSENTAMENTO</t>
  </si>
  <si>
    <t>15.004.0250-A</t>
  </si>
  <si>
    <t>APARELHO DE AR CONDICIONADO,TIPO PAREDE(EXCLUSIVE O FORNECIMENTO DO APARELHO),COM INSTALACAO APARENTE,COMPREENDENDO:5 VARAS DE ELETRODUTO PVC DE 3/4",COM LUVAS,40,00M DE FIO 2,5MM2,TOMADA DE SOBREPOR E CAIXA DE SOBREPOR,INCLUSIVE ABRACADEIRAS.INSTALACAO E ASSENTAMENTO</t>
  </si>
  <si>
    <t>15.004.0251-A</t>
  </si>
  <si>
    <t>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t>
  </si>
  <si>
    <t>15.004.0255-A</t>
  </si>
  <si>
    <t>TUBO DE PVC RIGIDO,COM DIAMETRO DE 50MM,PBL,PN 80.FORNECIMENTO</t>
  </si>
  <si>
    <t>15.004.0300-A</t>
  </si>
  <si>
    <t>ADAPTADOR DE PVC RIGIDO SOLDAVEL,COM BOLSA SOLDAVEL E ROSCAMACHO,DIAMETRO NOMINAL DE 50MM.FORNECIMENTO</t>
  </si>
  <si>
    <t>15.004.0305-A</t>
  </si>
  <si>
    <t>CURVA DE 90° DE PVC RIGIDO,SOLDAVEL,DIAMETRO NOMINAL DE 50MME PRESSAO NOMINAL DE 80.FORNECIMENTO</t>
  </si>
  <si>
    <t>15.004.0310-A</t>
  </si>
  <si>
    <t>LUVA EM PVC RIGIDO SOLDAVEL,AZUL,DE 50MM.FORNECIMENTO</t>
  </si>
  <si>
    <t>15.004.0315-A</t>
  </si>
  <si>
    <t>TE DE PVC RIGIDO SOLDAVEL,90°,AZUL,COM BOLSAS SOLDAVEIS,DE 50MM.FORNECIMENTO</t>
  </si>
  <si>
    <t>15.004.0320-A</t>
  </si>
  <si>
    <t>ASPERSOR DE IMPACTO,PARA IRRIGACAO TIPO ECO,PARA REGA DE JARDIM.FORNECIMENTO</t>
  </si>
  <si>
    <t>15.004.0325-A</t>
  </si>
  <si>
    <t>ASPERSOR DE IMPACTO,PARA IRRIGACAO,TIPO MAXIREGA.FORNECIMENTO</t>
  </si>
  <si>
    <t>15.004.0330-A</t>
  </si>
  <si>
    <t>ASPERSOR DE IMPACTO,PARA IRRIGACAO,TIPO MINIREGA.FORNECIMENTO</t>
  </si>
  <si>
    <t>15.004.0335-A</t>
  </si>
  <si>
    <t>15.004.0500-0</t>
  </si>
  <si>
    <t>CALHA DE PISO NORMAL,EM PVC,DN 130,INCLUSIVE ESCAVACAO MANUAL E CAMADA DE CONCRETO PARA ASSENTAMENTO.FORNECIMENTO E COLOCACAO</t>
  </si>
  <si>
    <t>15.004.0500-A</t>
  </si>
  <si>
    <t>15.004.0505-0</t>
  </si>
  <si>
    <t>CALHA DE PISO NORMAL,EM PVC,DN 200,INCLUSIVE ESCAVACAO MANUAL E CAMADA DE CONCRETO PARA ASSENTAMENTO.FORNECIMENTO E COLOCACAO</t>
  </si>
  <si>
    <t>15.004.0505-A</t>
  </si>
  <si>
    <t>GRELHA PARA CALHA DE PISO,EM PVC,MEDINDO 130X500MM.FORNECIMENTO E COLOCACAO</t>
  </si>
  <si>
    <t>15.004.0600-A</t>
  </si>
  <si>
    <t>GRELHA PARA CALHA DE PISO,EM PVC,MEDINDO 200X500MM.FORNECIMENTO E COLOCACAO</t>
  </si>
  <si>
    <t>15.004.0620-A</t>
  </si>
  <si>
    <t>15.004.0640-0</t>
  </si>
  <si>
    <t>GRELHA PARA CALHA DE PISO,EM PVC,SUPER-REFORCADA,PARA TRAFEGO DE VEICULOS ATE 3T,MEDINDO 200X500MM.FORNECIMENTO E COLOCACAO</t>
  </si>
  <si>
    <t>15.004.0640-A</t>
  </si>
  <si>
    <t>ABRACADEIRA DE PVC OU NYLON,PARA AMARRACAO DE CABOS TELEFONICOS,COM UTILIZACAO DE PREGOS OU PARAFUSOS PARA FIXACAO,DIAMETRO DE 16MM.FORNECIMENTO E COLOCACAO</t>
  </si>
  <si>
    <t>15.004.0700-A</t>
  </si>
  <si>
    <t>ABRACADEIRA DE PVC OU NYLON,PARA AMARRACAO DE CABOS TELEFONICOS,COM UTILIZACAO DE PREGOS OU PARAFUSOS PARA FIXACAO,DIAMETRO DE 17,5MM.FORNECIMENTO E COLOCACAO</t>
  </si>
  <si>
    <t>15.004.0705-A</t>
  </si>
  <si>
    <t>ABRACADEIRA DE PVC OU NYLON,PARA AMARRACAO DE CABOS TELEFONICOS,COM UTILIZACAO DE PREGOS OU PARAFUSOS PARA FIXACAO,DIAMETRO DE 20,5MM.FORNECIMENTO E COLOCACAO</t>
  </si>
  <si>
    <t>15.004.0710-A</t>
  </si>
  <si>
    <t>ABRACADEIRA DE PVC OU NYLON,PARA AMARRACAO DE CABOS TELEFONICOS,COM UTILIZACAO DE PREGOS OU PARAFUSOS PARA FIXACAO,DIAMETRO DE 28,5MM.FORNECIMENTO E COLOCACAO</t>
  </si>
  <si>
    <t>15.004.0715-A</t>
  </si>
  <si>
    <t>ABRACADEIRA DE PVC OU NYLON,PARA AMARRACAO DE CABOS TELEFONICOS,COM UTILIZACAO DE PREGOS OU PARAFUSOS PARA FIXACAO,DIAMETRO DE 35MM.FORNECIMENTO E COLOCACAO</t>
  </si>
  <si>
    <t>15.004.0720-A</t>
  </si>
  <si>
    <t>INSTALACAO E ASSENTAMENTO DE CHUVEIRO(EXCLUSIVE O FORNECIMENTO DO APARELHO,REGISTRO E ISOLAMENTO),COMPREENDENDO:5,00M DETUBO DE COBRE DE 22MM,SOLDAS E CONEXOES</t>
  </si>
  <si>
    <t>15.005.0010-A</t>
  </si>
  <si>
    <t>INSTALACAO E ASSENTAMENTO DE BANHEIRA(EXCLUSIVE O FORNECIMENTO DO APARELHO E ISOLAMENTO),COMPREENDENDO:8,00M DE TUBO DECOBRE DE 22MM,SOLDAS E CONEXOES</t>
  </si>
  <si>
    <t>15.005.0020-A</t>
  </si>
  <si>
    <t>INSTALACAO E ASSENTAMENTO DE DUCHINHA MANUAL PARA BANHEIRO(EXCLUSIVE O FORNECIMENTO DO APARELHO E ISOLAMENTO),COMPREENDENDO:3,00M DE TUBO DE COBRE DE 22MM,SOLDAS E CONEXOES</t>
  </si>
  <si>
    <t>15.005.0030-A</t>
  </si>
  <si>
    <t>INSTALACAO E ASSENTAMENTO DE PIA COM 1 CUBA(EXCLUSIVE O FORNECIMENTO DO APARELHO E ISOLAMENTO),COMPREENDENDO:6,00M DE TUBO DE COBRE DE 22MM,SOLDAS E CONEXOES</t>
  </si>
  <si>
    <t>15.005.0040-B</t>
  </si>
  <si>
    <t>INSTALACAO E ASSENTAMENTO DE PIA COM 2 CUBAS(EXCLUSIVE O FORNECIMENTO DO APARELHO E ISOLAMENTO),COMPREENDENDO:6,00M DE TUBO DE COBRE DE 22MM,SOLDAS E CONEXOES</t>
  </si>
  <si>
    <t>15.005.0050-A</t>
  </si>
  <si>
    <t>INSTALACAO E ASSENTAMENTO DE LAVATORIO DE 1 TORNEIRA (EXCLUSIVE O FORNECIMENTO DO APARELHO E ISOLAMENTO),COMPREENDENDO:4,00M DE TUBO DE COBRE DE 22MM,SOLDAS E CONEXOES</t>
  </si>
  <si>
    <t>15.005.0060-A</t>
  </si>
  <si>
    <t>INSTALACAO E ASSENTAMENTO DE TANQUE DE SERVICO(EXCLUSIVE O FORNECIMENTO DO APARELHO E ISOLAMENTO),COMPREENDENDO:6,00M DETUBO DE COBRE DE 22MM,SOLDAS E CONEXOES</t>
  </si>
  <si>
    <t>15.005.0070-A</t>
  </si>
  <si>
    <t>COLUNA DE COBRE DE 28MM,EXCLUSIVE PECAS DE DERIVACAO E ISOLAMENTO</t>
  </si>
  <si>
    <t>15.005.0100-A</t>
  </si>
  <si>
    <t>COLUNA DE COBRE DE 35MM,EXCLUSIVE PECAS DE DERIVACAO E ISOLAMENTO</t>
  </si>
  <si>
    <t>15.005.0110-A</t>
  </si>
  <si>
    <t>COLUNA DE COBRE DE 42MM,EXCLUSIVE PECAS DE DERIVACAO E ISOLAMENTO</t>
  </si>
  <si>
    <t>15.005.0120-A</t>
  </si>
  <si>
    <t>COLUNA DE COBRE DE 54MM,EXCLUSIVE PECAS DE DERIVACAO E ISOLAMENTO</t>
  </si>
  <si>
    <t>15.005.0130-A</t>
  </si>
  <si>
    <t>COLUNA DE COBRE DE 66MM,EXCLUSIVE PECAS DE DERIVACAO E ISOLAMENTO</t>
  </si>
  <si>
    <t>15.005.0140-A</t>
  </si>
  <si>
    <t>INSTALACAO E ASSENTAMENTO DE AR CONDICIONADO TIPO SPLIT DE 9000 BTU'S,COM 1 CONDENSADOR E 1 EVAPORADOR,(VIDE FORNECIMENTO DO APARELHO NA FAMILIA 18.030)INCLUSIVE ACESSORIOS DE FIXACAO,EXCLUSIVE ALIMENTACAO ELETRICA E INTERLIGACAO AO CONDENSADOR/EVAPORADOR(VIDE ITEM 15.005.0255)</t>
  </si>
  <si>
    <t>INSTALACAO E ASSENTAMENTO DE AR CONDICIONADO TIPO SPLIT DE 12000 BTU'S,COM 1 CONDENSADOR E 1 EVAPORADOR,(VIDE FORNECIMENTO DO APARELHO NA FAMILIA 18.030)INCLUSIVE ACESSORIOS DE FIXACAO,EXCLUSIVE ALIMENTACAO ELETRICA E INTERLIGACAO AO CONDENSADOR/EVAPORADOR (VIDE ITEM 15.005.0255)</t>
  </si>
  <si>
    <t>15.005.0201-A</t>
  </si>
  <si>
    <t>INSTALACAO E ASSENTAMENTO DE AR CONDICIONADO TIPO SPLIT DE 18000 BTU'S,COM 1 CONDENSADOR E 1 EVAPORADOR,(VIDE FORNECIMENTO DO APARELHO NA FAMILIA 18.030)INCLUSIVE ACESSORIOS DE FIXACAO,EXCLUSIVE ALIMENTACAO ELETRICA E INTERLIGACAO AO CONDENSAOR/EVAPORADOR (VIDE ITEM 15.005.0255)</t>
  </si>
  <si>
    <t>15.005.0202-A</t>
  </si>
  <si>
    <t>INSTALACAO E ASSENTAMENTO DE AR CONDICIONADO TIPO SPLIT DE 18000 BTU'S,COM 1 CONDENSADOR E 2 EVAPORADORES,(VIDE FORNECIMENTO DO APARELHO NA FAMILIA 18.030)INCLUSIVE ACESSORIOS DE FIXACAO,EXCLUSIVE ALIMENTACAO ELETRICA E INTERLIGACAO AO CONDENSADOR/EVAPORADOR (VIDE ITEM 15.005.0255)</t>
  </si>
  <si>
    <t>15.005.0203-A</t>
  </si>
  <si>
    <t>INSTALACAO E ASSENTAMENTO DE AR CONDICIONADO TIPO SPLIT DE 24000 BTU'S,COM 1 CONDENSADOR E 1 EVAPORADOR,(VIDE FORNECIMENTO DO APARELHO NA FAMILIA 18.030)INCLUSIVE ACESSORIOS DE FIXACAO,EXCLUSIVE ALIMENTACAO ELETRICA E INTERLIGACAO AO CONDENSADOR/EVAPORADOR (VIDE ITEM 15.005.0255)</t>
  </si>
  <si>
    <t>INSTALACAO E ASSENTAMENTO DE AR CONDICIONADO TIPO SPLIT DE 24000 BTU'S,COM 1 CONDENSADOR E 2 EVAPORADORES,(VIDE FORNECIMENTO DO APARELHO NA FAMILIA 18.030)INCLUSIVE ACESSORIOS DE FIXACAO,EXCLUSIVE ALIMENTACAO ELETRICA E INTERLIGACAO AO CONDENSADOR/EVAPORADOR (VIDE ITEM 15.005.0255)</t>
  </si>
  <si>
    <t>15.005.0205-A</t>
  </si>
  <si>
    <t>INSTALACAO E ASSENTAMENTO DE AR CONDICIONADO TIPO SPLIT DE 30000 BTU'S,COM 1 CONDENSADOR E 1 EVAPORADOR,(VIDE FORNECIMENTO DO APARELHO NA FAMILIA 18.030)INCLUSIVE ACESSORIOS DE FIXACAO,EXCLUSIVE ALIMENTACAO ELETRICA E INTERLIGACAO AO CONDENSADOR/EVAPORADOR (VIDE ITEM 15.005.0255)</t>
  </si>
  <si>
    <t>15.005.0206-A</t>
  </si>
  <si>
    <t>INSTALACAO E ASSENTAMENTO DE AR CONDICIONADO TIPO SPLIT DE 36000 BTU'S,COM 1 CONDENSADOR E 1 EVAPORADOR,(VIDE FORNECIMENTO DO APARELHO NA FAMILIA 18.030)INCLUSIVE ACESSORIOS DE FIXACAO,EXCLUSIVE ALIMENTACAO ELETRICA E INTERLIGACAO AO CONDENSADOR/EVAPORADOR (VIDE ITEM 15.005.0255)</t>
  </si>
  <si>
    <t>15.005.0207-A</t>
  </si>
  <si>
    <t>INSTALACAO E ASSENTAMENTO DE AR CONDICIONADO TIPO SPLIT DE 48000 BTU'S,COM 1 CONDENSADOR E 1 EVAPORADOR,(VIDE FORNECIMENTO DO APARELHO NA FAMILIA 18.030)INCLUSIVE ACESSORIOS DE FIXACAO,EXCLUSIVE ALIMENTACAO ELETRICA E INTERLIGACAO AO CONDENSADOR/EVAPORADOR (VIDE ITEM 15.005.0255)</t>
  </si>
  <si>
    <t>15.005.0208-A</t>
  </si>
  <si>
    <t>INSTALACAO E ASSENTAMENTO DE AR CONDICIONADO TIPO SPLIT DE 60000 BTU'S,COM 1 CONDENSADOR E 1 EVAPORADOR,(VIDE FORNECIMENTO DO APARELHO NA FAMILIA 18.030)INCLUSIVE ACESSORIOS DE FIXACAO,EXCLUSIVE ALIMENTACAO ELETRICA E INTERLIGACAO AO CONDENSADOR/EVAPORADOR (VIDE ITEM 15.005.0255)</t>
  </si>
  <si>
    <t>15.005.0209-A</t>
  </si>
  <si>
    <t>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t>
  </si>
  <si>
    <t>15.005.0253-A</t>
  </si>
  <si>
    <t>TUBULACAO EM COBRE PARA INTERLIGACAO DE SPLIT SYSTEM AO CONDENSADOR/EVAPORADOR,INCLUSIVE ISOLAMENTO TERMICO,ALIMENTACAOELETRICA,CONEXOES E FIXACAO,PARA APARELHOS ATE 48000 BTU'S.FORNECIMENTO E INSTALACAO</t>
  </si>
  <si>
    <t>TUBULACAO EM COBRE PARA INTERLIGACAO DE SPLIT SYSTEM AO CONDENSADOR/EVAPORADOR,INCLUSIVE ISOLAMENTO TERMICO,ALIMENTACAOELETRICA,CONEXOES E FIXACAO,PARA APARELHOS DE 60000 BTU'S.FORNECIMENTO E INSTALACAO</t>
  </si>
  <si>
    <t>15.005.0260-A</t>
  </si>
  <si>
    <t>DUTO PARA EXAUSTAO DE COCCAO DE FOGOES,SOLDADO EM CHAPA PRETA,CONFORME ABNT,PINTADOS COM TINTA RESISTENTE AO CALOR,INCLUSIVE SUPORTES PINTADOS,LONAS E DEMAIS ITENS NECESSARIOS.FORNECIMENTO E COLOCACAO</t>
  </si>
  <si>
    <t>15.005.0275-A</t>
  </si>
  <si>
    <t>DUTO PARA EXAUSTAO DE AR DE CALDEIROES/FORNOS,CHAVETADO EM CHAPA DE ACO GALVANIZADO,NAS DIVERSAS BITOLAS,CONFORME SMACNA/ABNT,INCLUSIVE SUPORTES PINTADOS,LONAS E DEMAIS ITENS NECESSARIOS.FORNECIMENTO E COLOCACAO</t>
  </si>
  <si>
    <t>15.005.0278-A</t>
  </si>
  <si>
    <t>DUTO PARA EXAUSTAO DE AR/VENTILACAO,CHAVETADO EM CHAPA DE ACO GALVANIZADO,NAS DIVERSAS BITOLAS,CONFORME SMACNA/ABNT,INCLUSIVE SUPORTES PINTADOS,GRELHAS,DIFUSORES EM ALUMINIO EXTRUDADO E DEMAIS ITENS NECESSARIOS.FORNECIMENTO E COLOCACAO</t>
  </si>
  <si>
    <t>15.005.0280-A</t>
  </si>
  <si>
    <t>CAIXA DE INCENDIO INTERNA PADRAO CBERJ,DE ACO,MEDINDO 70X50X25CM,COMPREENDENDO:2 LANCES DE 15,00M DE MANGUEIRA DE FIBRADE POLIESTER PURA,TIPO 2,REVESTIDA INTERNAMENTE COM BORRACHAVULCANIZADA NO DIAMETRO DE 1.1/2",EMPATADA,COM REGISTRO,ADAPTADOR E ESGUICHO.FORNECIMENTO E COLOCACAO</t>
  </si>
  <si>
    <t>15.006.0010-A</t>
  </si>
  <si>
    <t>CAIXA DE INCENDIO EXTERNA,PADRAO CBERJ,DE ACO,MEDINDO 70X50X25CM,COMPREENDENDO:2 LANCES DE 15,00M DE MANGUEIRA DE FIBRADE POLIESTER PURA,TIPO 2,REVESTIDA INTERNAMENTE COM BORRACHAVULCANIZADA NO DIAMETRO DE 1.1/2",EMPATADA,COM REGISTRO,ADAPTADOR E ESGUICHO.FORNECIMENTO E COLOCACAO</t>
  </si>
  <si>
    <t>15.006.0012-A</t>
  </si>
  <si>
    <t>UM LANCE DE 15,00M DE MANGUEIRA DE FIBRA DE POLIESTER PURA,TIPO 2,REVESTIDA INTERNAMENTE COM BORRACHA VULCANIZADA NO DIAMETRO DE 1.1/2".FORNECIMENTO E COLOCACAO</t>
  </si>
  <si>
    <t>15.006.0015-A</t>
  </si>
  <si>
    <t>DOIS LANCES DE 15,00M DE MANGUEIRA DE FIBRA DE POLIESTER PURA,TIPO 2,REVESTIDA INTERNAMENTE COM BORRACHA VULCANIZADA NODIAMETRO DE 1.1/2".FORNECIMENTO E COLOCACAO</t>
  </si>
  <si>
    <t>15.006.0016-A</t>
  </si>
  <si>
    <t>HIDRANTE DE COLUNA COMPLETO,PARA LINHA DE 100MM,INCLUSIVE PECAS COMPLEMENTARES ATE O INICIO DA TUBULACAO HORIZONTAL E FORNECIMENTO DO MATERIAL PARA REJUNTAMENTO.FORNECIMENTO E ASSENTAMENTO</t>
  </si>
  <si>
    <t>15.006.0035-A</t>
  </si>
  <si>
    <t>HIDRANTE SUBTERRANEO COMPLETO,EXCLUSIVE ESTE,CONSIDERANDO PECAS COMPLEMENTARES ATE O INICIO DA TUBULACAO HORIZONTAL E FORNECIMENTO DO MATERIAL DE REJUNTAMENTO.ASSENTAMENTO</t>
  </si>
  <si>
    <t>15.006.0040-A</t>
  </si>
  <si>
    <t>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t>
  </si>
  <si>
    <t>15.006.0045-A</t>
  </si>
  <si>
    <t>15.007.0204-0</t>
  </si>
  <si>
    <t>HASTE PARA ATERRAMENTO,DE COBRE DE 3/4" (19MM),COM 3,00M DECOMPRIMENTO.FORNECIMENTO E COLOCACAO</t>
  </si>
  <si>
    <t>15.007.0204-A</t>
  </si>
  <si>
    <t>15.007.0206-0</t>
  </si>
  <si>
    <t>HASTE PARA ATERRAMENTO,DE COBRE DE 3/4" (19MM),COM 2,40M DECOMPRIMENTO.FORNECIMENTO E COLOCACAO</t>
  </si>
  <si>
    <t>15.007.0206-A</t>
  </si>
  <si>
    <t>HASTE PARA ATERRAMENTO,DE COBRE DE 5/8"(16MM),COM 3,00M DE COMPRIMENTO.FORNECIMENTO E COLOCACAO</t>
  </si>
  <si>
    <t>15.007.0208-A</t>
  </si>
  <si>
    <t>HASTE PARA ATERRAMENTO,DE COBRE DE 5/8"(16MM),COM 2,40M DE COMPRIMENTO.FORNECIMENTO E COLOCACAO</t>
  </si>
  <si>
    <t>15.007.0209-A</t>
  </si>
  <si>
    <t>PARA-RAIO DE TELHADO,TIPO FRANKLIN,EM LATAO CROMADO,H=37,5CM,COMPREENDENDO:30,00M DE CORDOALHA DE COBRE 16MM2,HASTE DE TERRA E DEMAIS MATERIAIS NECESSARIOS.FORNECIMENTO E COLOCACAO</t>
  </si>
  <si>
    <t>15.007.0210-A</t>
  </si>
  <si>
    <t>SUPORTE PARA FIXACAO DE CABO PARA PARA-RAIO,COM 20CM DE COMPRIMENTO,COM ISOLADOR.FORNECIMENTO E COLOCACAO</t>
  </si>
  <si>
    <t>15.007.0214-A</t>
  </si>
  <si>
    <t>TERMINAL AEREO PARA PARA-RAIO(CAPTOR 1 PONTA)EM LATAO MACICO,3/8"X600MM,FIXACAO COM ROSCA MECANICA E ABRACADEIRA,INCLUSIVE CAPTOR.FORNECIMENTO E COLOCACAO</t>
  </si>
  <si>
    <t>15.007.0216-A</t>
  </si>
  <si>
    <t>PRESILHA EM LATAO COM FURO DE 7MM.FORNECIMENTO E COLOCACAO</t>
  </si>
  <si>
    <t>15.007.0218-A</t>
  </si>
  <si>
    <t>DISJUNTOR TRIFASICO A PEQUENO VOLUME DE OLEO,ACIONAMENTO MANUAL,17,5KV-350MVA,COM RELES PRIMARIOS.FORNECIMENTO E COLOCACAO</t>
  </si>
  <si>
    <t>15.007.0250-A</t>
  </si>
  <si>
    <t>SECCIONADOR TRIPOLAR,ACIONAMENTO SIMULTANEO,COMANDO POR VARADE MANOBRA,15KV-400A.FORNECIMENTO E COLOCACAO</t>
  </si>
  <si>
    <t>15.007.0280-A</t>
  </si>
  <si>
    <t>SECCIONADOR TRIPOLAR,ACIONAMENTO SIMULTANEO,COMANDO POR PUNHO DE MANOBRA,15KV-400A.FORNECIMENTO E COLOCACAO</t>
  </si>
  <si>
    <t>15.007.0285-A</t>
  </si>
  <si>
    <t>SECCIONADOR TRIPOLAR COM FUSIVEIS,ACIONAMENTO SIMULTANEO,COMANDO POR VARA DE MANOBRA,15KV-400A.FORNECIMENTO E COLOCACAO</t>
  </si>
  <si>
    <t>15.007.0290-A</t>
  </si>
  <si>
    <t>SECCIONADOR TRIPOLAR COM FUSIVEIS,ACIONAMENTO SIMULTANEO,COMANDO POR PUNHO DE MANOBRA,15KV-400A.FORNECIMENTO E COLOCACAO</t>
  </si>
  <si>
    <t>15.007.0295-A</t>
  </si>
  <si>
    <t>VARA DE MANOBRA EM FENOLITE,COM PONTEIRA DE DURALUMINIO TESTADA EM 15KV,COM 3,00M DE COMPRIMENTO.FORNECIMENTO</t>
  </si>
  <si>
    <t>15.007.0334-A</t>
  </si>
  <si>
    <t>MUFLA TERMINAL,INTERNA OU EXTERNA,PARA CABO SINGELO DE 15KV.FORNECIMENTO E COLOCACAO</t>
  </si>
  <si>
    <t>15.007.0338-A</t>
  </si>
  <si>
    <t>VERGALHAO DE COBRE DE 3/8".FORNECIMENTO E COLOCACAO</t>
  </si>
  <si>
    <t>15.007.0340-A</t>
  </si>
  <si>
    <t>ISOLADOR DE PINO,TIPO HI-TOP,CILINDRICO CLASSE 15KV.FORNECIMENTO E COLOCACAO</t>
  </si>
  <si>
    <t>15.007.0345-A</t>
  </si>
  <si>
    <t>ISOLADOR DE SUSPENSAO(DISCO),TIPO CAVILHA CLASSE 15KV.FORNECIMENTO E COLOCACAO</t>
  </si>
  <si>
    <t>15.007.0347-A</t>
  </si>
  <si>
    <t>INTERTRAVAMENTO MECANICO (DISJUNTOR X CHAVES FACA),COM FECHADURAS.FORNECIMENTO E COLOCACAO</t>
  </si>
  <si>
    <t>15.007.0350-A</t>
  </si>
  <si>
    <t>PARA-RAIO,TIPO VALVULA,PARA 15KV/5KA.FORNECIMENTO E INSTALACAO</t>
  </si>
  <si>
    <t>15.007.0351-A</t>
  </si>
  <si>
    <t>CHAVE FUSIVEL,UNIPOLAR,COMANDO POR VARA DE MANOBRA,15KV-100A.FORNECIMENTO E COLOCACAO</t>
  </si>
  <si>
    <t>15.007.0357-A</t>
  </si>
  <si>
    <t>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t>
  </si>
  <si>
    <t>15.007.0359-A</t>
  </si>
  <si>
    <t>QUADRO DE DISTRIBUICAO DE ENERGIA PARA DISJUNTORES TERMO-MAGNETICOS UNIPOLARES,DE SOBREPOR,COM PORTA E BARRAMENTOS DE FASE,NEUTRO E TERRA,PARA INSTALACAO DE ATE 4 DISJUNTORES SEMDISPOSITIVO PARA CHAVE GERAL.FORNECIMENTO E COLOCACAO</t>
  </si>
  <si>
    <t>15.007.0400-A</t>
  </si>
  <si>
    <t>QUADRO DE DISTRIBUICAO DE ENERGIA PARA DISJUNTORES TERMO-MAGNETICOS UNIPOLARES,DE SOBREPOR,COM PORTA E BARRAMENTOS DE FASE,NEUTRO E TERRA,PARA INSTALACAO DE ATE 8 DISJUNTORES SEM DISPOSITIVO PARA CHAVE GERAL.FORNECIMENTO E COLOCACAO</t>
  </si>
  <si>
    <t>15.007.0405-A</t>
  </si>
  <si>
    <t>QUADRO DE DISTRIBUICAO DE ENERGIA PARA DISJUNTORES TERMO-MAGNETICOS UNIPOLARES,DE SOBREPOR,COM PORTA E BARRAMENTOS DE FASE,NEUTRO E TERRA,PARA INSTALACAO DE ATE 12 DISJUNTORES SEMDISPOSITIVO PARA CHAVE GERAL.FORNECIMENTO E COLOCACAO</t>
  </si>
  <si>
    <t>15.007.0410-A</t>
  </si>
  <si>
    <t>QUADRO DE DISTRIBUICAO DE ENERGIA,100A,PARA DISJUNTORES TERMO-MAGNETICOS UNIPOLARES,DE SOBREPOR,COM PORTA E BARRAMENTOSDE FASE,NEUTRO E TERRA,TRIFASICO,PARA INSTALACAO DE ATE 18 DISJUNTORES COM DISPOSITIVO PARA CHAVE GERAL.FORNECIMENTO E COLOCACAO</t>
  </si>
  <si>
    <t>15.007.0415-A</t>
  </si>
  <si>
    <t>QUADRO DE DISTRIBUICAO DE ENERGIA,100A,PARA DISJUNTORES TERMO-MAGNETICOS UNIPOLARES,DE SOBREPOR,COM PORTA E BARRAMENTOSDE FASE,NEUTRO E TERRA,TRIFASICO,PARA INSTALACAO DE ATE 24 DISJUNTORES COM DISPOSITIVO PARA CHAVE GERAL.FORNECIMENTO E COLOCACAO</t>
  </si>
  <si>
    <t>15.007.0420-A</t>
  </si>
  <si>
    <t>QUADRO DE DISTRIBUICAO DE ENERGIA,100A,PARA DISJUNTORES TERMO-MAGNETICOS UNIPOLARES,DE SOBREPOR,COM PORTA E BARRAMENTOSDE FASE,NEUTRO E TERRA,TRIFASICO,PARA INSTALACAO DE ATE 32 DISJUNTORES COM DISPOSITIVO PARA CHAVE GERAL.FORNECIMENTO E COLOCACAO</t>
  </si>
  <si>
    <t>15.007.0425-A</t>
  </si>
  <si>
    <t>QUADRO DE DISTRIBUICAO DE ENERGIA,100A,PARA DISJUNTORES TERMO-MAGNETICOS UNIPOLARES,DE SOBREPOR,COM PORTA E BARRAMENTOSDE FASE,NEUTRO E TERRA,TRIFASICO,PARA INSTALACAO DE ATE 40 DISJUNTORES COM DISPOSITIVO PARA CHAVE GERAL.FORNECIMENTO E COLOCACAO</t>
  </si>
  <si>
    <t>15.007.0430-A</t>
  </si>
  <si>
    <t>QUADRO DE DISTRIBUICAO DE ENERGIA,150A,PARA DISJUNTORES TERMO-MAGNETICOS UNIPOLARES,DE SOBREPOR,COM PORTA E BARRAMENTOSDE FASE,NEUTRO E TERRA,TRIFASICO,PARA INSTALACAO DE ATE 50 DISJUNTORES COM DISPOSITIVO PARA CHAVE GERAL.FORNECIMENTO E COLOCACAO</t>
  </si>
  <si>
    <t>15.007.0435-A</t>
  </si>
  <si>
    <t>15.007.0440-0</t>
  </si>
  <si>
    <t>QUADRO DE DISTRIBUICAO DE ENERGIA,150A,PARA DISJUNTORES TERMO-MAGNETICOS UNIPOLARES,DE SOBREPOR,COM PORTA E BARRAMENTOSDE FASE,NEUTRO E TERRA,TRIFASICO,PARA INSTALACAO DE ATE 72 DISJUNTORES COM DISPOSITIVO PARA CHAVE GERAL.FORNECIMENTO E COLOCACAO</t>
  </si>
  <si>
    <t>15.007.0440-A</t>
  </si>
  <si>
    <t>QUADRO DE DISTRIBUICAO DE ENERGIA PARA DISJUNTORES TERMO-MAGNETICOS UNIPOLARES,DE EMBUTIR,COM PORTA E BARRAMENTOS DE FASE,NEUTRO E TERRA,PARA INSTALACAO DE ATE 4 DISJUNTORES SEM DISPOSITIVO PARA CHAVE GERAL.FORNECIMENTO E COLOCACAO</t>
  </si>
  <si>
    <t>15.007.0495-A</t>
  </si>
  <si>
    <t>QUADRO DE DISTRIBUICAO DE ENERGIA PARA DISJUNTORES TERMO-MAGNETICOS UNIPOLARES,DE EMBUTIR,COM PORTA E BARRAMENTOS DE FASE,NEUTRO E TERRA,PARA INSTALACAO DE ATE 8 DISJUNTORES SEM DISPOSITIVO PARA CHAVE GERAL.FORNECIMENTO E COLOCACAO</t>
  </si>
  <si>
    <t>15.007.0498-A</t>
  </si>
  <si>
    <t>QUADRO DE DISTRIBUICAO DE ENERGIA PARA DISJUNTORES TERMO-MAGNETICOS UNIPOLARES,DE EMBUTIR,COM PORTA E BARRAMENTOS DE FASE,NEUTRO E TERRA,PARA INSTALACAO DE ATE 12 DISJUNTORES SEM DISPOSITIVO PARA CHAVE GERAL.FORNECIMENTO E COLOCACAO</t>
  </si>
  <si>
    <t>15.007.0501-A</t>
  </si>
  <si>
    <t>QUADRO DE DISTRIBUICAO DE ENERGIA,100A,PARA DISJUNTORES TERMO-MAGNETICOS UNIPOLARES,DE EMBUTIR,COM PORTA E BARRAMENTOS DE FASE,NEUTRO E TERRA,TRIFASICO,PARA INSTALACAO DE ATE 18 DISJUNTORES COM DISPOSITIVO PARA CHAVE GERAL.FORNECIMENTO E COLOCACAO</t>
  </si>
  <si>
    <t>15.007.0504-A</t>
  </si>
  <si>
    <t>QUADRO DE DISTRIBUICAO DE ENERGIA,100A,PARA DISJUNTORES TERMO-MAGNETICOS UNIPOLARES,DE EMBUTIR,COM PORTA E BARRAMENTOS DE FASE,NEUTRO E TERRA,TRIFASICO,PARA INSTALACAO DE ATE 24 DISJUNTORES COM DISPOSITIVO PARA CHAVE GERAL.FORNECIMENTO E COLOCACAO</t>
  </si>
  <si>
    <t>15.007.0507-A</t>
  </si>
  <si>
    <t>QUADRO DE DISTRIBUICAO DE ENERGIA,100A,PARA DISJUNTORES TERMO-MAGNETICOS UNIPOLARES,DE EMBUTIR,COM PORTA E BARRAMENTOS DE FASE,NEUTRO E TERRA,TRIFASICO,PARA INSTALACAO DE ATE 32 DISJUNTORES COM DISPOSITIVO PARA CHAVE GERAL.FORNECIMENTO E COLOCACAO</t>
  </si>
  <si>
    <t>QUADRO DE DISTRIBUICAO DE ENERGIA,100A,PARA DISJUNTORES TERMO-MAGNETICOS UNIPOLARES,DE EMBUTIR,COM PORTA E BARRAMENTOS DE FASE,NEUTRO E TERRA,TRIFASICO,PARA INSTALACAO DE ATE 40 DISJUNTORES COM DISPOSITIVO PARA CHAVE GERAL.FORNECIMENTO E COLOCACAO</t>
  </si>
  <si>
    <t>15.007.0514-A</t>
  </si>
  <si>
    <t>QUADRO DE DISTRIBUICAO DE ENERGIA,150A,PARA DISJUNTORES TERMO-MAGNETICOS UNIPOLARES,DE EMBUTIR,COM PORTA E BARRAMENTOS DE FASE,NEUTRO E TERRA,TRIFASICO,PARA INSTALACAO DE ATE 50 DISJUNTORES COM DISPOSITIVO PARA CHAVE GERAL.FORNECIMENTO E COLOCACAO</t>
  </si>
  <si>
    <t>15.007.0517-A</t>
  </si>
  <si>
    <t>15.007.0518-0</t>
  </si>
  <si>
    <t>QUADRO DE DISTRIBUICAO DE ENERGIA,150A,PARA DISJUNTORES TERMO-MAGNETICOS UNIPOLARES,DE EMBUTIR,COM PORTA E BARRAMENTOS DE FASE,NEUTRO E TERRA,TRIFASICO,PARA INSTALACAO DE ATE 72 DISJUNTORES COM DISPOSITIVO PARA CHAVE GERAL.FORNECIMENTO E COLOCACAO</t>
  </si>
  <si>
    <t>15.007.0518-A</t>
  </si>
  <si>
    <t>DISJUNTOR/INTERRUPTOR DIFERENCIAL RESIDUAL(DDR),CLASSE AC,2POLOS,INSTANTANEO,CORRENTE NOMINAL(IN)25AX240V,SENSIBILIDADE30MA/300MA.FORNECIMENTO E COLOCACAO</t>
  </si>
  <si>
    <t>15.007.0520-A</t>
  </si>
  <si>
    <t>DISJUNTOR/INTERRUPTOR DIFERENCIAL RESIDUAL(DDR),CLASSE AC,2POLOS,INSTANTANEO,CORRENTE NOMINAL(IN) 40AX240V,SENSIBILIDADE 30MA/300MA.FORNECIMENTO E COLOCACAO</t>
  </si>
  <si>
    <t>15.007.0521-A</t>
  </si>
  <si>
    <t>DISJUNTOR/INTERRUPTOR DIFERENCIAL RESIDUAL(DDR),CLASSE AC,2POLOS,INSTANTANEO,CORRENTE NOMINAL(IN)63AX240V,SENSIBILIDADE30MA/300MA.FORNECIMENTO E COLOCACAO</t>
  </si>
  <si>
    <t>15.007.0522-A</t>
  </si>
  <si>
    <t>DISJUNTOR/INTERRUPTOR DIFERENCIAL RESIDUAL(DDR),CLASSE AC,2POLOS,INSTANTANEO,CORRENTE NOMINAL(IN)80AX240V,SENSIBILIDADE30MA/300MA.FORNECIMENTO E COLOCACAO</t>
  </si>
  <si>
    <t>15.007.0523-A</t>
  </si>
  <si>
    <t>DISJUNTOR/INTERRUPTOR DIFERENCIAL RESIDUAL(DDR),CLASSE AC,4POLOS,INSTANTANEO,CORRENTE NOMINAL(IN)25AX415V,SENSIBILIDADE30MA/300MA.FORNECIMENTO E COLOCACAO</t>
  </si>
  <si>
    <t>15.007.0524-A</t>
  </si>
  <si>
    <t>DISJUNTOR/INTERRUPTOR DIFERENCIAL RESIDUAL(DDR),CLASSE AC,4POLOS,INSTANTANEO,CORRENTE NOMINAL(IN)40AX415V,SENSIBILIDADE30MA/300MA.FORNECIMENTO E COLOCACAO</t>
  </si>
  <si>
    <t>15.007.0525-A</t>
  </si>
  <si>
    <t>DISJUNTOR,INTERRUPTOR DIFERENCIAL RESIDUAL(DDR),CLASSE AC,4POLOS,INSTANTANEO,CORRENTE NOMINAL(IN)63AX415V,SENSIBILIDADE30MA/300MA.FORNECIMENTO E COLOCACAO</t>
  </si>
  <si>
    <t>15.007.0526-A</t>
  </si>
  <si>
    <t>DISJUNTOR/INTERRUPTOR DIFERENCIAL RESIDUAL(DDR),CLASSE AC,4POLOS,INSTANTANEO,CORRENTE NOMINAL(IN)80AX415V,SENSIBILIDADE30MA/300MA.FORNECIMENTO E COLOCACAO</t>
  </si>
  <si>
    <t>15.007.0527-A</t>
  </si>
  <si>
    <t>DISJUNTOR/INTERRUPTOR DIFERENCIAL RESIDUAL(DDR),CLASSE AC,4POLOS,INSTANTANEO,CORRENTE NOMINAL(IN)100AX415V,SENSIBILIDADE 30MA/300MA.FORNECIMENTO E COLOCACAO</t>
  </si>
  <si>
    <t>15.007.0528-A</t>
  </si>
  <si>
    <t>DISJUNTOR/INTERRUPTOR DIFERENCIAL RESIDUAL(DDR),CLASSE AC,4POLOS,INSTANTANEO,CORRENTE NOMINAL(IN)125AX415V,SENSIBILIDADE 30MA/300MA.FORNECIMENTO E COLOCACAO</t>
  </si>
  <si>
    <t>15.007.0529-A</t>
  </si>
  <si>
    <t>FUSIVEL DIAZED,DE 2A,COM BASE,TAMPA,ANEL E PARAFUSO DE AJUSTE.FORNECIMENTO E INSTALACAO</t>
  </si>
  <si>
    <t>15.007.0530-A</t>
  </si>
  <si>
    <t>FUSIVEL DIAZED,DE 10A,COM BASE,TAMPA,ANEL E PARAFUSO DE AJUSTE.FORNECIMENTO E INSTALACAO</t>
  </si>
  <si>
    <t>15.007.0531-A</t>
  </si>
  <si>
    <t>FUSIVEL DIAZED,DE 16A,COM BASE,TAMPA,ANEL E PARAFUSO DE AJUSTE.FORNECIMENTO E INSTALACAO</t>
  </si>
  <si>
    <t>15.007.0532-A</t>
  </si>
  <si>
    <t>FUSIVEL DIAZED,DE 35A,COM BASE,TAMPA,ANEL E PARAFUSO DE AJUSTE.FORNECIMENTO E INSTALACAO</t>
  </si>
  <si>
    <t>15.007.0533-A</t>
  </si>
  <si>
    <t>FUSIVEL DIAZED,DE 63A,COM BASE,TAMPA,ANEL E PARAFUSO DE AJUSTE.FORNECIMENTO E INSTALACAO</t>
  </si>
  <si>
    <t>15.007.0534-A</t>
  </si>
  <si>
    <t>15.007.0545-0</t>
  </si>
  <si>
    <t>BASE SECCIONADORA (PORTA FUSIVEL) UNIPOLAR PARA FUSIVEL CARTUCHO 10X38 ATE 32A. FORNECIMENTO E COLOCACAO</t>
  </si>
  <si>
    <t>15.007.0545-A</t>
  </si>
  <si>
    <t>15.007.0547-0</t>
  </si>
  <si>
    <t>BASE SECCIONADORA (PORTA FUSIVEL) UNIPOLAR PARA FUSIVEL CARTUCHO 14X51 ATE 63A. FORNECIMENTO E COLOCACAO</t>
  </si>
  <si>
    <t>15.007.0547-A</t>
  </si>
  <si>
    <t>FUSIVEL CARTUCHO,DE 15 A 30A,250V,FIXO.FORNECIMENTO E COLOCACAO</t>
  </si>
  <si>
    <t>15.007.0550-A</t>
  </si>
  <si>
    <t>FUSIVEL CARTUCHO,DE 35 A 60A,250V,FIXO.FORNECIMENTO E COLOCACAO</t>
  </si>
  <si>
    <t>15.007.0552-A</t>
  </si>
  <si>
    <t>FUSIVEL FACA,DE 100A,250V,FIXO.FORNECIMENTO E COLOCACAO</t>
  </si>
  <si>
    <t>15.007.0554-A</t>
  </si>
  <si>
    <t>FUSIVEL FACA,DE 125 A 200A,250V,FIXO.FORNECIMENTO E COLOCACAO</t>
  </si>
  <si>
    <t>15.007.0556-A</t>
  </si>
  <si>
    <t>FUSIVEL FACA,DE 250 A 400A,250V,FIXO.FORNECIMENTO E COLOCACAO</t>
  </si>
  <si>
    <t>15.007.0558-A</t>
  </si>
  <si>
    <t>FUSIVEL FACA DE 500 A 600A,250V,FIXO.FORNECIMENTO E COLOCACAO</t>
  </si>
  <si>
    <t>15.007.0560-A</t>
  </si>
  <si>
    <t>FUSIVEL NH,TAMANHO 00,CORRENTE NOMINAL DE 6 A 100A,500V.FORNECIMENTO E COLOCACAO</t>
  </si>
  <si>
    <t>15.007.0566-A</t>
  </si>
  <si>
    <t>FUSIVEL NH,TAMANHO 01,CORRENTE NOMINAL DE 40 A 200A,500V.FORNECIMENTO E COLOCACAO</t>
  </si>
  <si>
    <t>15.007.0567-A</t>
  </si>
  <si>
    <t>FUSIVEL NH,TAMANHO 01,CORRENTE NOMINAL DE 224 A 250A,500V.FORNECIMENTO E COLOCACAO</t>
  </si>
  <si>
    <t>15.007.0568-A</t>
  </si>
  <si>
    <t>FUSIVEL NH,TAMANHO 02,CORRENTE NOMINAL DE 224 A 400A,500V.FORNECIMENTO E COLOCACAO</t>
  </si>
  <si>
    <t>15.007.0569-A</t>
  </si>
  <si>
    <t>DISJUNTOR TERMOMAGNETICO,MONOPOLAR,DE 10 A 32A,3KA,MODELO DIN,TIPO C.FORNECIMENTO E COLOCACAO</t>
  </si>
  <si>
    <t>DISJUNTOR TERMOMAGNETICO,MONOPOLAR,DE 40 A 63A,3KA,MODELO DIN,TIPO C.FORNECIMENTO E COLOCACAO</t>
  </si>
  <si>
    <t>15.007.0572-A</t>
  </si>
  <si>
    <t>15.007.0573-0</t>
  </si>
  <si>
    <t>DISJUNTOR TERMOMAGNETICO,MONOPOLAR,DE 70A,3KA,MODELO DIN,TIPO C.FORNECIMENTO E COLOCACAO</t>
  </si>
  <si>
    <t>15.007.0573-A</t>
  </si>
  <si>
    <t>15.007.0574-0</t>
  </si>
  <si>
    <t>DISJUNTOR TERMOMAGNETICO,MONOPOLAR,DE 80 A 100A,3KA,MODELO DIN,TIPO C.FORNECIMENTO E COLOCACAO</t>
  </si>
  <si>
    <t>15.007.0574-A</t>
  </si>
  <si>
    <t>DISJUNTOR TERMOMAGNETICO,BIPOLAR,DE 10 A 32A,3KA,MODELO DIN,TIPO C.FORNECIMENTO E COLOCACAO</t>
  </si>
  <si>
    <t>15.007.0576-0</t>
  </si>
  <si>
    <t>DISJUNTOR TERMOMAGNETICO,BIPOLAR,DE 40 A 63A,3KA,MODELO DIN,TIPO C.FORNECIMENTO E COLOCACAO</t>
  </si>
  <si>
    <t>15.007.0576-A</t>
  </si>
  <si>
    <t>15.007.0577-0</t>
  </si>
  <si>
    <t>DISJUNTOR TERMOMAGNETICO,BIPOLAR,DE 70A,3KA,MODELO DIN,TIPOC.FORNECIMENTO E COLOCACAO</t>
  </si>
  <si>
    <t>15.007.0577-A</t>
  </si>
  <si>
    <t>15.007.0578-0</t>
  </si>
  <si>
    <t>DISJUNTOR TERMOMAGNETICO,BIPOLAR,DE 80 A 100A,3KA,MODELO DIN,TIPO C.FORNECIMENTO E COLOCACAO</t>
  </si>
  <si>
    <t>15.007.0578-A</t>
  </si>
  <si>
    <t>DISJUNTOR TERMOMAGNETICO,TRIPOLAR,DE 10 A 32A,3KA,MODELO DIN,TIPO C.FORNECIMENTO E COLOCACAO</t>
  </si>
  <si>
    <t>15.007.0601-0</t>
  </si>
  <si>
    <t>DISJUNTOR TERMOMAGNETICO TRIPOLAR,DE 40 A 63A,3KA,MODELO DIN,TIPO C.FORNECIMENTO E COLOCACAO</t>
  </si>
  <si>
    <t>15.007.0601-A</t>
  </si>
  <si>
    <t>15.007.0602-0</t>
  </si>
  <si>
    <t>DISJUNTOR TERMOMAGNETICO,TRIPOLAR,DE 70A,3KA,MODELO DIN,TIPOC.FORNECIMENTO E COLOCACAO</t>
  </si>
  <si>
    <t>15.007.0602-A</t>
  </si>
  <si>
    <t>DISJUNTOR TERMOMAGNETICO,TRIPOLAR,DE 80 A 100A,3KA,MODELO DIN,TIPO C.FORNECIMENTO E COLOCACAO</t>
  </si>
  <si>
    <t>15.007.0605-A</t>
  </si>
  <si>
    <t>DISJUNTOR TERMOMAGNETICO,TRIPOLAR,DE 125 A 160A,50KA,MODELOCAIXA MOLDADA,TIPO C.FORNECIMENTO E COLOCACAO</t>
  </si>
  <si>
    <t>15.007.0608-A</t>
  </si>
  <si>
    <t>DISJUNTOR TERMOMAGNETICO,TRIPOLAR,DE 180 A 225A,50KA,MODELOCAIXA MOLDADA,TIPO C.FORNECIMENTO E COLOCACAO</t>
  </si>
  <si>
    <t>15.007.0609-A</t>
  </si>
  <si>
    <t>DISJUNTOR TERMOMAGNETICO,TRIPOLAR,DE 250A,50KA,MODELO CAIXAMOLDADA,TIPO C.FORNECIMENTO E COLOCACAO</t>
  </si>
  <si>
    <t>15.007.0610-A</t>
  </si>
  <si>
    <t>DISJUNTOR TERMOMAGNETICO,TRIPOLAR,DE 300 A 400A,65KA,MODELOCAIXA MOLDADA,TIPO C.FORNECIMENTO E COLOCACAO</t>
  </si>
  <si>
    <t>15.007.0611-A</t>
  </si>
  <si>
    <t>DISJUNTOR TERMOMAGNETICO,TRIPOLAR,DE 500A,65KA,MODELO CAIXAMOLDADA,TIPO C.FORNECIMENTO E COLOCACAO</t>
  </si>
  <si>
    <t>15.007.0615-A</t>
  </si>
  <si>
    <t>15.007.0616-0</t>
  </si>
  <si>
    <t>DISJUNTOR TERMOMAGNETICO,TRIPOLAR,DE 630A,65KA,MODELO CAIXAMOLDADA,TIPO C.FORNECIMENTO E COLOCACAO</t>
  </si>
  <si>
    <t>15.007.0616-A</t>
  </si>
  <si>
    <t>15.007.0617-0</t>
  </si>
  <si>
    <t>DISJUNTOR TERMOMAGNETICO,TRIPOLAR,DE 800A,85KA,MODELO CAIXAMOLDADA,TIPO C.FORNECIMENTO E COLOCACAO</t>
  </si>
  <si>
    <t>15.007.0617-A</t>
  </si>
  <si>
    <t>15.007.0640-0</t>
  </si>
  <si>
    <t>DISPOSITIVO DE PROTECAO CONTRA SURTO (DPS),CLASSE II,1 POLO,TENSAO 175V,CORRENTES APROXIMADAS DE DESCARGA NOMINAL E MAXIMA DE 8KA E 20KA.FORNECIMENTO E COLOCACAO</t>
  </si>
  <si>
    <t>15.007.0640-A</t>
  </si>
  <si>
    <t>15.007.0642-0</t>
  </si>
  <si>
    <t>DISPOSITIVO DE PROTECAO CONTRA SURTO (DPS),CLASSE II,1 POLO,TENSAO 175V,CORRENTES APROXIMADAS DE DESCARGA NOMINAL E MAXIMA DE 20KA E 45KA.FORNECIMENTO E COLOCACAO</t>
  </si>
  <si>
    <t>15.007.0642-A</t>
  </si>
  <si>
    <t>15.007.0643-0</t>
  </si>
  <si>
    <t>DISPOSITIVO DE PROTECAO CONTRA SURTO (DPS),CLASSE II,1 POLO,TENSAO 175V,CORRENTES APROXIMADAS DE DESCARGA NOMINAL E MAXIMA DE 30KA E 90KA.FORNECIMENTO E COLOCACAO</t>
  </si>
  <si>
    <t>15.007.0643-A</t>
  </si>
  <si>
    <t>15.007.0645-0</t>
  </si>
  <si>
    <t>DISPOSITIVO DE PROTECAO CONTRA SURTO (DPS),CLASSE II,1 POLO,TENSAO 275V,CORRENTES APROXIMADAS DE DESCARGA NOMINAL E MAXIMA DE 8KA E 20KA.FORNECIMENTO E COLOCACAO</t>
  </si>
  <si>
    <t>15.007.0645-A</t>
  </si>
  <si>
    <t>15.007.0646-0</t>
  </si>
  <si>
    <t>DISPOSITIVO DE PROTECAO CONTRA SURTO (DPS),CLASSE II,1 POLO,TENSAO 275V,CORRENTES APROXIMADAS DE DESCARGA NOMINAL E MAXIMA DE 20KA E 45KA.FORNECIMENTO E COLOCACAO</t>
  </si>
  <si>
    <t>15.007.0646-A</t>
  </si>
  <si>
    <t>15.007.0647-0</t>
  </si>
  <si>
    <t>DISPOSITIVO DE PROTECAO CONTRA SURTO (DPS),CLASSE II,1 POLO,TENSAO 275V,CORRENTES APROXIMADAS DE DESCARGA NOMINAL E MAXIMA DE 30KA E 90KA.FORNECIMENTO E COLOCACAO</t>
  </si>
  <si>
    <t>15.007.0647-A</t>
  </si>
  <si>
    <t>CHAVE BLINDADA,TRIPOLAR,DE 250V,DE 30A.FORNECIMENTO E COLOCACAO</t>
  </si>
  <si>
    <t>15.007.0680-A</t>
  </si>
  <si>
    <t>CHAVE BLINDADA,TRIPOLAR,DE 250V,DE 60A.FORNECIMENTO E COLOCACAO</t>
  </si>
  <si>
    <t>15.007.0682-A</t>
  </si>
  <si>
    <t>CHAVE BLINDADA,TRIPOLAR,DE 250V,DE 100A.FORNECIMENTO E COLOCACAO</t>
  </si>
  <si>
    <t>15.007.0684-A</t>
  </si>
  <si>
    <t>CHAVE BLINDADA,TRIPOLAR,DE 250V,DE 200A.FORNECIMENTO E COLOCACAO</t>
  </si>
  <si>
    <t>15.007.0686-A</t>
  </si>
  <si>
    <t>CHAVE BLINDADA,TRIPOLAR,DE 250V,DE 400A.FORNECIMENTO E COLOCACAO</t>
  </si>
  <si>
    <t>15.007.0688-A</t>
  </si>
  <si>
    <t>CHAVE BLINDADA,TRIPOLAR,DE 250V,DE 600A.FORNECIMENTO E COLOCACAO</t>
  </si>
  <si>
    <t>15.007.0689-A</t>
  </si>
  <si>
    <t>CHAVE GUARDA MOTOR,TRIFASICA,ATE 3CV,220V,EM CAIXA METALICA,COMPREENDENDO:CHAVE MAGNETICA COM RELE TERMICO,SINALEIRA(VERDE E VERMELHO)E BOTOEIRA LIGA/DESLIGA.FORNECIMENTO E COLOCACAO</t>
  </si>
  <si>
    <t>15.007.0696-A</t>
  </si>
  <si>
    <t>CHAVE GUARDA MOTOR,TRIFASICA,5CV,220V,EM CAIXA METALICA,COMPREENDENDO:CHAVE MAGNETICA COM RELE TERMICO,SINALEIRA(VERDE EVERMELHO)E BOTOEIRA LIGA/DESLIGA.FORNECIMENTO E COLOCACAO</t>
  </si>
  <si>
    <t>15.007.0697-A</t>
  </si>
  <si>
    <t>CHAVE GUARDA MOTOR,TRIFASICA,7,5/10CV,220V,EM CAIXA METALICA,COMPREENDENDO:CHAVE MAGNETICA COM RELE TERMICO,SINALEIRA(VERDE E VERMELHO)E BOTOEIRA LIGA/DESLIGA.FORNECIMENTO E COLOCACAO</t>
  </si>
  <si>
    <t>15.007.0699-A</t>
  </si>
  <si>
    <t>CHAVE BOIA,AUTOMATICA,DE MERCURIO,UNIPOLAR.FORNECIMENTO E COLOCACAO</t>
  </si>
  <si>
    <t>15.007.0705-A</t>
  </si>
  <si>
    <t>ARMACAO SECUNDARIA OU REX PARA 2 LINHAS,COMPLETA.FORNECIMENTO E COLOCACAO</t>
  </si>
  <si>
    <t>15.007.0710-A</t>
  </si>
  <si>
    <t>ARMACAO SECUNDARIA OU REX PARA 3 LINHAS,COMPLETA.FORNECIMENTO E COLOCACAO</t>
  </si>
  <si>
    <t>15.007.0711-A</t>
  </si>
  <si>
    <t>ARMACAO SECUNDARIA OU REX PARA 4 LINHAS,COMPLETA.FORNECIMENTO E COLOCACAO</t>
  </si>
  <si>
    <t>15.007.0712-A</t>
  </si>
  <si>
    <t>FIO DE COBRE COM ISOLAMENTO TERMOPLASTICO,ANTICHAMA,COMPREENDENDO:PREPARO,CORTE E ENFIACAO EM ELETRODUTOS,NA BITOLA DE 1MM2,450/750V.FORNECIMENTO E COLOCACAO</t>
  </si>
  <si>
    <t>15.008.0010-A</t>
  </si>
  <si>
    <t>FIO DE COBRE COM ISOLAMENTO TERMOPLASTICO,ANTICHAMA,COMPREENDENDO:PREPARO,CORTE E ENFIACAO EM ELETRODUTOS,NA BITOLA DE 1,5MM2,450/750V.FORNECIMENTO E COLOCACAO</t>
  </si>
  <si>
    <t>15.008.0015-A</t>
  </si>
  <si>
    <t>FIO DE COBRE COM ISOLAMENTO TERMOPLASTICO,ANTICHAMA,COMPREENDENDO:PREPARO,CORTE E ENFIACAO EM ELETRODUTOS,NA BITOLA DE 2,5MM2,450/750V.FORNECIMENTO E COLOCACAO</t>
  </si>
  <si>
    <t>15.008.0020-A</t>
  </si>
  <si>
    <t>FIO DE COBRE COM ISOLAMENTO TERMOPLASTICO,ANTICHAMA,COMPREENDENDO:PREPARO,CORTE E ENFIACAO EM ELETRODUTOS,NA BITOLA DE 4MM2,450/750V.FORNECIMENTO E COLOCACAO</t>
  </si>
  <si>
    <t>15.008.0025-A</t>
  </si>
  <si>
    <t>FIO DE COBRE COM ISOLAMENTO TERMOPLASTICO,ANTICHAMA,COMPREENDENDO:PREPARO,CORTE E ENFIACAO EM ELETRODUTOS,NA BITOLA DE 6MM2,450/750V.FORNECIMENTO E COLOCACAO</t>
  </si>
  <si>
    <t>15.008.0030-A</t>
  </si>
  <si>
    <t>FIO DE COBRE COM ISOLAMENTO TERMOPLASTICO,ANTICHAMA,COMPREENDENDO:PREPARO,CORTE E ENFIACAO EM ELETRODUTOS,NA BITOLA DE 10MM2,450/750V.FORNECIMENTO E COLOCACAO</t>
  </si>
  <si>
    <t>15.008.0035-A</t>
  </si>
  <si>
    <t>CABO DE COBRE FLEXIVEL COM ISOLAMENTO TERMOPLASTICO,COMPREENDENDO:PREPARO,CORTE E ENFIACAO EM ELETRODUTOS,NA BITOLA DE 1,5MM2, 450/750V.FORNECIMENTO E COLOCACAO</t>
  </si>
  <si>
    <t>15.008.0080-A</t>
  </si>
  <si>
    <t>CABO DE COBRE FLEXIVEL COM ISOLAMENTO TERMOPLASTICO,COMPREENDENDO:PREPARO,CORTE E ENFIACAO EM ELETRODUTOS,NA BITOLA DE 2,5MM2, 450/750V.FORNECIMENTO E COLOCACAO</t>
  </si>
  <si>
    <t>15.008.0085-A</t>
  </si>
  <si>
    <t>CABO DE COBRE FLEXIVEL COM ISOLAMENTO TERMOPLASTICO,COMPREENDENDO:PREPARO,CORTE E ENFIACAO EM ELETRODUTOS NA BITOLA DE 4MM2, 450/750V.FORNECIMENTO E COLOCACAO</t>
  </si>
  <si>
    <t>15.008.0090-A</t>
  </si>
  <si>
    <t>CABO DE COBRE FLEXIVEL COM ISOLAMENTO TERMOPLASTICO,COMPREENDENDO:PREPARO,CORTE E ENFIACAO EM ELETRODUTOS,NA BITOLA DE 6MM2, 450/750V.FORNECIMENTO E COLOCACAO</t>
  </si>
  <si>
    <t>15.008.0095-A</t>
  </si>
  <si>
    <t>CABO DE COBRE FLEXIVEL COM ISOLAMENTO TERMOPLASTICO,COMPREENDENDO:PREPARO,CORTE E ENFIACAO EM ELETRODUTOS NA BITOLA DE 10MM2, 450/750V.FORNECIMENTO E COLOCACAO</t>
  </si>
  <si>
    <t>15.008.0100-A</t>
  </si>
  <si>
    <t>CABO DE COBRE FLEXIVEL COM ISOLAMENTO TERMOPLASTICO,COMPREENDENDO:PREPARO,CORTE E ENFIACAO EM ELETRODUTOS,NA BITOLA DE 16MM2, 450/750V.FORNECIMENTO E COLOCACAO</t>
  </si>
  <si>
    <t>15.008.0105-A</t>
  </si>
  <si>
    <t>CABO DE COBRE FLEXIVEL COM ISOLAMENTO TERMOPLASTICO,COMPREENDENDO:PREPARO,CORTE E ENFIACAO EM ELETRODUTOS,NA BITOLA DE 25MM2, 450/750V.FORNECIMENTO E COLOCACAO</t>
  </si>
  <si>
    <t>15.008.0110-A</t>
  </si>
  <si>
    <t>CABO DE COBRE FLEXIVEL COM ISOLAMENTO TERMOPLASTICO,COMPREENDENDO:PREPARO,CORTE E ENFIACAO EM ELETRODUTOS,NA BITOLA DE 35MM2, 450/750V.FORNECIMENTO E COLOCACAO</t>
  </si>
  <si>
    <t>15.008.0112-A</t>
  </si>
  <si>
    <t>CABO DE COBRE FLEXIVEL COM ISOLAMENTO TERMOPLASTICO,COMPREENDENDO:PREPARO,CORTE E ENFIACAO EM ELETRODUTOS,NA BITOLA DE 50MM2, 450/750V.FORNECIMENTO E COLOCACAO</t>
  </si>
  <si>
    <t>15.008.0115-A</t>
  </si>
  <si>
    <t>CABO DE COBRE FLEXIVEL COM ISOLAMENTO TERMOPLASTICO,COMPREENDENDO:PREPARO,CORTE E ENFIACAO EM ELETRODUTOS,NA BITOLA DE 70MM2, 450/750V.FORNECIMENTO E COLOCACAO</t>
  </si>
  <si>
    <t>15.008.0120-A</t>
  </si>
  <si>
    <t>CABO DE COBRE FLEXIVEL COM ISOLAMENTO TERMOPLASTICO,COMPREENDENDO:PREPARO,CORTE E ENFIACAO EM ELETRODUTOS,NA BITOLA DE 95MM2, 450/750V.FORNECIMENTO E COLOCACAO</t>
  </si>
  <si>
    <t>15.008.0125-A</t>
  </si>
  <si>
    <t>CABO DE COBRE FLEXIVEL COM ISOLAMENTO TERMOPLASTICO,COMPREENDENDO:PREPARO,CORTE E ENFIACAO EM ELETRODUTOS,NA BITOLA DE 120MM2, 450/750V.FORNECIMENTO E COLOCACAO</t>
  </si>
  <si>
    <t>15.008.0130-A</t>
  </si>
  <si>
    <t>CABO DE COBRE FLEXIVEL COM ISOLAMENTO TERMOPLASTICO,COMPREENDENDO:PREPARO,CORTE E ENFIACAO EM ELETRODUTOS,NA BITOLA DE 150MM2, 450/750V.FORNECIMENTO E COLOCACAO</t>
  </si>
  <si>
    <t>15.008.0135-A</t>
  </si>
  <si>
    <t>CABO DE COBRE FLEXIVEL COM ISOLAMENTO TERMOPLASTICO,COMPREENDENDO:PREPARO,CORTE E ENFIACAO EM ELETRODUTOS,NA BITOLA DE 185MM2, 450/750V.FORNECIMENTO E COLOCACAO</t>
  </si>
  <si>
    <t>15.008.0140-A</t>
  </si>
  <si>
    <t>CABO DE COBRE FLEXIVEL COM ISOLAMENTO TERMOPLASTICO,COMPREENDENDO:PREPARO,CORTE E ENFIACAO EM ELETRODUTOS,NA BITOLA DE 240MM2, 450/750V.FORNECIMENTO E COLOCACAO</t>
  </si>
  <si>
    <t>15.008.0145-A</t>
  </si>
  <si>
    <t>CABO DE COBRE FLEXIVEL COM ISOLAMENTO TERMOPLASTICO,COMPREENDENDO:PREPARO,CORTE E ENFIACAO EM ELETRODUTOS,NA BITOLA DE 300M2, 450/750V.FORNECIMENTO E COLOCACAO</t>
  </si>
  <si>
    <t>15.008.0150-A</t>
  </si>
  <si>
    <t>CABO DE COBRE COM ISOLACAO SOLIDA EXTRUDADA,COM BAIXA EMISSAO DE FUMACA,BIPOLAR,2X1,5MM2,ISOLAMENTO 0,6/1KV,COMPREENDENDO:PREPARO,CORTE E ENFIACAO EM ELETRODUTOS.FORNECIMENTO E COLOCACAO</t>
  </si>
  <si>
    <t>15.008.0155-A</t>
  </si>
  <si>
    <t>CABO DE COBRE COM ISOLACAO SOLIDA EXTRUDADA,COM BAIXA EMISSAO DE FUMACA,BIPOLAR,2X2,5MM2,ISOLAMENTO 0,6/1KV,COMPREENDENDO:PREPARO,CORTE E ENFIACAO EM ELETRODUTOS.FORNECIMENTO E COLOCACAO</t>
  </si>
  <si>
    <t>15.008.0157-A</t>
  </si>
  <si>
    <t>CABO DE COBRE COM ISOLACAO SOLIDA EXTRUDADA,COM BAIXA EMISSAO DE FUMACA,BIPOLAR,2X4MM2,ISOLAMENTO 0,6/1KV,COMPREENDENDO:PREPARO,CORTE E ENFIACAO EM ELETRODUTOS.FORNECIMENTO E COLOCACAO</t>
  </si>
  <si>
    <t>15.008.0159-A</t>
  </si>
  <si>
    <t>CABO DE COBRE COM ISOLACAO SOLIDA EXTRUDADA,COM BAIXA EMISSAO DE FUMACA,BIPOLAR,2X6MM2,ISOLAMENTO 0,6/1KV,COMPREENDENDO:PREPARO,CORTE E ENFIACAO EM ELETRODUTOS.FORNECIMENTO E COLOCACAO</t>
  </si>
  <si>
    <t>15.008.0161-A</t>
  </si>
  <si>
    <t>CABO DE COBRE COM ISOLACAO SOLIDA EXTRUDADA,COM BAIXA EMISSAO DE FUMACA,BIPOLAR,2X10MM2,ISOLAMENTO 0,6/1KV,COMPREENDENDO:PREPARO,CORTE E ENFIACAO EM ELETRODUTOS.FORNECIMENTO E COLOCACAO</t>
  </si>
  <si>
    <t>15.008.0163-A</t>
  </si>
  <si>
    <t>CABO DE COBRE COM ISOLACAO SOLIDA EXTRUDADA,COM BAIXA EMISSAO DE FUMACA,BIPOLAR,2X16MM2,ISOLAMENTO 0,6/1KV,COMPREENDENDO:PREPARO,CORTE E ENFIACAO EM ELETRODUTOS.FORNECIMENTO E COLOCACAO</t>
  </si>
  <si>
    <t>15.008.0165-A</t>
  </si>
  <si>
    <t>CABO DE COBRE COM ISOLACAO SOLIDA EXTRUDADA,COM BAIXA EMISSAO DE FUMACA,BIPOLAR,2X25MM2,ISOLAMENTO 0,6/1KV,COMPREENDENDO:PREPARO,CORTE E ENFIACAO EM ELETRODUTOS.FORNECIMENTO E COLOCACAO</t>
  </si>
  <si>
    <t>15.008.0167-A</t>
  </si>
  <si>
    <t>CABO DE COBRE COM ISOLACAO SOLIDA EXTRUDADA,COM BAIXA EMISSAO DE FUMACA,BIPOLAR,2X35MM2,ISOLAMENTO 0,6/1KV,COMPREENDENDO:PREPARO,CORTE E ENFIACAO EM ELETRODUTOS.FORNECIMENTO E COLOCACAO</t>
  </si>
  <si>
    <t>15.008.0169-A</t>
  </si>
  <si>
    <t>CABO DE COBRE COM ISOLACAO SOLIDA EXTRUDADA,COM BAIXA EMISSAO DE FUMACA,UNIPOLAR,1X1,5MM2,ISOLAMENTO 0,6/1KV,COMPREENDENDO:PREPARO,CORTE E ENFIACAO EM ELETRODUTOS.FORNECIMENTO E COLOCACAO</t>
  </si>
  <si>
    <t>15.008.0171-A</t>
  </si>
  <si>
    <t>CABO DE COBRE COM ISOLACAO SOLIDA EXTRUDADA,COM BAIXA EMISSAO DE FUMACA,UNIPOLAR,1X2,5MM2,ISOLAMENTO 0,6/1KV,COMPREENDENDO:PREPARO,CORTE E ENFIACAO EM ELETRODUTOS.FORNECIMENTO E COLOCACAO</t>
  </si>
  <si>
    <t>15.008.0173-A</t>
  </si>
  <si>
    <t>CABO DE COBRE COM ISOLACAO SOLIDA EXTRUDADA,COM BAIXA EMISSAO DE FUMACA,UNIPOLAR,1X4MM2,ISOLAMENTO 0,6/1KV,COMPREENDENDO:PREPARO,CORTE E ENFIACAO EM ELETRODUTOS.FORNECIMENTO E COLOCACAO</t>
  </si>
  <si>
    <t>15.008.0175-A</t>
  </si>
  <si>
    <t>CABO DE COBRE COM ISOLACAO SOLIDA EXTRUDADA,COM BAIXA EMISSAO DE FUMACA,UNIPOLAR,1X6MM2,ISOLAMENTO 0,6/1KV,COMPREENDENDO:PREPARO,CORTE E ENFIACAO EM ELETRODUTOS.FORNECIMENTO E COLOCACAO</t>
  </si>
  <si>
    <t>15.008.0177-A</t>
  </si>
  <si>
    <t>CABO DE COBRE COM ISOLACAO SOLIDA EXTRUDADA,COM BAIXA EMISSAO DE FUMACA,UNIPOLAR,1X10MM2,ISOLAMENTO 0,6/1KV,COMPREENDENDO:PREPARO,CORTE E ENFIACAO EM ELETRODUTOS.FORNECIMENTO E COLOCACAO</t>
  </si>
  <si>
    <t>15.008.0179-A</t>
  </si>
  <si>
    <t>CABO DE COBRE COM ISOLACAO SOLIDA EXTRUDADA,COM BAIXA EMISSAO DE FUMACA,UNIPOLAR,1X16MM2,ISOLAMENTO 0,6/1KV,COMPREENDENDO:PREPARO,CORTE E ENFIACAO EM ELETRODUTOS.FORNECIMENTO E COLOCACAO</t>
  </si>
  <si>
    <t>15.008.0181-A</t>
  </si>
  <si>
    <t>CABO DE COBRE COM ISOLACAO SOLIDA EXTRUDADA,COM BAIXA EMISSAO DE FUMACA,UNIPOLAR,1X25MM2,ISOLAMENTO 0,6/1KV,COMPREENDENDO:PREPARO,CORTE E ENFIACAO EM ELETRODUTOS.FORNECIMENTO E COLOCACAO</t>
  </si>
  <si>
    <t>15.008.0183-A</t>
  </si>
  <si>
    <t>CABO DE COBRE COM ISOLACAO SOLIDA EXTRUDADA,COM BAIXA EMISSAO DE FUMACA,UNIPOLAR,1X35MM2,ISOLAMENTO 0,6/1KV,COMPREENDENDO:PREPARO,CORTE E ENFIACAO EM ELETRODUTOS.FORNECIMENTO E COLOCACAO</t>
  </si>
  <si>
    <t>15.008.0185-A</t>
  </si>
  <si>
    <t>CABO DE COBRE COM ISOLACAO SOLIDA EXTRUDADA,COM BAIXA EMISSAO DE FUMACA,UNIPOLAR,1X50MM2,ISOLAMENTO 0,6/1KV,COMPREENDENDO:PREPARO,CORTE E ENFIACAO EM ELETRODUTOS.FORNECIMENTO E COLOCACAO</t>
  </si>
  <si>
    <t>15.008.0187-A</t>
  </si>
  <si>
    <t>CABO DE COBRE COM ISOLACAO SOLIDA EXTRUDADA,COM BAIXA EMISSAO DE FUMACA,UNIPOLAR,1X70MM2,ISOLAMENTO 0,6/1KV,COMPREENDENDO:PREPARO,CORTE E ENFIACAO EM ELETRODUTOS.FORNECIMENTO E COLOCACAO</t>
  </si>
  <si>
    <t>15.008.0189-A</t>
  </si>
  <si>
    <t>CABO DE COBRE COM ISOLACAO SOLIDA EXTRUDADA,COM BAIXA EMISSAO DE FUMACA,UNIPOLAR,1X95MM2,ISOLAMENTO 0,6/1KV,COMPREENDENDO:PREPARO,CORTE E ENFIACAO EM ELETRODUTOS.FORNECIMENTO E COLOCACAO</t>
  </si>
  <si>
    <t>15.008.0191-A</t>
  </si>
  <si>
    <t>CABO DE COBRE COM ISOLACAO SOLIDA EXTRUDADA,COM BAIXA EMISSAO DE FUMACA,UNIPOLAR,1X120MM2,ISOLAMENTO 0,6/1KV,COMPREENDENDO:PREPARO,CORTE E ENFIACAO EM ELETRODUTOS.FORNECIMENTO E COLOCACAO</t>
  </si>
  <si>
    <t>15.008.0193-A</t>
  </si>
  <si>
    <t>CABO DE COBRE COM ISOLACAO SOLIDA EXTRUDADA,COM BAIXA EMISSAO DE FUMACA,UNIPOLAR,1X150MM2,ISOLAMENTO 0,6/1KV,COMPREENDENDO:PREPARO,CORTE E ENFIACAO EM ELETRODUTOS.FORNECIMENTO E COLOCACAO</t>
  </si>
  <si>
    <t>15.008.0194-A</t>
  </si>
  <si>
    <t>CABO DE COBRE COM ISOLACAO SOLIDA EXTRUDADA,COM BAIXA EMISSAO DE FUMACA,UNIPOLAR,1X185MM2,ISOLAMENTO 0,6/1KV,COMPREENDENDO:PREPARO,CORTE E ENFIACAO EM ELETRODUTOS.FORNECIMENTO E COLOCACAO</t>
  </si>
  <si>
    <t>15.008.0197-A</t>
  </si>
  <si>
    <t>CABO DE COBRE COM ISOLACAO SOLIDA EXTRUDADA,COM BAIXA EMISSAO DE FUMACA,UNIPOLAR,1X240MM2,ISOLAMENTO 0,6/1KV,COMPREENDENDO:PREPARO,CORTE E ENFIACAO EM ELETRODUTOS.FORNECIMENTO E COLOCACAO</t>
  </si>
  <si>
    <t>15.008.0199-A</t>
  </si>
  <si>
    <t>CABO DE COBRE FLEXIVEL COM ISOLAMENTO TERMOPLASTICO,COMPREENDENDO:PREPARO,CORTE E ENFIACAO EM ELETRODUTOS,NA BITOLA DE 1,5MM2, 0,6/1KV.FORNECIMENTO E COLOCACAO</t>
  </si>
  <si>
    <t>15.008.0200-A</t>
  </si>
  <si>
    <t>CABO DE COBRE FLEXIVEL COM ISOLAMENTO TERMOPLASTICO,COMPREENDENDO:PREPARO,CORTE E ENFIACAO EM ELETRODUTOS,NA BITOLA DE 2,5MM2, 0,6/1KV.FORNECIMENTO E COLOCACAO</t>
  </si>
  <si>
    <t>15.008.0205-A</t>
  </si>
  <si>
    <t>CABO DE COBRE FLEXIVEL COM ISOLAMENTO TERMOPLASTICO,COMPREENDENDO:PREPARO,CORTE E ENFIACAO EM ELETRODUTOS,NA BITOLA DE 4MM2, 0,6/1KV.FORNECIMENTO E COLOCACAO</t>
  </si>
  <si>
    <t>15.008.0210-A</t>
  </si>
  <si>
    <t>CABO DE COBRE FLEXIVEL COM ISOLAMENTO TERMOPLASTICO,COMPREENDENDO:PREPARO,CORTE E ENFIACAO EM ELETRODUTOS,NA BITOLA DE 6MM2, 0,6/1KV.FORNECIMENTO E COLOCACAO</t>
  </si>
  <si>
    <t>15.008.0215-A</t>
  </si>
  <si>
    <t>CABO DE COBRE FLEXIVEL COM ISOLAMENTO TERMOPLASTICO,COMPREENDENDO:PREPARO,CORTE E ENFIACAO EM ELETRODUTOS,NA BITOLA DE 10MM2, 0,6/1KV.FORNECIMENTO E COLOCACAO</t>
  </si>
  <si>
    <t>15.008.0220-A</t>
  </si>
  <si>
    <t>CABO DE COBRE FLEXIVEL COM ISOLAMENTO TERMOPLASTICO,COMPREENDENDO:PREPARO,CORTE E ENFIACAO EM ELETRODUTOS,NA BITOLA DE 16MM2, 0,6/1KV.FORNECIMENTO E COLOCACAO</t>
  </si>
  <si>
    <t>15.008.0225-A</t>
  </si>
  <si>
    <t>CABO DE COBRE FLEXIVEL COM ISOLAMENTO TERMOPLASTICO,COMPREENDENDO:PREPARO,CORTE E ENFIACAO EM ELETRODUTOS,NA BITOLA DE 25MM2, 0,6/1KV.FORNECIMENTO E COLOCACAO</t>
  </si>
  <si>
    <t>15.008.0230-A</t>
  </si>
  <si>
    <t>CABO DE COBRE FLEXIVEL COM ISOLAMENTO TERMOPLASTICO,COMPREENDENDO:PREPARO,CORTE E ENFIACAO EM ELETRODUTOS,NA BITOLA DE 35MM2, 0,6/1KV.FORNECIMENTO E COLOCACAO</t>
  </si>
  <si>
    <t>15.008.0232-A</t>
  </si>
  <si>
    <t>CABO DE COBRE FLEXIVEL COM ISOLAMENTO TERMOPLASTICO,COMPREENDENDO:PREPARO,CORTE E ENFIACAO EM ELETRODUTOS,NA BITOLA DE 50MM2, 0,6/1KV.FORNECIMENTO E COLOCACAO</t>
  </si>
  <si>
    <t>15.008.0235-A</t>
  </si>
  <si>
    <t>CABO DE COBRE FLEXIVEL COM ISOLAMENTO TERMOPLASTICO,COMPREENDENDO:PREPARO,CORTE E ENFIACAO EM ELETRODUTOS,NA BITOLA DE 70MM2, 0,6/1KV.FORNECIMENTO E COLOCACAO</t>
  </si>
  <si>
    <t>15.008.0240-A</t>
  </si>
  <si>
    <t>CABO DE COBRE FLEXIVEL COM ISOLAMENTO TERMOPLASTICO,COMPREENDENDO:PREPARO,CORTE E ENFIACAO EM ELETRODUTOS,NA BITOLA DE 95MM2, 0,6/1KV.FORNECIMENTO E COLOCACAO</t>
  </si>
  <si>
    <t>15.008.0245-A</t>
  </si>
  <si>
    <t>CABO DE COBRE FLEXIVEL COM ISOLAMENTO TERMOPLASTICO,COMPREENDENDO:PREPARO,CORTE E ENFIACAO EM ELETRODUTOS,NA BITOLA DE 120MM2, 0,6/1KV.FORNECIMENTO E COLOCACAO</t>
  </si>
  <si>
    <t>15.008.0250-A</t>
  </si>
  <si>
    <t>CABO DE COBRE FLEXIVEL COM ISOLAMENTO TERMOPLASTICO,COMPREENDENDO:PREPARO,CORTE E ENFIACAO EM ELETRODUTOS,NA BITOLA DE 150MM2, 0,6/1KV.FORNECIMENTO E COLOCACAO</t>
  </si>
  <si>
    <t>15.008.0255-A</t>
  </si>
  <si>
    <t>CABO DE COBRE FLEXIVEL COM ISOLAMENTO TERMOPLASTICO,COMPREENDENDO:PREPARO,CORTE E ENFIACAO EM ELETRODUTOS,NA BITOLA DE 185MM2, 0,6/1KV.FORNECIMENTO E COLOCACAO</t>
  </si>
  <si>
    <t>15.008.0260-A</t>
  </si>
  <si>
    <t>CABO DE COBRE FLEXIVEL COM ISOLAMENTO TERMOPLASTICO,COMPREENDENDO:PREPARO,CORTE E ENFIACAO EM ELETRODUTOS,NA BITOLA DE 240MM2, 0,6/1KV.FORNECIMENTO E COLOCACAO</t>
  </si>
  <si>
    <t>15.008.0265-A</t>
  </si>
  <si>
    <t>CABO DE COBRE FLEXIVEL COM ISOLAMENTO TERMOPLASTICO,COMPREENDENDO:PREPARO,CORTE E ENFIACAO EM ELETRODUTOS,NA BITOLA DE 300MM2, 0,6/1KV.FORNECIMENTO E COLOCACAO</t>
  </si>
  <si>
    <t>15.008.0270-A</t>
  </si>
  <si>
    <t>FIO PARALELO DE COBRE,COM ISOLAMENTO TERMOPLASTICO,NA BITOLA2X1,5MM2.FORNECIMENTO E COLOCACAO</t>
  </si>
  <si>
    <t>15.008.0300-A</t>
  </si>
  <si>
    <t>FIO PARALELO DE COBRE,COM ISOLAMENTO TERMOPLASTICO,NA BITOLA2X2,5MM2.FORNECIMENTO E COLOCACAO</t>
  </si>
  <si>
    <t>15.008.0301-A</t>
  </si>
  <si>
    <t>FIO PARALELO DE COBRE,COM ISOLAMENTO TERMOPLASTICO,NA BITOLA2X4MM2.FORNECIMENTO E COLOCACAO</t>
  </si>
  <si>
    <t>15.008.0302-A</t>
  </si>
  <si>
    <t>FIO PARALELO DE COBRE,COM ISOLAMENTO TERMOPLASTICO,NA BITOLA2X1,0MM2,POLARIZADO,BICOLOR.FORNECIMENTO E COLOCACAO</t>
  </si>
  <si>
    <t>15.008.0320-A</t>
  </si>
  <si>
    <t>FIO PARALELO DE COBRE,COM ISOLAMENTO TERMOPLASTICO,NA BITOLA2X1,5MM2,POLARIZADO,BICOLOR.FORNECIMENTO E COLOCACAO</t>
  </si>
  <si>
    <t>15.008.0321-A</t>
  </si>
  <si>
    <t>CABO DE COBRE COM ISOLAMENTO TERMOPLASTICO PARA TENSAO DE SERVICO DE 8,7/15KV,COMPREENDENDO:PREPARO,CORTE E ENFIACAO EMELETRODUTO,NA BITOLA DE 25MM2.FORNECIMENTO E COLOCACAO</t>
  </si>
  <si>
    <t>15.008.0391-A</t>
  </si>
  <si>
    <t>CABO DE COBRE COM ISOLAMENTO TERMOPLASTICO PARA TENSAO DE SERVICO DE 8,7/15KV,COMPREENDENDO:PREPARO,CORTE E ENFIACAO EMELETRODUTO,NA BITOLA DE 35MM2.FORNECIMENTO E COLOCACAO</t>
  </si>
  <si>
    <t>15.008.0392-A</t>
  </si>
  <si>
    <t>CABO DE COBRE COM ISOLAMENTO TERMOPLASTICO PARA TENSAO DE SERVICO DE 8,7/15KV,COMPREENDENDO:PREPARO,CORTE E ENFIACAO EMELETRODUTO,NA BITOLA DE 50MM2.FORNECIMENTO E COLOCACAO</t>
  </si>
  <si>
    <t>15.008.0393-A</t>
  </si>
  <si>
    <t>15.008.0394-0</t>
  </si>
  <si>
    <t>CABO DE COBRE COM ISOLAMENTO TERMOPLASTICO PARA TENSAO DE SERVICO DE 8,7/15KV,COMPREENDENDO:PREPARO,CORTE E ENFIACAO EMELETRODUTO,NA BITOLA DE 70MM2.FORNECIMENTO E COLOCACAO</t>
  </si>
  <si>
    <t>15.008.0394-A</t>
  </si>
  <si>
    <t>EXTENSAO DE REDE ELETRICA DE BAIXA TENSAO,AEREA,COM CABO DECOBRE NU 10MM2,EM TERRENO PLANO,EXCLUSIVE POSTES E TODOS OSSEUS COMPONENTES</t>
  </si>
  <si>
    <t>15.009.0010-A</t>
  </si>
  <si>
    <t>EXTENSAO DE REDE ELETRICA DE BAIXA TENSAO,AEREA,COM CABO DECOBRE NU 16MM2,EM TERRENO PLANO,EXCLUSIVE POSTES E TODOS OSSEUS COMPONENTES</t>
  </si>
  <si>
    <t>15.009.0015-A</t>
  </si>
  <si>
    <t>EXTENSAO DE REDE ELETRICA DE BAIXA TENSAO,AEREA,COM CABO DECOBRE NU 25MM2,EM TERRENO PLANO,EXCLUSIVE POSTES E TODOS OSSEUS COMPONENTES</t>
  </si>
  <si>
    <t>15.009.0020-A</t>
  </si>
  <si>
    <t>EXTENSAO DE REDE ELETRICA DE BAIXA TENSAO,AEREA,COM CABO DECOBRE NU 35MM2,EM TERRENO PLANO,EXCLUSIVE POSTES E TODOS OSSEUS COMPONENTES</t>
  </si>
  <si>
    <t>15.009.0025-A</t>
  </si>
  <si>
    <t>FIO SOLIDO DE COBRE ELETROLITICO NU,TEMPERA MEIO-DURA,CLASSE1,SECAO CIRCULAR 1MM2,NBR 5111.FORNECIMENTO E COLOCACAO</t>
  </si>
  <si>
    <t>15.009.0100-A</t>
  </si>
  <si>
    <t>FIO SOLIDO DE COBRE ELETROLITICO NU,TEMPERA MEIO-DURA,CLASSE1,SECAO CIRCULAR 1,5MM2,NBR 5111.FORNECIMENTO E COLOCACAO</t>
  </si>
  <si>
    <t>15.009.0105-A</t>
  </si>
  <si>
    <t>FIO SOLIDO DE COBRE ELETROLITICO NU,TEMPERA MEIO-DURA,CLASSE1,SECAO CIRCULAR 2,5MM2,NBR 5111.FORNECIMENTO E COLOCACAO</t>
  </si>
  <si>
    <t>15.009.0110-A</t>
  </si>
  <si>
    <t>FIO SOLIDO DE COBRE ELETROLITICO NU,TEMPERA MEIO-DURA,CLASSE1,SECAO CIRCULAR 4MM2,NBR 5111.FORNECIMENTO E COLOCACAO</t>
  </si>
  <si>
    <t>15.009.0115-A</t>
  </si>
  <si>
    <t>FIO SOLIDO DE COBRE ELETROLITICO NU,TEMPERA MEIO-DURA,CLASSE1,SECAO CIRCULAR 6MM2,NBR 5111.FORNECIMENTO E COLOCACAO</t>
  </si>
  <si>
    <t>15.009.0120-A</t>
  </si>
  <si>
    <t>CABO SOLIDO DE COBRE ELETROLITICO NU,TEMPERA MOLE,CLASSE 2,SECAO CIRCULAR DE 10MM2.FORNECIMENTO E COLOCACAO</t>
  </si>
  <si>
    <t>15.009.0125-A</t>
  </si>
  <si>
    <t>CABO SOLIDO DE COBRE ELETROLITICO NU,TEMPERA MOLE,CLASSE 2,SECAO CIRCULAR DE 16MM2.FORNECIMENTO E COLOCACAO</t>
  </si>
  <si>
    <t>15.009.0130-A</t>
  </si>
  <si>
    <t>CABO SOLIDO DE COBRE ELETROLITICO NU,TEMPERA MOLE,CLASSE 2,SECAO CIRCULAR DE 25MM2.FORNECIMENTO E COLOCACAO</t>
  </si>
  <si>
    <t>15.009.0135-A</t>
  </si>
  <si>
    <t>CABO SOLIDO DE COBRE ELETROLITICO NU,TEMPERA MOLE,CLASSE 2,SECAO CIRCULAR DE 35MM2.FORNECIMENTO E COLOCACAO</t>
  </si>
  <si>
    <t>15.009.0140-A</t>
  </si>
  <si>
    <t>CABO SOLIDO DE COBRE ELETROLITICO NU,TEMPERA MOLE,CLASSE 2,SECAO CIRCULAR DE 50MM2.FORNECIMENTO E COLOCACAO</t>
  </si>
  <si>
    <t>15.009.0143-A</t>
  </si>
  <si>
    <t>CABO SOLIDO DE COBRE ELETROLITICO NU,TEMPERA MOLE,CLASSE 2,SECAO CIRCULAR DE 70MM2.FORNECIMENTO E COLOCACAO</t>
  </si>
  <si>
    <t>15.009.0150-A</t>
  </si>
  <si>
    <t>CABO SOLIDO DE COBRE ELETROLITICO NU,TEMPERA MOLE,CLASSE 2,SECAO CIRCULAR DE 95MM2.FORNECIMENTO E COLOCACAO</t>
  </si>
  <si>
    <t>15.009.0155-A</t>
  </si>
  <si>
    <t>FIO TELEFONICO TIPO FI,BITOLA DE 0,6MM2(PARA INSTALACOES EMTUBULACOES OU PRESO EM RODAPES).FORNECIMENTO E COLOCACAO</t>
  </si>
  <si>
    <t>15.010.0010-A</t>
  </si>
  <si>
    <t>FIO TELEFONICO TIPO FE,BITOLA DE 1MM2(PARA INSTALACOES AEREAS).FORNECIMENTO E COLOCACAO</t>
  </si>
  <si>
    <t>15.010.0012-A</t>
  </si>
  <si>
    <t>CABO TELEFONICO TIPO CTP-APL 50(PARA INSTALACOES SUBTERRANEAS ESPECIAIS)PARA 10 PARES.FORNECIMENTO E COLOCACAO</t>
  </si>
  <si>
    <t>15.010.0030-A</t>
  </si>
  <si>
    <t>CABO TELEFONICO TIPO CTP-APL 50(PARA INSTALACOES SUBTERRANEAS ESPECIAIS)PARA 20 PARES.FORNECIMENTO E COLOCACAO</t>
  </si>
  <si>
    <t>15.010.0031-A</t>
  </si>
  <si>
    <t>CABO TELEFONICO TIPO CTP-APL 50(PARA INSTALACOES SUBTERRANEAS ESPECIAIS)PARA 30 PARES.FORNECIMENTO E COLOCACAO</t>
  </si>
  <si>
    <t>15.010.0032-A</t>
  </si>
  <si>
    <t>CABO TELEFONICO TIPO CTP-APL 50(PARA INSTALACOES SUBTERRANEAS ESPECIAIS)PARA 50 PARES.FORNECIMENTO E COLOCACAO</t>
  </si>
  <si>
    <t>15.010.0035-A</t>
  </si>
  <si>
    <t>CABO TELEFONICO TIPO CTP-APL 50(PARA INSTALACOES SUBTERRANEAS ESPECIAIS)PARA 100 PARES.FORNECIMENTO E COLOCACAO</t>
  </si>
  <si>
    <t>15.010.0036-A</t>
  </si>
  <si>
    <t>CABO TELEFONICO TIPO CI(PARA INSTALACOES INTERNAS PRIMARIAS)PARA 10 PARES.FORNECIMENTO E COLOCACAO</t>
  </si>
  <si>
    <t>15.010.0040-A</t>
  </si>
  <si>
    <t>CABO TELEFONICO TIPO CI(PARA INSTALACOES INTERNAS PRIMARIAS)PARA 20 PARES.FORNECIMENTO E COLOCACAO</t>
  </si>
  <si>
    <t>15.010.0041-A</t>
  </si>
  <si>
    <t>CABO TELEFONICO TIPO CI(PARA INSTALACOES INTERNAS PRIMARIAS)PARA 30 PARES.FORNECIMENTO E COLOCACAO</t>
  </si>
  <si>
    <t>15.010.0042-A</t>
  </si>
  <si>
    <t>CABO TELEFONICO TIPO CI(PARA INSTALACOES INTERNAS PRIMARIAS)PARA 50 PARES.FORNECIMENTO E COLOCACAO</t>
  </si>
  <si>
    <t>15.010.0043-A</t>
  </si>
  <si>
    <t>CABO TELEFONICO TIPO CI(PARA INSTALACOES INTERNAS PRIMARIAS)PARA 100 PARES.FORNECIMENTO E COLOCACAO</t>
  </si>
  <si>
    <t>15.010.0045-A</t>
  </si>
  <si>
    <t>CABO TELEFONICO TIPO CI(PARA INSTALACOES INTERNAS PRIMARIAS)PARA 200 PARES.FORNECIMENTO E COLOCACAO</t>
  </si>
  <si>
    <t>15.010.0046-A</t>
  </si>
  <si>
    <t>CABO TELEFONICO TIPO CI(PARA INSTALACOES INTERNAS PRIMARIAS)PARA 300 PARES.FORNECIMENTO E COLOCACAO</t>
  </si>
  <si>
    <t>15.010.0047-A</t>
  </si>
  <si>
    <t>CABO TELEFONICO TIPO CI(PARA INSTALACOES INTERNAS PRIMARIAS)PARA 400 PARES.FORNECIMENTO E COLOCACAO</t>
  </si>
  <si>
    <t>15.010.0048-A</t>
  </si>
  <si>
    <t>CABO TELEFONICO CCE,DIAMETRO DO CONDUTOR 0,50MM,PARA 2 PARES.FORNECIMENTO E COLOCACAO</t>
  </si>
  <si>
    <t>15.010.0060-A</t>
  </si>
  <si>
    <t>CABO TELEFONICO CCE,DIAMETRO DO CONDUTOR 0,50MM,PARA 4 PARES.FORNECIMENTO E COLOCACAO</t>
  </si>
  <si>
    <t>15.010.0061-A</t>
  </si>
  <si>
    <t>CABO TELEFONICO CCE,DIAMETRO DO CONDUTOR 0,50MM,PARA 5 PARES.FORNECIMENTO E COLOCACAO</t>
  </si>
  <si>
    <t>15.010.0062-A</t>
  </si>
  <si>
    <t>CABO TELEFONICO CCE,DIAMETRO DO CONDUTOR 0,50MM,PARA 6 PARES.FORNECIMENTO E COLOCACAO</t>
  </si>
  <si>
    <t>15.010.0063-A</t>
  </si>
  <si>
    <t>CABO TELEFONICO CCE,DIAMETRO DO CONDUTOR 0,65MM,PARA 2 PARES.FORNECIMENTO E COLOCACAO</t>
  </si>
  <si>
    <t>15.010.0064-A</t>
  </si>
  <si>
    <t>CABO TELEFONICO CCE,DIAMETRO DO CONDUTOR 0,65MM,PARA 4 PARES.FORNECIMENTO E COLOCACAO</t>
  </si>
  <si>
    <t>15.010.0065-A</t>
  </si>
  <si>
    <t>CABO TELEFONICO CCE,DIAMETRO DO CONDUTOR 0,65MM,PARA 5 PARES.FORNECIMENTO E COLOCACAO</t>
  </si>
  <si>
    <t>15.010.0066-A</t>
  </si>
  <si>
    <t>CABO TELEFONICO CCE,DIAMETRO DO CONDUTOR 0,65MM,PARA 6 PARES.FORNECIMENTO E COLOCACAO</t>
  </si>
  <si>
    <t>15.010.0067-A</t>
  </si>
  <si>
    <t>CABO TELEFONICO CCI,DIAMETRO DO CONDUTOR 0,50MM,PARA 2 PARES.FORNECIMENTO E COLOCACAO</t>
  </si>
  <si>
    <t>15.010.0070-A</t>
  </si>
  <si>
    <t>CABO TELEFONICO CCI,DIAMETRO DO CONDUTOR 0,50MM,PARA 4 PARES.FORNECIMENTO E COLOCACAO</t>
  </si>
  <si>
    <t>15.010.0071-A</t>
  </si>
  <si>
    <t>CABO TELEFONICO CCI,DIAMETRO DO CONDUTOR 0,50MM,PARA 5 PARES.FORNECIMENTO E COLOCACAO</t>
  </si>
  <si>
    <t>15.010.0072-A</t>
  </si>
  <si>
    <t>CABO TELEFONICO CCI,DIAMETRO DO CONDUTOR 0,50MM,PARA 6 PARES.FORNECIMENTO E COLOCACAO</t>
  </si>
  <si>
    <t>15.010.0073-A</t>
  </si>
  <si>
    <t>CABO COAXIAL RG-59,ALCANCE MAXIMO 300M,PARA INSTALACAO CFTV.FORNECIMENTO E COLOCACAO</t>
  </si>
  <si>
    <t>15.010.0100-A</t>
  </si>
  <si>
    <t>CABO COAXIAL RG-06,ALCANCE MAXIMO 450M,PARA INSTALACAO CFTV.FORNECIMENTO E COLOCACAO</t>
  </si>
  <si>
    <t>15.010.0110-A</t>
  </si>
  <si>
    <t>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t>
  </si>
  <si>
    <t>15.011.0009-A</t>
  </si>
  <si>
    <t>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t>
  </si>
  <si>
    <t>15.011.0012-A</t>
  </si>
  <si>
    <t>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t>
  </si>
  <si>
    <t>ENTRADA SERVICO(PC),PADRAO AMPLA,MEDICAO TRIFASICA,TRANSFORMADOR CORRENTE,1 MEDIDOR,INSTAL.MURO,CARGA 35 A 50KW,C/POSTECONCR.COMPLETO,CABINE ALVENARIA,C/PORTA,CAIXA INSTAL.MEDIDOR,CHAVE TRIPOLAR 200A,PORTA FUSIVEIS,FUSIVEIS NH 100 A 160A,CX.CONCR.P/ATERRAM.HASTE ATERRAM.E DEMAIS MAT. NECES. EXCL.FIO OU CABO ENTRADA E SAIDA</t>
  </si>
  <si>
    <t>15.011.0017-A</t>
  </si>
  <si>
    <t>ENTRADA DE ENERGIA INDIVIDUAL,PADRAO LIGHT,MEDICAO DIRETA,REDE AEREA,DEMANDA ATE 8KVA,INCLUSIVE CAIXA TRANSPARENTE PARAMEDICAO(CTM),E CAIXA DE DISJUNTOR MONOPOLAR(CDJ1)INTERNA E DEMAIS MATERIAIS NECESSARIOS,EXCLUSIVE POSTE,DISJUNTOR E FIOSDE ENTRADA E SAIDA</t>
  </si>
  <si>
    <t>15.011.0021-A</t>
  </si>
  <si>
    <t>ENTRADA DE ENERGIA INDIVIDUAL,PADRAO LIGHT,MEDICAO DIRETA,REDE AEREA,DEMANDA ENTRE 8,0 E 23,2KVA,INCLUSIVE CAIXA TRANSPARENTE POLIFASICA(CTP)E CAIXA DE DISJUNTOR TRIFASICA(CDJ3)INTERNA E DEMAIS MATERIAIS NECESSARIOS,EXCLUSIVE POSTE,DISJUNTOR E FIOS DE ENTRADA E SAIDA</t>
  </si>
  <si>
    <t>15.011.0024-A</t>
  </si>
  <si>
    <t>ENTRADA DE ENERGIA INDIVIDUAL,PADRAO LIGHT,MEDICAO DIRETA,REDE AEREA,DEMANDA ENTRE 23,2 E 33,1KVA,INCLUSIVE CAIXA TRANSPARENTE POLIFASICA(CTP)E CAIXA DE DISJUNTOR TRIFASICA(CDJ3)INTERNA E DEMAIS MATERIAIS NECESSARIOS,EXCLUSIVE POSTE,DISJUNTOR E FIOS DE ENTRADA E SAIDA</t>
  </si>
  <si>
    <t>15.011.0027-A</t>
  </si>
  <si>
    <t>ENTRADA DE ENERGIA INDIVIDUAL,PADRAO LIGHT,MEDICAO DIRETA,REDE AEREA,DEMANDA ENTRE 33,1 E 66,3KVA,INCLUSIVE CAIXA SECCIONADORA ATE 200A(CSM200)E CAIXA DE PROTECAO ATE 225A(CPG-225)INTERNA E DEMAIS MATERIAIS NECESSARIOS,EXCLUSIVE POSTE,DISJUNTOR E FIOS DE ENTRADA E SAIDA</t>
  </si>
  <si>
    <t>15.011.0030-A</t>
  </si>
  <si>
    <t>SUBESTACAO SIMPLIFICADA,PADRAO LIGHT,COM TRANSFORMADOR TRIFASICO DE 75KVA,13,8KV-220/127V,EXCLUSIVE CABINE DE MEDICAO</t>
  </si>
  <si>
    <t>15.011.0070-A</t>
  </si>
  <si>
    <t>SUBESTACAO SIMPLIFICADA PADRAO LIGHT,COM TRANSFORMADOR TRIFASICO 112,5KVA,13,8KV-220/127V,EXCLUSIVE CABINE DE MEDICAO</t>
  </si>
  <si>
    <t>15.011.0071-A</t>
  </si>
  <si>
    <t>SUBESTACAO SIMPLIFICADA PADRAO LIGHT,COM TRANSFORMADOR TRIFASICO DE 150KVA,13,8KV-220/127V,EXCLUSIVE CABINE DE MEDICAO</t>
  </si>
  <si>
    <t>15.011.0072-A</t>
  </si>
  <si>
    <t>SUBESTACAO SIMPLIFICADA,PADRAO LIGHT,COM TRANSFORMADOR TRIFASICO DE 225KVA,13,8KV-220/127V,EXCLUSIVE CABINE DE MEDICAO</t>
  </si>
  <si>
    <t>15.011.0073-A</t>
  </si>
  <si>
    <t>SUBESTACAO SIMPLIFICADA,PADRAO LIGHT,COM TRANSFORMADOR TRIFASICO DE 300KVA,13,8V-220/127V,EXCLUSIVE CABINE DE MEDICAO</t>
  </si>
  <si>
    <t>15.011.0074-A</t>
  </si>
  <si>
    <t>SUBESTACAO SIMPLIFICADA,PADRAO LIGHT,COM TRANSFORMADOR TRIFASICO DE 75KVA,13,8KV-220/127V,INCLUSIVE CABINE DE MEDICAO</t>
  </si>
  <si>
    <t>15.011.0075-A</t>
  </si>
  <si>
    <t>SUBESTACAO SIMPLIFICADA,PADRAO LIGHT,COM TRANSFORMADOR TRIFASICO DE 112,5KVA,13,8V-220/127V,INCLUSIVE CABINE DE MEDICAO</t>
  </si>
  <si>
    <t>15.011.0076-A</t>
  </si>
  <si>
    <t>SUBESTACAO SIMPLIFICADA,PADRAO LIGHT,COM TRANSFORMADOR TRIFASICO DE 150KVA,13,8KV-220/127V,INCLUSIVE CABINE DE MEDICAO</t>
  </si>
  <si>
    <t>15.011.0077-A</t>
  </si>
  <si>
    <t>SUBESTACAO SIMPLIFICADA,PADRAO LIGHT,COM TRANSFORMADOR TRIFASICO DE 225KVA,13,8KV-220/127V,INCLUSIVE CABINE DE MEDICAO</t>
  </si>
  <si>
    <t>15.011.0078-A</t>
  </si>
  <si>
    <t>SUBESTACAO SIMPLIFICADA,PADRAO LIGHT,COM TRANSFORMADOR TRIFASICO DE 300KVA,13,8KV-220V/127V,INCLUSIVE CABINE DE MEDICAO</t>
  </si>
  <si>
    <t>15.011.0079-A</t>
  </si>
  <si>
    <t>ENTRADA DE ENERGIA INDIVIDUAL PADRAO LIGHT,MEDICAO DIRETA,REDE SUBTERRANEA,DEMANDA ATE 8KVA,INCLUSIVE CAIXA SECCIONADORA(CS100)E CAIXA TRANSPARENTE PARA MEDICAO(CTM)COM CAIXA DE DISJUNTOR MONOPOLAR(CDJ1),INTERNA E DEMAIS MATERIAIS NECESSARIOS,EXCLUSIVE DISJUNTOR E FIOS DE ENTRADA E SAIDA</t>
  </si>
  <si>
    <t>15.011.0081-A</t>
  </si>
  <si>
    <t>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t>
  </si>
  <si>
    <t>15.011.0084-A</t>
  </si>
  <si>
    <t>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t>
  </si>
  <si>
    <t>15.011.0087-A</t>
  </si>
  <si>
    <t>ENTRADA DE ENERGIA INDIVIDUAL PADRAO LIGHT,MEDICAO DIRETA,REDE SUBTERRANEA,DEMANDA ENTRE 33,1 E 66,3KVA,INCLUSIVE CAIXASECCIONADORA(CSM200)E CAIXA DE PROTECAO(CPG225)INTERNA,E DEMAIS MATERIAIS NECESSARIOS,EXCLUSIVE DISJUNTOR E FIOS DE ENTRADA E SAIDA</t>
  </si>
  <si>
    <t>15.011.0093-A</t>
  </si>
  <si>
    <t>SUBESTACAO SIMPLIFICADA PADRAO AMPLA,COM TRANSFORMADOR TRIFASICO DE 30KVA,INCLUSIVE CABINE DE MEDICAO,EM ALVENARIA,POSTEE TODOS OS MATERIAIS ELETRICOS NECESSARIOS</t>
  </si>
  <si>
    <t>15.011.0130-A</t>
  </si>
  <si>
    <t>SUBESTACAO SIMPLIFICADA PADRAO AMPLA,COM TRANSFORMADOR TRIFASICO DE 45KVA,INCLUSIVE MEDICAO,POSTE E TODOS OS MATERIAIS ELETRICOS NECESSARIOS</t>
  </si>
  <si>
    <t>15.011.0132-A</t>
  </si>
  <si>
    <t>SUBESTACAO SIMPLIFICADA PADRAO AMPLA,COM TRANSFORMADOR TRIFASICO DE 75KVA,INCLUSIVE MEDICAO,POSTE E TODOS OS MATERIAIS ELETRICOS NECESSARIOS</t>
  </si>
  <si>
    <t>15.011.0134-A</t>
  </si>
  <si>
    <t>SUBESTACAO SIMPLIFICADA PADRAO AMPLA,COM TRANSFORMADOR TRIFASICO DE 112,5KVA,INCLUSIVE MEDICAO,POSTE E TODOS OS MATERIAIS ELETRICOS NECESSARIOS</t>
  </si>
  <si>
    <t>15.011.0136-A</t>
  </si>
  <si>
    <t>SUBESTACAO SIMPLIFICADA PADRAO AMPLA,COM TRANSFORMADOR TRIFASICO DE 150KVA,INCLUSIVE MEDICAO,POSTE E TODOS OS MATERIAISELETRICOS NECESSARIOS</t>
  </si>
  <si>
    <t>15.011.0138-A</t>
  </si>
  <si>
    <t>SUBESTACAO SIMPLIFICADA PADRAO AMPLA,COM TRANSFORMADOR TRIFASICO DE 30KVA,EXCLUSIVE CABINE DE MEDICAO</t>
  </si>
  <si>
    <t>15.011.0150-A</t>
  </si>
  <si>
    <t>SUBESTACAO SIMPLIFICADA PADRAO AMPLA,COM TRANSFORMADOR TRIFASICO DE 45KVA,EXCLUSIVE CABINE DE MEDICAO</t>
  </si>
  <si>
    <t>15.011.0152-A</t>
  </si>
  <si>
    <t>SUBESTACAO SIMPLIFICADA PADRAO AMPLA,COM TRANSFORMADOR TRIFASICO DE 75KVA,EXCLUSIVE CABINE DE MEDICAO</t>
  </si>
  <si>
    <t>15.011.0154-A</t>
  </si>
  <si>
    <t>SUBESTACAO SIMPLIFICADA PADRAO AMPLA,COM TRANSFORMADOR TRIFASICO DE 112,5KVA,EXCLUSIVE CABINE DE MEDICAO</t>
  </si>
  <si>
    <t>15.011.0156-A</t>
  </si>
  <si>
    <t>SUBESTACAO SIMPLIFICADA PADRAO AMPLA,COM TRANSFORMADOR TRIFASICO DE 150KVA,EXCLUSIVE CABINE DE MEDICAO</t>
  </si>
  <si>
    <t>15.011.0158-A</t>
  </si>
  <si>
    <t>SUBESTACAO DE 225KVA,13,8KV-220/127V,INSTALADA EM PLATAFORMAAO TEMPO,PADRAO AMPLA,INCLUSIVE CABINE DE MEDICAO</t>
  </si>
  <si>
    <t>15.011.0160-A</t>
  </si>
  <si>
    <t>SUBESTACAO DE 225KVA,13,8KV-220/127V,INSTALADA EM PLATAFORMAAO TEMPO,PADRAO AMPLA,EXCLUSIVE CABINE DE MEDICAO</t>
  </si>
  <si>
    <t>15.011.0162-A</t>
  </si>
  <si>
    <t>OLEO ISOLANTE PARA TRANSFORMADOR DE DISTRIBUICAO,CLASSE DE TENSAO ATE 30KV,CONSIDERANDO LIMPEZA INTERNA DO TRANSFORMADORE SUBSTITUICAO DO OLEO,SUPONDO O APARELHO APOIADO EM BASE ATE 2,00M DE ALTURA,INCLUSIVE FORNECIMENTO E TROCA DE OLEO,EXCLUSIVE LAUDO DE TROCA DO OLEO</t>
  </si>
  <si>
    <t>15.012.0060-A</t>
  </si>
  <si>
    <t>INSTALACAO COM TUBULACAO DE COBRE DE 15MM,PARA USO MEDICINAL,INCLUSIVE ACESSORIOS DE FIXACAO,CONEXOES E LIMPEZA,EXCLUSIVE POSTO DE CONSUMO,PAINEL DE ALARME,VALVULA E CENTRAL DE DISTRIBUICAO (VIDE FAMILIA 18.050)</t>
  </si>
  <si>
    <t>15.014.0005-A</t>
  </si>
  <si>
    <t>INSTALACAO COM TUBULACAO DE COBRE DE 22MM,PARA USO MEDICINAL,INCLUSIVE ACESSORIOS DE FIXACAO,CONEXOES E LIMPEZA,EXCLUSIVE POSTO DE CONSUMO,PAINEL DE ALARME,VALVULA E CENTRAL DE DISTRIBUICAO(VIDE FAMILIA 18.050)</t>
  </si>
  <si>
    <t>15.014.0010-A</t>
  </si>
  <si>
    <t>INSTALACAO COM TUBULACAO DE COBRE DE 28MM,PARA USO MEDICINAL,INCLUSIVE ACESSORIOS DE FIXACAO,CONEXOES E LIMPEZA,EXCLUSIVE POSTO DE CONSUMO,PAINEL DE ALARME,VALVULA E CENTRAL DE DISTRIBUICAO (VIDE FAMILIA 18.050)</t>
  </si>
  <si>
    <t>15.014.0015-A</t>
  </si>
  <si>
    <t>INSTALACAO COM TUBULACAO DE COBRE DE 35MM,PARA USO MEDICINAL,INCLUSIVE ACESSORIOS DE FIXACAO,CONEXOES E LIMPEZA,EXCLUSIVE POSTO DE CONSUMO,PAINEL DE ALARME,VALVULA E CENTRAL DE DISTRIBUICAO (VIDE FAMILIA 18.050)</t>
  </si>
  <si>
    <t>15.014.0020-A</t>
  </si>
  <si>
    <t>INSTALACAO COM TUBULACAO DE COBRE DE 42MM,PARA USO MEDICINAL,INCLUSIVE ACESSORIOS DE FIXACAO,CONEXOES E LIMPEZA,EXCLUSIVE POSTO DE CONSUMO,PAINEL DE ALARME,VALVULA E CENTRAL DE DISTRIBUICAO (VIDE FAMILIA 18.050)</t>
  </si>
  <si>
    <t>15.014.0025-A</t>
  </si>
  <si>
    <t>INSTALACAO COM TUBULACAO DE COBRE DE 54MM,PARA USO MEDICINAL,INCLUSIVE ACESSORIOS DE FIXACAO,CONEXOES E LIMPEZA,EXCLUSIVE POSTO DE CONSUMO,PAINEL DE ALARME,VALVULA E CENTRAL DE DISTRIBUICAO (VIDE FAMILIA 18.050)</t>
  </si>
  <si>
    <t>15.014.0030-A</t>
  </si>
  <si>
    <t>INSTALACAO COM TUBULACAO DE COBRE DE 66MM,PARA USO MEDICINAL,INCLUSIVE ACESSORIOS DE FIXACAO,CONEXOES E LIMPEZA,EXCLUSIVE POSTO DE CONSUMO,PAINEL DE ALARME,VALVULA E CENTRAL DE DISTRIBUICAO (VIDE FAMILIA 18.050)</t>
  </si>
  <si>
    <t>15.014.0035-A</t>
  </si>
  <si>
    <t>INSTALACAO DE SISTEMA DE AQUECIMENTO SOLAR DE BAIXA PRESSAO,PARA 100 E 200L E 1 PLACA COLETORA VERTICAL OU HORIZONTAL,INCLUSIVE PLACAS COLETORAS,EXCLUSIVE RESERVATORIOS (VER FAMILIA 18.210)</t>
  </si>
  <si>
    <t>15.014.0100-A</t>
  </si>
  <si>
    <t>INSTALACAO DE SISTEMA DE AQUECIMENTO SOLAR DE BAIXA PRESSAO,PARA 300L E 2 PLACAS COLETORAS VERTICAIS OU HORIZONTAIS,INCLUSIVE PLACAS COLETORAS,EXCLUSIVE RESERVATORIOS (VER FAMILIA18.210)</t>
  </si>
  <si>
    <t>15.014.0105-A</t>
  </si>
  <si>
    <t>INSTALACAO DE SISTEMA DE AQUECIMENTO SOLAR DE BAIXA PRESSAO,PARA 400L E 2 PLACAS COLETORAS VERTICAIS OU HORIZONTAIS,INCLUSIVE PLACAS COLETORAS,EXCLUSIVE RESERVATORIOS (VER FAMILIA18.210)</t>
  </si>
  <si>
    <t>15.014.0115-A</t>
  </si>
  <si>
    <t>INSTALACAO DE SISTEMA DE AQUECIMENTO SOLAR DE BAIXA PRESSAO,PARA 500L E 3 PLACAS COLETORAS VERTICAIS OU HORIZONTAIS,INCLUSIVE PLACAS COLETORAS,EXCLUSIVE RESERVATORIOS (VER FAMILIA18.21O)</t>
  </si>
  <si>
    <t>15.014.0120-A</t>
  </si>
  <si>
    <t>INSTALACAO DE SISTEMA DE AQUECIMENTO SOLAR DE BAIXA PRESSAO,PARA 600L E 3 PLACAS COLETORAS VERTICAIS OU HORIZONTAIS,INCLUSIVE PLACAS COLETORAS,EXCLUSIVE RESERVATORIOS (VER FAMILIA18.210)</t>
  </si>
  <si>
    <t>15.014.0130-A</t>
  </si>
  <si>
    <t>INSTALACAO DE SISTEMA DE AQUECIMENTO SOLAR DE BAIXA PRESSAO,PARA 800L E 4 PLACAS COLETORAS VERTICAIS OU HORIZONTAIS,INCLUSIVE PLACAS COLETORAS,EXCLUSIVE RESERVATORIOS (VER FAMILIA18.210)</t>
  </si>
  <si>
    <t>15.014.0140-A</t>
  </si>
  <si>
    <t>INSTALACAO DE SISTEMA DE AQUECIMENTO SOLAR DE BAIXA PRESSAO,PARA 1000L E 5 PLACAS COLETORAS VERTICAIS OU HORIZONTAIS,INCLUSIVE PLACAS COLETORAS,EXCLUSIVE RESERVATORIOS (VER FAMILIA18.210)</t>
  </si>
  <si>
    <t>15.014.0145-A</t>
  </si>
  <si>
    <t>INSTALACAO DE PONTO DE LUZ,EMBUTIDO NA LAJE,EQUIVALENTE A 2VARAS DE ELETRODUTO DE PVC RIGIDO DE 3/4",12,00M DE FIO 2,5MM2,CAIXAS,CONEXOES,LUVAS,CURVA E INTERRUPTOR DE EMBUTIR COMPLACA FOSFORESCENTE,INCLUSIVE ABERTURA E FECHAMENTO DE RASGOEM ALVENARIA</t>
  </si>
  <si>
    <t>INSTALACAO DE PONTO DE LUZ,APARENTE,EQUIVALENTE A 2 VARAS DEELETRODUTO DE PVC RIGIDO DE 3/4",12,00M DE FIO 2,5MM2,CAIXAS,CONEXOES,LUVAS,CURVA E INTERRUPTOR DE SOBREPOR</t>
  </si>
  <si>
    <t>INSTALACAO DE PONTO DE LUZ,INSTALACAO APARENTE COM CANALETAPERFURADA,SENDO ESTA LIGADA A ELETROCALHA PRINCIPAL(EXCLUSIVE ESTA)EQUIVALENTE A 1 VARA DE CANALETA E 2 VARAS DE ELETRODUTO DE PVC RIGIDO DE 3/4",24,00M DE FIO 2,5MM2,CAIXAS,CONEXOES,LUVAS,CURVA E INTERRUPTOR DE SOBREPOR</t>
  </si>
  <si>
    <t>15.015.0022-A</t>
  </si>
  <si>
    <t>INSTALACAO DE PONTO DE LUZ,EMBUTIDO NA LAJE,EQUIVALENTE A 2VARAS DE ELETRODUTO DE PVC RIGIDO DE 1/2",12,00M DE FIO 2,5MM2,CAIXAS,CONEXOES,LUVAS,CURVA E INTERRUPTOR DE EMBUTIR COMPLACA FOSFORESCENTE,INCLUSIVE ABERTURA E FECHAMENTO DE RASGOEM ALVENARIA</t>
  </si>
  <si>
    <t>15.015.0025-A</t>
  </si>
  <si>
    <t>INSTALACAO DE PONTO DE LUZ,APARENTE,EQUIVALENTE A 2 VARAS DEELETRODUTO DE PVC RIGIDO DE 1/2",12,00M DE FIO 2,5MM2,CAIXAS,CONEXOES,LUVAS,CURVA E INTERRUPTOR DE SOBREPOR</t>
  </si>
  <si>
    <t>15.015.0026-A</t>
  </si>
  <si>
    <t>INSTALACAO DE PONTO DE LUZ,APARENTE COM CANALETA PERFURADA,SENDO ESTA LIGADA A ELETROCALHA PRINCIPAL(EXCLUSIVE ESTA),EQUIVALENTE A 1 VARA DE CANALETA E 2 VARAS DE ELETRODUTO DE PVCRIGIDO DE 1/2",24,00M DE FIO 2,5MM2,CAIXAS,CONEXOES,LUVAS,CURVA E INTERRUPTOR DE SOBREPOR</t>
  </si>
  <si>
    <t>15.015.0027-A</t>
  </si>
  <si>
    <t>INSTALACAO DE UM CONJUNTO DE 2 PONTOS DE LUZ,EMBUTIDO NA LAJE,EQUIVALENTE A 5 VARAS DE ELETRODUTO DE PVC RIGIDO DE 3/4",33,00M DE FIO 2,5MM2,CAIXAS,CONEXOES,LUVAS,CURVA E INTERRUPTOR DE EMBUTIR COM PLACA FOSFORESCENTE,INCLUSIVE ABERTURA E FECHAMENTO DE RASGO EM ALVENARIA</t>
  </si>
  <si>
    <t>INSTALACAO DE UM CONJUNTO DE 2 PONTOS DE LUZ,APARENTE,EQUIVALENTE A 5 VARAS DE ELETRODUTO DE PVC RIGIDO DE 3/4",33,00M DE FIO 2,5MM2,CAIXAS,CONEXOES,LUVAS,CURVA E INTERRUPTOR DE SOBREPOR</t>
  </si>
  <si>
    <t>15.015.0036-A</t>
  </si>
  <si>
    <t>INSTALACAO DE UM CONJUNTO DE 2 PONTOS DE LUZ,APARENTE COM CANALETA PERFURADA,SENDO ESTA LIGADA A ELETROCALHA PRINCIPAL(EXCLUSIVE ESTA),EQUIVALENTE A 1,5 VARAS DE CANALETA E 2 VARASDE ELETRODUTO DE PVC RIGIDO DE 3/4",45,00M DE FIO 2,5MM2,CAIXAS,CONEXOES,LUVAS,CURVA E INTERRUPTOR DE SOBREPOR</t>
  </si>
  <si>
    <t>15.015.0037-A</t>
  </si>
  <si>
    <t>INSTALACAO DE UM CONJUNTO DE 2 PONTOS DE LUZ,EMBUTIDO NA LAJE,EQUIVALENTE A 5 VARAS DE ELETRODUTO DE PVC RIGIDO DE 1/2",33,00M DE FIO 2,5MM2,CAIXAS,CONEXOES,LUVAS,CURVA E INTERRUPTOR DE EMBUTIR COM PLACA FOSFORESCENTE,INCLUSIVE ABERTURA E FECHAMENTO DE RASGO EM ALVENARIA</t>
  </si>
  <si>
    <t>15.015.0040-A</t>
  </si>
  <si>
    <t>INSTALACAO DE UM CONJUNTO DE 2 PONTOS DE LUZ,APARENTE,EQUIVALENTE A 5 VARAS DE ELETRODUTO DE PVC RIGIDO DE 1/2",33,00M DE FIO 2,5MM2,CAIXAS,CONEXOES,LUVAS,CURVA E INTERRUPTOR DE SOBREPOR</t>
  </si>
  <si>
    <t>15.015.0041-A</t>
  </si>
  <si>
    <t>INSTALACAO DE UM CONJUNTO DE 2 PONTOS DE LUZ,APARENTE COM CANALETA PERFURADA,SENDO ESTA LIGADA A ELETROCALHA PRINCIPAL(EXCLUSIVE ESTA),EQUIVALENTE A 1,5 VARAS DE CANALETA E 2 VARASDE ELETRODUTO DE PVC RIGIDO DE 1/2",45,00M DE FIO 2,5MM2,CAIXAS,CONEXOES,LUVAS,CURVA E INTERRUPTOR DE SOBREPOR</t>
  </si>
  <si>
    <t>15.015.0042-A</t>
  </si>
  <si>
    <t>INSTALACAO DE UM CONJUNTO DE 3 PONTOS DE LUZ,EMBUTIDO NA LAJE,EQUIVALENTE A 6 VARAS DE ELETRODUTO DE PVC RIGIDO DE 3/4",50,00M DE FIO 2,5MM2,CAIXAS,CONEXOES,LUVAS,CURVA E INTERRUPTOR DE EMBUTIR COM PLACA FOSFORESCENTE,INCLUSIVE ABERTURA E FECHAMENTO DE RASGO EM ALVENARIA</t>
  </si>
  <si>
    <t>INSTALACAO DE UM CONJUNTO DE 3 PONTOS DE LUZ,APARENTE,EQUIVALENTE A 6 VARAS DE ELETRODUTO DE PVC RIGIDO DE 3/4",50,00M DE FIO 2,5MM2,CAIXAS,CONEXOES,LUVAS,CURVA E INTERRUPTOR DE SOBREPOR</t>
  </si>
  <si>
    <t>15.015.0051-A</t>
  </si>
  <si>
    <t>INSTALACAO DE UM CONJUNTO DE 3 PONTOS DE LUZ,APARENTE COM CANALETA PERFURADA,SENDO ESTA LIGADA A ELETROCALHA PRINCIPAL(EXCLUSIVE ESTA),EQUIVALENTE A 2,5 VARAS DE CANALETA E 2 VARASDE ELETRODUTO DE PVC RIGIDO DE 3/4",62,00M DE FIO 2,5MM2,CAIXAS,CONEXOES,LUVAS,CURVA E INTERRUPTOR DE SOBREPOR</t>
  </si>
  <si>
    <t>15.015.0052-A</t>
  </si>
  <si>
    <t>INSTALACAO DE UM CONJUNTO DE 3 PONTOS DE LUZ,EMBUTIDO NA LAJE,EQUIVALENTE A 6 VARAS DE ELETRODUTO DE PVC RIGIDO DE 1/2",50,00M DE FIO 2,5MM2,CAIXAS,CONEXOES,LUVAS,CURVA E INTERRUPTOR DE EMBUTIR COM PLACA FOSFORESCENTE,INCLUSIVE ABERTURA E FECHAMENTO DE RASGO EM ALVENARIA</t>
  </si>
  <si>
    <t>15.015.0055-A</t>
  </si>
  <si>
    <t>INSTALACAO DE UM CONJUNTO DE 3 PONTOS DE LUZ,APARENTE,EQUIVALENTE A 6 VARAS DE ELETRODUTO DE PVC RIGIDO DE 1/2",50,00M DE FIO 2,5MM2,CAIXAS,CONEXOES,LUVAS,CURVA E INTERRUPTOR DE SOBREPOR</t>
  </si>
  <si>
    <t>15.015.0056-A</t>
  </si>
  <si>
    <t>INSTALACAO DE UM CONJUNTO DE 3 PONTOS DE LUZ,APARENTE COM CANALETA PERFURADA,SENDO ESTA LIGADA A ELETROCALHA PRINCIPAL(EXCLUSIVE ESTA),EQUIVALENTE A 2,5 VARAS DE CANALETA E 2 VARASDE ELETRODUTO DE PVC RIGIDO DE 1/2",62,00M DE FIO 2,5MM2,CAIXAS,CONEXOES,LUVAS,CURVA E INTERRUPTOR DE SOBREPOR</t>
  </si>
  <si>
    <t>15.015.0057-A</t>
  </si>
  <si>
    <t>INSTALACAO DE UM CONJUNTO DE 4 PONTOS DE LUZ,EMBUTIDO NA LAJE,EQUIVALENTE A 7 VARAS DE ELETRODUTO DE PVC RIGIDO DE 3/4",50,00M DE FIO 2,5MM2,CAIXAS,CONEXOES,LUVAS,CURVA E INTERRUPTOR DE EMBUTIR COM PLACA FOSFORESCENTE,INCLUSIVE ABERTURA E FECHAMENTO DE RASGO EM ALVENARIA</t>
  </si>
  <si>
    <t>INSTALACAO DE UM CONJUNTO DE 4 PONTOS DE LUZ,APARENTE,EQUIVALENTE 7 VARAS DE ELETRODUTO DE PVC RIGIDO DE 3/4",50,00M DEFIO 2,5MM2,CAIXAS,CONEXOES,LUVAS,CURVA E INTERRUPTOR DE SOBREPOR</t>
  </si>
  <si>
    <t>15.015.0066-A</t>
  </si>
  <si>
    <t>INSTALACAO DE UM CONJUNTO DE 4 PONTOS DE LUZ,APARENTE COM CANALETA PERFURADA,SENDO ESTA LIGADA A ELETROCALHA PRINCIPAL(EXCLUSIVE ESTA),EQUIVALENTE A 3.7 VARAS DE CANALETA E 2 VARASDE ELETRODUTO DE PVC RIGIDO DE 3/4",62,00M DE FIO 2,5MM2,CAIXAS,CONEXOES,LUVAS,CURVA E INTERRUPTOR DE SOBREPOR</t>
  </si>
  <si>
    <t>15.015.0067-A</t>
  </si>
  <si>
    <t>INSTALACAO DE UM CONJUNTO DE 4 PONTOS DE LUZ,EMBUTIDO NA LAJE,EQUIVALENTE A 7 VARAS DE ELETRODUTO DE PVC RIGIDO DE 1/2",50,00M DE FIO 2,5MM2,CAIXAS,CONEXOES,LUVAS,CURVA E INTERRUPTOR DE EMBUTIR COM PLACA FOSFORESCENTE,INCLUSIVE ABERTURA E FECHAMENTO DE RASGO EM ALVENARIA</t>
  </si>
  <si>
    <t>15.015.0070-A</t>
  </si>
  <si>
    <t>INSTALACAO DE UM CONJUNTO DE 4 PONTOS DE LUZ,APARENTE,EQUIVALENTE A 7 VARAS DE ELETRODUTO DE PVC RIGIDO DE 1/2",50,00M DE FIO 2,5MM2,CAIXAS,CONEXOES,LUVAS,CURVA E INTERRUPTOR DE SOBREPOR</t>
  </si>
  <si>
    <t>15.015.0071-A</t>
  </si>
  <si>
    <t>INSTALACAO DE UM CONJUNTO DE 4 PONTOS DE LUZ,APARENTE COM CANALETA PERFURADA,SENDO ESTA LIGADA A ELETROCALHA PRINCIPAL(EXCLUSIVE ESTA),EQUIVALENTE A 3,5 VARAS DE CANALETA E 2 VARASDE ELETRODUTO DE PVC RIGIDO DE 1/2",62,00M DE FIO 2,5MM2,CAIXAS,CONEXOES,LUVAS,CURVA E INTERRUPTOR DE SOBREPOR</t>
  </si>
  <si>
    <t>15.015.0072-A</t>
  </si>
  <si>
    <t>INSTALACAO DE UM CONJUNTO DE 5 PONTOS DE LUZ,EMBUTIDO NA LAJE,EQUIVALENTE A 8 VARAS DE ELETRODUTO DE PVC RIGIDO DE 3/4",57,00M DE FIO 2,5MM2,CAIXAS,CONEXOES,LUVAS,CURVA E INTERRUPTOR DE EMBUTIR COM PLACA FOSFORESCENTE,INCLUSIVE ABERTURA E FECHAMENTO DE RASGO EM ALVENARIA</t>
  </si>
  <si>
    <t>15.015.0080-A</t>
  </si>
  <si>
    <t>INSTALACAO DE UM CONJUNTO DE 5 PONTOS DE LUZ,APARENTE,EQUIVALENTE A 8 VARAS DE ELETRODUTO DE PVC RIGIDO DE 3/4",57,00M DE FIO 2,5MM2,CAIXAS,CONEXOES,LUVAS,CURVA E INTERRUPTOR DE SOBREPOR</t>
  </si>
  <si>
    <t>15.015.0081-A</t>
  </si>
  <si>
    <t>INSTALACAO DE UM CONJUNTO DE 5 PONTOS DE LUZ,APARENTE COM CANALETA PERFURADA,SENDO ESTA LIGADA A ELETROCALHA PRINCIPAL(EXCLUSIVE ESTA),EQUIVALENTE A 4.25 VARAS DE CANALETA E 2 VARAS DE ELETRODUTO DE PVC RIGIDO DE 3/4",69,00M DE FIO 2,5MM2,CAIXAS,CONEXOES,LUVAS,CURVA E INTERRUPTOR DE SOBREPOR</t>
  </si>
  <si>
    <t>15.015.0082-A</t>
  </si>
  <si>
    <t>INSTALACAO DE UM CONJUNTO DE 5 PONTOS DE LUZ,EMBUTIDO NA LAJE,EQUIVALENTE A 8 VARAS DE ELETRODUTO DE PVC RIGIDO DE 1/2",57,00M DE FIO 2,5MM2,CAIXAS,CONEXOES,LUVAS,CURVA E INTERRUPTOR DE EMBUTIR COM PLACA FOSFORESCENTE,INCLUSIVE ABERTURA E FECHAMENTO DE RASGO EM ALVENARIA</t>
  </si>
  <si>
    <t>15.015.0085-A</t>
  </si>
  <si>
    <t>INSTALACAO DE UM CONJUNTO DE 5 PONTOS DE LUZ,APARENTE,EQUIVALENTE A 8 VARAS DE ELETRODUTO DE PVC RIGIDO DE 1/2",57,00M DE FIO 2,5MM2,CAIXAS,CONEXOES,LUVAS,CURVA E INTERRUPTOR DE SOBREPOR</t>
  </si>
  <si>
    <t>15.015.0086-A</t>
  </si>
  <si>
    <t>INSTALACAO DE UM CONJUNTO DE 5 PONTOS DE LUZ,APARENTE COM CANALETA PERFURADA,SENDO ESTA LIGADA A ELETROCALHA PRINCIPAL(EXCLUSIVE ESTA),EQUIVALENTE A 4.25 VARAS DE CANALETA E 2 VARAS DE ELETRODUTO DE PVC RIGIDO DE 1/2",69,00M DE FIO 2,5MM2,CCAIXAS,CONEXOES,LUVAS,CURVA E INTERRUPTOR DE SOBREPOR</t>
  </si>
  <si>
    <t>15.015.0087-A</t>
  </si>
  <si>
    <t>INSTALACAO DE UM CONJUNTO DE 6 PONTOS DE LUZ,EMBUTIDO NA LAJE,EQUIVALENTE A 9 VARAS DE ELETRODUTO DE PVC RIGIDO DE 3/4",66,00M DE FIO 2,5MM2,CAIXAS,CONEXOES,LUVAS,CURVA E INTERRUPTOR DE EMBUTIR COM PLACA FOSFORESCENTE,INCLUSIVE ABERTURA E FECHAMENTO DE RASGO EM ALVENARIA</t>
  </si>
  <si>
    <t>15.015.0095-A</t>
  </si>
  <si>
    <t>INSTALACAO DE UM CONJUNTO DE 6 PONTOS DE LUZ,APARENTE,EQUIVALENTE A 9 VARAS DE ELETRODUTO DE PVC RIGIDO DE 3/4",66,00M DE FIO 2,5MM2,CAIXAS,CONEXOES,LUVAS,CURVA E INTERRUPTOR DE SOBREPOR</t>
  </si>
  <si>
    <t>15.015.0096-A</t>
  </si>
  <si>
    <t>INSTALACAO DE UM CONJUNTO DE 6 PONTOS DE LUZ,APARENTE COM CANALETA PERFURADA,SENDO ESTA LIGADA A ELETROCALHA PRINCIPAL(EXCLUSIVE ESTA),EQUIVALENTE A 5 VARAS DE CANALETA E 2 VARAS DE ELETRODUTO DE PVC RIGIDO DE 3/4",78,00M DE FIO 2,5MM2,CAIXAS,CONEXOES,LUVAS,CURVA E INTERRUPTOR DE SOBREPOR</t>
  </si>
  <si>
    <t>15.015.0097-A</t>
  </si>
  <si>
    <t>INSTALACAO DE UM CONJUNTO DE 6 PONTOS DE LUZ,EMBUTIDO NA LAJE,EQUIVALENTE A 9 VARAS DE ELETRODUTO DE PVC RIGIDO DE 1/2",66,00M DE FIO 2,5MM2,CAIXAS,CONEXOES,LUVAS,CURVA E INTERRUPTOR DE EMBUTIR COM PLACA FOSFORESCENTE,INCLUSIVE ABERTURA E FECHAMENTO DE RASGO EM ALVENARIA</t>
  </si>
  <si>
    <t>15.015.0100-A</t>
  </si>
  <si>
    <t>INSTALACAO DE UM CONJUNTO DE 6 PONTOS DE LUZ,APARENTE,EQUIVALENTE A 9 VARAS DE ELETRODUTO DE PVC RIGIDO DE 1/2",66,00M DE FIO 2,5MM2,CAIXAS,CONEXOES,LUVAS,CURVA E INTERRUPTOR DE SOBREPOR</t>
  </si>
  <si>
    <t>15.015.0101-A</t>
  </si>
  <si>
    <t>INSTALACAO DE UM CONJUNTO DE 6 PONTOS DE LUZ,APARENTE COM CANALETA PERFURADA,SENDO ESTA LIGADA A ELETROCALHA PRINCIPAL(EXCLUSIVE ESTA),EQUIVALENTE A 5 VARAS DE CANALETA E 2 VARAS DE ELETRODUTO DE PVC RIGIDO DE 1/2",78,00M DE FIO 2,5MM2,CAIXAS,CONEXOES,LUVAS,CURVA E INTERRUPTOR DE SOBREPOR</t>
  </si>
  <si>
    <t>15.015.0102-A</t>
  </si>
  <si>
    <t>INSTALACAO DE UM CONJUNTO DE 8 PONTOS DE LUZ,EMBUTIDO NA LAJE,EQUIVALENTE A 10 VARAS DE ELETRODUTO DE PVC RIGIDO DE 3/4",80,00M DE FIO 2,5MM2,CAIXAS,CONEXOES,LUVAS,CURVA E INTERRUPTOR DE EMBUTIR COM PLACA FOSFORESCENTE,INCLUSIVE ABERTURA EFECHAMENTO DE RASGO EM ALVENARIA</t>
  </si>
  <si>
    <t>15.015.0104-A</t>
  </si>
  <si>
    <t>INSTALACAO DE UM CONJUNTO DE 8 PONTOS DE LUZ,APARENTE,EQUIVALENTE A 10 VARAS DE ELETRODUTO DE PVC RIGIDO DE 3/4",80,00MDE FIO 2,5MM2,CAIXAS,CONEXOES,LUVAS,CURVA E INTERRUPTOR DE SOBREPOR</t>
  </si>
  <si>
    <t>15.015.0105-A</t>
  </si>
  <si>
    <t>INSTALACAO DE UM CONJUNTO DE 8 PONTOS DE LUZ,APARENTE COM CANALETA PERFURADA,SENDO ESTA LIGADA A ELETROCALHA PRINCIPAL(EXCLUSIVE ESTA),EQUIVALENTE A 6,75 VARAS DE CANALETA E 2 VARAS DE ELETRODUTO DE PVC RIGIDO DE 3/4",92,00M DE FIO 2,5MM2,CAIXAS,CONEXOES,LUVAS,CURVA E INTERRUPTOR DE SOBREPOR</t>
  </si>
  <si>
    <t>15.015.0106-A</t>
  </si>
  <si>
    <t>INSTALACAO DE UM CONJUNTO DE 2 PONTOS DE LUZ,EMBUTIDO NA LAJE,EQUIVALENTE A 3 VARAS DE ELETRODUTO DE PVC RIGIDO DE 3/4",20,00M DE FIO 2,5MM2,CAIXAS,CONEXOES,LUVAS E CONSIDERANDO OCONTROLE DOS PONTOS DIRETO NO Q.D.L,INCLUSIVE ABERTURA E FECHAMENTO DE RASGO EM ALVENARIA</t>
  </si>
  <si>
    <t>15.015.0107-A</t>
  </si>
  <si>
    <t>INSTALACAO DE UM CONJUNTO DE 2 PONTOS DE LUZ,APARENTE,EQUIVALENTE A 3 VARAS DE ELETRODUTO DE PVC RIGIDO DE 3/4",20,00M DE FIO 2,5MM2,CAIXAS,CONEXOES,LUVAS E CONSIDERANDO O CONTROLEDOS PONTOS DIRETO NO Q.D.L</t>
  </si>
  <si>
    <t>15.015.0108-A</t>
  </si>
  <si>
    <t>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t>
  </si>
  <si>
    <t>15.015.0109-A</t>
  </si>
  <si>
    <t>INSTALACAO DE UM CONJUNTO DE 2 PONTOS DE LUZ,EMBUTIDO NA LAJE,EQUIVALENTE A 3 VARAS DE ELETRODUTO DE PVC RIGIDO DE 1/2",20,00M DE FIO 2,5MM2,CAIXAS,CONEXOES,LUVAS E CONSIDERANDO OCONTROLE DOS PONTOS DIRETO NO Q.D.L,INCLUSIVE ABERTURA E FECHAMENTO DE RASGO EM ALVENARIA</t>
  </si>
  <si>
    <t>15.015.0114-A</t>
  </si>
  <si>
    <t>INSTALACAO DE UM CONJUNTO DE 2 PONTOS DE LUZ,APARENTE,EQUIVALENTE A 3 VARAS DE ELETRODUTO DE PVC RIGIDO DE 1/2",20,00M DE FIO 2,5MM2,CAIXAS,CONEXOES,LUVAS E CONSIDERANDO O CONTROLEDOS PONTOS DIRETO NO Q.D.L</t>
  </si>
  <si>
    <t>15.015.0117-A</t>
  </si>
  <si>
    <t>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t>
  </si>
  <si>
    <t>15.015.0118-A</t>
  </si>
  <si>
    <t>INSTALACAO DE UM CONJUNTO DE 3 PONTOS DE LUZ,EMBUTIDO NA LAJE,EQUIVALENTE A 5 VARAS DE ELETRODUTO DE PVC RIGIDO DE 3/4",30,00M DE FIO 2,5MM2,CAIXAS,CONEXOES,LUVAS E CONSIDERANDO OCONTROLE DOS PONTOS DIRETO NO Q.D.L,INCLUSIVE ABERTURA E FECHAMENTO DE RASGO EM ALVENARIA</t>
  </si>
  <si>
    <t>15.015.0119-A</t>
  </si>
  <si>
    <t>INSTALACAO DE UM CONJUNTO DE 3 PONTOS DE LUZ,APARENTE,EQUIVALENTE A 5 VARAS DE ELETRODUTO DE PVC RIGIDO DE 3/4",30,00M DE FIO 2,5MM2,CAIXAS,CONEXOES,LUVAS E CONSIDERANDO O CONTROLEDOS PONTOS DIRETO NO Q.D.L</t>
  </si>
  <si>
    <t>15.015.0121-A</t>
  </si>
  <si>
    <t>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t>
  </si>
  <si>
    <t>15.015.0122-A</t>
  </si>
  <si>
    <t>INSTALACAO DE UM CONJUNTO DE 3 PONTOS DE LUZ,EMBUTIDO NA LAJE,EQUIVALENTE A 5 VARAS DE ELETRODUTO DE PVC RIGIDO DE 1/2",30,00M DE FIO 2,5MM2,CAIXAS,CONEXOES,LUVAS E CONSIDERANDO OCONTROLE DOS PONTOS DIRETO NO Q.D.L,INCLUSIVE ABERTURA E FECHAMENTO DE RASGO EM ALVENARIA</t>
  </si>
  <si>
    <t>15.015.0123-A</t>
  </si>
  <si>
    <t>INSTALACAO DE UM CONJUNTO DE 3 PONTOS DE LUZ,APARENTE,EQUIVALENTE A 5 VARAS DE ELETRODUTO DE PVC RIGIDO DE 1/2",30,00M DE FIO 2,5MM2,CAIXAS,CONEXOES,LUVAS E CONSIDERANDO O CONTROLEDOS PONTOS DIRETO NO Q.D.L</t>
  </si>
  <si>
    <t>15.015.0124-A</t>
  </si>
  <si>
    <t>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t>
  </si>
  <si>
    <t>15.015.0126-A</t>
  </si>
  <si>
    <t>INSTALACAO DE UM CONJUNTO DE 4 PONTOS DE LUZ,EMBUTIDO NA LAJE,EQUIVALENTE A 6 VARAS DE ELETRODUTO DE PVC RIGIDO DE 3/4",40,00M DE FIO 2,5MM2,CAIXAS,CONEXOES,LUVAS E CONSIDERANDO OCONTROLE DOS PONTOS DIRETO NO Q.D.L,INCLUSIVE ABERTURA E FECHAMENTO DE RASGO EM ALVENARIA</t>
  </si>
  <si>
    <t>15.015.0127-A</t>
  </si>
  <si>
    <t>INSTALACAO DE UM CONJUNTO DE 4 PONTOS DE LUZ,APARENTE,EQUIVALENTE A 6 VARAS DE ELETRODUTO DE PVC RIGIDO DE 3/4",40,00M DE FIO 2,5MM2,CAIXAS,CONEXOES,LUVAS E CONSIDERANDO O CONTROLEDOS PONTOS DIRETO NO Q.D.L</t>
  </si>
  <si>
    <t>15.015.0128-A</t>
  </si>
  <si>
    <t>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t>
  </si>
  <si>
    <t>15.015.0129-A</t>
  </si>
  <si>
    <t>INSTALACAO DE UM CONJUNTO DE 4 PONTOS DE LUZ,EMBUTIDO NA LAJE,EQUIVALENTE A 6 VARAS DE ELETRODUTO DE PVC RIGIDO DE 1/2",40,00M DE FIO 2,5MM2,CAIXAS,CONEXOES,LUVAS E CONSIDERANDO OCONTROLE DOS PONTOS DIRETO NO Q.D.L,INCLUSIVE ABERTURA E FECHAMENTO DE RASGO EM ALVENARIA</t>
  </si>
  <si>
    <t>15.015.0130-A</t>
  </si>
  <si>
    <t>INSTALACAO DE UM CONJUNTO DE 4 PONTOS DE LUZ,APARENTE,EQUIVALENTE A 6 VARAS DE ELETRODUTO DE PVC RIGIDO DE 1/2",40,00M DE FIO 2,5MM2,CAIXAS,CONEXOES,LUVAS E CONSIDERANDO O CONTROLEDOS PONTOS DIRETO NO Q.D.L</t>
  </si>
  <si>
    <t>15.015.0131-A</t>
  </si>
  <si>
    <t>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t>
  </si>
  <si>
    <t>15.015.0132-A</t>
  </si>
  <si>
    <t>INSTALACAO DE UM CONJUNTO DE 5 PONTOS DE LUZ,EMBUTIDO NA LAJE,EQUIVALENTE A 7 VARAS DE ELETRODUTO DE PVC RIGIDO DE 3/4",45,00M DE FIO 2,5MM2,CAIXAS,CONEXOES,LUVAS E CONSIDERANDO OCONTROLE DOS PONTOS DIRETO NO Q.D.L,INCLUSIVE ABERTURA E FECHAMENTO DE RASGO EM ALVENARIA</t>
  </si>
  <si>
    <t>15.015.0135-A</t>
  </si>
  <si>
    <t>INSTALACAO DE UM CONJUNTO DE 5 PONTOS DE LUZ,APARENTE,EQUIVALENTE A 7 VARAS DE ELETRODUTO DE PVC RIGIDO DE 3/4",45,00M DE FIO 2,5MM2,CAIXAS,CONEXOES,LUVAS E CONSIDERANDO O CONTROLEDOS PONTOS DIRETO NO Q.D.L</t>
  </si>
  <si>
    <t>15.015.0136-A</t>
  </si>
  <si>
    <t>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t>
  </si>
  <si>
    <t>15.015.0137-A</t>
  </si>
  <si>
    <t>INSTALACAO DE UM CONJUNTO DE 5 PONTOS DE LUZ,EMBUTIDO NA LAJE,EQUIVALENTE A 7 VARAS DE ELETRODUTO DE PVC RIGIDO DE 1/2",45,00M DE FIO 2,5MM2,CAIXAS,CONEXOES,LUVAS E CONSIDERANDO OCONTROLE DOS PONTOS DIRETO NO Q.D.L,INCLUSIVE ABERTURA E FECHAMENTO DE RASGO EM ALVENARIA</t>
  </si>
  <si>
    <t>15.015.0140-A</t>
  </si>
  <si>
    <t>INSTALACAO DE UM CONJUNTO DE 5 PONTOS DE LUZ,APARENTE,EQUIVALENTE A 7 VARAS DE ELETRODUTO DE PVC RIGIDO DE 1/2",45,00M DE FIO 2,5MM2,CAIXAS,CONEXOES,LUVAS E CONSIDERANDO O CONTROLEDOS PONTOS DIRETO NO Q.D.L</t>
  </si>
  <si>
    <t>15.015.0141-A</t>
  </si>
  <si>
    <t>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t>
  </si>
  <si>
    <t>15.015.0142-A</t>
  </si>
  <si>
    <t>INSTALACAO DE UM CONJUNTO DE 6 PONTOS DE LUZ,EMBUTIDO NA LAJE,EQUIVALENTE A 8 VARAS DE ELETRODUTO DE PVC RIGIDO DE 3/4",53,00M DE FIO 2,5MM2,CAIXAS,CONEXOES,LUVAS E CONSIDERANDO OCONTROLE DOS PONTOS DIRETO NO Q.D.L,INCLUSIVE ABERTURA E FECHAMENTO DE RASGO EM ALVENARIA</t>
  </si>
  <si>
    <t>15.015.0150-A</t>
  </si>
  <si>
    <t>INSTALACAO DE UM CONJUNTO DE 6 PONTOS DE LUZ,APARENTE,EQUIVALENTE A 8 VARAS DE ELETRODUTO DE PVC RIGIDO DE 3/4",53,00M DE FIO 2,5MM2,CAIXAS,CONEXOES,LUVAS E CONSIDERANDO O CONTROLEDOS PONTOS DIRETO NO Q.D.L</t>
  </si>
  <si>
    <t>15.015.0151-A</t>
  </si>
  <si>
    <t>INSTALACAO DE UM CONJUNTO DE 6 PONTOS DE LUZ,APARENTE COM CANALETA PERFURADA,SENDO ESTA LIGADA A ELETROCALHA PRINCIPAL(EXCLUSIVE ESTA),EQUIVALENTE A 5 VARAS DE CANALETA E 2 VARAS DE ELETRODUTO DE PVC RIGIDO DE 3/4",65,00M DE FIO 2,5MM2,CAIXNSIDERANDO O CONTROLE DOS PONTOS DIRETO NO Q.D.L</t>
  </si>
  <si>
    <t>15.015.0152-A</t>
  </si>
  <si>
    <t>INSTALACAO DE UM CONJUNTO DE 6 PONTOS DE LUZ,EMBUTIDO NA LAJE,EQUIVALENTE A 8 VARAS DE ELETRODUTO DE PVC RIGIDO DE 1/2",53,00M DE FIO 2,5MM2,CAIXAS,CONEXOES,LUVAS E CONSIDERANDO OCONTROLE DOS PONTOS DIRETO NO Q.D.L,INCLUSIVE ABERTURA E FECHAMENTO DE RASGO EM ALVENARIA</t>
  </si>
  <si>
    <t>15.015.0155-A</t>
  </si>
  <si>
    <t>INSTALACAO DE UM CONJUNTO DE 6 PONTOS DE LUZ,APARENTE,EQUIVALENTE A 8 VARAS DE ELETRODUTO DE PVC RIGIDO DE 1/2",53,00M DE FIO 2,5MM2,CAIXAS,CONEXOES,LUVAS E CONSIDERANDO O CONTROLEDOS PONTOS DIRETO NO Q.D.L</t>
  </si>
  <si>
    <t>15.015.0156-A</t>
  </si>
  <si>
    <t>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t>
  </si>
  <si>
    <t>15.015.0157-A</t>
  </si>
  <si>
    <t>INSTALACAO DE UM CONJUNTO DE 8 PONTOS DE LUZ,EMBUTIDO NA LAJE,EQUIVALENTE A 9 VARAS DE ELETRODUTO DE PVC RIGIDO DE 3/4",57,00M DE FIO 2,5MM2,CAIXAS,CONEXOES,LUVAS E CONSIDERANDO OCONTROLE DOS PONTOS DIRETO NO Q.D.L,INCLUSIVE ABERTURA E FECHAMENTO DE RASGO EM ALVENARIA</t>
  </si>
  <si>
    <t>15.015.0160-A</t>
  </si>
  <si>
    <t>INSTALACAO DE UM CONJUNTO DE 8 PONTOS DE LUZ,APARENTE,EQUIVALENTE A 9 VARAS DE ELETRODUTO DE PVC RIGIDO DE 3/4",57,00M DE FIO 2,5MM2,CAIXAS,CONEXOES,LUVAS E CONSIDERANDO O CONTROLEDOS PONTOS DIRETO NO Q.D.L</t>
  </si>
  <si>
    <t>15.015.0161-A</t>
  </si>
  <si>
    <t>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t>
  </si>
  <si>
    <t>15.015.0162-A</t>
  </si>
  <si>
    <t>INSTALACAO DE PONTO DE FORCA ATE 2CV,EQUIVALENTE A 2 VARAS DE ELETRODUTO DE PVC RIGIDO DE 1/2",20,00M DE FIO 2,5MM2,CAIXAS E CONEXOES</t>
  </si>
  <si>
    <t>15.015.0171-A</t>
  </si>
  <si>
    <t>INSTALACAO DE PONTO DE FORCA ATE 4CV,EQUIVALENTE A 2 VARAS DE ELETRODUTO DE PVC RIGIDO DE 3/4",20,00M DE FIO 4MM2,CAIXASE CONEXOES</t>
  </si>
  <si>
    <t>15.015.0173-A</t>
  </si>
  <si>
    <t>INSTALACAO DE PONTO DE FORCA PARA 5CV,EQUIVALENTE A 2 VARASDE ELETRODUTO DE PVC RIGIDO DE 3/4",20,00M DE FIO 4MM2,CAIXAS E CONEXOES</t>
  </si>
  <si>
    <t>15.015.0175-A</t>
  </si>
  <si>
    <t>INSTALACAO DE PONTO DE FORCA PARA 10CV,EQUIVALENTE A 2 VARASDE ELETRODUTO DE PVC RIGIDO DE 1",20,00M DE FIO 6MM2,CAIXASE CONEXOES</t>
  </si>
  <si>
    <t>15.015.0177-A</t>
  </si>
  <si>
    <t>INSTALACAO DE PONTO DE FORCA PARA 15CV,EQUIVALENTE A 2 VARASDE ELETRODUTO DE PVC RIGIDO DE 1.1/2",20,00M DE FIO 10MM2,CAIXAS E CONEXOES</t>
  </si>
  <si>
    <t>15.015.0179-A</t>
  </si>
  <si>
    <t>15.015.0184-0</t>
  </si>
  <si>
    <t>INSTALACAO DE PONTO DE WI-FI,COMPREENDENDO: 1 VARA DE ELETRODUTO DE 3/4",CONEXOES E CAIXAS,EXCLUSIVE CABOS OU FIOS</t>
  </si>
  <si>
    <t>15.015.0184-A</t>
  </si>
  <si>
    <t>15.015.0186-0</t>
  </si>
  <si>
    <t>INSTALACAO DE PONTO PARA ANTENA DE TV OU SISTEMA DE CFTV,COMPREENDENDO: 1 VARA DE ELETRODUTO DE 3/4",CONEXOES E CAIXAS,EXCLUSIVE CABOS OU FIOS</t>
  </si>
  <si>
    <t>15.015.0186-A</t>
  </si>
  <si>
    <t>15.015.0187-0</t>
  </si>
  <si>
    <t>INSTALACAO DE PONTO PARA ANTENA DE TV OU SISTEMA DE CFTV,COMPREENDENDO: 2 VARAS DE ELETRODUTO DE 3/4",CONEXOES E CAIXAS,EXCLUSIVE CABOS OU FIOS</t>
  </si>
  <si>
    <t>15.015.0187-A</t>
  </si>
  <si>
    <t>15.015.0188-0</t>
  </si>
  <si>
    <t>INSTALACAO DE PONTO PARA ANTENA DE TV OU SISTEMA DE CFTV,COMPREENDENDO: 3 VARAS DE ELETRODUTO DE 3/4",CONEXOES E CAIXAS,EXCLUSIVE CABOS OU FIOS</t>
  </si>
  <si>
    <t>15.015.0188-A</t>
  </si>
  <si>
    <t>15.015.0189-0</t>
  </si>
  <si>
    <t>INSTALACAO DE PONTO PARA ANTENA DE TV OU SISTEMA DE CFTV,COMPREENDENDO: 4 VARAS DE ELETRODUTO DE 3/4",CONEXOES E CAIXAS,EXCLUSIVE CABOS OU FIOS</t>
  </si>
  <si>
    <t>15.015.0189-A</t>
  </si>
  <si>
    <t>INSTALACAO DE CONJUNTO DE 4 PONTOS DE TELEFONE E LOGICA,COMPREENDENDO: 5 VARAS DE ELETRODUTO DE 3/4",CONEXOES E CAIXAS,EXCLUSIVE CABOS OU FIOS</t>
  </si>
  <si>
    <t>15.015.0201-0</t>
  </si>
  <si>
    <t>INSTALACAO DE CONJUNTO DE 3 PONTOS DE TELEFONE E LOGICA,COMPREENDENDO: 4 VARAS DE ELETRODUTO DE 3/4",CONEXOES E CAIXAS,EXCLUSIVE CABOS OU FIOS</t>
  </si>
  <si>
    <t>15.015.0201-A</t>
  </si>
  <si>
    <t>15.015.0202-0</t>
  </si>
  <si>
    <t>INSTALACAO DE CONJUNTO DE 2 PONTOS DE TELEFONE E LOGICA,COMPREENDENDO: 3 VARAS DE ELETRODUTO DE 3/4",CONEXOES E CAIXAS,EXCLUSIVE CABOS OU FIOS</t>
  </si>
  <si>
    <t>15.015.0202-A</t>
  </si>
  <si>
    <t>INSTALACAO DE PONTO DE TELEFONE E LOGICA,COMPREENDENDO:2 VARAS DE ELETRODUTO DE 3/4",CONEXOES E CAIXAS,EXCLUSIVE CABOS OU FIOS</t>
  </si>
  <si>
    <t>INSTALACAO DE PONTO DE CAMPAINHA,COMPREENDENDO:2 VARAS DE ELETRODUTO DE 1/2",18,00M DE FIO 0,75MM2,BOTAO E CIGARRA</t>
  </si>
  <si>
    <t>15.015.0205-A</t>
  </si>
  <si>
    <t>INSTALACAO DE PONTO DE CAMPAINHA DE ALTA POTENCIA,COMPREENDENDO:5 VARAS DE ELETRODUTO DE 3/4",50,00M DE FIO 1,5MM2,BOTOEIRA E CAMPAINHA PROPRIAMENTE DITA</t>
  </si>
  <si>
    <t>15.015.0207-A</t>
  </si>
  <si>
    <t>GONGO CAMPAINHA DE 6 POLEGADAS,PARA SISTEMA DE INSTALACAO DECOMBATE A INCENDIO.FORNECIMENTO E COLOCACAO</t>
  </si>
  <si>
    <t>15.015.0208-A</t>
  </si>
  <si>
    <t>INSTALACAO DE PONTO DE VENTILADOR DE TETO,EQUIVALENTE A 2 VARAS DE ELETRODUTO DE PVC RIGIDO DE 3/4",EMBUTIDO NA LAJE,12,00M DE FIO 2,5MM2,CONEXOES,LUVAS E CURVA,EXCLUSIVE INTERRUPTOR E ESPELHO,INCLUSIVE ABERTURA E FECHAMENTO DE RASGO EM ALVENARIA</t>
  </si>
  <si>
    <t>INSTALACAO APARENTE DE PONTO DE VENTILADOR DE TETO,EQUIVALENTE A 2 VARAS DE ELETRODUTO DE PVC RIGIDO DE 3/4",12,00M DE FIO 2,5MM2,CONEXOES,LUVAS E CURVA,EXCLUSIVE INTERRUPTOR E ESPELHO</t>
  </si>
  <si>
    <t>15.015.0214-A</t>
  </si>
  <si>
    <t>INSTALACAO DE PONTO DE VENTILADOR DE TETO,APARENTE COM CANALETA PERFURADA,SENDO ESTA LIGADA A ELETROCALHA PRINCIPAL(EXCLUSIVE ESTA),EQUIVALENTE A 1 VARA DE CANALETA E 4 VARAS DE ELETRODUTO DE PVC RIGIDO DE 3/4",24,00M DE FIO 2,5MM2,CONEXOES,LUVAS E CURVA,EXCLUSIVE INTERRUPTOR E ESPELHO</t>
  </si>
  <si>
    <t>INSTALACAO DE PONTO PARA 2(DOIS) VENTILADORES DE TETO,EQUIVALENTE A 2,67 VARAS DE ELETRODUTOS DE PVC DE 3/4",EMBUTIDO NALAJE, 25,00M DE FIO 2,5MM2,CONEXOES,LUVAS E CURVA,EXCLUSIVEINTERRUPTOR E ESPELHO,INCLUSIVE ABERTURA E FECHAMENTO DE RASGO EM ALVENARIA</t>
  </si>
  <si>
    <t>15.015.0220-A</t>
  </si>
  <si>
    <t>INSTALACAO APARENTE DE PONTO PARA 2(DOIS) VENTILADORES DE TETO,EQUIVALENTE A 2,67 VARAS DE ELETRODUTO DE PVC DE 3/4",25,00M DE FIO 2,5MM2,CONEXOES,LUVAS E CURVA,EXCLUSIVE INTERRUPTOR E ESPELHO</t>
  </si>
  <si>
    <t>15.015.0221-A</t>
  </si>
  <si>
    <t>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t>
  </si>
  <si>
    <t>15.015.0222-A</t>
  </si>
  <si>
    <t>INSTALACAO DE PONTO PARA 3(TRES)VENTILADORES DE TETO,EQUIVALENTE A 3,30 VARAS DE ELETRODUTOS DE PVC DE 3/4",EMBUTIDO NALAJE,30,00M DE FIO 2,5MM2,CONEXOES,LUVAS E CURVA,EXCLUSIVE INTERRUPTOR E ESPELHO,INCLUSIVE ABERTURA E FECHAMENTO DE RASGO EM ALVENARIA</t>
  </si>
  <si>
    <t>15.015.0225-A</t>
  </si>
  <si>
    <t>INSTALACAO DE PONTO PARA 3(TRES)VENTILADORES DE TETO,EQUIVALENTE A 3,30 VARAS DE ELETRODUTOS DE PVC DE 3/4",APARENTE,30,00M DE FIO 2,5MM2,CONEXOES,LUVAS E CURVA,EXCLUSIVE INTERRUPTOR E ESPELHO</t>
  </si>
  <si>
    <t>15.015.0226-A</t>
  </si>
  <si>
    <t>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t>
  </si>
  <si>
    <t>15.015.0227-A</t>
  </si>
  <si>
    <t>INSTALACAO DE PONTO DE TOMADA,EMBUTIDO NA ALVENARIA,EQUIVALENTE A 2 VARAS DE ELETRODUTO DE PVC RIGIDO DE 3/4",18,00M DEFIO 2,5MM2,CAIXAS,CONEXOES E TOMADA DE EMBUTIR,2P+T,10A,PADRAO BRASILEIRO,COM PLACA FOSFORESCENTE,INCLUSIVE ABERTURA E FECHAMENTO DE RASGO EM ALVENARIA</t>
  </si>
  <si>
    <t>INSTALACAO DE PONTO DE TOMADA,APARENTE,EQUIVALENTE A 2 VARASDE ELETRODUTO DE PVC RIGIDO DE 3/4",18,00M DE FIO 2,5MM2,CAIXAS,CONEXOES E TOMADA DE SOBREPOR 2P+T,10A,PADRAO BRASILEIRO</t>
  </si>
  <si>
    <t>15.015.0251-A</t>
  </si>
  <si>
    <t>INSTALACAO DE PONTO DE TOMADA,EMBUTIDO NA ALVENARIA,EQUIVALENTE A 2 VARAS DE ELETRODUTO DE PVC RIGIDO DE 3/4",18,00M DEFIO 2,5MM2,CAIXAS,CONEXOES E TOMADA DE EMBUTIR 2P+T,20A,PADRAO BRASILEIRO,COM PLACA FOSFORESCENTE,INCLUSIVE ABERTURA E FECHAMENTO DE RASGO EM ALVENARIA</t>
  </si>
  <si>
    <t>15.015.0255-A</t>
  </si>
  <si>
    <t>INSTALACAO DE PONTO DE TOMADA,APARENTE,EQUIVALENTE A 2 VARASDE ELETRODUTO DE PVC RIGIDO DE 3/4",18,00M DE FIO 2,5MM2,CAIXAS,CONEXOES E TOMADA DE SOBREPOR 2P+T,20A,PADRAO BRASILEIRO,COM PLACA FOSFORESCENTE</t>
  </si>
  <si>
    <t>15.015.0256-A</t>
  </si>
  <si>
    <t>INSTALACAO DE PONTO DE TOMADA,APARENTE COM CANALETA PERFURADA,SENDO ESTA LIGADA A ELETROCALHA PRINCIPAL(EXCLUSIVE ESTA),EQUIVALENTE A 1 VARA DE CANALETA E 4 VARAS DE ELETRODUTO DEPVC RIGIDO DE 3/4", 36,00M DE FIO 2,5MM2,CAIXAS,CONEXOES E TOMADA DE SOBREPOR 2P+T,10A,PADRAO BRASILEIRO</t>
  </si>
  <si>
    <t>15.015.0257-A</t>
  </si>
  <si>
    <t>INSTALACAO DE PONTO DE TOMADA,APARENTE COM CANALETA PERFURADA,SENDO ESTA LIGADA A ELETROCALHA PRINCIPAL(EXCLUSIVE ESTA)EQUIVALENTE A 1 VARA DE CANALETA E 4 VARAS DE ELETRODUTO DE PVC RIGIDO DE 3/4", 36,00M DE FIO 2,5MM2,CAIXAS,CONEXOES E TOMADA DE SOBREPOR 2P+T,20A,PADRAO BRASILEIRO</t>
  </si>
  <si>
    <t>INSTALACAO DE PONTO DE TOMADA,EMBUTIDO NA ALVENARIA,EQUIVALENTE A 2 VARAS DE ELETRODUTO DE PVC RIGIDO DE 1/2",18,00M DEFIO 2,5MM2,CAIXAS,CONEXOES E TOMADA DE EMBUTIR 2P+T,10A,COMPLACA FOSFORESCENTE,INCLUSIVE ABERTURA E FECHAMENTO DE RASGOEM ALVENARIA</t>
  </si>
  <si>
    <t>15.015.0260-A</t>
  </si>
  <si>
    <t>INSTALACAO DE PONTO DE TOMADA,APARENTE,EQUIVALENTE A 2 VARASDE ELETRODUTO DE PVC RIGIDO DE 1/2",18,00M DE FIO 2,5MM2,CAIXAS,CONEXOES E TOMADA DE SOBREPOR 2P+T,10A</t>
  </si>
  <si>
    <t>15.015.0261-A</t>
  </si>
  <si>
    <t>INSTALACAO DE PONTO DE TOMADA,EMBUTIDO NA ALVENARIA,EQUIVALENTE A 2 VARAS DE ELETRODUTO DE PVC RIGIDO DE 1/2",18,00M DEFIO 2,5MM2,CAIXAS,CONEXOES E TOMADA,DE EMBUTIR 2P+T,20A,COMPLACA FOSFORESCENTE,INCLUSIVE ABERTURA E FECHAMENTO DE RASGOEM ALVENARIA</t>
  </si>
  <si>
    <t>15.015.0265-A</t>
  </si>
  <si>
    <t>INSTALACAO DE PONTO DE TOMADA,APARENTE,EQUIVALENTE A 2 VARASDE ELETRODUTO DE PVC RIGIDO DE 1/2",18,00M DE FIO 2,5MM2,CAIXAS,CONEXOES E TOMADA DE SOBREPOR 2P+T,20A</t>
  </si>
  <si>
    <t>15.015.0266-A</t>
  </si>
  <si>
    <t>INSTALACAO DE PONTO DE TOMADA,APARENTE COM CANALETA PERFURADA,SENDO ESTA LIGADA A ELETROCALHA PRINCIPAL(EXCLUSIVE ESTA),EQUIVALENTE A 1 VARA DE CANALETA E 2 VARAS DE ELETRODUTO DEPVC RIGIDO DE 1/2", 36,00M DE FIO 2,5MM2,CAIXAS,CONEXOES E TOMADA DE SOBREPOR 2P+T,10A</t>
  </si>
  <si>
    <t>15.015.0267-A</t>
  </si>
  <si>
    <t>INSTALACAO DE PONTO DE TOMADA,APARENTE COM CANALETA PERFURADA,SENDO ESTA LIGADA A ELETROCALHA PRINCIPAL(EXCLUSIVE ESTA),EQUIVALENTE A 1 VARA DE CANALETA 2 VARAS DE ELETRODUTO DE PVC RIGIDO DE 1/2", 36,00M DE FIO 2,5MM2,CAIXAS,CONEXOES E TOMADA DE SOBRPOR 2P+T,20A</t>
  </si>
  <si>
    <t>15.015.0268-A</t>
  </si>
  <si>
    <t>INSTALACAO DE UM CONJUNTO DE 2 TOMADAS,EMBUTIDO NA ALVENARIA,EQUIVALENTE A 3 VARAS DE ELETRODUTO DE PVC RIGIDO DE 3/4",27,00M DE FIO 2,5MM2,CAIXAS,CONEXOES E TOMADAS DE EMBUTIR 2P+T,10A,COM PLACA FOSFORESCENTE,INCLUSIVE ABERTURA E FECHAMENTO DE RASGO EM ALVENARIA</t>
  </si>
  <si>
    <t>15.015.0270-A</t>
  </si>
  <si>
    <t>INSTALACAO DE UM CONJUNTO DE 2 TOMADAS,APARENTE,EQUIVALENTEA 3 VARAS DE ELETRODUTO DE PVC RIGIDO DE 3/4",27,00M DE FIO2,5MM2,CAIXAS,CONEXOES E TOMADAS DE SOBREPOR 2P+T,10A</t>
  </si>
  <si>
    <t>15.015.0271-A</t>
  </si>
  <si>
    <t>INSTALACAO DE UM CONJUNTO DE 2 TOMADAS,EMBUTIDO NA ALVENARIA,EQUIVALENTE A 3 VARAS DE ELETRODUTO DE PVC RIGIDO DE 3/4",27,00M DE FIO 2,5MM2,CAIXAS,CONEXOES E TOMADAS DE EMBUTIR 2P+T,20A,COM PLACA FOSFORESCENTE,INCLUSIVE ABERTURA E FECHAMENTO DE RASGO EM ALVENARIA</t>
  </si>
  <si>
    <t>15.015.0275-A</t>
  </si>
  <si>
    <t>INSTALACAO DE UM CONJUNTO DE 2 TOMADAS,APARENTE,EQUIVALENTEA 3 VARAS DE ELETRODUTO DE PVC RIGIDO DE 3/4",27,00M DE FIO2,5MM2,CAIXAS,CONEXOES E TOMADAS DE SOBREPOR 2P+T,20A</t>
  </si>
  <si>
    <t>15.015.0276-A</t>
  </si>
  <si>
    <t>INSTALACAO DE UM CONJUNTO DE 2 TOMADAS,APARENTE COM CANALETAPERFURADA,SENDO ESTA LIGADA A ELETROCALHA PRINCIPAL(EXCLUSIVE ESTA),EQUIVALENTE A 1,5 VARAS DE CANALETA E 5 VARAS DE ELETRODUTO DE PVC RIGIDO DE 3/4", 45,00M DE FIO 2,5MM2,CAIXAS,CONEXOES E TOMADAS DE SOBREPOR 2P+T,10A</t>
  </si>
  <si>
    <t>15.015.0277-A</t>
  </si>
  <si>
    <t>INSTALACAO DE UM CONJUNTO DE 2 TOMADAS,APARENTE COM CANALETAPERFURADA,SENDO ESTA LIGADA A ELETROCALHA PRINCIPAL(EXCLUSIVE ESTA),EQUIVALENTE A 1.5 VARAS DE CANALETA E 5 VARAS DE ELETRODUTO DE PVC RIGIDO DE 3/4", 45,00M DE FIO 2,5MM2,CAIXAS,CONEXOES E TOMADAS DE SOBREPOR 2P+T,20A</t>
  </si>
  <si>
    <t>15.015.0278-A</t>
  </si>
  <si>
    <t>INSTALACAO DE UM CONJUNTO DE 2 TOMADAS,EMBUTIDO NA ALVENARIA,EQUIVALENTE A 3 VARAS DE ELETRODUTO DE PVC RIGIDO DE 1/2",27,00M DE FIO 2,5MM2,CAIXAS,CONEXOES E TOMADAS DE EMBUTIR 2P+T,10A,COM PLACA FOSFORESCENTE,INCLUSIVE ABERTURA E FECHAMENTO DE RASGO EM ALVENARIA</t>
  </si>
  <si>
    <t>15.015.0280-A</t>
  </si>
  <si>
    <t>INSTALACAO DE UM CONJUNTO DE 2 TOMADAS,APARENTE,EQUIVALENTEA 3 VARAS DE ELETRODUTO DE PVC RIGIDO DE 1/2",27,00M DE FIO2,5MM2,CAIXAS,CONEXOES E TOMADAS DE SOBREPOR 2P+T,10A</t>
  </si>
  <si>
    <t>15.015.0281-A</t>
  </si>
  <si>
    <t>INSTALACAO DE UM CONJUNTO DE 2 TOMADAS,EMBUTIDO NA ALVENARIA,EQUIVALENTE A 3 VARAS DE ELETRODUTO DE PVC RIGIDO DE 1/2",27,00M DE FIO 2,5MM2,CAIXAS,CONEXOES E TOMADAS DE EMBUTIR 2P+T,20A,COM PLACA FOSFORESCENTE,INCLUSIVE ABERTURA E FECHAMENTO DE RASGO EM ALVENARIA</t>
  </si>
  <si>
    <t>15.015.0285-A</t>
  </si>
  <si>
    <t>INSTALACAO DE UM CONJUNTO DE 2 TOMADAS,APARENTE,EQUIVALENTEA 3 VARAS DE ELETRODUTO DE PVC RIGIDO DE 1/2",27,00M DE FIO2,5MM2,CAIXAS,CONEXOES E TOMADAS DE SOBREPOR 2P+T,20A</t>
  </si>
  <si>
    <t>15.015.0286-A</t>
  </si>
  <si>
    <t>INSTALACAO DE UM CONJUNTO DE 2 TOMADAS,APARENTE COM CANALETAPERFURADA,SENDO ESTA LIGADA A ELETROCALHA PRINCIPAL(EXCLUSIVE ESTA),EQUIVALENTE A 1,5 VARAS DE CANALETA E 3 VARAS DE ELETRODUTO DE PVC RIGIDO DE 1/2", 45,00M DE FIO 2,5MM2,CAIXAS,CONEXOES E TOMADAS DE SOBREPOR 2P+T,10A</t>
  </si>
  <si>
    <t>15.015.0287-A</t>
  </si>
  <si>
    <t>INSTALACAO DE UM CONJUNTO DE 2 TOMADAS,APARENTE COM CANALETAPERFURADA,SENDO ESTA LIGADA A ELETROCALHA PRINCIPAL(EXCLUSIVE ESTA),EQUIVALENTE A 1,5 VARAS DE CANALETA E 3 VARAS DE ELETRODUTO DE PVC RIGIDO DE 1/2", 45,00M DE FIO 2,5MM2,CAIXAS,CONEXOES E TOMADAS DE SOBREPOR 2P+T,20A</t>
  </si>
  <si>
    <t>15.015.0288-A</t>
  </si>
  <si>
    <t>INSTALACAO DE UM CONJUNTO DE 3 TOMADAS,EMBUTIDO NA ALVENARIA,EQUIVALENTE A 4 VARAS DE ELETRODUTO DE PVC RIGIDO DE 3/4",37,00M DE FIO 2,5MM2,CAIXAS,CONEXOES E TOMADAS DE EMBUTIR 2P+T,10A,COM PLACA FOSFORESCENTE,INCLUSIVE ABERTURA E FECHAMENTO DE RASGO EM ALVENARIA</t>
  </si>
  <si>
    <t>15.015.0290-A</t>
  </si>
  <si>
    <t>INSTALACAO DE UM CONJUNTO DE 3 TOMADAS,APARENTE,EQUIVALENTEA 4 VARAS DE ELETRODUTO DE PVC RIGIDO DE 3/4",37,00M DE FIO2,5MM2,CAIXAS,CONEXOES E TOMADAS DE SOBREPOR 2P+T,10A</t>
  </si>
  <si>
    <t>15.015.0291-A</t>
  </si>
  <si>
    <t>INSTALACAO DE UM CONJUNTO DE 3 TOMADAS,EMBUTIDO NA ALVENARIA,EQUIVALENTE A 4 VARAS DE ELETRODUTO DE PVC RIGIDO DE 3/4",37,00M DE FIO 2,5MM2,CAIXAS,CONEXOES E TOMADAS DE EMBUTIR 2P+T,20A,COM PLACA FOSFORESCENTE,INCLUSIVE ABERTURA E FECHAMENTO DE RASGO EM ALVENARIA</t>
  </si>
  <si>
    <t>15.015.0295-A</t>
  </si>
  <si>
    <t>INSTALACAO DE UM CONJUNTO DE 3 TOMADAS,APARENTE,EQUIVALENTEA 4 VARAS DE ELETRODUTO DE PVC RIGIDO DE 3/4",37,00M DE FIO2,5MM2,CAIXAS,CONEXOES E TOMADAS DE SOBREPOR 2P+T,20A</t>
  </si>
  <si>
    <t>15.015.0296-A</t>
  </si>
  <si>
    <t>INSTALACAO DE UM CONJUNTO DE 3 TOMADAS,APARENTE COM CANALETAPERFURADA,SENDO ESTA LIGADA A ELETROCALHA PRINCIPAL(EXCLUSIVE ESTA),EQUIVALENTE A 2,5 VARAS DE CANALETA E 6 VARAS DE ELETRODUTO DE PVC RIGIDO DE 3/4",55,00M DE FIO 2,5MM2,CAIXAS,CONEXOES E TOMADAS DE SOBREPOR 2P+T,10A</t>
  </si>
  <si>
    <t>15.015.0297-A</t>
  </si>
  <si>
    <t>INSTALACAO DE UM CONJUNTO DE 3 TOMADAS,APARENTE COM CANALETAPERFURADA,SENDO ESTA LIGADA A ELETROCALHA PRINCIPAL(EXCLUSIVE ESTA),EQUIVALENTE A 2,5 VARAS DE CANALETA E 6 VARAS DE ELETRODUTO DE PVC RIGIDO DE 3/4",55,00M DE FIO 2,5MM2,CAIXAS,CONEXOES E TOMADAS DE SOBREPOR 2P+T,20A</t>
  </si>
  <si>
    <t>15.015.0298-A</t>
  </si>
  <si>
    <t>INSTALACAO DE UM CONJUNTO DE 3 TOMADAS,EMBUTIDO NA ALVENARIA,EQUIVALENTE A 4 VARAS DE ELETRODUTO DE PVC RIGIDO DE 1/2",37,00M DE FIO 2,5MM2,CAIXAS,CONEXOES E TOMADAS DE EMBUTIR 2P+T,10A,COM PLACA FOSFORESCENTE,INCLUSIVE ABERTURA E FECHAMENTO DE RASGO EM ALVENARIA</t>
  </si>
  <si>
    <t>15.015.0300-A</t>
  </si>
  <si>
    <t>INSTALACAO DE UM CONJUNTO DE 3 TOMADAS,APARENTE,EQUIVALENTEA 4 VARAS DE ELETRODUTO DE PVC RIGIDO DE 1/2",37,00M DE FIO2,5MM2,CAIXAS,CONEXOES E TOMADAS DE SOBREPOR 2P+T,10A</t>
  </si>
  <si>
    <t>15.015.0301-A</t>
  </si>
  <si>
    <t>INSTALACAO DE UM CONJUNTO DE 3 TOMADAS,EMBUTIDO NA ALVENARIA,EQUIVALENTE A 4 VARAS DE ELETRODUTO DE PVC RIGIDO DE 1/2",37,00M DE FIO DE 2,5MM2,CAIXAS,CONEXOES E TOMADAS DE EMBUTIR2P+T,20A,COM PLACA FOSFORESCENTE,INCLUSIVE ABERTURA E FECHAMTO DE RASGO EM ALVENARIA</t>
  </si>
  <si>
    <t>15.015.0305-A</t>
  </si>
  <si>
    <t>INSTALACAO DE UM CONJUNTO DE 3 TOMADAS,APARENTE,EQUIVALENTEA 4 VARAS DE ELETRODUTO DE PVC RIGIDO DE 1/2",37,00M DE FIO2,5MM2,CAIXAS,CONEXOES E TOMADAS DE SOBREPOR 2P+T,20A</t>
  </si>
  <si>
    <t>15.015.0306-A</t>
  </si>
  <si>
    <t>INSTALACAO DE UM CONJUNTO DE 3 TOMADAS,APARENTE COM CANALETAPERFURADA,SENDO ESTA LIGADA A ELETROCALHA PRINCIPAL(EXCLUSIVE ESTA),EQUIVALENTE A 2,5 VARAS DE CANALETA E 4 VARAS DE ELETRODUTO DE PVC RIGIDO DE 1/2", 55,00M DE FIO 2,5MM2,CAIXAS,CONEXOES E TOMADAS DE SOBREPOR 2P+T,10A</t>
  </si>
  <si>
    <t>15.015.0307-A</t>
  </si>
  <si>
    <t>INSTALACAO DE UM CONJUNTO DE 3 TOMADAS,APARENTE COM CANALETAPERFURADA,SENDO ESTA LIGADA A ELETROCALHA PRINCIPAL(EXCLUSIVE ESTA),EQUIVALENTE A 2,5 VARAS DE CANALETA E 4 VARAS DE ELETRODUTO DE PVC RIGIDO DE 1/2", 55,00M DE FIO 2,5MM2,CAIXAS,CONEXOES E TOMADAS DE SOBREPOR 2P+T,20A</t>
  </si>
  <si>
    <t>15.015.0308-A</t>
  </si>
  <si>
    <t>INSTALACAO DE UM CONJUNTO DE 4 TOMADAS,EMBUTIDO NA ALVENARIA,EQUIVALENTE A 5 VARAS DE ELETRODUTO DE PVC RIGIDO DE 3/4",45,00M DE FIO 2,5MM2,CAIXAS,CONEXOES E TOMADAS DE EMBUTIR 2P+T,10A,COM PLACA FOSFORESCENTE,INCLUSIVE ABERTURA E FECHAMENTO DE RASGO EM ALVENARIA</t>
  </si>
  <si>
    <t>15.015.0310-A</t>
  </si>
  <si>
    <t>INSTALACAO DE UM CONJUNTO DE 4 TOMADAS,APARENTE,EQUIVALENTEA 5 VARAS DE ELETRODUTO DE PVC RIGIDO DE 3/4",45,00M DE FIO2,5MM2,CAIXAS,CONEXOES E TOMADAS DE SOBREPOR 2P+T,10A</t>
  </si>
  <si>
    <t>15.015.0311-A</t>
  </si>
  <si>
    <t>INSTALACAO DE UM CONJUNTO DE 4 TOMADAS,EMBUTIDO NA ALVENARIA,EQUIVALENTE A 5 VARAS DE ELETRODUTO DE PVC RIGIDO DE 3/4",45,00M DE FIO 2,5MM2,CAIXAS,CONEXOES E TOMADAS DE EMBUTIR 2P+T,20A,COM PLACA FOSFORESCENTE,INCLUSIVE ABERTURA E FECHAMENTO DE RASGO EM ALVENARIA</t>
  </si>
  <si>
    <t>15.015.0315-A</t>
  </si>
  <si>
    <t>INSTALACAO DE UM CONJUNTO DE 4 TOMADAS,APARENTE,EQUIVALENTEA 5 VARAS DE ELETRODUTO DE PVC RIGIDO DE 3/4",45,00M DE FIO2,5MM2,CAIXAS,CONEXOES E TOMADAS DE SOBREPOR 2P+T,20A</t>
  </si>
  <si>
    <t>15.015.0316-A</t>
  </si>
  <si>
    <t>INSTALACAO DE UM CONJUNTO DE 4 TOMADAS,APARENTE COM CANALETAPERFURADA,SENDO ESTA LIGADA A ELETROCALHA PRINCIPAL(EXCLUSIVE ESTA),EQUIVALENTE A 3,5 VARAS DE CANALETA E 7 VARAS DE ELETRODUTO DE PVC RIGIDO DE 3/4", 63,00M DE FIO 2,5MM2,CAIXAS,CONEXOES E TOMADAS DE SOBREPOR 2P+T,10A</t>
  </si>
  <si>
    <t>15.015.0317-A</t>
  </si>
  <si>
    <t>INSTALACAO DE UM CONJUNTO DE 4 TOMADAS,APARENTE COM CANALETAPERFURADA,SENDO ESTA LIGADA A ELETROCALHA PRINCIPAL(EXCLUSIVE ESTA),EQUIVALENTE A 3,5 VARAS DE CANALETA E 7 VARAS DE ELETRODUTO DE PVC RIGIDO DE 3/4", 63,00M DE FIO 2,5MM2,CAIXAS,CONEXOES E TOMADAS DE SOBREPOR 2P+T,20A</t>
  </si>
  <si>
    <t>15.015.0318-A</t>
  </si>
  <si>
    <t>INSTALACAO DE UM CONJUNTO DE 4 TOMADAS,EMBUTIDO NA ALVENARIA,EQUIVALENTE A 5 VARAS DE ELETRODUTO DE PVC RIGIDO DE 1/2",45,00M DE FIO 2,5MM2,CAIXAS,CONEXOES E TOMADAS DE EMBUTIR 2P+T,10A,COM PLACA FOSFORESCENTE,INCLUSIVE ABERTURA E FECHAMENTO DE RASGO EM ALVENARIA</t>
  </si>
  <si>
    <t>15.015.0320-A</t>
  </si>
  <si>
    <t>INSTALACAO DE UM CONJUNTO DE 4 TOMADAS,APARENTE,EQUIVALENTEA 5 VARAS DE ELETRODUTO DE PVC RIGIDO DE 1/2",45,00M DE FIO2,5MM2,CAIXAS,CONEXOES E TOMADAS DE SOBREPOR 2P+T,10A</t>
  </si>
  <si>
    <t>15.015.0321-A</t>
  </si>
  <si>
    <t>INSTALACAO DE UM CONJUNTO DE 4 TOMADAS,EMBUTIDO NA ALVENARIA,EQUIVALENTE A 5 VARAS DE ELETRODUTO DE PVC RIGIDO DE 1/2",45,00M DE FIO 2,5MM2,CAIXAS,CONEXOES E TOMADAS DE EMBUTIR 2P+T,20A,COM PLACA FOSFORESCENTE,INCLUSIVE ABERTURA E FECHAMENTO DE RASGO EM ALVENARIA</t>
  </si>
  <si>
    <t>15.015.0325-A</t>
  </si>
  <si>
    <t>INSTALACAO DE UM CONJUNTO DE 4 TOMADAS,APARENTE,EQUIVALENTEA 5 VARAS DE ELETRODUTO DE PVC RIGIDO DE 1/2",45,00M DE FIO2,5MM2,CAIXAS,CONEXOES E TOMADAS DE SOBREPOR 2P+T,20A</t>
  </si>
  <si>
    <t>15.015.0326-A</t>
  </si>
  <si>
    <t>INSTALACAO DE UM CONJUNTO DE 4 TOMADAS,APARENTE COM CANALETAPERFURADA,SENDO ESTA LIGADA A ELETROCALHA PRINCIPAL(EXCLUSIVE ESTA),EQUIVALENTE A 3,5 VARAS DE CANALETA E 5 VARAS DE ELETRODUTO DE PVC RIGIDO DE 1/2", 63,00M DE FIO 2,5MM2,CAIXAS,CONEXOES E TOMADAS DE SOBREPOR 2P+T,10A</t>
  </si>
  <si>
    <t>15.015.0327-A</t>
  </si>
  <si>
    <t>INSTALACAO DE UM CONJUNTO DE 4 TOMADAS,APARENTE COM CANALETAPERFURADA,SENDO ESTA LIGADA A ELETROCALHA PRINCIPAL(EXCLUSIVE ESTA),EQUIVALENTE A 3,5 VARAS DE CANALETA E 5 VARAS DE ELETRODUTO DE PVC RIGIDO DE 1/2", 63,00M DE FIO 2,5MM2,CAIXAS,CONEXOES E TOMADAS DE SOBREPOR 2P+T,20A</t>
  </si>
  <si>
    <t>15.015.0328-A</t>
  </si>
  <si>
    <t>INSTALACAO DE PONTO PARA SONOFLETOR DE TETO SOBRE REBAIXO APARTIR DA ELETROCALHA/PERFILADO,EXCLUSIVE SONOFLETOR (VIDE ITEM 18.037.0200) E FIOS,INCLUSIVE ACESSORIOS DE FIXACAO</t>
  </si>
  <si>
    <t>15.015.0400-A</t>
  </si>
  <si>
    <t>INSTALACAO DE PONTO DE LUZ,APARENTE,EQUIVALENTE A 2 VARAS DEELETRODUTO RIGIDO,DE ACO CARBONO ESMALTADO,DE 3/4",12,00M DE FIO 2,5MM2,CAIXAS,CONEXOES,LUVAS,CURVA E INTERRUPTOR DE SOBREPOR COM PLACA FOSFORESCENTE</t>
  </si>
  <si>
    <t>15.016.0010-A</t>
  </si>
  <si>
    <t>INSTALACAO DE PONTO DE LUZ,APARENTE,EQUIVALENTE A 2 VARAS DEELETRODUTO RIGIDO,DE ACO CARBONO ESMALTADO,DE 1/2",12,00M DE FIO 1,5MM2,CAIXAS,CONEXOES,LUVAS,CURVA E INTERRUPTOR DE SOBREPOR COM PLACA FOSFORESCENTE</t>
  </si>
  <si>
    <t>15.016.0015-A</t>
  </si>
  <si>
    <t>INSTALACAO DE UM CONJUNTO DE 2 PONTOS DE LUZ,APARENTE,EQUIVALENTE A 5 VARAS DE ELETRODUTO RIGIDO,DE ACO CARBONO ESMALTADO,DE 3/4",33,00M DE FIO 2,5MM2,CAIXAS,CONEXOES,LUVAS,CURVA EINTERRUPTOR DE SOBREPOR COM PLACA FOSFORESCENTE</t>
  </si>
  <si>
    <t>15.016.0030-A</t>
  </si>
  <si>
    <t>INSTALACAO DE UM CONJUNTO DE 3 PONTOS DE LUZ,APARENTE,EQUIVALENTE A 6 VARAS DE ELETRODUTO RIGIDO,DE ACO CARBONO ESMALTADO,DE 3/4",50,00 DE FIO 2,5MM2,CAIXAS,CONEXOES,LUVAS,CURVA EINTERRUPTOR DE SOBREPOR COM PLACA FOSFORESCENTE</t>
  </si>
  <si>
    <t>INSTALACAO DE UM CONJUNTO DE 4 PONTOS DE LUZ,APARENTE,EQUIVALENTE A 7 VARAS DE ELETRODUTO RIGIDO,DE ACO CARBONO ESMALTADO,DE 3/4",50,00M DE FIO 2,5MM2,CAIXAS,CONEXOES,LUVAS,CURVA EINTERRUPTOR DE SOBREPOR COM PLACA FOSFORESCENTE</t>
  </si>
  <si>
    <t>15.016.0060-A</t>
  </si>
  <si>
    <t>INSTALACAO DE UM CONJUNTO DE 5 PONTOS DE LUZ,APARENTE,EQUIVALENTE A 8 VARAS DE ELETRODUTO RIGIDO,DE ACO CARBONO ESMALTADO,DE 3/4",57,00MM DE FIO 2,5MM2,CAIXAS,CONEXOES,LUVAS,CURVAE INTERRUPTOR DE SOBREPOR COM PLACA FOSFORESCENTE</t>
  </si>
  <si>
    <t>15.016.0075-A</t>
  </si>
  <si>
    <t>INSTALACAO DE UM CONJUNTO DE 6 PONTOS DE LUZ,APARENTE,EQUIVALENTE A 9 VARAS DE ELETRODUTO RIGIDO,DE ACO CARBONO ESMALTADO,DE 3/4",66,00M DE FIO 2,5MM2,CAIXAS,CONEXOES,LUVAS,CURVA EINTERRUPTOR DE SOBREPOR COM PLACA FOSFORESCENTE</t>
  </si>
  <si>
    <t>15.016.0090-A</t>
  </si>
  <si>
    <t>INSTALACAO DE UM CONJUNTO DE 8 PONTOS DE LUZ,APARENTE,EQUIVALENTE A 10 VARAS DE ELETRODUTO RIGIDO,DE ACO CARBONO ESMALTADO,DE 3/4",80,00M DE FIO 2,5MM2,CAIXAS,CONEXOES,LUVAS,CURVAE INTERRUPTOR DE SOBREPOR COM PLACA FOSFORESCENTE</t>
  </si>
  <si>
    <t>15.016.0105-A</t>
  </si>
  <si>
    <t>INSTALACAO DE UM CONJUNTO DE 2 PONTOS DE LUZ,APARENTE,EQUIVALENTE A 3 VARAS DE ELETRODUTO RIGIDO,DE ACO CARBONO ESMALTADO,DE 3/4",20,00M DE FIO 2,5MM2,CAIXAS,CONEXOES,LUVAS E CONSIDERANDO O CONTROLE DOS PONTOS DIRETO NO Q.D.L</t>
  </si>
  <si>
    <t>15.016.0111-A</t>
  </si>
  <si>
    <t>INSTALACAO DE UM CONJUNTO DE 3 PONTOS DE LUZ,APARENTE,EQUIVALENTE A 5 VARAS DE ELETRODUTO RIGIDO,DE ACO CARBONO ESMALTADO,DE 3/4",30,00M DE FIO 2,5MM2,CAIXAS,CONEXOES,LUVAS E CONSIDERANDO O CONTROLE DOS PONTOS DIRETO NO Q.D.L.</t>
  </si>
  <si>
    <t>15.016.0114-A</t>
  </si>
  <si>
    <t>INSTALACAO DE UM CONJUNTO DE 4 PONTOS DE LUZ,APARENTE,EQUIVALENTE A 6 VARAS DE ELETRODUTO RIGIDO,DE ACO CARBONO ESMALTADO,DE 3/4",40,00M DE FIO 2,5MM2,CAIXAS,CONEXOES,LUVAS E CONSIDERANDO O CONTROLE DOS PONTOS DIRETO NO Q.D.L.</t>
  </si>
  <si>
    <t>15.016.0119-A</t>
  </si>
  <si>
    <t>INSTALACAO DE UM CONJUNTO DE 5 PONTOS DE LUZ,APARENTE,EQUIVALENTE A 7 VARAS DE ELETRODUTO RIGIDO,DE ACO CARBONO ESMALTADO,DE 3/4",45,00M DE FIO 2,5MM2,CAIXAS,CONEXOES,LUVAS E CONSIDERANDO O CONTROLE DOS PONTOS DIRETO NO Q.D.L.</t>
  </si>
  <si>
    <t>15.016.0130-A</t>
  </si>
  <si>
    <t>INSTALACAO DE UM CONJUNTO DE 6 PONTOS DE LUZ,APARENTE,EQUIVALENTE A 8 VARAS DE ELETRODUTO RIGIDO,DE ACO CARBONO ESMALTADO,DE 3/4",53,00M DE FIO 2,5MM2,CAIXAS,CONEXOES,LUVAS E CONSIDERANDO O CONTROLE DOS PONTOS DIRETO NO Q.D.L.</t>
  </si>
  <si>
    <t>15.016.0145-A</t>
  </si>
  <si>
    <t>INSTALACAO DE UM CONJUNTO DE 8 PONTOS DE LUZ,APARENTE,EQUIVALENTE A 9 VARAS DE ELETRODUTO RIGIDO,DE ACO CARBONO ESMALTADO,DE 3/4",57,00M DE FIO 2,5MM2,CAIXAS,CONEXOES,LUVAS E CONSIDERANDO O CONTROLE DOS PONTOS DIRETO NO Q.D.L.</t>
  </si>
  <si>
    <t>15.016.0160-A</t>
  </si>
  <si>
    <t>INSTALACAO DE PONTO DE FORCA ATE 2CV EQUIVALENTE A 2 VARAS DE ELETRODUTO RIGIDO,DE ACO CARBONO ESMALTADO,DE 1/2",20,00MDE FIO 2,5MM2,CAIXAS,ABRACADEIRAS E CONEXOES</t>
  </si>
  <si>
    <t>15.016.0170-A</t>
  </si>
  <si>
    <t>INSTALACAO DE PONTO DE FORCA ATE 4CV EQUIVALENTE A 2 VARAS DE ELETRODUTO RIGIDO,DE ACO CARBONO ESMALTADO,DE 3/4",20,00MDE FIO 4MM2,CAIXAS,ABRACADEIRAS E CONEXOES</t>
  </si>
  <si>
    <t>15.016.0172-A</t>
  </si>
  <si>
    <t>INSTALACAO DE PONTO DE FORCA PARA 5CV EQUIVALENTE A 2 VARASDE ELETRODUTO RIGIDO,DE ACO CARBONO ESMALTADO,DE 3/4",20,00MDE FIO 4MM2,CAIXAS,ABRACADEIRAS E CONEXOES</t>
  </si>
  <si>
    <t>15.016.0174-A</t>
  </si>
  <si>
    <t>INSTALACAO DE PONTO DE FORCA PARA 10CV EQUIVALENTE A 2 VARASDE ELETRODUTO RIGIDO,DE ACO CARBONO ESMALTADO,DE 1",20,00MDE FIO 6MM2,CAIXAS,ABRACADEIRAS E CONEXOES</t>
  </si>
  <si>
    <t>15.016.0176-A</t>
  </si>
  <si>
    <t>INSTALACAO DE PONTO DE FORCA PARA 15CV EQUIVALENTE A 2 VARASDE ELETRODUTO RIGIDO,DE ACO CARBONO ESMALTADO,DE 1.1/2",20,00M DE FIO 10MM2,CAIXAS,ABRACADEIRAS E CONEXOES</t>
  </si>
  <si>
    <t>15.016.0178-A</t>
  </si>
  <si>
    <t>INSTALACAO DE PONTO DE TOMADA,EQUIVALENTE A 2 VARAS DE ELETRODUTO RIGIDO,DE ACO CARBONO ESMALTADO,DE 3/4",12,00M DE FIO2,5MM2,CAIXAS,ABRACADEIRAS,CONEXOES E TOMADA DE SOBREPOR COMPLACA FOSFORESCENTE</t>
  </si>
  <si>
    <t>INSTALACAO DE UM CONJUNTO DE 2 TOMADAS,EQUIVALENTE A 3 VARASDE ELETRODUTO RIGIDO,DE ACO CARBONO ESMALTADO,DE 3/4",18,00M DE FIO 2,5MM2,CAIXAS,ABRACADEIRAS,CONEXOES E TOMADA DE SOBREPOR COM PLACA FOSFORESCENTE</t>
  </si>
  <si>
    <t>15.016.0193-A</t>
  </si>
  <si>
    <t>INSTALACAO DE UM CONJUNTO DE 3 TOMADAS,EQUIVALENTE A 4 VARASDE ELETRODUTO RIGIDO,DE ACO CARBONO ESMALTADO,DE 3/4",25,00M DE FIO 2,5MM2,CAIXAS,ABRACADEIRAS,CONEXOES E TOMADA DE SOBREPOR COM PLACA FOSFORESCENTE</t>
  </si>
  <si>
    <t>15.016.0196-A</t>
  </si>
  <si>
    <t>INSTALACAO DE UM CONJUNTO DE 4 TOMADAS,EQUIVALENTE A 5 VARASDE ELETRODUTO RIGIDO,DE ACO CARBONO ESMALTADO,DE 3/4",30,00M DE FIO 2,5MM2,CAIXAS,ABRACADEIRAS,CONEXOES E TOMADA DE SOBREPOR COM PLACA FOSFORESCENTE</t>
  </si>
  <si>
    <t>15.016.0199-A</t>
  </si>
  <si>
    <t>TERMINAL MECANICO DE PRESSAO PARA LIGACAO DE UM CABO A BARRAMENTO,FABRICADO EM BRONZE,COM BITOLAS DE 1,5 A 10MM2.FORNECIMENTO E COLOCACAO</t>
  </si>
  <si>
    <t>15.017.0155-A</t>
  </si>
  <si>
    <t>TERMINAL MECANICO DE PRESSAO PARA LIGACAO DE UM CABO A BARRAMENTO,FABRICADO EM BRONZE,COM BITOLAS DE 10 A 25MM2.FORNECIMENTO E COLOCACAO</t>
  </si>
  <si>
    <t>15.017.0160-A</t>
  </si>
  <si>
    <t>TERMINAL MECANICO DE PRESSAO PARA LIGACAO DE UM CABO A BARRAMENTO,FABRICADO EM BRONZE,COM BITOLAS DE 25 A 35MM2.FORNECIMENTO E COLOCACAO</t>
  </si>
  <si>
    <t>15.017.0165-A</t>
  </si>
  <si>
    <t>TERMINAL MECANICO DE PRESSAO PARA LIGACAO DE UM CABO A BARRAMENTO,FABRICADO EM BRONZE,COM BITOLAS DE 50 A 70MM2.FORNECIMENTO E COLOCACAO</t>
  </si>
  <si>
    <t>15.017.0170-A</t>
  </si>
  <si>
    <t>TERMINAL MECANICO DE PRESSAO PARA LIGACAO DE UM CABO A BARRAMENTO,FABRICADO EM BRONZE,COM BITOLA DE 95MM2.FORNECIMENTO ECOLOCACAO</t>
  </si>
  <si>
    <t>15.017.0175-A</t>
  </si>
  <si>
    <t>TERMINAL MECANICO DE PRESSAO PARA LIGACAO DE UM CABO A BARRAMENTO,FABRICADO EM BRONZE,COM BITOLAS DE 120 A 185MM2.FORNECIMENTO E COLOCACAO</t>
  </si>
  <si>
    <t>15.017.0180-A</t>
  </si>
  <si>
    <t>TERMINAL MECANICO DE PRESSAO PARA LIGACAO DE UM CABO A BARRAMENTO,FABRICADO EM BRONZE,COM BITOLAS DE 185 A 240MM2.FORNECIMENTO E COLOCACAO</t>
  </si>
  <si>
    <t>15.017.0185-A</t>
  </si>
  <si>
    <t>TERMINAL MECANICO DE PRESSAO PARA LIGACAO DE UM CABO A BARRAMENTO,FABRICADO EM BRONZE,COM BITOLAS DE 300 A 400MM2.FORNECIMENTO E COLOCACAO</t>
  </si>
  <si>
    <t>15.017.0190-A</t>
  </si>
  <si>
    <t>TERMINAL MECANICO DE PRESSAO PARA LIGACAO DE DOIS CABOS A BARRAMENTO,FABRICADO EM BRONZE,COM BITOLAS DE 25 A 35MM2.FORNECIMENTO E COLOCACAO</t>
  </si>
  <si>
    <t>15.017.0195-A</t>
  </si>
  <si>
    <t>TERMINAL MECANICO DE PRESSAO PARA LIGACAO DE DOIS CABOS A BARRAMENTO,FABRICADO EM BRONZE,COM BITOLAS DE 50 A 70MM2.FORNECIMENTO E COLOCACAO</t>
  </si>
  <si>
    <t>15.017.0200-A</t>
  </si>
  <si>
    <t>TERMINAL MECANICO DE PRESSAO PARA LIGACAO DE DOIS CABOS A BARRAMENTO,FABRICADO EM BRONZE,COM BITOLAS DE 95MM2.FORNECIMENTO E COLOCACAO</t>
  </si>
  <si>
    <t>15.017.0205-A</t>
  </si>
  <si>
    <t>TERMINAL MECANICO DE PRESSAO PARA LIGACAO DE DOIS CABOS A BARRAMENTO,FABRICADO EM BRONZE,COM BITOLAS DE 120 A 185MM2.FORNECIMENTO E COLOCACAO</t>
  </si>
  <si>
    <t>15.017.0210-A</t>
  </si>
  <si>
    <t>TERMINAL MECANICO DE PRESSAO PARA LIGACAO DE DOIS CABOS A BARRAMENTO,FABRICADO EM BRONZE,COM BITOLAS DE 185 A 240MM2.FORNECIMENTO E COLOCACAO</t>
  </si>
  <si>
    <t>15.017.0215-A</t>
  </si>
  <si>
    <t>TERMINAL MECANICO DE PRESSAO PARA LIGACAO DE DOIS CABOS A BARRAMENTO,FABRICADO EM BRONZE,COM BITOLAS DE 300 A 400MM2.FORNECIMENTO E COLOCACAO</t>
  </si>
  <si>
    <t>15.017.0220-A</t>
  </si>
  <si>
    <t>CONECTOR FABRICADO EM BRONZE PARA ATERRAMENTO,PARA FIXACAO DE UM OU DOIS CONDUTORES A SUPERFICIE PLANA,PARA CABOS COM BITOLAS DE 2,5 A 6MM2.FORNECIMENTO E COLOCACAO</t>
  </si>
  <si>
    <t>15.017.0225-A</t>
  </si>
  <si>
    <t>CONECTOR FABRICADO EM BRONZE PARA ATERRAMENTO,PARA FIXACAO DE UM OU DOIS CONDUTORES A SUPERFICIE PLANA,PARA CABOS COM BITOLAS DE 6 A 35MM2.FORNECIMENTO E COLOCACAO</t>
  </si>
  <si>
    <t>15.017.0230-A</t>
  </si>
  <si>
    <t>CONECTOR FABRICADO EM BRONZE PARA ATERRAMENTO,PARA FIXACAO DE UM OU DOIS CONDUTORES A SUPERFICIE PLANA,PARA CABOS COM BITOLAS DE 35 A 185MM2.FORNECIMENTO E COLOCACAO</t>
  </si>
  <si>
    <t>15.017.0235-A</t>
  </si>
  <si>
    <t>TERMINAL MECANICO A COMPRESSAO,FABRICADO EM BRONZE,PARA CABODE 1,5MM2.FORNECIMENTO E COLOCACAO</t>
  </si>
  <si>
    <t>15.017.0240-A</t>
  </si>
  <si>
    <t>TERMINAL MECANICO A COMPRESSAO,FABRICADO EM BRONZE,PARA CABODE 2,5MM2.FORNECIMENTO E COLOCACAO</t>
  </si>
  <si>
    <t>15.017.0245-A</t>
  </si>
  <si>
    <t>TERMINAL MECANICO A COMPRESSAO,FABRICADO EM BRONZE,PARA CABODE 4MM2.FORNECIMENTO E COLOCACAO</t>
  </si>
  <si>
    <t>15.017.0250-A</t>
  </si>
  <si>
    <t>TERMINAL MECANICO A COMPRESSAO,FABRICADO EM BRONZE,PARA CABODE 6MM2.FORNECIMENTO E COLOCACAO</t>
  </si>
  <si>
    <t>15.017.0255-A</t>
  </si>
  <si>
    <t>TERMINAL MECANICO A COMPRESSAO,FABRICADO EM BRONZE,PARA CABODE 10MM2.FORNECIMENTO E COLOCACAO</t>
  </si>
  <si>
    <t>15.017.0260-A</t>
  </si>
  <si>
    <t>TERMINAL MECANICO A COMPRESSAO,FABRICADO EM BRONZE,PARA CABODE 16MM2.FORNECIMENTO E COLOCACAO</t>
  </si>
  <si>
    <t>15.017.0265-A</t>
  </si>
  <si>
    <t>TERMINAL MECANICO A COMPRESSAO,FABRICADO EM BRONZE,PARA CABODE 25MM2.FORNECIMENTO E COLOCACAO</t>
  </si>
  <si>
    <t>15.017.0270-A</t>
  </si>
  <si>
    <t>TERMINAL MECANICO A COMPRESSAO,FABRICADO EM BRONZE,PARA CABODE 35MM2.FORNECIMENTO E COLOCACAO</t>
  </si>
  <si>
    <t>15.017.0275-A</t>
  </si>
  <si>
    <t>TERMINAL MECANICO A COMPRESSAO,FABRICADO EM BRONZE,PARA CABODE 50MM2.FORNECIMENTO E COLOCACAO</t>
  </si>
  <si>
    <t>15.017.0280-A</t>
  </si>
  <si>
    <t>TERMINAL MECANICO A COMPRESSAO,FABRICADO EM BRONZE,PARA CABODE 70MM2.FORNECIMENTO E COLOCACAO</t>
  </si>
  <si>
    <t>15.017.0285-A</t>
  </si>
  <si>
    <t>TERMINAL MECANICO A COMPRESSAO,FABRICADO EM BRONZE,PARA CABODE 95MM2.FORNECIMENTO E COLOCACAO</t>
  </si>
  <si>
    <t>15.017.0290-A</t>
  </si>
  <si>
    <t>TERMINAL MECANICO A COMPRESSAO,FABRICADO EM BRONZE,PARA CABODE 120MM2.FORNECIMENTO E COLOCACAO</t>
  </si>
  <si>
    <t>15.017.0295-A</t>
  </si>
  <si>
    <t>TERMINAL MECANICO A COMPRESSAO,FABRICADO EM BRONZE,PARA CABODE 150MM2.FORNECIMENTO E COLOCACAO</t>
  </si>
  <si>
    <t>15.017.0300-A</t>
  </si>
  <si>
    <t>TERMINAL MECANICO A COMPRESSAO,FABRICADO EM BRONZE,PARA CABODE 185MM2.FORNECIMENTO E COLOCACAO</t>
  </si>
  <si>
    <t>15.017.0305-A</t>
  </si>
  <si>
    <t>TERMINAL MECANICO A COMPRESSAO,FABRICADO EM BRONZE,PARA CABODE 240MM2.FORNECIMENTO E COLOCACAO</t>
  </si>
  <si>
    <t>15.017.0310-A</t>
  </si>
  <si>
    <t>TERMINAL MECANICO A COMPRESSAO,FABRICADO EM BRONZE,PARA CABODE 300MM2.FORNECIMENTO E COLOCACAO</t>
  </si>
  <si>
    <t>15.017.0315-A</t>
  </si>
  <si>
    <t>CONECTOR MECANICO PARAFUSO FENDIDO(SPLIT-BOLT),CORPO E PORCAFABRICADO EM COBRE,PARA CABO DE 10MM2.FORNECIMENTO E COLOCACAO</t>
  </si>
  <si>
    <t>15.017.0320-A</t>
  </si>
  <si>
    <t>CONECTOR MECANICO PARAFUSO FENDIDO(SPLIT-BOLT),CORPO E PORCAFABRICADO EM COBRE,PARA CABO DE 16MM2.FORNECIMENTO E COLOCACAO</t>
  </si>
  <si>
    <t>15.017.0325-A</t>
  </si>
  <si>
    <t>CONECTOR MECANICO PARAFUSO FENDIDO(SPLIT-BOLT),CORPO E PORCAFABRICADO EM COBRE,PARA CABO DE 25MM2.FORNECIMENTO E COLOCACAO</t>
  </si>
  <si>
    <t>15.017.0327-A</t>
  </si>
  <si>
    <t>CONECTOR MECANICO PARAFUSO FENDIDO(SPLIT-BOLT),CORPO E PORCAFABRICADO EM COBRE,PARA CABO DE 35MM2.FORNECIMENTO E COLOCACAO</t>
  </si>
  <si>
    <t>15.017.0330-A</t>
  </si>
  <si>
    <t>CONECTOR MECANICO PARAFUSO FENDIDO(SPLIT-BOLT),CORPO E PORCAFABRICADO EM COBRE,PARA CABO DE 50MM2.FORNECIMENTO E COLOCACAO</t>
  </si>
  <si>
    <t>15.017.0331-A</t>
  </si>
  <si>
    <t>CONECTOR MECANICO PARAFUSO FENDIDO(SPLIT-BOLT),CORPO E PORCAFABRICADO EM COBRE,PARA CABO DE 70MM2.FORNECIMENTO E COLOCACAO</t>
  </si>
  <si>
    <t>15.017.0332-A</t>
  </si>
  <si>
    <t>CONECTOR MECANICO PARAFUSO FENDIDO(SPLIT-BOLT),CORPO E PORCAFABRICADO EM COBRE,PARA CABO DE 95MM2.FORNECIMENTO E COLOCACAO</t>
  </si>
  <si>
    <t>15.017.0333-A</t>
  </si>
  <si>
    <t>CONECTOR MECANICO PARAFUSO FENDIDO(SPLIT-BOLT),CORPO E PORCAFABRICADO EM COBRE,PARA CABO DE 120MM2.FORNECIMENTO E COLOCACAO</t>
  </si>
  <si>
    <t>15.017.0335-A</t>
  </si>
  <si>
    <t>CONECTOR MECANICO PARAFUSO FENDIDO(SPLIT-BOLT),CORPO E PORCAFABRICADO EM COBRE,PARA CABO DE 150MM2.FORNECIMENTO E COLOCACAO</t>
  </si>
  <si>
    <t>15.017.0337-A</t>
  </si>
  <si>
    <t>CONECTOR MECANICO PARAFUSO FENDIDO(SPLIT-BOLT),CORPO E PORCAFABRICADO EM COBRE,PARA CABO DE 185MM2.FORNECIMENTO E COLOCACAO</t>
  </si>
  <si>
    <t>15.017.0338-A</t>
  </si>
  <si>
    <t>CONECTOR MECANICO PARAFUSO FENDIDO(SPLIT-BOLT),CORPO E PORCAFABRICADO EM COBRE,PARA CABO DE 240MM2.FORNECIMENTO E COLOCACAO</t>
  </si>
  <si>
    <t>15.017.0340-A</t>
  </si>
  <si>
    <t>CAIXA DE LIGACAO DE ALUMINIO SILICIO,TIPO CONDULETES,NO FORMATO B,DIAMETRO DE 1/2".FORNECIMENTO E COLOCACAO</t>
  </si>
  <si>
    <t>15.018.0010-A</t>
  </si>
  <si>
    <t>CAIXA DE LIGACAO DE ALUMINIO SILICIO,TIPO CONDULETES,NO FORMATO B,DIAMETRO DE 3/4".FORNECIMENTO E COLOCACAO</t>
  </si>
  <si>
    <t>15.018.0015-A</t>
  </si>
  <si>
    <t>CAIXA DE LIGACAO DE ALUMINIO SILICIO,TIPO CONDULETES,NO FORMATO B,DIAMETRO DE 1".FORNECIMENTO E COLOCACAO</t>
  </si>
  <si>
    <t>15.018.0020-A</t>
  </si>
  <si>
    <t>CAIXA DE LIGACAO DE ALUMINIO SILICIO,TIPO CONDULETES,NO FORMATO C,DIAMETRO DE 1/2".FORNECIMENTO E COLOCACAO</t>
  </si>
  <si>
    <t>15.018.0025-A</t>
  </si>
  <si>
    <t>CAIXA DE LIGACAO DE ALUMINIO SILICIO,TIPO CONDULETES,NO FORMATO C,DIAMETRO DE 3/4".FORNECIMENTO E COLOCACAO</t>
  </si>
  <si>
    <t>15.018.0030-A</t>
  </si>
  <si>
    <t>CAIXA DE LIGACAO DE ALUMINIO SILICIO,TIPO CONDULETES,NO FORMATO C,DIAMETRO DE 1".FORNECIMENTO E COLOCACAO</t>
  </si>
  <si>
    <t>15.018.0035-A</t>
  </si>
  <si>
    <t>CAIXA DE LIGACAO DE ALUMINIO SILICIO,TIPO CONDULETES,NO FORMATO E,DIAMETRO DE 1/2".FORNECIMENTO E COLOCACAO</t>
  </si>
  <si>
    <t>15.018.0040-A</t>
  </si>
  <si>
    <t>CAIXA DE LIGACAO DE ALUMINIO SILICIO,TIPO CONDULETES,NO FORMATO E,DIAMETRO DE 3/4".FORNECIMENTO E COLOCACAO</t>
  </si>
  <si>
    <t>15.018.0050-A</t>
  </si>
  <si>
    <t>CAIXA DE LIGACAO DE ALUMINIO SILICIO,TIPO CONDULETES,NO FORMATO E,DIAMETRO DE 1".FORNECIMENTO E COLOCACAO</t>
  </si>
  <si>
    <t>15.018.0055-A</t>
  </si>
  <si>
    <t>CAIXA DE LIGACAO DE ALUMINIO SILICIO,TIPO CONDULETES,NO FORMATO LB,DIAMETRO DE 1/2".FORNECIMENTO E COLOCACAO</t>
  </si>
  <si>
    <t>15.018.0060-A</t>
  </si>
  <si>
    <t>CAIXA DE LIGACAO DE ALUMINIO SILICIO,TIPO CONDULETES,NO FORMATO LB,DIAMETRO DE 3/4".FORNECIMENTO E COLOCACAO</t>
  </si>
  <si>
    <t>15.018.0065-A</t>
  </si>
  <si>
    <t>CAIXA DE LIGACAO DE ALUMINIO SILICIO,TIPO CONDULETES,NO FORMATO LB,DIAMETRO DE 1".FORNECIMENTO E COLOCACAO</t>
  </si>
  <si>
    <t>15.018.0070-A</t>
  </si>
  <si>
    <t>15.018.0072-0</t>
  </si>
  <si>
    <t>CAIXA DE LIGACAO DE ALUMINIO SILICIO,TIPO CONDULETES,NO FORMATO LB,DIAMETRO DE 1.1/2".FORNECIMENTO E COLOCACAO</t>
  </si>
  <si>
    <t>15.018.0072-A</t>
  </si>
  <si>
    <t>CAIXA DE LIGACAO DE ALUMINIO SILICIO,TIPO CONDULETES,NO FORMATO LL,DIAMETRO DE 1/2".FORNECIMENTO E COLOCACAO</t>
  </si>
  <si>
    <t>15.018.0075-A</t>
  </si>
  <si>
    <t>CAIXA DE LIGACAO DE ALUMINIO SILICIO,TIPO CONDULETES,NO FORMATO LL,DIAMETRO DE 3/4".FORNECIMENTO E COLOCACAO</t>
  </si>
  <si>
    <t>15.018.0080-A</t>
  </si>
  <si>
    <t>CAIXA DE LIGACAO DE ALUMINIO SILICIO,TIPO CONDULETES,NO FORMATO LL,DIAMETRO DE 1".FORNECIMENTO E COLOCACAO</t>
  </si>
  <si>
    <t>15.018.0085-A</t>
  </si>
  <si>
    <t>CAIXA DE LIGACAO DE ALUMINIO SILICIO,TIPO CONDULETES,NO FORMATO X,DIAMETRO DE 1/2".FORNECIMENTO E COLOCACAO</t>
  </si>
  <si>
    <t>15.018.0090-A</t>
  </si>
  <si>
    <t>CAIXA DE LIGACAO DE ALUMINIO SILICIO,TIPO CONDULETES,NO FORMATO X,DIAMETRO DE 3/4".FORNECIMENTO E COLOCACAO</t>
  </si>
  <si>
    <t>15.018.0095-A</t>
  </si>
  <si>
    <t>CAIXA DE LIGACAO DE ALUMINIO SILICIO,TIPO CONDULETES,NO FORMATO X,DIAMETRO DE 1".FORNECIMENTO E COLOCACAO</t>
  </si>
  <si>
    <t>15.018.0100-A</t>
  </si>
  <si>
    <t>15.018.0102-0</t>
  </si>
  <si>
    <t>CAIXA DE LIGACAO DE ALUMINIO SILICIO,TIPO CONDULETES,NO FORMATO TB,DIAMETRO DE 1".FORNECIMENTO E COLOCACAO</t>
  </si>
  <si>
    <t>15.018.0102-A</t>
  </si>
  <si>
    <t>15.018.0103-0</t>
  </si>
  <si>
    <t>CAIXA DE LIGACAO DE ALUMINIO SILICIO,TIPO CONDULETES,NO FORMATO TB,DIAMETRO DE 2".FORNECIMENTO E COLOCACAO</t>
  </si>
  <si>
    <t>15.018.0103-A</t>
  </si>
  <si>
    <t>CAIXA DE LIGACAO DE ALUMINIO SILICIO,TIPO CONDULETES,NO FORMATO T,DIAMETRO DE 1/2".FORNECIMENTO E COLOCACAO</t>
  </si>
  <si>
    <t>15.018.0105-A</t>
  </si>
  <si>
    <t>CAIXA DE LIGACAO DE ALUMINIO SILICIO,TIPO CONDULETES,NO FORMATO T,DIAMETRO DE 3/4".FORNECIMENTO E COLOCACAO</t>
  </si>
  <si>
    <t>15.018.0110-A</t>
  </si>
  <si>
    <t>CAIXA DE LIGACAO DE ALUMINIO SILICIO,TIPO CONDULETES,NO FORMATO T,DIAMETRO DE 1".FORNECIMENTO E COLOCACAO</t>
  </si>
  <si>
    <t>15.018.0115-A</t>
  </si>
  <si>
    <t>CAIXA DE LIGACAO DE PVC,TIPO CONDULETES,PARA 5 OU 6 ENTRADAS,COM DIAMETRO DE 1/2".FORNECIMENTO E COLOCACAO.</t>
  </si>
  <si>
    <t>15.018.0117-A</t>
  </si>
  <si>
    <t>CAIXA DE LIGACAO DE PVC,TIPO CONDULETES,PARA 5 OU 6 ENTRADAS,COM DIAMETRO DE 3/4".FORNECIMENTO E COLOCACAO.</t>
  </si>
  <si>
    <t>15.018.0118-A</t>
  </si>
  <si>
    <t>CAIXA DE LIGACAO DE PVC,TIPO CONDULETES,PARA 5 OU 6 ENTRADAS,COM DIAMETRO DE 1".FORNECIMENTO E COLOCACAO.</t>
  </si>
  <si>
    <t>15.018.0119-A</t>
  </si>
  <si>
    <t>CAIXA DE EMBUTIR,EM PVC,2"X4",INCLUSIVE BUCHAS E ARRUELAS.FORNECIMENTO E COLOCACAO</t>
  </si>
  <si>
    <t>15.018.0120-A</t>
  </si>
  <si>
    <t>CAIXA DE EMBUTIR,EM PVC,3" X 3",INCLUSIVE BUCHAS E ARRUELAS.FORNECIMENTO E COLOCACAO</t>
  </si>
  <si>
    <t>15.018.0125-A</t>
  </si>
  <si>
    <t>CAIXA DE EMBUTIR,EM PVC,4"X4",INCLUSIVE BUCHAS E ARRUELAS.FORNECIMENTO E COLOCACAO</t>
  </si>
  <si>
    <t>15.018.0130-A</t>
  </si>
  <si>
    <t>CAIXA DE ATERRAMENTO,EM PVC,MEDINDO APROXIMADAMENTE 25X25CM.FORNECIMENTO E COLOCACAO</t>
  </si>
  <si>
    <t>15.018.0133-A</t>
  </si>
  <si>
    <t>CAIXA DE PASSAGEM Nº1 PARA TELEFONE,CONFORME ESPECIFICACAO DA TELEBRAS,NAS DIMENSOES DE 10X10X5CM.FORNECIMENTO E COLOCACAO</t>
  </si>
  <si>
    <t>15.018.0136-A</t>
  </si>
  <si>
    <t>CAIXA DE PASSAGEM Nº2 PARA TELEFONE,CONFORME ESPECIFICACAO DA TELEBRAS,NAS DIMENSOES DE 20X20X13,5CM.FORNECIMENTO E COLOCACAO</t>
  </si>
  <si>
    <t>15.018.0140-A</t>
  </si>
  <si>
    <t>CAIXA DE PASSAGEM Nº3,PARA TELEFONE,CONFORME ESPECIFICACAO DA TELEBRAS,NAS DIMENSOES DE 40X40X13,5CM.FORNECIMENTO E COLOCACAO</t>
  </si>
  <si>
    <t>15.018.0145-A</t>
  </si>
  <si>
    <t>CAIXA DE PASSAGEM Nº4,PARA TELEFONE,CONFORME ESPECIFICACAO DA TELEBRAS,NAS DIMENSOES DE 60X60X13,5CM.FORNECIMENTO E COLOCACAO</t>
  </si>
  <si>
    <t>15.018.0150-A</t>
  </si>
  <si>
    <t>CAIXA DE PASSAGEM Nº5,PARA TELEFONE,CONFORME ESPECIFICACAO DA TELEBRAS,NAS DIMENSOE DE 80X80X13,5CM.FORNECIMENTO E COLOCACAO</t>
  </si>
  <si>
    <t>15.018.0155-A</t>
  </si>
  <si>
    <t>CAIXA DE PASSAGEM Nº6,PARA TELEFONE,CONFORME ESPECIFICACAO DA TELEBRAS,NAS DIMENSOES DE 120X120X13,5CM.FORNECIMENTO E COLOCACAO</t>
  </si>
  <si>
    <t>15.018.0160-A</t>
  </si>
  <si>
    <t>CAIXA DE PASSAGEM Nº7,PARA TELEFONE,CONFORME ESPECIFICACAO DA TELEBRAS,NAS DIMENSOES DE 150X150X17CM.FORNECIMENTO E COLOCACAO</t>
  </si>
  <si>
    <t>15.018.0165-A</t>
  </si>
  <si>
    <t>CAIXA DE PASSAGEM Nº8,PARA TELEFONE,CONFORME PADRAO TELEBRASNAS DIMENSOES DE 200X200X22CM.FORNECIMENTO E COLOCACAO</t>
  </si>
  <si>
    <t>15.018.0170-A</t>
  </si>
  <si>
    <t>CANALETA PERFURADA ALTA(PERFILADOS),MEDINDO(38X38X6000)MM PRE-GALVANIZADA,INCLUSIVE SUPORTE E CONEXOES.FORNECIMENTO E COLOCACAO</t>
  </si>
  <si>
    <t>15.018.0175-A</t>
  </si>
  <si>
    <t>INSTALACAO DE PONTO PARA LUMINARIA FLUORESCENTE PENDENTE EMCANALETA(38X38X6000)MM(EXCLUSIVE LUMINARIA)INCLUSIVE TOMADAE 1,00M DE CABO PP 1,50MM2</t>
  </si>
  <si>
    <t>15.018.0180-A</t>
  </si>
  <si>
    <t>CAIXA DE PASSAGEM DE SOBREPOR,EM ACO,COM TAMPA PARAFUSADA,DE12X12CM.FORNECIMENTO E COLOCACAO</t>
  </si>
  <si>
    <t>15.018.0250-A</t>
  </si>
  <si>
    <t>CAIXA DE PASSAGEM DE SOBREPOR EM ACO,COM TAMPA PARAFUSADA,DE15X15CM.FORNECIMENTO E COLOCACAO</t>
  </si>
  <si>
    <t>15.018.0255-A</t>
  </si>
  <si>
    <t>CAIXA DE PASSAGEM DE SOBREPOR,EM ACO,COM TAMPA PARAFUSADA,DE20X20CM.FORNECIMENTO E COLOCACAO</t>
  </si>
  <si>
    <t>15.018.0260-A</t>
  </si>
  <si>
    <t>CAIXA DE PASSAGEM DE SOBREPOR,EM ACO,COM TAMPA PARAFUSADA,DE25X25CM.FORNECIMENTO E COLOCACAO</t>
  </si>
  <si>
    <t>15.018.0265-A</t>
  </si>
  <si>
    <t>CAIXA DE PASSAGEM DE SOBREPOR,EM ACO,COM TAMPA PARAFUSADA,DE30X30CM.FORNECIMENTO E COLOCACAO</t>
  </si>
  <si>
    <t>15.018.0270-A</t>
  </si>
  <si>
    <t>CAIXA DE PASSAGEM DE SOBREPOR,EM ACO,COM TAMPA PARAFUSADA,DE40X40CM.FORNECIMENTO E COLOCACAO</t>
  </si>
  <si>
    <t>15.018.0275-A</t>
  </si>
  <si>
    <t>CAIXA DE PASSAGEM DE SOBREPOR,EM ACO,COM TAMPA PARAFUSADA,DE50X50CM.FORNECIMENTO E COLOCACAO</t>
  </si>
  <si>
    <t>15.018.0280-A</t>
  </si>
  <si>
    <t>15.018.0300-0</t>
  </si>
  <si>
    <t>CAIXA DE PASSAGEM DE EMBUTIR,EM ACO,COM TAMPA PARAFUSADA,DE12X12CM.FORNECIMENTO E COLOCACAO</t>
  </si>
  <si>
    <t>15.018.0300-A</t>
  </si>
  <si>
    <t>15.018.0305-0</t>
  </si>
  <si>
    <t>CAIXA DE PASSAGEM DE EMBUTIR,EM ACO,COM TAMPA PARAFUSADA,DE15X15CM.FORNECIMENTO E COLOCACAO</t>
  </si>
  <si>
    <t>15.018.0305-A</t>
  </si>
  <si>
    <t>15.018.0310-0</t>
  </si>
  <si>
    <t>CAIXA DE PASSAGEM DE EMBUTIR,EM ACO,COM TAMPA PARAFUSADA,DE20X20CM.FORNECIMENTO E COLOCACAO</t>
  </si>
  <si>
    <t>15.018.0310-A</t>
  </si>
  <si>
    <t>15.018.0315-0</t>
  </si>
  <si>
    <t>CAIXA DE PASSAGEM DE EMBUTIR,EM ACO,COM TAMPA PARAFUSADA,DE25X25CM.FORNECIMENTO E COLOCACAO</t>
  </si>
  <si>
    <t>15.018.0315-A</t>
  </si>
  <si>
    <t>15.018.0320-0</t>
  </si>
  <si>
    <t>CAIXA DE PASSAGEM DE EMBUTIR,EM ACO,COM TAMPA PARAFUSADA,DE30X30CM.FORNECIMENTO E COLOCACAO</t>
  </si>
  <si>
    <t>15.018.0320-A</t>
  </si>
  <si>
    <t>15.018.0325-0</t>
  </si>
  <si>
    <t>CAIXA DE PASSAGEM DE EMBUTIR,EM ACO,COM TAMPA PARAFUSADA,DE40X40CM.FORNECIMENTO E COLOCACAO</t>
  </si>
  <si>
    <t>15.018.0325-A</t>
  </si>
  <si>
    <t>15.018.0330-0</t>
  </si>
  <si>
    <t>CAIXA DE PASSAGEM DE EMBUTIR,EM ACO,COM TAMPA PARAFUSADA,DE50X50CM.FORNECIMENTO E COLOCACAO</t>
  </si>
  <si>
    <t>15.018.0330-A</t>
  </si>
  <si>
    <t>INTERLIGACAO DE ELETROCALHA PERFURADA DE LARGURA 100MM,ABA 75MM COM PAINEL OU QUADRO DE DISTRIBUICAO DE ENERGIA ELETRICA,EXCLUSIVE PAINEL OU QUADRO E ELETROCALHA.FORNECIMENTO E COLOCACAO</t>
  </si>
  <si>
    <t>15.018.0450-A</t>
  </si>
  <si>
    <t>INTERLIGACAO DE ELETROCALHA PERFURADA DE LARGURA 100MM,ABA 100MM COM PAINEL OU QUADRO DE DISTRIBUICAO DE ENERGIA ELETRICA,EXCLUSIVE PAINEL OU QUADRO E ELETROCALHA.FORNECIMENTO E COLOCACAO</t>
  </si>
  <si>
    <t>15.018.0455-A</t>
  </si>
  <si>
    <t>INTERLIGACAO DE ELETROCALHA PERFURADA DE LARGURA 200MM,ABA 100MM COM PAINEL OU QUADRO DE DISTRIBUICAO DE ENERGIA ELETRICA,EXCLUSIVE PAINEL OU QUADRO E ELETROCALHA.FORNECIMENTO E COLOCACAO</t>
  </si>
  <si>
    <t>15.018.0460-A</t>
  </si>
  <si>
    <t>INTERLIGACAO DE ELETROCALHA PERFURADA DE LARGURA 300MM,ABA 100MM COM PAINEL OU QUADRO DE DISTRIBUICAO DE ENERGIA ELETRICA,EXCLUSIVE PAINEL OU QUADRO E ELETROCALHA.FORNECIMENTO E COLOCACAO</t>
  </si>
  <si>
    <t>15.018.0465-A</t>
  </si>
  <si>
    <t>ELETROCALHA PERFURADA,SEM TAMPA,TIPO "U",50X50MM,TRATAMENTOSUPERFICIAL PRE-ZINCADO A QUENTE,INCLUSIVE CONEXOES,ACESSORIOS E FIXACAO SUPERIOR.FORNECIMENTO E COLOCACAO</t>
  </si>
  <si>
    <t>15.018.0466-A</t>
  </si>
  <si>
    <t>ELETROCALHA PERFURADA,SEM TAMPA,TIPO "U",100X50MM,TRATAMENTOSUPERFICIAL PRE-ZINCADO A QUENTE,INCLUSIVE CONEXOES,ACESSORIOS E FIXACAO SUPERIOR.FORNECIMENTO E COLOCACAO</t>
  </si>
  <si>
    <t>15.018.0467-A</t>
  </si>
  <si>
    <t>ELETROCALHA PERFURADA,SEM TAMPA,TIPO "U",150X50MM,TRATAMENTOSUPERFICIAL PRE-ZINCADO A QUENTE,INCLUSIVE CONEXOES,ACESSORIOS E FIXACAO SUPERIOR.FORNECIMENTO E COLOCACAO</t>
  </si>
  <si>
    <t>15.018.0468-A</t>
  </si>
  <si>
    <t>ELETROCALHA PERFURADA,SEM TAMPA,TIPO "U",200X50MM,TRATAMENTOSUPERFICIAL PRE-ZINCADO A QUENTE,INCLUSIVE CONEXOES,ACESSORIOS E FIXACAO SUPERIOR.FORNECIMENTO E COLOCACAO</t>
  </si>
  <si>
    <t>15.018.0469-A</t>
  </si>
  <si>
    <t>ELETROCALHA PERFURADA,SEM TAMPA,TIPO "U",300X50MM,TRATAMENTOSUPERFICIAL PRE-ZINCADO A QUENTE,INCLUSIVE CONEXOES,ACESSORIOS E FIXACAO SUPERIOR.FORNECIMENTO E COLOCACAO</t>
  </si>
  <si>
    <t>15.018.0470-A</t>
  </si>
  <si>
    <t>ELETROCALHA PERFURADA,SEM TAMPA,TIPO "U",400X50MM,TRATAMENTOSUPERFICIAL PRE-ZINCADO A QUENTE,INCLUSIVE CONEXOES,ACESSORIOS E FIXACAO SUPERIOR.FORNECIMENTO E COLOCACAO</t>
  </si>
  <si>
    <t>15.018.0471-A</t>
  </si>
  <si>
    <t>ELETROCALHA PERFURADA,SEM TAMPA,TIPO "U",100X75MM,TRATAMENTOSUPERFICIAL PRE-ZINCADO A QUENTE,INCLUSIVE CONEXOES,ACESSORIOS E FIXACAO SUPERIOR.FORNECIMENTO E COLOCACAO</t>
  </si>
  <si>
    <t>15.018.0472-A</t>
  </si>
  <si>
    <t>ELETROCALHA PERFURADA,SEM TAMPA,TIPO "U",150X75MM,TRATAMENTOSUPERFICIAL PRE-ZINCADO A QUENTE,INCLUSIVE CONEXOES,ACESSORIOS E FIXACAO SUPERIOR.FORNECIMENTO E COLOCACAO</t>
  </si>
  <si>
    <t>15.018.0473-A</t>
  </si>
  <si>
    <t>ELETROCALHA PERFURADA,SEM TAMPA,TIPO "U",200X75MM,TRATAMENTOSUPERFICIAL PRE-ZINCADO A QUENTE,INCLUSIVE CONEXOES,ACESSORIOS E FIXACAO SUPERIOR.FORNECIMENTO E COLOCACAO</t>
  </si>
  <si>
    <t>15.018.0474-A</t>
  </si>
  <si>
    <t>ELETROCALHA PERFURADA,SEM TAMPA,TIPO "U",300X75MM,TRATAMENTOSUPERFICIAL PRE-ZINCADO A QUENTE,INCLUSIVE CONEXOES,ACESSORIOS E FIXACAO SUPERIOR.FORNECIMENTO E COLOCACAO</t>
  </si>
  <si>
    <t>15.018.0475-A</t>
  </si>
  <si>
    <t>ELETROCALHA PERFURADA,SEM TAMPA,TIPO "U",400X75MM,TRATAMENTOSUPERFICIAL PRE-ZINCADO A QUENTE,INCLUSIVE CONEXOES,ACESSORIOS E FIXACAO SUPERIOR.FORNECIMENTO E COLOCACAO</t>
  </si>
  <si>
    <t>15.018.0476-A</t>
  </si>
  <si>
    <t>ELETROCALHA PERFURADA,SEM TAMPA,TIPO "U",100X100MM,TRATAMENTO SUPERFICIAL PRE-ZINCADO A QUENTE,INCLUSIVE CONEXOES,ACESSORIOS E FIXACAO SUPERIOR.FORNECIMENTO E COLOCACAO</t>
  </si>
  <si>
    <t>15.018.0477-A</t>
  </si>
  <si>
    <t>ELETROCALHA PERFURADA,SEM TAMPA,TIPO "U",150X100MM,TRATAMENTO SUPERFICIAL PRE-ZINCADO A QUENTE,INCLUSIVE CONEXOES,ACESSORIOS E FIXACAO SUPERIOR.FORNECIMENTO E COLOCACAO</t>
  </si>
  <si>
    <t>15.018.0478-A</t>
  </si>
  <si>
    <t>ELETROCALHA PERFURADA,SEM TAMPA,TIPO "U",200X100MM,TRATAMENTO SUPERFICIAL PRE-ZINCADO A QUENTE,INCLUSIVE CONEXOES,ACESSORIOS E FIXACAO SUPERIOR.FORNECIMENTO E COLOCACAO</t>
  </si>
  <si>
    <t>15.018.0479-A</t>
  </si>
  <si>
    <t>ELETROCALHA PERFURADA,SEM TAMPA,TIPO "U",300X100MM,TRATAMENTO SUPERFICIAL PRE-ZINCADO A QUENTE,INCLUSIVE CONEXOES,ACESSORIOS E FIXACAO SUPERIOR.FORNECIMENTO E COLOCACAO</t>
  </si>
  <si>
    <t>15.018.0480-A</t>
  </si>
  <si>
    <t>ELETROCALHA PERFURADA,SEM TAMPA,TIPO "U",400X100MM,TRATAMENTO SUPERFICIAL PRE-ZINCADO A QUENTE,INCLUSIVE CONEXOES,ACESSORIOS E FIXACAO SUPERIOR.FORNECIMENTO E COLOCACAO</t>
  </si>
  <si>
    <t>15.018.0481-A</t>
  </si>
  <si>
    <t>ELETROCALHA PERFURADA,SEM TAMPA,TIPO "U",50X50MM,TRATAMENTOSUPERFICIAL PRE-ZINCADO A QUENTE,EXCLUSIVE CONEXOES,ACESSORIOS E FIXACAO SUPERIOR.FORNECIMENTO E COLOCACAO</t>
  </si>
  <si>
    <t>15.018.0482-A</t>
  </si>
  <si>
    <t>ELETROCALHA PERFURADA,SEM TAMPA,TIPO "U",100X50MM,TRATAMENTOSUPERFICIAL PRE-ZINCADO A QUENTE,EXCLUSIVE CONEXOES,ACESSORIOS E FIXACAO SUPERIOR.FORNECIMENTO E COLOCACAO</t>
  </si>
  <si>
    <t>15.018.0483-A</t>
  </si>
  <si>
    <t>ELETROCALHA PERFURADA,SEM TAMPA,TIPO "U",150X50MM,TRATAMENTOSUPERFICIAL PRE-ZINCADO A QUENTE,EXCLUSIVE CONEXOES,ACESSORIOS E FIXACAO SUPERIOR.FORNECIMENTO E COLOCACAO</t>
  </si>
  <si>
    <t>15.018.0484-A</t>
  </si>
  <si>
    <t>ELETROCALHA PERFURADA,SEM TAMPA,TIPO "U",200X50MM,TRATAMENTOSUPERFICIAL PRE-ZINCADO A QUENTE,EXCLUSIVE CONEXOES,ACESSORIOS E FIXACAO SUPERIOR.FORNECIMENTO E COLOCACAO</t>
  </si>
  <si>
    <t>15.018.0485-A</t>
  </si>
  <si>
    <t>ELETROCALHA PERFURADA,SEM TAMPA,TIPO "U",300X50MM,TRATAMENTOSUPERFICIAL PRE-ZINCADO A QUENTE,EXCLUSIVE CONEXOES,ACESSORIOS E FIXACAO SUPERIOR.FORNECIMENTO E COLOCACAO</t>
  </si>
  <si>
    <t>15.018.0486-A</t>
  </si>
  <si>
    <t>ELETROCALHA PERFURADA,SEM TAMPA,TIPO "U",400X50MM,TRATAMENTOSUPERFICIAL PRE-ZINCADO A QUENTE,EXCLUSIVE CONEXOES,ACESSORIOS E FIXACAO SUPERIOR.FORNECIMENTO E COLOCACAO</t>
  </si>
  <si>
    <t>15.018.0487-A</t>
  </si>
  <si>
    <t>ELETROCALHA PERFURADA,SEM TAMPA,TIPO "U",100X75MM,TRATAMENTOSUPERFICIAL PRE-ZINCADO A QUENTE,EXCLUSIVE CONEXOES,ACESSORIOS E FIXACAO SUPERIOR.FORNECIMENTO E COLOCACAO</t>
  </si>
  <si>
    <t>15.018.0488-A</t>
  </si>
  <si>
    <t>ELETROCALHA PERFURADA,SEM TAMPA,TIPO "U",150X75MM,TRATAMENTOSUPERFICIAL PRE-ZINCADO A QUENTE,EXCLUSIVE CONEXOES,ACESSORIOS E FIXACAO SUPERIOR.FORNECIMENTO E COLOCACAO</t>
  </si>
  <si>
    <t>15.018.0489-A</t>
  </si>
  <si>
    <t>ELETROCALHA PERFURADA,SEM TAMPA,TIPO "U",200X75MM,TRATAMENTOSUPERFICIAL PRE-ZINCADO A QUENTE,EXCLUSIVE CONEXOES,ACESSORIOS E FIXACAO SUPERIOR.FORNECIMENTO E COLOCACAO</t>
  </si>
  <si>
    <t>15.018.0490-A</t>
  </si>
  <si>
    <t>ELETROCALHA PERFURADA,SEM TAMPA,TIPO "U",300X75MM,TRATAMENTOSUPERFICIAL PRE-ZINCADO A QUENTE,EXCLUSIVE CONEXOES,ACESSORIOS E FIXACAO SUPERIOR.FORNECIMENTO E COLOCACAO</t>
  </si>
  <si>
    <t>15.018.0491-A</t>
  </si>
  <si>
    <t>ELETROCALHA PERFURADA,SEM TAMPA,TIPO "U",400X75MM,TRATAMENTOSUPERFICIAL PRE-ZINCADO A QUENTE,EXCLUSIVE CONEXOES,ACESSORIOS E FIXACAO SUPERIOR.FORNECIMENTO E COLOCACAO</t>
  </si>
  <si>
    <t>15.018.0492-A</t>
  </si>
  <si>
    <t>ELETROCALHA PERFURADA,SEM TAMPA,TIPO "U",100X100MM,TRATAMENTO SUPERFICIAL PRE-ZINCADO A QUENTE,EXCLUSIVE CONEXOES,ACESSORIOS E FIXACAO SUPERIOR.FORNECIMENTO E COLOCACAO</t>
  </si>
  <si>
    <t>15.018.0493-A</t>
  </si>
  <si>
    <t>ELETROCALHA PERFURADA,SEM TAMPA,TIPO "U",150X100MM,TRATAMENTO SUPERFICIAL PRE-ZINCADO A QUENTE,EXCLUSIVE CONEXOES,ACESSORIOS E FIXACAO SUPERIOR.FORNECIMENTO E COLOCACAO</t>
  </si>
  <si>
    <t>15.018.0494-A</t>
  </si>
  <si>
    <t>ELETROCALHA PERFURADA,SEM TAMPA,TIPO "U",200X100MM,TRATAMENTO SUPERFICIAL PRE-ZINCADO A QUENTE,EXCLUSIVE CONEXOES,ACESSORIOS E FIXACAO SUPERIOR.FORNECIMENTO E COLOCACAO</t>
  </si>
  <si>
    <t>15.018.0495-A</t>
  </si>
  <si>
    <t>ELETROCALHA PERFURADA,SEM TAMPA,TIPO "U",300X100MM,TRATAMENTO SUPERFICIAL PRE-ZINCADO A QUENTE,EXCLUSIVE CONEXOES,ACESSORIOS E FIXACAO SUPERIOR.FORNECIMENTO E COLOCACAO</t>
  </si>
  <si>
    <t>15.018.0496-A</t>
  </si>
  <si>
    <t>ELETROCALHA PERFURADA,SEM TAMPA,TIPO "U",400X100MM,TRATAMENTO SUPERFICIAL PRE-ZINCADO A QUENTE,EXCLUSIVE CONEXOES,ACESSORIOS E FIXACAO SUPERIOR.FORNECIMENTO E COLOCACAO</t>
  </si>
  <si>
    <t>15.018.0497-A</t>
  </si>
  <si>
    <t>ELETROCALHA PERFURADA,COM TAMPA,TIPO "U",50X50MM,TRATAMENTOSUPERFICIAL PRE-ZINCADO A QUENTE,INCLUSIVE CONEXOES,ACESSORIOS E FIXACAO SUPERIOR.FORNECIMENTO E COLOCACAO</t>
  </si>
  <si>
    <t>15.018.0498-A</t>
  </si>
  <si>
    <t>ELETROCALHA PERFURADA,COM TAMPA,TIPO "U",100X50MM,TRATAMENTOSUPERFICIAL PRE-ZINCADO A QUENTE,INCLUSIVE CONEXOES,ACESSORIOS E FIXACAO SUPERIOR.FORNECIMENTO E COLOCACAO</t>
  </si>
  <si>
    <t>15.018.0499-A</t>
  </si>
  <si>
    <t>ELETROCALHA PERFURADA,COM TAMPA,TIPO "U",150X50MM,TRATAMENTOSUPERFICIAL  PRE-ZINCADO A QUENTE,INCLUSIVE CONEXOES,ACESSORIOS E FIXACAO SUPERIOR.FORNECIMENTO E COLOCACAO</t>
  </si>
  <si>
    <t>15.018.0500-A</t>
  </si>
  <si>
    <t>ELETROCALHA PERFURADA,COM TAMPA,TIPO "U",200X50MM,TRATAMENTOSUPERFICIAL PRE-ZINCADO A QUENTE,INCLUSIVE CONEXOES,ACESSORIOS E FIXACAO SUPERIOR.FORNECIMENTO E COLOCACAO</t>
  </si>
  <si>
    <t>15.018.0501-A</t>
  </si>
  <si>
    <t>ELETROCALHA PERFURADA,COM TAMPA,TIPO "U",300X50MM,TRATAMENTOSUPERFICIAL PRE-ZINCADO A QUENTE,INCLUSIVE CONEXOES,ACESSORIOS E FIXACAO SUPERIOR.FORNECIMENTO E COLOCACAO</t>
  </si>
  <si>
    <t>15.018.0502-A</t>
  </si>
  <si>
    <t>ELETROCALHA PERFURADA,COM TAMPA,TIPO "U",400X50MM,TRATAMENTOSUPERFICIAL PRE-ZINCADO A QUENTE,INCLUSIVE CONEXOES,ACESSORIOS E FIXACAO SUPERIOR.FORNECIMENTO E COLOCACAO</t>
  </si>
  <si>
    <t>15.018.0503-A</t>
  </si>
  <si>
    <t>ELETROCALHA PERFURADA,COM TAMPA,TIPO "U",100X75MM,TRATAMENTOSUPERFICIAL PRE-ZINCADO A QUENTE,INCLUSIVE CONEXOES,ACESSORIOS E FIXACAO SUPERIOR.FORNECIMENTO E COLOCACAO.</t>
  </si>
  <si>
    <t>15.018.0504-A</t>
  </si>
  <si>
    <t>ELETROCALHA PERFURADA,COM TAMPA,TIPO "U",150X75MM,TRATAMENTOSUPERFICIAL PRE-ZINCADO A QUENTE,INCLUSIVE CONEXOES,ACESSORIOS E FIXACAO SUPERIOR.FORNECIMENTO E COLOCACAO</t>
  </si>
  <si>
    <t>15.018.0505-A</t>
  </si>
  <si>
    <t>ELETROCALHA PERFURADA,COM TAMPA,TIPO "U",200X75MM,TRATAMENTOSUPERFICIAL PRE-ZINCADO A QUENTE,INCLUSIVE CONEXOES,ACESSORIOS E FIXACAO SUPERIOR.FORNECIMENTO E COLOCACAO</t>
  </si>
  <si>
    <t>15.018.0506-A</t>
  </si>
  <si>
    <t>ELETROCALHA PERFURADA,COM TAMPA,TIPO "U",300X75MM,TRATAMENTOSUPERFICIAL PRE-ZINCADO A QUENTE,INCLUSIVE CONEXOES,ACESSORIOS E FIXACAO SUPERIOR.FORNECIMENTO E COLOCACAO</t>
  </si>
  <si>
    <t>15.018.0507-A</t>
  </si>
  <si>
    <t>ELETROCALHA PERFURADA,COM TAMPA,TIPO "U",400X75MM,TRATAMENTOSUPERFICIAL PRE-ZINCADO A QUENTE,INCLUSIVE CONEXOES,ACESSORIOS E FIXACAO SUPERIOR.FORNECIMENTO E COLOCACAO</t>
  </si>
  <si>
    <t>15.018.0508-A</t>
  </si>
  <si>
    <t>ELETROCALHA PERFURADA,COM TAMPA,TIPO "U",100X100MM,TRATAMENTO SUPERFICIAL PRE-ZINCADO A QUENTE,INCLUSIVE CONEXOES,ACESSORIOS E FIXACAO SUPERIOR.FORNECIMENTO E COLOCACAO</t>
  </si>
  <si>
    <t>15.018.0509-A</t>
  </si>
  <si>
    <t>ELETROCALHA PERFURADA,COM TAMPA,TIPO "U",150X100MM,TRATAMENTO SUPERFICIAL PRE-ZINCADO A QUENTE,INCLUSIVE CONEXOES,ACESSORIOS E FIXACAO SUPERIOR.FORNECIMENTO E COLOCACAO</t>
  </si>
  <si>
    <t>15.018.0510-A</t>
  </si>
  <si>
    <t>ELETROCALHA PERFURADA,COM TAMPA,TIPO "U",200X100MM,TRATAMENTO SUPERFICIAL PRE-ZINCADO A QUENTE,INCLUSIVE CONEXOES,ACESSORIOS E FIXACAO SUPERIOR.FORNECIMENTO E COLOCACAO</t>
  </si>
  <si>
    <t>15.018.0511-A</t>
  </si>
  <si>
    <t>ELETROCALHA PERFURADA,COM TAMPA TIPO "U",300X100MM,TRATAMENTO SUPERFICIAL PRE-ZINCADO A QUENTE,INCLUSIVE CONEXOES,ACESSORIOS E FIXACAO SUPERIOR.FORNECIMENTO E COLOCACAO</t>
  </si>
  <si>
    <t>15.018.0512-A</t>
  </si>
  <si>
    <t>ELETROCALHA PERFURADA,COM TAMPA,TIPO "U",400X100MM,TRATAMENTO SUPERFICIAL PRE-ZINCADO A QUENTE,INCLUSIVE CONEXOES,ACESSORIOS E FIXACAO SUPERIOR.FORNECIMENTO E COLOCACAO</t>
  </si>
  <si>
    <t>15.018.0513-A</t>
  </si>
  <si>
    <t>ELETROCALHA PERFURADA,COM TAMPA,TIPO "U",50X50MM,TRATAMENTOSUPERFICIAL PRE-ZINCADO A QUENTE,EXCLUSIVE CONEXOES,ACESSORIOS E FIXACAO SUPERIOR.FORNECIMENTO E COLOCACAO</t>
  </si>
  <si>
    <t>15.018.0514-A</t>
  </si>
  <si>
    <t>ELETROCALHA PERFURADA,COM TAMPA,TIPO "U",100X50MM,TRATAMENTOSUPERFICIAL PRE-ZINCADO A QUENTE,EXCLUSIVE CONEXOES,ACESSORIOS E FIXACAO SUPERIOR.FORNECIMENTO E COLOCACAO</t>
  </si>
  <si>
    <t>15.018.0515-A</t>
  </si>
  <si>
    <t>ELETROCALHA PERFURADA,COM TAMPA,TIPO "U",150X50MM,TRATAMENTOSUPERFICIAL PRE-ZINCADO A QUENTE,EXCLUSIVE CONEXOES,ACESSORIOS E FIXACAO SUPERIOR.FORNECIMENTO E COLOCACAO</t>
  </si>
  <si>
    <t>15.018.0516-A</t>
  </si>
  <si>
    <t>ELETROCALHA PERFURADA,COM TAMPA,TIPO "U",200X50MM,TRATAMENTOSUPERFICIAL PRE-ZINCADO A QUENTE,EXCLUSIVE CONEXOES,ACESSORIOS E FIXACAO SUPERIOR.FORNECIMENTO E COLOCACAO</t>
  </si>
  <si>
    <t>15.018.0517-A</t>
  </si>
  <si>
    <t>ELETROCALHA PERFURADA,COM TAMPA,TIPO "U",300X50MM,TRATAMENTOSUPERFICIAL PRE-ZINCADO A QUENTE,EXCLUSIVE CONEXOES,ACESSORIOS E FIXACAO SUPERIOR.FORNECIMENTO E COLOCACAO</t>
  </si>
  <si>
    <t>15.018.0518-A</t>
  </si>
  <si>
    <t>ELETROCALHA PERFURADA,COM TAMPA,TIPO "U",400X50MM,TRATAMENTOSUPERFICIAL PRE-ZINCADO A QUENTE,EXCLUSIVE CONEXOES,ACESSORIOS E FIXACAO SUPERIOR.FORNECIMENTO E COLOCACAO</t>
  </si>
  <si>
    <t>15.018.0519-A</t>
  </si>
  <si>
    <t>ELETROCALHA PERFURADA,COM TAMPA,TIPO "U",100X75MM,TRATAMENTOSUPERFICIAL PRE-ZINCADO A QUENTE,EXCLUSIVE CONEXOES,ACESSORIOS E FIXACAO SUPERIOR.FORNECIMENTO E COLOCACAO</t>
  </si>
  <si>
    <t>15.018.0520-A</t>
  </si>
  <si>
    <t>ELETROCALHA PERFURADA,COM TAMPA,TIPO "U",150X75MM,TRATAMENTOSUPERFICIAL PRE-ZINCADO A QUENTE,EXCLUSIVE CONEXOES,ACESSORIOS E FIXACAO SUPERIOR.FORNECIMENTO E COLOCACAO</t>
  </si>
  <si>
    <t>15.018.0521-A</t>
  </si>
  <si>
    <t>ELETROCALHA PERFURADA,COM TAMPA,TIPO "U",200X75MM,TRATAMENTOSUPERFICIAL PRE-ZINCADO A QUENTE,EXCLUSIVE CONEXOES,ACESSORIOS E FIXACAO SUPERIOR.FORNECIMENTO E COLOCACAO</t>
  </si>
  <si>
    <t>15.018.0522-A</t>
  </si>
  <si>
    <t>ELETROCALHA PERFURADA,COM TAMPA,TIPO "U",300X75MM,TRATAMENTOSUPERFICIAL PRE-ZINCADO A QUENTE,EXCLUSIVE CONEXOES,ACESSORIOS E FIXACAO SUPERIOR.FORNECIMENTO E COLOCACAO</t>
  </si>
  <si>
    <t>15.018.0523-A</t>
  </si>
  <si>
    <t>ELETROCALHA PERFURADA,COM TAMPA,TIPO "U",400X75MM,TRATAMENTOSUPEFICIAL PRE-ZINCADO A QUENTE,EXCLUSIVE CONEXOES,ACESSORIOS E FIXACAO SUPERIOR.FORNECIMENTO E COLOCACAO</t>
  </si>
  <si>
    <t>15.018.0524-A</t>
  </si>
  <si>
    <t>ELETROCALHA PERFURADA,COM TAMPA,TIPO "U",100X100MM,TRATAMENTO SUPERFICIAL PRE-ZINCADO A QUENTE,EXCLUSIVE CONEXOES,ACESSORIOS E FIXACAO SUPERIOR.FORNECIMENTO E COLOCACAO</t>
  </si>
  <si>
    <t>15.018.0525-A</t>
  </si>
  <si>
    <t>ELETROCALHA PERFURADA,COM TAMPA,TIPO "U",150X100MM,TRATAMENTO SUPERFICIAL PRE-ZINCADO A QUENTE,EXCLUSIVE CONEXOES,ACESSORIOS E FIXACAO SUPERIOR.FORNECIMENTO E COLOCACAO</t>
  </si>
  <si>
    <t>15.018.0526-A</t>
  </si>
  <si>
    <t>ELETROCALHA PERFURADA,COM TAMPA,TIPO "U",200X100MM,TRATAMENTO SUPERFICIAL PRE-ZINCADO A QUENTE,EXCLUSIVE CONEXOES,ACESSORIOS E FIXACAO SUPERIOR.FORNECIMENTO E COLOCACAO</t>
  </si>
  <si>
    <t>15.018.0527-A</t>
  </si>
  <si>
    <t>ELETROCALHA PERFURADA,COM TAMPA,TIPO "U",300X100MM,TRATAMENTO SUPERFICIAL PRE-ZINCADO A QUENTE,EXCLUSIVE CONEXOES,ACESSORIOS E FIXACAO SUPERIOR.FORNECIMENTO E COLOCACAO</t>
  </si>
  <si>
    <t>15.018.0528-A</t>
  </si>
  <si>
    <t>ELETROCALHA PERFURADA,COM TAMPA,TIPO "U",400X100MM,TRATAMENTO SUPERFICIAL PRE-ZINCADO A QUENTE,EXCLUSIVE CONEXOES,ACESSORIOS E FIXACAO SUPERIOR.FORNECIMENTO E COLOCACAO</t>
  </si>
  <si>
    <t>15.018.0529-A</t>
  </si>
  <si>
    <t>ELETROCALHA LISA,COM TAMPA,TIPO "U",50X50MM,TRATAMENTO SUPERFICIAL PRE-ZINCADO A QUENTE,INCLUSIVE CONEXOES,ACESSORIOS EFIXACAO SUPERIOR.FORNECIMENTO E COLOCACAO</t>
  </si>
  <si>
    <t>15.018.0540-A</t>
  </si>
  <si>
    <t>ELETROCALHA LISA,COM TAMPA,TIPO "U",100X50MM,TRATAMENTO SUPERFICIAL PRE-ZINCADO A QUENTE,INCLUSIVE CONEXOES,ACESSORIOS EFIXACAO SUPERIOR.FORNECIMENTO E COLOCACAO</t>
  </si>
  <si>
    <t>15.018.0550-A</t>
  </si>
  <si>
    <t>ELETROCALHA LISA,COM TAMPA,TIPO "U",150X50MM,TRATAMENTO SUPERFICIAL PRE-ZINCADO A QUENTE,INCLUSIVE CONEXOES,ACESSORIOS EFIXACAO SUPERIOR.FORNECIMENTO E COLOCACAO</t>
  </si>
  <si>
    <t>15.018.0551-A</t>
  </si>
  <si>
    <t>ELETROCALHA LISA,COM TAMPA,TIPO "U",200X50MM,TRATAMENTO SUPERFICIAL PRE-ZINCADO A QUENTE,INCLUSIVE CONEXOES,ACESSORIOS EFIXACAO SUPERIOR.FORNECIMENTO E COLOCACAO</t>
  </si>
  <si>
    <t>15.018.0552-A</t>
  </si>
  <si>
    <t>ELETROCALHA LISA,COM TAMPA,TIPO "U",300X50MM,TRATAMENTO SUPERFICIAL PRE-ZINCADO A QUENTE,INCLUSIVE CONEXOES,ACESSORIOS EFIXACAO SUPERIOR.FORNECIMENTO E COLOCACAO</t>
  </si>
  <si>
    <t>15.018.0554-A</t>
  </si>
  <si>
    <t>ELETROCALHA LISA,COM TAMPA,TIPO "U",400X50MM,TRATAMENTO SUPERFICIAL PRE-ZINCADO A QUENTE,INCLUSIVE CONEXOES,ACESSORIOS EFIXACAO SUPERIOR.FORNECIMENTO E COLOCACAO</t>
  </si>
  <si>
    <t>15.018.0555-A</t>
  </si>
  <si>
    <t>ELETROCALHA LISA,COM TAMPA,TIPO "U",100X75MM,TRATAMENTO SUPERFICIAL PRE-ZINCADO A QUENTE,INCLUSIVE CONEXOES,ACESSORIOS EFIXACAO SUPERIOR.FORNECIMENTO E COLOCACAO</t>
  </si>
  <si>
    <t>15.018.0556-A</t>
  </si>
  <si>
    <t>ELETROCALHA LISA,COM TAMPA,TIPO "U",150X75MM,TRATAMENTO SUPERFICIAL PRE-ZINCADO A QUENTE,INCLUSIVE CONEXOES,ACESSORIOS EFIXACAO SUPERIOR.FORNECIMENTO E COLOCACAO</t>
  </si>
  <si>
    <t>15.018.0557-A</t>
  </si>
  <si>
    <t>ELETROCALHA LISA,COM TAMPA,TIPO "U",200X75MM,TRATAMENTO SUPERFICIAL PRE-ZINCADO A QUENTE,INCLUSIVE CONEXOES,ACESSORIOS EFIXACAO SUPERIOR.FORNECIMENTO E COLOCACAO</t>
  </si>
  <si>
    <t>15.018.0558-A</t>
  </si>
  <si>
    <t>ELETROCALHA LISA,COM TAMPA,TIPO "U",300X75MM,TRATAMENTO SUPERFICIAL PRE-ZINCADO A QUENTE,INCLUSIVE CONEXOES,ACESSORIOS EFIXACAO SUPERIOR.FORNECIMENTO E COLOCACAO</t>
  </si>
  <si>
    <t>15.018.0560-A</t>
  </si>
  <si>
    <t>ELETROCALHA LISA,COM TAMPA,TIPO "U",400X75MM,TRATAMENTO SUPERFICIAL PRE-ZINCADO A QUENTE,INCLUSIVE CONEXOES,ACESSORIOS EFIXACAO SUPERIOR.FORNECIMENTO E COLOCACAO</t>
  </si>
  <si>
    <t>15.018.0561-A</t>
  </si>
  <si>
    <t>ELETROCALHA LISA,COM TAMPA,TIPO "U",100X100MM,TRATAMENTO SUPERFICIAL PRE-ZINCADO A QUENTE,INCLUSIVE CONEXOES,ACESSORIOSE FIXACAO SUPERIOR.FORNECIMENTO E COLOCACAO</t>
  </si>
  <si>
    <t>15.018.0562-A</t>
  </si>
  <si>
    <t>ELETROCALHA LISA,COM TAMPA,TIPO "U",150X100MM,TRATAMENTO SUPERFICIAL PRE-ZINCADO A QUENTE,INCLUSIVE CONEXOES,ACESSORIOSE FIXACAO SUPERIOR.FORNECIMENTO E COLOCACAO</t>
  </si>
  <si>
    <t>15.018.0563-A</t>
  </si>
  <si>
    <t>ELETROCALHA LISA,COM TAMPA,TIPO "U",200X100MM,TRATAMENTO SUPERFICIAL PRE-ZINCADO A QUENTE,INCLUSIVE CONEXOES,ACESSORIOSE FIXACAO SUPERIOR.FORNECIMENTO E COLOCACAO</t>
  </si>
  <si>
    <t>15.018.0564-A</t>
  </si>
  <si>
    <t>ELETROCALHA LISA,COM TAMPA,TIPO "U",300X100MM,TRATAMENTO SUPERFICIAL PRE-ZINCADO A QUENTE,INCLUSIVE CONEXOES,ACESSORIOSE FIXACAO SUPERIOR.FORNECIMENTO E COLOCACAO</t>
  </si>
  <si>
    <t>15.018.0566-A</t>
  </si>
  <si>
    <t>ELETROCALHA LISA,COM TAMPA,TIPO "U",400X100MM,TRATAMENTO SUPERFICIAL PRE-ZINCADO A QUENTE,INCLUSIVE CONEXOES,ACESSORIOSE FIXACAO SUPERIOR.FORNECIMENTO E COLOCACAO</t>
  </si>
  <si>
    <t>15.018.0567-A</t>
  </si>
  <si>
    <t>ELETROCALHA LISA,COM TAMPA,TIPO "U",50X50MM,TRATAMENTO SUPERFICIAL PRE-ZINCADO A QUENTE,EXCLUSIVE CONEXOES,ACESSORIOS EFIXACAO SUPERIOR.FORNECIMENTO E COLOCACAO</t>
  </si>
  <si>
    <t>15.018.0568-A</t>
  </si>
  <si>
    <t>ELETROCALHA LISA,COM TAMPA,TIPO "U",100X50MM,TRATAMENTO SUPERFICIAL PRE-ZINCADO A QUENTE,EXCLUSIVE CONEXOES,ACESSORIOS EFIXACAO SUPERIOR.FORNECIMENTO E COLOCACAO</t>
  </si>
  <si>
    <t>15.018.0570-A</t>
  </si>
  <si>
    <t>ELETROCALHA LISA,COM TAMPA,TIPO "U",150X50MM,TRATAMENTO SUPERFICIAL PRE-ZINCADO A QUENTE,EXCLUSIVE CONEXOES,ACESSORIOS EFIXACAO SUPERIOR.FORNECIMENTO E COLOCACAO</t>
  </si>
  <si>
    <t>15.018.0571-A</t>
  </si>
  <si>
    <t>ELETROCALHA LISA,COM TAMPA,TIPO "U",200X50MM,TRATAMENTO SUPERFICIAL PRE-ZINCADO A QUENTE,EXCLUSIVE CONEXOES,ACESSORIOS EFIXACAO SUPERIOR.FORNECIMENTO E COLOCACAO</t>
  </si>
  <si>
    <t>15.018.0572-A</t>
  </si>
  <si>
    <t>ELETROCALHA LISA,COM TAMPA,TIPO "U",300X50MM,TRATAMENTO SUPERFICIAL PRE-ZINCADO A QUENTE,EXCLUSIVE CONEXOES,ACESSORIOS EFIXACAO SUPERIOR.FORNECIMENTO E COLOCACAO</t>
  </si>
  <si>
    <t>15.018.0574-A</t>
  </si>
  <si>
    <t>ELETROCALHA LISA,COM TAMPA,TIPO "U",400X50MM,TRATAMENTO SUPERFICIAL PRE-ZINCADO A QUENTE,EXCLUSIVE CONEXOES,ACESSORIOS EFIXACAO SUPERIOR.FORNECIMENTO E COLOCACAO</t>
  </si>
  <si>
    <t>15.018.0575-A</t>
  </si>
  <si>
    <t>ELETROCALHA LISA,COM TAMPA,TIPO "U",100X75MM,TRATAMENTO SUPERFICIAL PRE-ZINCADO A QUENTE,EXCLUSIVE CONEXOES,ACESSORIOS EFIXACAO SUPERIOR.FORNECIMENTO E COLOCACAO</t>
  </si>
  <si>
    <t>15.018.0576-A</t>
  </si>
  <si>
    <t>ELETROCALHA LISA,COM TAMPA,TIPO "U",150X75MM,TRATAMENTO SUPERFICIAL PRE-ZINCADO A QUENTE,EXCLUSIVE CONEXOES,ACESSORIOS EFIXACAO SUPERIOR.FORNECIMENTO E COLOCACAO</t>
  </si>
  <si>
    <t>15.018.0577-A</t>
  </si>
  <si>
    <t>ELETROCALHA LISA,COM TAMPA,TIPO "U",200X75MM,TRATAMENTO SUPERFICIAL PRE-ZINCADO A QUENTE,EXCLUSIVE CONEXOES,ACESSORIOS EFIXACAO SUPERIOR.FORNECIMENTO E COLOCACAO</t>
  </si>
  <si>
    <t>15.018.0578-A</t>
  </si>
  <si>
    <t>ELETROCALHA LISA,COM TAMPA,TIPO "U",300X75MM,TRATAMENTO SUPERFICIAL PRE-ZINCADO A QUENTE,EXCLUSIVE CONEXOES,ACESSORIOS EFIXACAO SUPERIOR.FORNECIMENTO E COLOCACAO</t>
  </si>
  <si>
    <t>15.018.0580-A</t>
  </si>
  <si>
    <t>ELETROCALHA LISA,COM TAMPA,TIPO "U",400X75MM,TRATAMENTO SUPERFICIAL PRE-ZINCADO A QUENTE,EXCLUSIVE CONEXOES,ACESSORIOS EFIXACAO SUPERIOR.FORNECIMENTO E COLOCACAO</t>
  </si>
  <si>
    <t>15.018.0581-A</t>
  </si>
  <si>
    <t>ELETROCALHA LISA,COM TAMPA,TIPO "U",100X100MM,TRATAMENTO SUPERFICIAL PRE-ZINCADO A QUENTE,EXCLUSIVE CONEXOES,ACESSORIOSE FIXACAO SUPERIOR.FORNECIMENTO E COLOCACAO</t>
  </si>
  <si>
    <t>15.018.0582-A</t>
  </si>
  <si>
    <t>ELETROCALHA LISA,COM TAMPA,TIPO "U",150X100MM,TRATAMENTO SUPERFICIAL PRE-ZINCADO A QUENTE,EXCLUSIVE CONEXOES,ACESSORIOSE FIXACAO SUPERIOR.FORNECIMENTO E COLOCACAO</t>
  </si>
  <si>
    <t>15.018.0583-A</t>
  </si>
  <si>
    <t>ELETROCALHA LISA,COM TAMPA,TIPO "U",200X100MM,TRATAMENTO SUPERFICIAL PRE-ZINCADO A QUENTE,EXCLUSIVE CONEXOES,ACESSORIOSE FIXACAO SUPERIOR.FORNECIMENTO E COLOCACAO</t>
  </si>
  <si>
    <t>15.018.0584-A</t>
  </si>
  <si>
    <t>ELETROCALHA LISA,COM TAMPA,TIPO "U",300X100MM,TRATAMENTO SUPERFICIAL PRE-ZINCADO A QUENTE,EXCLUSIVE CONEXOES,ACESSORIOSE FIXACAO SUPERIOR.FORNECIMENTO E COLOCACAO</t>
  </si>
  <si>
    <t>15.018.0586-A</t>
  </si>
  <si>
    <t>ELETROCALHA LISA,COM TAMPA,TIPO "U",400X100MM,TRATAMENTO SUPERFICIAL PRE-ZINCADO A QUENTE,EXCLUSIVE CONEXOES,ACESSORIOSE FIXACAO SUPERIOR.FORNECIMENTO E COLOCACAO</t>
  </si>
  <si>
    <t>15.018.0587-A</t>
  </si>
  <si>
    <t>CURVA HORIZONTAL,45º,PARA ELETROCALHA PERFURADA OU LISA,50X50MM.FORNECIMENTO E COLOCACAO</t>
  </si>
  <si>
    <t>15.018.0588-A</t>
  </si>
  <si>
    <t>CURVA HORIZONTAL,45º,PARA ELETROCALHA PERFURADA OU LISA,100X50MM.FORNECIMENTO E COLOCACAO</t>
  </si>
  <si>
    <t>15.018.0590-A</t>
  </si>
  <si>
    <t>CURVA HORIZONTAL,45º,PARA ELETROCALHA PERFURADA OU LISA,150X50MM.FORNECIMENTO E COLOCACAO</t>
  </si>
  <si>
    <t>15.018.0591-A</t>
  </si>
  <si>
    <t>CURVA HORIZONTAL,45º,PARA ELETROCALHA PERFURADA OU LISA,200X50MM.FORNECIMENTO E COLOCACAO</t>
  </si>
  <si>
    <t>15.018.0592-A</t>
  </si>
  <si>
    <t>CURVA HORIZONTAL,45º,PARA ELETROCALHA PERFURADA OU LISA,300X50MM.FORNECIMENTO E COLOCACAO</t>
  </si>
  <si>
    <t>15.018.0594-A</t>
  </si>
  <si>
    <t>CURVA HORIZONTAL,45º,PARA ELETROCALHA PERFURADA OU LISA,400X50MM.FORNECIMENTO E COLOCACAO</t>
  </si>
  <si>
    <t>15.018.0595-A</t>
  </si>
  <si>
    <t>CURVA HORIZONTAL,45º,PARA ELETROCALHA PERFURADA OU LISA,100X75MM.FORNECIMENTO E COLOCACAO</t>
  </si>
  <si>
    <t>15.018.0596-A</t>
  </si>
  <si>
    <t>CURVA HORIZONTAL,45º,PARA ELETROCALHA PERFURADA OU LISA,150X75MM.FORNECIMENTO E COLOCACAO</t>
  </si>
  <si>
    <t>15.018.0597-A</t>
  </si>
  <si>
    <t>CURVA HORIZONTAL,45º,PARA ELETROCALHA PERFURADA OU LISA,200X75MM.FORNECIMENTO E COLOCACAO</t>
  </si>
  <si>
    <t>15.018.0598-A</t>
  </si>
  <si>
    <t>CURVA HORIZONTAL,45º,PARA ELETROCALHA PERFURADA OU LISA,300X75MM.FORNECIMENTO E COLOCACAO</t>
  </si>
  <si>
    <t>15.018.0600-A</t>
  </si>
  <si>
    <t>CURVA HORIZONTAL,45º,PARA ELETROCALHA PERFURADA OU LISA,400X75MM.FORNECIMENTO E COLOCACAO</t>
  </si>
  <si>
    <t>15.018.0601-A</t>
  </si>
  <si>
    <t>CURVA HORIZONTAL,45º,PARA ELETROCALHA PERFURADA OU LISA,100X100MM.FORNECIMENTO E COLOCACAO</t>
  </si>
  <si>
    <t>15.018.0602-A</t>
  </si>
  <si>
    <t>CURVA HORIZONTAL,45º,PARA ELETROCALHA PERFURADA OU LISA,150X100MM.FORNECIMENTO E COLOCACAO</t>
  </si>
  <si>
    <t>15.018.0603-A</t>
  </si>
  <si>
    <t>CURVA HORIZONTAL,45º,PARA ELETROCALHA PERFURADA OU LISA,200X100MM.FORNECIMENTO E COLOCACAO</t>
  </si>
  <si>
    <t>15.018.0604-A</t>
  </si>
  <si>
    <t>CURVA HORIZONTAL,45º,PARA ELETROCALHA PERFURADA OU LISA,300X100MM.FORNECIMENTO E COLOCACAO</t>
  </si>
  <si>
    <t>15.018.0606-A</t>
  </si>
  <si>
    <t>CURVA HORIZONTAL,45º,PARA ELETROCALHA PERFURADA OU LISA,400X100MM.FORNECIMENTO E COLOCACAO</t>
  </si>
  <si>
    <t>15.018.0607-A</t>
  </si>
  <si>
    <t>CURVA HORIZONTAL,90º,PARA ELETROCALHA PERFURADA OU LISA,50X50MM.FORNECIMENTO E COLOCACAO</t>
  </si>
  <si>
    <t>15.018.0608-A</t>
  </si>
  <si>
    <t>CURVA HORIZONTAL,90º,PARA ELETROCALHA PERFURADA OU LISA,100X50MM.FORNECIMENTO E COLOCACAO</t>
  </si>
  <si>
    <t>15.018.0610-A</t>
  </si>
  <si>
    <t>CURVA HORIZONTAL,90º,PARA ELETROCALHA PERFURADA OU LISA,150X50MM.FORNECIMENTO E COLOCACAO</t>
  </si>
  <si>
    <t>15.018.0611-A</t>
  </si>
  <si>
    <t>CURVA HORIZONTAL,90º,PARA ELETROCALHA PERFURADA OU LISA,200X50MM.FORNECIMENTO E COLOCACAO</t>
  </si>
  <si>
    <t>15.018.0612-A</t>
  </si>
  <si>
    <t>CURVA HORIZONTAL,90º,PARA ELETROCALHA PERFURADA OU LISA,300X50MM.FORNECIMENTO E COLOCACAO</t>
  </si>
  <si>
    <t>15.018.0614-A</t>
  </si>
  <si>
    <t>CURVA HORIZONTAL,90º,PARA ELETROCALHA PERFURADA OU LISA,400X50MM.FORNECIMENTO E COLOCACAO</t>
  </si>
  <si>
    <t>15.018.0615-A</t>
  </si>
  <si>
    <t>CURVA HORIZONTAL,90º,PARA ELETROCALHA PERFURADA OU LISA,100X75MM.FORNECIMENTO E COLOCACAO</t>
  </si>
  <si>
    <t>15.018.0616-A</t>
  </si>
  <si>
    <t>CURVA HORIZONTAL,90º,PARA ELETROCALHA PERFURADA OU LISA,150X75MM.FORNECIMENTO E COLOCACAO</t>
  </si>
  <si>
    <t>15.018.0617-A</t>
  </si>
  <si>
    <t>CURVA HORIZONTAL,90º,PARA ELETROCALHA PERFURADA OU LISA,200X75MM.FORNECIMENTO E COLOCACAO</t>
  </si>
  <si>
    <t>15.018.0618-A</t>
  </si>
  <si>
    <t>CURVA HORIZONTAL,90º,PARA ELETROCALHA PERFURADA OU LISA,300X75MM.FORNECIMENTO E COLOCACAO</t>
  </si>
  <si>
    <t>15.018.0620-A</t>
  </si>
  <si>
    <t>CURVA HORIZONTAL,90º,PARA ELETROCALHA PERFURADA OU LISA,400X75MM.FORNECIMENTO E COLOCACAO</t>
  </si>
  <si>
    <t>15.018.0621-A</t>
  </si>
  <si>
    <t>CURVA HORIZONTAL,90º,PARA ELETROCALHA PERFURADA OU LISA,100X100MM.FORNECIMENTO E COLOCACAO</t>
  </si>
  <si>
    <t>15.018.0622-A</t>
  </si>
  <si>
    <t>CURVA HORIZONTAL,90º,PARA ELETROCALHA PERFURADA OU LISA,150X100MM.FORNECIMENTO E COLOCACAO</t>
  </si>
  <si>
    <t>15.018.0623-A</t>
  </si>
  <si>
    <t>CURVA HORIZONTAL,90º,PARA ELETROCALHA PERFURADA OU LISA,200X100MM.FORNECIMENTO E COLOCACAO</t>
  </si>
  <si>
    <t>15.018.0624-A</t>
  </si>
  <si>
    <t>CURVA HORIZONTAL,90º,PARA ELETROCALHA PERFURADA OU LISA,300X100MM.FORNECIMENTO E COLOCACAO</t>
  </si>
  <si>
    <t>15.018.0626-A</t>
  </si>
  <si>
    <t>CURVA HORIZONTAL,90º,PARA ELETROCALHA PERFURADA OU LISA,400X100MM.FORNECIMENTO E COLOCACAO</t>
  </si>
  <si>
    <t>15.018.0627-A</t>
  </si>
  <si>
    <t>CURVA VERTICAL,EXTERNA,30º,PARA ELETROCALHA PERFURADA OU LISA,50X50MM.FORNECIMENTO E COLOCACAO</t>
  </si>
  <si>
    <t>15.018.0628-A</t>
  </si>
  <si>
    <t>CURVA VERTICAL,EXTERNA,30º,PARA ELETROCALHA PERFURADA OU LISA,100X50MM.FORNECIMENTO E COLOCACAO</t>
  </si>
  <si>
    <t>15.018.0630-A</t>
  </si>
  <si>
    <t>CURVA VERTICAL,EXTERNA,30º,PARA ELETROCALHA PERFURADA OU LISA,150X50MM.FORNECIMENTO E COLOCACAO</t>
  </si>
  <si>
    <t>15.018.0631-A</t>
  </si>
  <si>
    <t>CURVA VERTICAL,EXTERNA,30º,PARA ELETROCALHA PERFURADA OU LISA,200X50MM.FORNECIMENTO E COLOCACAO</t>
  </si>
  <si>
    <t>15.018.0632-A</t>
  </si>
  <si>
    <t>CURVA VERTICAL,EXTERNA,30º,PARA ELETROCALHA PERFURADA OU LISA,300X50MM.FORNECIMENTO E COLOCACAO</t>
  </si>
  <si>
    <t>15.018.0634-A</t>
  </si>
  <si>
    <t>CURVA VERTICAL,EXTERNA,30º,PARA ELETROCALHA PERFURADA OU LISA,400X50MM.FORNECIMENTO E COLOCACAO</t>
  </si>
  <si>
    <t>15.018.0635-A</t>
  </si>
  <si>
    <t>CURVA VERTICAL,EXTERNA,30º,PARA ELETROCALHA PERFURADA OU LISA,100X75MM.FORNECIMENTO E COLOCACAO</t>
  </si>
  <si>
    <t>15.018.0636-A</t>
  </si>
  <si>
    <t>CURVA VERTICAL,EXTERNA,30º,PARA ELETROCALHA PERFURADA OU LISA,150X75MM.FORNECIMENTO E COLOCACAO</t>
  </si>
  <si>
    <t>15.018.0637-A</t>
  </si>
  <si>
    <t>CURVA VERTICAL,EXTERNA,30º,PARA ELETROCALHA PERFURADA OU LISA,200X75MM.FORNECIMENTO E COLOCACAO</t>
  </si>
  <si>
    <t>15.018.0638-A</t>
  </si>
  <si>
    <t>CURVA VERTICAL,EXTERNA,30º,PARA ELETROCALHA PERFURADA OU LISA,300X75MM.FORNECIMENTO E COLOCACAO</t>
  </si>
  <si>
    <t>15.018.0640-A</t>
  </si>
  <si>
    <t>CURVA VERTICAL,EXTERNA,30º,PARA ELETROCALHA PERFURADA OU LISA,400X75MM.FORNECIMENTO E COLOCACAO</t>
  </si>
  <si>
    <t>15.018.0641-A</t>
  </si>
  <si>
    <t>CURVA VERTICAL,EXTERNA,30º,PARA ELETROCALHA PERFURADA OU LISA,100X100MM.FORNECIMENTO E COLOCACAO</t>
  </si>
  <si>
    <t>15.018.0642-A</t>
  </si>
  <si>
    <t>CURVA VERTICAL,EXTERNA,30º,PARA ELETROCALHA PERFURADA OU LISA,150X100MM.FORNECIMENTO E COLOCACAO</t>
  </si>
  <si>
    <t>15.018.0643-A</t>
  </si>
  <si>
    <t>CURVA VERTICAL,EXTERNA,30º,PARA ELETROCALHA PERFURADA OU LISA,200X100MM.FORNECIMENTO E COLOCACAO</t>
  </si>
  <si>
    <t>15.018.0644-A</t>
  </si>
  <si>
    <t>CURVA VERTICAL,EXTERNA,30º,PARA ELETROCALHA PERFURADA OU LISA,300X100MM.FORNECIMENTO E COLOCACAO</t>
  </si>
  <si>
    <t>15.018.0646-A</t>
  </si>
  <si>
    <t>CURVA VERTICAL,EXTERNA,30º,PARA ELETROCALHA PERFURADA OU LISA,400X100MM.FORNECIMENTO E COLOCACAO</t>
  </si>
  <si>
    <t>15.018.0647-A</t>
  </si>
  <si>
    <t>CURVA VERTICAL,EXTERNA,45º,PARA ELETROCALHA PERFURADA OU LISA,50X50MM.FORNECIMENTO E COLOCACAO</t>
  </si>
  <si>
    <t>15.018.0648-A</t>
  </si>
  <si>
    <t>CURVA VERTICAL,EXTERNA,45º,PARA ELETROCALHA PERFURADA OU LISA,100X50MM.FORNECIMENTO E COLOCACAO</t>
  </si>
  <si>
    <t>15.018.0650-A</t>
  </si>
  <si>
    <t>CURVA VERTICAL,EXTERNA,45º,PARA ELETROCALHA PERFURADA OU LISA,150X50MM.FORNECIMENTO E COLOCACAO</t>
  </si>
  <si>
    <t>15.018.0651-A</t>
  </si>
  <si>
    <t>CURVA VERTICAL,EXTERNA,45º,PARA ELETROCALHA PERFURADA OU LISA,200X50MM.FORNECIMENTO E COLOCACAO</t>
  </si>
  <si>
    <t>15.018.0652-A</t>
  </si>
  <si>
    <t>CURVA VERTICAL,EXTERNA,45º,PARA ELETROCALHA PERFURADA OU LISA,300X50MM.FORNECIMENTO E COLOCACAO</t>
  </si>
  <si>
    <t>15.018.0654-A</t>
  </si>
  <si>
    <t>CURVA VERTICAL,EXTERNA,45º,PARA ELETROCALHA PERFURADA OU LISA,400X50MM.FORNECIMENTO E COLOCACAO</t>
  </si>
  <si>
    <t>15.018.0655-A</t>
  </si>
  <si>
    <t>CURVA VERTICAL,EXTERNA,45º,PARA ELETROCALHA PERFURADA OU LISA,100X75MM.FORNECIMENTO E COLOCACAO</t>
  </si>
  <si>
    <t>15.018.0656-A</t>
  </si>
  <si>
    <t>CURVA VERTICAL,EXTERNA,45º,PARA ELETROCALHA PERFURADA OU LISA,150X75MM.FORNECIMENTO E COLOCACAO</t>
  </si>
  <si>
    <t>15.018.0657-A</t>
  </si>
  <si>
    <t>CURVA VERTICAL,EXTERNA,45º,PARA ELETROCALHA PERFURADA OU LISA,200X75MM.FORNECIMENTO E COLOCACAO</t>
  </si>
  <si>
    <t>15.018.0658-A</t>
  </si>
  <si>
    <t>CURVA VERTICAL,EXTERNA,45º,PARA ELETROCALHA PERFURADA OU LISA,300X75MM.FORNECIMENTO E COLOCACAO</t>
  </si>
  <si>
    <t>15.018.0660-A</t>
  </si>
  <si>
    <t>CURVA VERTICAL,EXTERNA,45º,PARA ELETROCALHA PERFURADA OU LISA,400X75MM.FORNECIMENTO E COLOCACAO</t>
  </si>
  <si>
    <t>15.018.0661-A</t>
  </si>
  <si>
    <t>CURVA VERTICAL,EXTERNA,45º,PARA ELETROCALHA PERFURADA OU LISA,100X100MM.FORNECIMENTO E COLOCACAO</t>
  </si>
  <si>
    <t>15.018.0662-A</t>
  </si>
  <si>
    <t>CURVA VERTICAL,EXTERNA,45º,PARA ELETROCALHA PERFURADA OU LISA,150X100MM.FORNECIMENTO E COLOCACAO</t>
  </si>
  <si>
    <t>15.018.0663-A</t>
  </si>
  <si>
    <t>CURVA VERTICAL,EXTERNA,45º,PARA ELETROCALHA PERFURADA OU LISA,200X100MM.FORNECIMENTO E COLOCACAO</t>
  </si>
  <si>
    <t>15.018.0664-A</t>
  </si>
  <si>
    <t>CURVA VERTICAL,EXTERNA,45º,PARA ELETROCALHA PERFURADA OU LISA,300X100MM.FORNECIMENTO E COLOCACAO</t>
  </si>
  <si>
    <t>15.018.0666-A</t>
  </si>
  <si>
    <t>CURVA VERTICAL,EXTERNA,45º,PARA ELETROCALHA PERFURADA OU LISA,400X100MM.FORNECIMENTO E COLOCACAO</t>
  </si>
  <si>
    <t>15.018.0667-A</t>
  </si>
  <si>
    <t>CURVA VERTICAL,EXTERNA,90º,PARA ELETROCALHA PERFURADA OU LISA,50X50MM.FORNECIMENTO E COLOCACAO</t>
  </si>
  <si>
    <t>15.018.0668-A</t>
  </si>
  <si>
    <t>CURVA VERTICAL,EXTERNA,90º,PARA ELETROCALHA PERFURADA OU LISA,100X50MM.FORNECIMENTO E COLOCACAO</t>
  </si>
  <si>
    <t>15.018.0670-A</t>
  </si>
  <si>
    <t>CURVA VERTICAL,EXTERNA,90º,PARA ELETROCALHA PERFURADA OU LISA,150X50MM.FORNECIMENTO E COLOCACAO</t>
  </si>
  <si>
    <t>15.018.0671-A</t>
  </si>
  <si>
    <t>CURVA VERTICAL,EXTERNA,90º,PARA ELETROCALHA PERFURADA OU LISA,200X50MM.FORNECIMENTO E COLOCACAO</t>
  </si>
  <si>
    <t>15.018.0672-A</t>
  </si>
  <si>
    <t>CURVA VERTICAL,EXTERNA,90º,PARA ELETROCALHA PERFURADA OU LISA,300X50MM.FORNECIMENTO E COLOCACAO</t>
  </si>
  <si>
    <t>15.018.0674-A</t>
  </si>
  <si>
    <t>CURVA VERTICAL,EXTERNA,90º,PARA ELETROCALHA PERFURADA OU LISA,400X50MM.FORNECIMENTO E COLOCACAO</t>
  </si>
  <si>
    <t>15.018.0675-A</t>
  </si>
  <si>
    <t>CURVA VERTICAL,EXTERNA,90º,PARA ELETROCALHA PERFURADA OU LISA,100X75MM.FORNECIMENTO E COLOCACAO</t>
  </si>
  <si>
    <t>15.018.0676-A</t>
  </si>
  <si>
    <t>CURVA VERTICAL,EXTERNA,90º,PARA ELETROCALHA PERFURADA OU LISA,150X75MM.FORNECIMENTO E COLOCACAO</t>
  </si>
  <si>
    <t>15.018.0677-A</t>
  </si>
  <si>
    <t>CURVA VERTICAL,EXTERNA,90º,PARA ELETROCALHA PERFURADA OU LISA,200X75MM.FORNECIMENTO E COLOCACAO</t>
  </si>
  <si>
    <t>15.018.0678-A</t>
  </si>
  <si>
    <t>CURVA VERTICAL,EXTERNA,90º,PARA ELETROCALHA PERFURADA OU LISA,300X75MM.FORNECIMENTO E COLOCACAO</t>
  </si>
  <si>
    <t>15.018.0680-A</t>
  </si>
  <si>
    <t>CURVA VERTICAL,EXTERNA,90º,PARA ELETROCALHA PERFURADA OU LISA,400X75MM.FORNECIMENTO E COLOCACAO</t>
  </si>
  <si>
    <t>15.018.0681-A</t>
  </si>
  <si>
    <t>CURVA VERTICAL,EXTERNA,90º,PARA ELETROCALHA PERFURADA OU LISA,100X100MM.FORNECIMENTO E COLOCACAO</t>
  </si>
  <si>
    <t>15.018.0682-A</t>
  </si>
  <si>
    <t>CURVA VERTICAL,EXTERNA,90º,PARA ELETROCALHA PERFURADA OU LISA,150X100MM.FORNECIMENTO E COLOCACAO</t>
  </si>
  <si>
    <t>15.018.0683-A</t>
  </si>
  <si>
    <t>CURVA VERTICAL,EXTERNA,90º,PARA ELETROCALHA PERFURADA OU LISA,200X100MM.FORNECIMENTO E COLOCACAO</t>
  </si>
  <si>
    <t>15.018.0684-A</t>
  </si>
  <si>
    <t>CURVA VERTICAL,EXTERNA,90º,PARA ELETROCALHA PERFURADA OU LISA,300X100MM.FORNECIMENTO E COLOCACAO</t>
  </si>
  <si>
    <t>15.018.0686-A</t>
  </si>
  <si>
    <t>CURVA VERTICAL,EXTERNA,90º,PARA ELETROCALHA PERFURADA OU LISA,400X100MM.FORNECIMENTO E COLOCACAO</t>
  </si>
  <si>
    <t>15.018.0687-A</t>
  </si>
  <si>
    <t>CURVA VERTICAL,INTERNA,45º,PARA ELETROCALHA PERFURADA OU LISA,50X50MM.FORNECIMENTO E COLOCACAO</t>
  </si>
  <si>
    <t>15.018.0688-A</t>
  </si>
  <si>
    <t>CURVA VERTICAL,INTERNA,45º,PARA ELETROCALHA PERFURADA OU LISA,100X50MM.FORNECIMENTO E COLOCACAO</t>
  </si>
  <si>
    <t>15.018.0690-A</t>
  </si>
  <si>
    <t>CURVA VERTICAL,INTERNA,45º,PARA ELETROCALHA PERFURADA OU LISA,150X50MM.FORNECIMENTO E COLOCACAO</t>
  </si>
  <si>
    <t>15.018.0691-A</t>
  </si>
  <si>
    <t>CURVA VERTICAL,INTERNA,45º,PARA ELETROCALHA PERFURADA OU LISA,200X50MM.FORNECIMENTO E COLOCACAO</t>
  </si>
  <si>
    <t>15.018.0692-A</t>
  </si>
  <si>
    <t>CURVA VERTICAL,INTERNA,45º,PARA ELETROCALHA PERFURADA OU LISA,300X50MM.FORNECIMENTO E COLOCACAO</t>
  </si>
  <si>
    <t>15.018.0694-A</t>
  </si>
  <si>
    <t>CURVA VERTICAL,INTERNA,45º,PARA ELETROCALHA PERFURADA OU LISA,400X50MM.FORNECIMENTO E COLOCACAO</t>
  </si>
  <si>
    <t>15.018.0695-A</t>
  </si>
  <si>
    <t>CURVA VERTICAL,INTERNA,45º,PARA ELETROCALHA PERFURADA OU LISA,100X75MM.FORNECIMENTO E COLOCACAO</t>
  </si>
  <si>
    <t>15.018.0696-A</t>
  </si>
  <si>
    <t>CURVA VERTICAL,INTERNA,45º,PARA ELETROCALHA PERFURADA OU LISA,150X75MM.FORNECIMENTO E COLOCACAO</t>
  </si>
  <si>
    <t>15.018.0697-A</t>
  </si>
  <si>
    <t>CURVA VERTICAL,INTERNA,45º,PARA ELETROCALHA PERFURADA OU LISA,200X75MM.FORNECIMENTO E COLOCACAO</t>
  </si>
  <si>
    <t>15.018.0698-A</t>
  </si>
  <si>
    <t>CURVA VERTICAL,INTERNA,45º,PARA ELETROCALHA PERFURADA OU LISA,300X75MM.FORNECIMENTO E COLOCACAO</t>
  </si>
  <si>
    <t>15.018.0700-A</t>
  </si>
  <si>
    <t>CURVA VERTICAL,INTERNA,45º,PARA ELETROCALHA PERFURADA OU LISA,400X75MM.FORNECIMENTO E COLOCACAO</t>
  </si>
  <si>
    <t>15.018.0701-A</t>
  </si>
  <si>
    <t>CURVA VERTICAL,INTERNA,45º,PARA ELETROCALHA PERFURADA OU LISA,100X100MM.FORNECIMENTO E COLOCACAO</t>
  </si>
  <si>
    <t>15.018.0702-A</t>
  </si>
  <si>
    <t>CURVA VERTICAL,INTERNA,45º,PARA ELETROCALHA PERFURADA OU LISA,150X100MM.FORNECIMENTO E COLOCACAO</t>
  </si>
  <si>
    <t>15.018.0703-A</t>
  </si>
  <si>
    <t>CURVA VERTICAL,INTERNA,45º,PARA ELETROCALHA PERFURADA OU LISA,200X100MM.FORNECIMENTO E COLOCACAO</t>
  </si>
  <si>
    <t>15.018.0704-A</t>
  </si>
  <si>
    <t>CURVA VERTICAL,INTERNA,45º,PARA ELETROCALHA PERFURADA OU LISA,300X100MM.FORNECIMENTO E COLOCACAO</t>
  </si>
  <si>
    <t>15.018.0706-A</t>
  </si>
  <si>
    <t>CURVA VERTICAL,INTERNA,45º,PARA ELETROCALHA PERFURADA OU LISA,400X100MM.FORNECIMENTO E COLOCACAO</t>
  </si>
  <si>
    <t>15.018.0707-A</t>
  </si>
  <si>
    <t>CURVA VERTICAL,INTERNA,90º,PARA ELETROCALHA PERFURADA OU LISA,50X50MM.FORNECIMENTO E COLOCACAO</t>
  </si>
  <si>
    <t>15.018.0708-A</t>
  </si>
  <si>
    <t>CURVA VERTICAL,INTERNA,90º,PARA ELETROCALHA PERFURADA OU LISA,100X50MM.FORNECIMENTO E COLOCACAO</t>
  </si>
  <si>
    <t>15.018.0710-A</t>
  </si>
  <si>
    <t>CURVA VERTICAL,INTERNA,90º,PARA ELETROCALHA PERFURADA OU LISA,150X50MM.FORNECIMENTO E COLOCACAO</t>
  </si>
  <si>
    <t>15.018.0711-A</t>
  </si>
  <si>
    <t>CURVA VERTICAL,INTERNA,90º,PARA ELETROCALHA PERFURADA OU LISA,200X50MM.FORNECIMENTO E COLOCACAO</t>
  </si>
  <si>
    <t>15.018.0712-A</t>
  </si>
  <si>
    <t>CURVA VERTICAL,INTERNA,90º,PARA ELETROCALHA PERFURADA OU LISA,300X50MM.FORNECIMENTO E COLOCACAO</t>
  </si>
  <si>
    <t>15.018.0714-A</t>
  </si>
  <si>
    <t>CURVA VERTICAL,INTERNA,90º,PARA ELETROCALHA PERFURADA OU LISA,400X50MM.FORNECIMENTO E COLOCACAO</t>
  </si>
  <si>
    <t>15.018.0715-A</t>
  </si>
  <si>
    <t>CURVA VERTICAL,INTERNA,90º,PARA ELETROCALHA PERFURADA OU LISA,100X75MM.FORNECIMENTO E COLOCACAO</t>
  </si>
  <si>
    <t>15.018.0716-A</t>
  </si>
  <si>
    <t>CURVA VERTICAL,INTERNA,90º,PARA ELETROCALHA PERFURADA OU LISA,150X75MM.FORNECIMENTO E COLOCACAO</t>
  </si>
  <si>
    <t>15.018.0717-A</t>
  </si>
  <si>
    <t>CURVA VERTICAL,INTERNA,90º,PARA ELETROCALHA PERFURADA OU LISA,200X75MM.FORNECIMENTO E COLOCACAO</t>
  </si>
  <si>
    <t>15.018.0718-A</t>
  </si>
  <si>
    <t>CURVA VERTICAL,INTERNA,90º,PARA ELETROCALHA PERFURADA OU LISA,300X75MM.FORNECIMENTO E COLOCACAO</t>
  </si>
  <si>
    <t>15.018.0720-A</t>
  </si>
  <si>
    <t>CURVA VERTICAL,INTERNA,90º,PARA ELETROCALHA PERFURADA OU LISA,400X75MM.FORNECIMENTO E COLOCACAO</t>
  </si>
  <si>
    <t>15.018.0721-A</t>
  </si>
  <si>
    <t>CURVA VERTICAL,INTERNA,90º,PARA ELETROCALHA PERFURADA OU LISA,100X100MM.FORNECIMENTO E COLOCACAO</t>
  </si>
  <si>
    <t>15.018.0722-A</t>
  </si>
  <si>
    <t>CURVA VERTICAL,INTERNA,90º,PARA ELETROCALHA PERFURADA OU LISA,150X100MM.FORNECIMENTO E COLOCACAO</t>
  </si>
  <si>
    <t>15.018.0723-A</t>
  </si>
  <si>
    <t>CURVA VERTICAL,INTERNA,90º,PARA ELETROCALHA PERFURADA OU LISA,200X100MM.FORNECIMENTO E COLOCACAO</t>
  </si>
  <si>
    <t>15.018.0724-A</t>
  </si>
  <si>
    <t>CURVA VERTICAL,INTERNA,90º,PARA ELETROCALHA PERFURADA OU LISA,300X100MM.FORNECIMENTO E COLOCACAO</t>
  </si>
  <si>
    <t>15.018.0726-A</t>
  </si>
  <si>
    <t>CURVA VERTICAL,INTERNA,90º,PARA ELETROCALHA PERFURADA OU LISA,400X100MM.FORNECIMENTO E COLOCACAO</t>
  </si>
  <si>
    <t>15.018.0727-A</t>
  </si>
  <si>
    <t>CURVA DE INVERSAO,90º,PARA ELETROCALHA PERFURADA OU LISA,50X50MM.FORNECIMENTO E COLOCACAO</t>
  </si>
  <si>
    <t>15.018.0728-A</t>
  </si>
  <si>
    <t>CURVA DE INVERSAO,90º,PARA ELETROCALHA PERFURADA OU LISA,100X50MM.FORNECIMENTO E COLOCACAO</t>
  </si>
  <si>
    <t>15.018.0730-A</t>
  </si>
  <si>
    <t>CURVA DE INVERSAO,90º,PARA ELETROCALHA PERFURADA OU LISA,150X50MM.FORNECIMENTO E COLOCACAO</t>
  </si>
  <si>
    <t>15.018.0731-A</t>
  </si>
  <si>
    <t>CURVA DE INVERSAO,90º,PARA ELETROCALHA PERFURADA OU LISA,200X50MM.FORNECIMENTO E COLOCACAO</t>
  </si>
  <si>
    <t>15.018.0732-A</t>
  </si>
  <si>
    <t>CURVA DE INVERSAO,90º,PARA ELETROCALHA PERFURADA OU LISA,300X50MM.FORNECIMENTO E COLOCACAO</t>
  </si>
  <si>
    <t>15.018.0734-A</t>
  </si>
  <si>
    <t>CURVA DE INVERSAO,90º,PARA ELETROCALHA PERFURADA OU LISA,400X50MM.FORNECIMENTO E COLOCACAO</t>
  </si>
  <si>
    <t>15.018.0735-A</t>
  </si>
  <si>
    <t>CURVA DE INVERSAO,90º,PARA ELETROCALHA PERFURADA OU LISA,100X75MM.FORNECIMENTO E COLOCACAO</t>
  </si>
  <si>
    <t>15.018.0736-A</t>
  </si>
  <si>
    <t>CURVA DE INVERSAO,90º,PARA ELETROCALHA PERFURADA OU LISA,150X75MM.FORNECIMENTO E COLOCACAO</t>
  </si>
  <si>
    <t>15.018.0737-A</t>
  </si>
  <si>
    <t>CURVA DE INVERSAO,90º,PARA ELETROCALHA PERFURADA OU LISA,200X75MM.FORNECIMENTO E COLOCACAO</t>
  </si>
  <si>
    <t>15.018.0738-A</t>
  </si>
  <si>
    <t>CURVA DE INVERSAO,90º,PARA ELETROCALHA PERFURADA OU LISA,300X75MM.FORNECIMENTO E COLOCACAO</t>
  </si>
  <si>
    <t>15.018.0740-A</t>
  </si>
  <si>
    <t>CURVA DE INVERSAO,90º,PARA ELETROCALHA PERFURADA OU LISA,400X75MM.FORNECIMENTO E COLOCACAO</t>
  </si>
  <si>
    <t>15.018.0741-A</t>
  </si>
  <si>
    <t>CURVA DE INVERSAO,90º,PARA ELETROCALHA PERFURADA OU LISA,100X100MM.FORNECIMENTO E COLOCACAO</t>
  </si>
  <si>
    <t>15.018.0742-A</t>
  </si>
  <si>
    <t>CURVA DE INVERSAO,90º,PARA ELETROCALHA PERFURADA OU LISA,150X100MM.FORNECIMENTO E COLOCACAO</t>
  </si>
  <si>
    <t>15.018.0743-A</t>
  </si>
  <si>
    <t>CURVA DE INVERSAO,90º,PARA ELETROCALHA PERFURADA OU LISA,200X100MM.FORNECIMENTO E COLOCACAO</t>
  </si>
  <si>
    <t>15.018.0744-A</t>
  </si>
  <si>
    <t>CURVA DE INVERSAO,90º,PARA ELETROCALHA PERFURADA OU LISA,300X100MM.FORNECIMENTO E COLOCACAO</t>
  </si>
  <si>
    <t>15.018.0746-A</t>
  </si>
  <si>
    <t>CURVA DE INVERSAO,90º,PARA ELETROCALHA PERFURADA OU LISA,400X100MM.FORNECIMENTO E COLOCACAO</t>
  </si>
  <si>
    <t>15.018.0747-A</t>
  </si>
  <si>
    <t>TE HORIZONTAL,90º,PARA ELETROCALHA PERFURADA OU LISA,50X50MM.FORNECIMENTO E COLOCACAO</t>
  </si>
  <si>
    <t>15.018.0748-A</t>
  </si>
  <si>
    <t>TE HORIZONTAL,90º,PARA ELETROCALHA PERFURADA OU LISA,100X50MM.FORNECIMENTO E COLOCACAO</t>
  </si>
  <si>
    <t>15.018.0750-A</t>
  </si>
  <si>
    <t>TE HORIZONTAL,90º,PARA ELETROCALHA PERFURADA OU LISA,150X50MM.FORNECIMENTO E COLOCACAO</t>
  </si>
  <si>
    <t>15.018.0751-A</t>
  </si>
  <si>
    <t>TE HORIZONTAL,90º,PARA ELETROCALHA PERFURADA OU LISA,200X50MM.FORNECIMENTO E COLOCACAO</t>
  </si>
  <si>
    <t>15.018.0752-A</t>
  </si>
  <si>
    <t>TE HORIZONTAL,90º,PARA ELETROCALHA PERFURADA OU LISA,300X50MM.FORNECIMENTO E COLOCACAO</t>
  </si>
  <si>
    <t>15.018.0754-A</t>
  </si>
  <si>
    <t>TE HORIZONTAL,90º,PARA ELETROCALHA PERFURADA OU LISA,400X50MM.FORNECIMENTO E COLOCACAO</t>
  </si>
  <si>
    <t>15.018.0755-A</t>
  </si>
  <si>
    <t>TE HORIZONTAL,90º,PARA ELETROCALHA PERFURADA OU LISA,100X75MM.FORNECIMENTO E COLOCACAO</t>
  </si>
  <si>
    <t>15.018.0756-A</t>
  </si>
  <si>
    <t>TE HORIZONTAL,90º,PARA ELETROCALHA PERFURADA OU LISA,150X75MM.FORNECIMENTO E COLOCACAO</t>
  </si>
  <si>
    <t>15.018.0757-A</t>
  </si>
  <si>
    <t>TE HORIZONTAL,90º,PARA ELETROCALHA PERFURADA OU LISA,200X75MM.FORNECIMENTO E COLOCACAO</t>
  </si>
  <si>
    <t>15.018.0758-A</t>
  </si>
  <si>
    <t>TE HORIZONTAL,90º,PARA ELETROCALHA PERFURADA OU LISA,300X75MM.FORNECIMENTO E COLOCACAO</t>
  </si>
  <si>
    <t>15.018.0760-A</t>
  </si>
  <si>
    <t>TE HORIZONTAL,90º,PARA ELETROCALHA PERFURADA OU LISA,400X75MM.FORNECIMENTO E COLOCACAO</t>
  </si>
  <si>
    <t>15.018.0761-A</t>
  </si>
  <si>
    <t>TE HORIZONTAL,90º,PARA ELETROCALHA PERFURADA OU LISA,100X100MM.FORNECIMENTO E COLOCACAO</t>
  </si>
  <si>
    <t>15.018.0762-A</t>
  </si>
  <si>
    <t>TE HORIZONTAL,90º,PARA ELETROCALHA PERFURADA OU LISA,150X100MM.FORNECIMENTO E COLOCACAO</t>
  </si>
  <si>
    <t>15.018.0763-A</t>
  </si>
  <si>
    <t>TE HORIZONTAL,90º,PARA ELETROCALHA PERFURADA OU LISA,200X100MM.FORNECIMENTO E COLOCACAO</t>
  </si>
  <si>
    <t>15.018.0764-A</t>
  </si>
  <si>
    <t>TE HORIZONTAL,90º,PARA ELETROCALHA PERFURADA OU LISA,300X100MM.FORNECIMENTO E COLOCACAO</t>
  </si>
  <si>
    <t>15.018.0766-A</t>
  </si>
  <si>
    <t>TE HORIZONTAL,90º,PARA ELETROCALHA PERFURADA OU LISA,400X100MM.FORNECIMENTO E COLOCACAO</t>
  </si>
  <si>
    <t>15.018.0767-A</t>
  </si>
  <si>
    <t>TE VERTICAL DE DERIVACAO OU LATERAL,PARA ELETROCALHA PERFURADA OU LISA,50X50MM.FORNECIMENTO E COLOCACAO</t>
  </si>
  <si>
    <t>15.018.0768-A</t>
  </si>
  <si>
    <t>TE VERTICAL DE DERIVACAO OU LATERAL,PARA ELETROCALHA PERFURADA OU LISA,100X50MM.FORNECIMENTO E COLOCACAO</t>
  </si>
  <si>
    <t>15.018.0770-A</t>
  </si>
  <si>
    <t>TE VERTICAL DE DERIVACAO OU LATERAL,PARA ELETROCALHA PERFURADA OU LISA,150X50MM.FORNECIMENTO E COLOCACAO</t>
  </si>
  <si>
    <t>15.018.0771-A</t>
  </si>
  <si>
    <t>TE VERTICAL DE DERIVACAO OU LATERAL,PARA ELETROCALHA PERFURADA OU LISA,200X50MM.FORNECIMENTO E COLOCACAO</t>
  </si>
  <si>
    <t>15.018.0772-A</t>
  </si>
  <si>
    <t>TE VERTICAL DE DERIVACAO OU LATERAL,PARA ELETROCALHA PERFURADA OU LISA,300X50MM.FORNECIMENTO E COLOCACAO</t>
  </si>
  <si>
    <t>15.018.0774-A</t>
  </si>
  <si>
    <t>TE VERTICAL DE DERIVACAO OU LATERAL,PARA ELETROCALHA PERFURADA OU LISA,400X50MM.FORNECIMENTO E COLOCACAO</t>
  </si>
  <si>
    <t>15.018.0775-A</t>
  </si>
  <si>
    <t>TE VERTICAL DE DERIVACAO OU LATERAL,PARA ELETROCALHA PERFURADA OU LISA,100X75MM.FORNECIMENTO E COLOCACAO</t>
  </si>
  <si>
    <t>15.018.0776-A</t>
  </si>
  <si>
    <t>TE VERTICAL DE DERIVACAO OU LATERAL,PARA ELETROCALHA PERFURADA OU LISA,150X75MM.FORNECIMENTO E COLOCACAO</t>
  </si>
  <si>
    <t>15.018.0777-A</t>
  </si>
  <si>
    <t>TE VERTICAL DE DERIVACAO OU LATERAL,PARA ELETROCALHA PERFURADA OU LISA,200X75MM.FORNECIMENTO E COLOCACAO</t>
  </si>
  <si>
    <t>15.018.0778-A</t>
  </si>
  <si>
    <t>TE VERTICAL DE DERIVACAO OU LATERAL,PARA ELETROCALHA PERFURADA OU LISA,300X75MM.FORNECIMENTO E COLOCACAO</t>
  </si>
  <si>
    <t>15.018.0780-A</t>
  </si>
  <si>
    <t>TE VERTICAL DE DERIVACAO OU LATERAL,PARA ELETROCALHA PERFURADA OU LISA,400X75MM.FORNECIMENTO E COLOCACAO</t>
  </si>
  <si>
    <t>15.018.0781-A</t>
  </si>
  <si>
    <t>TE VERTICAL DE DERIVACAO OU LATERAL,PARA ELETROCALHA PERFURADA OU LISA,100X100MM.FORNECIMENTO E COLOCACAO</t>
  </si>
  <si>
    <t>15.018.0782-A</t>
  </si>
  <si>
    <t>TE VERTICAL DE DERIVACAO OU LATERAL,PARA ELETROCALHA PERFURADA OU LISA,150X100MM.FORNECIMENTO E COLOCACAO</t>
  </si>
  <si>
    <t>15.018.0783-A</t>
  </si>
  <si>
    <t>TE VERTICAL DE DERIVACAO OU LATERAL,PARA ELETROCALHA PERFURADA OU LISA,200X100MM.FORNECIMENTO E COLOCACAO</t>
  </si>
  <si>
    <t>15.018.0784-A</t>
  </si>
  <si>
    <t>TE VERTICAL DE DERIVACAO OU LATERAL,PARA ELETROCALHA PERFURADA OU LISA,300X100MM.FORNECIMENTO E COLOCACAO</t>
  </si>
  <si>
    <t>15.018.0786-A</t>
  </si>
  <si>
    <t>TE VERTICAL DE DERIVACAO OU LATERAL,PARA ELETROCALHA PERFURADA OU LISA,400X100MM.FORNECIMENTO E COLOCACAO</t>
  </si>
  <si>
    <t>15.018.0787-A</t>
  </si>
  <si>
    <t>CRUZETA HORIZONTAL,90º,PARA ELETROCALHA PERFURADA OU LISA,50X50MM.FORNECIMENTO E COLOCACAO</t>
  </si>
  <si>
    <t>15.018.0788-A</t>
  </si>
  <si>
    <t>CRUZETA HORIZONTAL,90º,PARA ELETROCALHA PERFURADA OU LISA,100X50MM.FORNECIMENTO E COLOCACAO</t>
  </si>
  <si>
    <t>15.018.0790-A</t>
  </si>
  <si>
    <t>CRUZETA HORIZONTAL,90º,PARA ELETROCALHA PERFURADA OU LISA,150X50MM.FORNECIMENTO E COLOCACAO</t>
  </si>
  <si>
    <t>15.018.0791-A</t>
  </si>
  <si>
    <t>CRUZETA HORIZONTAL,90º,PARA ELETROCALHA PERFURADA OU LISA,200X50MM.FORNECIMENTO E COLOCACAO</t>
  </si>
  <si>
    <t>15.018.0792-A</t>
  </si>
  <si>
    <t>CRUZETA HORIZONTAL,90º,PARA ELETROCALHA PERFURADA OU LISA,300X50MM.FORNECIMENTO E COLOCACAO</t>
  </si>
  <si>
    <t>15.018.0794-A</t>
  </si>
  <si>
    <t>CRUZETA HORIZONTAL,90º,PARA ELETROCALHA PERFURADA OU LISA,400X50MM.FORNECIMENTO E COLOCACAO</t>
  </si>
  <si>
    <t>15.018.0795-A</t>
  </si>
  <si>
    <t>CRUZETA HORIZONTAL,90º,PARA ELETROCALHA PERFURADA OU LISA,100X75MM.FORNECIMENTO E COLOCACAO</t>
  </si>
  <si>
    <t>15.018.0796-A</t>
  </si>
  <si>
    <t>CRUZETA HORIZONTAL,90º,PARA ELETROCALHA PERFURADA OU LISA,150X75MM.FORNECIMENTO E COLOCACAO</t>
  </si>
  <si>
    <t>15.018.0797-A</t>
  </si>
  <si>
    <t>CRUZETA HORIZONTAL,90º,PARA ELETROCALHA PERFURADA OU LISA,200X75MM.FORNECIMENTO E COLOCACAO</t>
  </si>
  <si>
    <t>15.018.0798-A</t>
  </si>
  <si>
    <t>CRUZETA HORIZONTAL,90º,PARA ELETROCALHA PERFURADA OU LISA,300X75MM.FORNECIMENTO E COLOCACAO</t>
  </si>
  <si>
    <t>15.018.0800-A</t>
  </si>
  <si>
    <t>CRUZETA HORIZONTAL,90º,PARA ELETROCALHA PERFURADA OU LISA,400X75MM.FORNECIMENTO E COLOCACAO</t>
  </si>
  <si>
    <t>15.018.0801-A</t>
  </si>
  <si>
    <t>CRUZETA HORIZONTAL,90º,PARA ELETROCALHA PERFURADA OU LISA,100X100MM.FORNECIMENTO E COLOCACAO</t>
  </si>
  <si>
    <t>15.018.0802-A</t>
  </si>
  <si>
    <t>CRUZETA HORIZONTAL,90º,PARA ELETROCALHA PERFURADA OU LISA,150X100MM.FORNECIMENTO E COLOCACAO</t>
  </si>
  <si>
    <t>15.018.0803-A</t>
  </si>
  <si>
    <t>CRUZETA HORIZONTAL,90º,PARA ELETROCALHA PERFURADA OU LISA,200X100MM.FORNECIMENTO E COLOCACAO</t>
  </si>
  <si>
    <t>15.018.0804-A</t>
  </si>
  <si>
    <t>CRUZETA HORIZONTAL,90º,PARA ELETROCALHA PERFURADA OU LISA,300X100MM.FORNECIMENTO E COLOCACAO</t>
  </si>
  <si>
    <t>15.018.0806-A</t>
  </si>
  <si>
    <t>CRUZETA HORIZONTAL,90º,PARA ELETROCALHA PERFURADA OU LISA,400X100MM.FORNECIMENTO E COLOCACAO</t>
  </si>
  <si>
    <t>15.018.0807-A</t>
  </si>
  <si>
    <t>COTOVELO RETO,PARA ELETROCALHA PERFURADA OU LISA,50X50MM.FORNECIMENTO E COLOCACAO</t>
  </si>
  <si>
    <t>15.018.0808-A</t>
  </si>
  <si>
    <t>COTOVELO RETO,PARA ELETROCALHA PERFURADA OU LISA,100X50MM.FORNECIMENTO E COLOCACAO</t>
  </si>
  <si>
    <t>15.018.0810-A</t>
  </si>
  <si>
    <t>COTOVELO RETO,PARA ELETROCALHA PERFURADA OU LISA,150X50MM.FORNECIMENTO E COLOCACAO</t>
  </si>
  <si>
    <t>15.018.0811-A</t>
  </si>
  <si>
    <t>COTOVELO RETO,PARA ELETROCALHA PERFURADA OU LISA,200X50MM.FORNECIMENTO E COLOCACAO</t>
  </si>
  <si>
    <t>15.018.0812-A</t>
  </si>
  <si>
    <t>COTOVELO RETO,PARA ELETROCALHA PERFURADA OU LISA,300X50MM.FORNECIMENTO E COLOCACAO</t>
  </si>
  <si>
    <t>15.018.0814-A</t>
  </si>
  <si>
    <t>COTOVELO RETO,PARA ELETROCALHA PERFURADA OU LISA,400X50MM.FORNECIMENTO E COLOCACAO</t>
  </si>
  <si>
    <t>15.018.0815-A</t>
  </si>
  <si>
    <t>COTOVELO RETO,PARA ELETROCALHA PERFURADA OU LISA,100X75MM.FORNECIMENTO E COLOCACAO</t>
  </si>
  <si>
    <t>15.018.0816-A</t>
  </si>
  <si>
    <t>COTOVELO RETO,PARA ELETROCALHA PERFURADA OU LISA,150X75MM.FORNECIMENTO E COLOCACAO</t>
  </si>
  <si>
    <t>15.018.0817-A</t>
  </si>
  <si>
    <t>COTOVELO RETO,PARA ELETROCALHA PERFURADA OU LISA,200X75MM.FORNECIMENTO E COLOCACAO</t>
  </si>
  <si>
    <t>15.018.0818-A</t>
  </si>
  <si>
    <t>COTOVELO RETO,PARA ELETROCALHA PERFURADA OU LISA,300X75MM.FORNECIMENTO E COLOCACAO</t>
  </si>
  <si>
    <t>15.018.0820-A</t>
  </si>
  <si>
    <t>COTOVELO RETO,PARA ELETROCALHA PERFURADA OU LISA,400X75MM.FORNECIMENTO E COLOCACAO</t>
  </si>
  <si>
    <t>15.018.0821-A</t>
  </si>
  <si>
    <t>COTOVELO RETO,PARA ELETROCALHA PERFURADA OU LISA,100X100MM.FORNECIMENTO E COLOCACAO</t>
  </si>
  <si>
    <t>15.018.0822-A</t>
  </si>
  <si>
    <t>COTOVELO RETO,PARA ELETROCALHA PERFURADA OU LISA,150X100MM.FORNECIMENTO E COLOCACAO</t>
  </si>
  <si>
    <t>15.018.0823-A</t>
  </si>
  <si>
    <t>COTOVELO RETO,PARA ELETROCALHA PERFURADA OU LISA,200X100MM.FORNECIMENTO E COLOCACAO</t>
  </si>
  <si>
    <t>15.018.0824-A</t>
  </si>
  <si>
    <t>COTOVELO RETO,PARA ELETROCALHA PERFURADA OU LISA,300X100MM.FORNECIMENTO E COLOCACAO</t>
  </si>
  <si>
    <t>15.018.0826-A</t>
  </si>
  <si>
    <t>COTOVELO RETO,PARA ELETROCALHA PERFURADA OU LISA,400X100MM.FORNECIMENTO E COLOCACAO</t>
  </si>
  <si>
    <t>15.018.0827-A</t>
  </si>
  <si>
    <t>TE RETO,PARA ELETROCALHA PERFURADA OU LISA,50X50MM.FORNECIMENTO E COLOCACAO</t>
  </si>
  <si>
    <t>15.018.0828-A</t>
  </si>
  <si>
    <t>TE RETO,PARA ELETROCALHA PERFURADA OU LISA,100X50MM.FORNECIMENTO E COLOCACAO</t>
  </si>
  <si>
    <t>15.018.0830-A</t>
  </si>
  <si>
    <t>TE RETO,PARA ELETROCALHA PERFURADA OU LISA,150X50MM.FORNECIMENTO E COLOCACAO</t>
  </si>
  <si>
    <t>15.018.0831-A</t>
  </si>
  <si>
    <t>TE RETO,PARA ELETROCALHA PERFURADA OU LISA,200X50MM.FORNECIMENTO E COLOCACAO</t>
  </si>
  <si>
    <t>15.018.0832-A</t>
  </si>
  <si>
    <t>TE RETO,PARA ELETROCALHA PERFURADA OU LISA,300X50MM.FORNECIMENTO E COLOCACAO</t>
  </si>
  <si>
    <t>15.018.0834-A</t>
  </si>
  <si>
    <t>TE RETO,PARA ELETROCALHA PERFURADA OU LISA,400X50MM.FORNECIMENTO E COLOCACAO</t>
  </si>
  <si>
    <t>15.018.0835-A</t>
  </si>
  <si>
    <t>TE RETO,PARA ELETROCALHA PERFURADA OU LISA,100X75MM.FORNECIMENTO E COLOCACAO</t>
  </si>
  <si>
    <t>15.018.0836-A</t>
  </si>
  <si>
    <t>TE RETO,PARA ELETROCALHA PERFURADA OU LISA,150X75MM.FORNECIMENTO E COLOCACAO</t>
  </si>
  <si>
    <t>15.018.0837-A</t>
  </si>
  <si>
    <t>TE RETO,PARA ELETROCALHA PERFURADA OU LISA,200X75MM.FORNECIMENTO E COLOCACAO</t>
  </si>
  <si>
    <t>15.018.0838-A</t>
  </si>
  <si>
    <t>TE RETO,PARA ELETROCALHA PERFURADA OU LISA,300X75MM.FORNECIMENTO E COLOCACAO</t>
  </si>
  <si>
    <t>15.018.0840-A</t>
  </si>
  <si>
    <t>TE RETO,PARA ELETROCALHA PERFURADA OU LISA,400X75MM.FORNECIMENTO E COLOCACAO</t>
  </si>
  <si>
    <t>15.018.0841-A</t>
  </si>
  <si>
    <t>TE RETO,PARA ELETROCALHA PERFURADA OU LISA,100X100MM.FORNECIMENTO E COLOCACAO</t>
  </si>
  <si>
    <t>15.018.0842-A</t>
  </si>
  <si>
    <t>TE RETO,PARA ELETROCALHA PERFURADA OU LISA,150X100MM.FORNECIMENTO E COLOCACAO</t>
  </si>
  <si>
    <t>15.018.0843-A</t>
  </si>
  <si>
    <t>TE RETO,PARA ELETROCALHA PERFURADA OU LISA,200X100MM.FORNECIMENTO E COLOCACAO</t>
  </si>
  <si>
    <t>15.018.0844-A</t>
  </si>
  <si>
    <t>TE RETO,PARA ELETROCALHA PERFURADA OU LISA,300X100MM.FORNECIMENTO E COLOCACAO</t>
  </si>
  <si>
    <t>15.018.0846-A</t>
  </si>
  <si>
    <t>TE RETO,PARA ELETROCALHA PERFURADA OU LISA,400X100MM.FORNECIMENTO E COLOCACAO</t>
  </si>
  <si>
    <t>15.018.0847-A</t>
  </si>
  <si>
    <t>CRUZETA RETA,PARA ELETROCALHA PERFURADA OU LISA,50X50MM.FORNECIMENTO E COLOCACAO</t>
  </si>
  <si>
    <t>15.018.0848-A</t>
  </si>
  <si>
    <t>CRUZETA RETA,PARA ELETROCALHA PERFURADA OU LISA,100X50MM.FORNECIMENTO E COLOCACAO</t>
  </si>
  <si>
    <t>15.018.0850-A</t>
  </si>
  <si>
    <t>CRUZETA RETA,PARA ELETROCALHA PERFURADA OU LISA,150X50MM.FORNECIMENTO E COLOCACAO</t>
  </si>
  <si>
    <t>15.018.0851-A</t>
  </si>
  <si>
    <t>CRUZETA RETA,PARA ELETROCALHA PERFURADA OU LISA,200X50MM.FORNECIMENTO E COLOCACAO</t>
  </si>
  <si>
    <t>15.018.0852-A</t>
  </si>
  <si>
    <t>CRUZETA RETA,PARA ELETROCALHA PERFURADA OU LISA,300X50MM.FORNECIMENTO E COLOCACAO</t>
  </si>
  <si>
    <t>15.018.0854-A</t>
  </si>
  <si>
    <t>CRUZETA RETA,PARA ELETROCALHA PERFURADA OU LISA,400X50MM.FORNECIMENTO E COLOCACAO</t>
  </si>
  <si>
    <t>15.018.0855-A</t>
  </si>
  <si>
    <t>CRUZETA RETA,PARA ELETROCALHA PERFURADA OU LISA,100X75MM.FORNECIMENTO E COLOCACAO</t>
  </si>
  <si>
    <t>15.018.0856-A</t>
  </si>
  <si>
    <t>CRUZETA RETA,PARA ELETROCALHA PERFURADA OU LISA,150X75MM.FORNECIMENTO E COLOCACAO</t>
  </si>
  <si>
    <t>15.018.0857-A</t>
  </si>
  <si>
    <t>CRUZETA RETA,PARA ELETROCALHA PERFURADA OU LISA,200X75MM.FORNECIMENTO E COLOCACAO</t>
  </si>
  <si>
    <t>15.018.0858-A</t>
  </si>
  <si>
    <t>CRUZETA RETA,PARA ELETROCALHA PERFURADA OU LISA,300X75MM.FORNECIMENTO E COLOCACAO</t>
  </si>
  <si>
    <t>15.018.0860-A</t>
  </si>
  <si>
    <t>CRUZETA RETA,PARA ELETROCALHA PERFURADA OU LISA,400X75MM.FORNECIMENTO E COLOCACAO</t>
  </si>
  <si>
    <t>15.018.0861-A</t>
  </si>
  <si>
    <t>CRUZETA RETA,PARA ELETROCALHA PERFURADA OU LISA,100X100MM.FORNECIMENTO E COLOCACAO</t>
  </si>
  <si>
    <t>15.018.0862-A</t>
  </si>
  <si>
    <t>CRUZETA RETA,PARA ELETROCALHA PERFURADA OU LISA,150X100MM.FORNECIMENTO E COLOCACAO</t>
  </si>
  <si>
    <t>15.018.0863-A</t>
  </si>
  <si>
    <t>CRUZETA RETA,PARA ELETROCALHA PERFURADA OU LISA,200X100MM.FORNECIMENTO E COLOCACAO</t>
  </si>
  <si>
    <t>15.018.0864-A</t>
  </si>
  <si>
    <t>CRUZETA RETA,PARA ELETROCALHA PERFURADA OU LISA,300X100MM.FORNECIMENTO E COLOCACAO</t>
  </si>
  <si>
    <t>15.018.0866-A</t>
  </si>
  <si>
    <t>CRUZETA RETA,PARA ELETROCALHA PERFURADA OU LISA,400X100MM.FORNECIMENTO E COLOCACAO</t>
  </si>
  <si>
    <t>15.018.0867-A</t>
  </si>
  <si>
    <t>REDUCAO CONCENTRICA,PARA ELETROCALHA PERFURADA OU LISA,100X50MM.FORNECIMENTO E COLOCACAO</t>
  </si>
  <si>
    <t>15.018.0870-A</t>
  </si>
  <si>
    <t>REDUCAO CONCENTRICA,PARA ELETROCALHA PERFURADA OU LISA,150X100MM.FORNECIMENTO E COLOCACAO</t>
  </si>
  <si>
    <t>15.018.0871-A</t>
  </si>
  <si>
    <t>REDUCAO CONCENTRICA,PARA ELETROCALHA PERFURADA OU LISA,150X50MM.FORNECIMENTO E COLOCACAO</t>
  </si>
  <si>
    <t>15.018.0872-A</t>
  </si>
  <si>
    <t>REDUCAO CONCENTRICA,PARA ELETROCALHA PERFURADA OU LISA,200X150MM.FORNECIMENTO E COLOCACAO</t>
  </si>
  <si>
    <t>15.018.0873-A</t>
  </si>
  <si>
    <t>REDUCAO CONCENTRICA,PARA ELETROCALHA PERFURADA OU LISA,200X100MM.FORNECIMENTO E COLOCACAO</t>
  </si>
  <si>
    <t>15.018.0874-A</t>
  </si>
  <si>
    <t>REDUCAO CONCENTRICA,PARA ELETROCALHA PERFURADA OU LISA,200X50MM.FORNECIMENTO E COLOCACAO</t>
  </si>
  <si>
    <t>15.018.0875-A</t>
  </si>
  <si>
    <t>REDUCAO CONCENTRICA,PARA ELETROCALHA PERFURADA OU LISA,300X200MM.FORNECIMENTO E COLOCACAO</t>
  </si>
  <si>
    <t>15.018.0881-A</t>
  </si>
  <si>
    <t>REDUCAO CONCENTRICA,PARA ELETROCALHA PERFURADA OU LISA,300X150MM.FORNECIMENTO E COLOCACAO</t>
  </si>
  <si>
    <t>15.018.0882-A</t>
  </si>
  <si>
    <t>REDUCAO CONCENTRICA,PARA ELETROCALHA PERFURADA OU LISA,300X100MM.FORNECIMENTO E COLOCACAO</t>
  </si>
  <si>
    <t>15.018.0883-A</t>
  </si>
  <si>
    <t>REDUCAO CONCENTRICA,PARA ELETROCALHA PERFURADA OU LISA,300X50MM.FORNECIMENTO E COLOCACAO</t>
  </si>
  <si>
    <t>15.018.0884-A</t>
  </si>
  <si>
    <t>REDUCAO CONCENTRICA,PARA ELETROCALHA PERFURADA OU LISA,400X300MM.FORNECIMENTO E COLOCACAO</t>
  </si>
  <si>
    <t>15.018.0885-A</t>
  </si>
  <si>
    <t>REDUCAO CONCENTRICA,PARA ELETROCALHA PERFURADA OU LISA,400X200MM.FORNECIMENTO E COLOCACAO</t>
  </si>
  <si>
    <t>15.018.0887-A</t>
  </si>
  <si>
    <t>REDUCAO CONCENTRICA,PARA ELETROCALHA PERFURADA OU LISA,400X150MM.FORNECIMENTO E COLOCACAO</t>
  </si>
  <si>
    <t>15.018.0888-A</t>
  </si>
  <si>
    <t>REDUCAO CONCENTRICA,PARA ELETROCALHA PERFURADA OU LISA,400X100MM.FORNECIMENTO E COLOCACAO</t>
  </si>
  <si>
    <t>15.018.0889-A</t>
  </si>
  <si>
    <t>REDUCAO CONCENTRICA,PARA ELETROCALHA PERFURADA OU LISA,400X50MM.FORNECIMENTO E COLOCACAO</t>
  </si>
  <si>
    <t>15.018.0890-A</t>
  </si>
  <si>
    <t>TE VERTICAL(SUBIDA),PARA ELETROCALHA PERFURADA OU LISA,50X50MM.FORNECIMENTO E COLOCACAO</t>
  </si>
  <si>
    <t>15.018.0898-A</t>
  </si>
  <si>
    <t>TE VERTICAL(SUBIDA),PARA ELETROCALHA PERFURADA OU LISA,100X50MM.FORNECIMENTO E COLOCACAO</t>
  </si>
  <si>
    <t>15.018.0900-A</t>
  </si>
  <si>
    <t>TE VERTICAL(SUBIDA),PARA ELETROCALHA PERFURADA OU LISA,150X50MM.FORNECIMENTO E COLOCACAO</t>
  </si>
  <si>
    <t>15.018.0901-A</t>
  </si>
  <si>
    <t>TE VERTICAL(SUBIDA),PARA ELETROCALHA PERFURADA OU LISA,200X50MM.FORNECIMENTO E COLOCACAO</t>
  </si>
  <si>
    <t>15.018.0902-A</t>
  </si>
  <si>
    <t>TE VERTICAL(SUBIDA),PARA ELETROCALHA PERFURADA OU LISA,300X50MM.FORNECIMENTO E COLOCACAO</t>
  </si>
  <si>
    <t>15.018.0904-A</t>
  </si>
  <si>
    <t>TE VERTICAL(SUBIDA),PARA ELETROCALHA PERFURADA OU LISA,400X50MM.FORNECIMENTO E COLOCACAO</t>
  </si>
  <si>
    <t>15.018.0905-A</t>
  </si>
  <si>
    <t>TE VERTICAL(SUBIDA),PARA ELETROCALHA PERFURADA OU LISA,100X75MM.FORNECIMENTO E COLOCACAO</t>
  </si>
  <si>
    <t>15.018.0906-A</t>
  </si>
  <si>
    <t>TE VERTICAL(SUBIDA),PARA ELETROCALHA PERFURADA OU LISA,150X75MM.FORNECIMENTO E COLOCACAO</t>
  </si>
  <si>
    <t>15.018.0907-A</t>
  </si>
  <si>
    <t>TE VERTICAL(SUBIDA),PARA ELETROCALHA PERFURADA OU LISA,200X75MM.FORNECIMENTO E COLOCACAO</t>
  </si>
  <si>
    <t>15.018.0908-A</t>
  </si>
  <si>
    <t>TE VERTICAL(SUBIDA),PARA ELETROCALHA PERFURADA OU LISA,300X75MM.FORNECIMENTO E COLOCACAO</t>
  </si>
  <si>
    <t>15.018.0910-A</t>
  </si>
  <si>
    <t>TE VERTICAL(SUBIDA),PARA ELETROCALHA PERFURADA OU LISA,400X75MM.FORNECIMENTO E COLOCACAO</t>
  </si>
  <si>
    <t>15.018.0911-A</t>
  </si>
  <si>
    <t>TE VERTICAL(SUBIDA),PARA ELETROCALHA PERFURADA OU LISA,100X100MM.FORNECIMENTO E COLOCACAO</t>
  </si>
  <si>
    <t>15.018.0912-A</t>
  </si>
  <si>
    <t>TE VERTICAL(SUBIDA),PARA ELETROCALHA PERFURADA OU LISA,150X100MM.FORNECIMENTO E COLOCACAO</t>
  </si>
  <si>
    <t>15.018.0913-A</t>
  </si>
  <si>
    <t>TE VERTICAL(SUBIDA),PARA ELETROCALHA PERFURADA OU LISA,200X100MM.FORNECIMENTO E COLOCACAO</t>
  </si>
  <si>
    <t>15.018.0914-A</t>
  </si>
  <si>
    <t>TE VERTICAL(SUBIDA),PARA ELETROCALHA PERFURADA OU LISA,300X100MM.FORNECIMENTO E COLOCACAO</t>
  </si>
  <si>
    <t>15.018.0916-A</t>
  </si>
  <si>
    <t>TE VERTICAL(SUBIDA),PARA ELETROCALHA PERFURADA OU LISA,400X100MM.FORNECIMENTO E COLOCACAO</t>
  </si>
  <si>
    <t>15.018.0917-A</t>
  </si>
  <si>
    <t>TE VERTICAL(DESCIDA),PARA ELETROCALHA PERFURADA OU LISA,50X50MM.FORNECIMENTO E COLOCACAO</t>
  </si>
  <si>
    <t>15.018.0918-A</t>
  </si>
  <si>
    <t>TE VERTICAL(DESCIDA),PARA ELETROCALHA PERFURADA OU LISA,100X50MM.FORNECIMENTO E COLOCACAO</t>
  </si>
  <si>
    <t>15.018.0920-A</t>
  </si>
  <si>
    <t>TE VERTICAL(DESCIDA),PARA ELETROCALHA PERFURADA OU LISA,150X50MM.FORNECIMENTO E COLOCACAO</t>
  </si>
  <si>
    <t>15.018.0921-A</t>
  </si>
  <si>
    <t>TE VERTICAL(DESCIDA),PARA ELETROCALHA PERFURADA OU LISA,200X50MM.FORNECIMENTO E COLOCACAO</t>
  </si>
  <si>
    <t>15.018.0922-A</t>
  </si>
  <si>
    <t>TE VERTICAL(DESCIDA),PARA ELETROCALHA PERFURADA OU LISA,300X50MM.FORNECIMENTO E COLOCACAO</t>
  </si>
  <si>
    <t>15.018.0924-A</t>
  </si>
  <si>
    <t>TE VERTICAL(DESCIDA),PARA ELETROCALHA PERFURADA OU LISA,400X50MM.FORNECIMENTO E COLOCACAO</t>
  </si>
  <si>
    <t>15.018.0925-A</t>
  </si>
  <si>
    <t>TE VERTICAL(DESCIDA),PARA ELETROCALHA PERFURADA OU LISA,100X75MM.FORNECIMENTO E COLOCACAO</t>
  </si>
  <si>
    <t>15.018.0926-A</t>
  </si>
  <si>
    <t>TE VERTICAL(DESCIDA),PARA ELETROCALHA PERFURADA OU LISA,150X75MM.FORNECIMENTO E COLOCACAO</t>
  </si>
  <si>
    <t>15.018.0927-A</t>
  </si>
  <si>
    <t>TE VERTICAL(DESCIDA),PARA ELETROCALHA PERFURADA OU LISA,200X75MM.FORNECIMENTO E COLOCACAO</t>
  </si>
  <si>
    <t>15.018.0928-A</t>
  </si>
  <si>
    <t>TE VERTICAL(DESCIDA),PARA ELETROCALHA PERFURADA OU LISA,300X75MM.FORNECIMENTO E COLOCACAO</t>
  </si>
  <si>
    <t>15.018.0930-A</t>
  </si>
  <si>
    <t>TE VERTICAL(DESCIDA),PARA ELETROCALHA PERFURADA OU LISA,400X75MM.FORNECIMENTO E COLOCACAO</t>
  </si>
  <si>
    <t>15.018.0931-A</t>
  </si>
  <si>
    <t>TE VERTICAL(DESCIDA),PARA ELETROCALHA PERFURADA OU LISA,100X100MM.FORNECIMENTO E COLOCACAO</t>
  </si>
  <si>
    <t>15.018.0932-A</t>
  </si>
  <si>
    <t>TE VERTICAL(DESCIDA),PARA ELETROCALHA PERFURADA OU LISA,150X100MM.FORNECIMENTO E COLOCACAO</t>
  </si>
  <si>
    <t>15.018.0933-A</t>
  </si>
  <si>
    <t>TE VERTICAL(DESCIDA),PARA ELETROCALHA PERFURADA OU LISA,200X100MM.FORNECIMENTO E COLOCACAO</t>
  </si>
  <si>
    <t>15.018.0934-A</t>
  </si>
  <si>
    <t>TE VERTICAL(DESCIDA),PARA ELETROCALHA PERFURADA OU LISA,300X100MM.FORNECIMENTO E COLOCACAO</t>
  </si>
  <si>
    <t>15.018.0936-A</t>
  </si>
  <si>
    <t>TE VERTICAL(DESCIDA),PARA ELETROCALHA PERFURADA OU LISA,400X100MM.FORNECIMENTO E COLOCACAO</t>
  </si>
  <si>
    <t>15.018.0937-A</t>
  </si>
  <si>
    <t>TERMINAL DE FECHAMENTO LISO,PARA ELETROCALHA PERFURADA OU LISA,50X50MM.FORNECIMENTO E COLOCACAO</t>
  </si>
  <si>
    <t>15.018.0938-A</t>
  </si>
  <si>
    <t>TERMINAL DE FECHAMENTO LISO,PARA ELETROCALHA PERFURADA OU LISA,100X50MM.FORNECIMENTO E COLOCACAO</t>
  </si>
  <si>
    <t>15.018.0940-A</t>
  </si>
  <si>
    <t>TERMINAL DE FECHAMENTO LISO,PARA ELETROCALHA PERFURADA OU LISA,150X50MM.FORNECIMENTO E COLOCACAO</t>
  </si>
  <si>
    <t>15.018.0941-A</t>
  </si>
  <si>
    <t>TERMINAL DE FECHAMENTO LISO,PARA ELETROCALHA PERFURADA OU LISA,200X50MM.FORNECIMENTO E COLOCACAO</t>
  </si>
  <si>
    <t>15.018.0942-A</t>
  </si>
  <si>
    <t>TERMINAL DE FECHAMENTO LISO,PARA ELETROCALHA PERFURADA OU LISA,300X50MM.FORNECIMENTO E COLOCACAO</t>
  </si>
  <si>
    <t>15.018.0944-A</t>
  </si>
  <si>
    <t>TERMINAL DE FECHAMENTO LISO,PARA ELETROCALHA PERFURADA OU LISA,400X50MM.FORNECIMENTO E COLOCACAO</t>
  </si>
  <si>
    <t>15.018.0945-A</t>
  </si>
  <si>
    <t>TERMINAL DE FECHAMENTO LISO,PARA ELETROCALHA PERFURADA OU LISA,100X75MM.FORNECIMENTO E COLOCACAO</t>
  </si>
  <si>
    <t>15.018.0946-A</t>
  </si>
  <si>
    <t>TERMINAL DE FECHAMENTO LISO,PARA ELETROCALHA PERFURADA OU LISA,150X75MM.FORNECIMENTO E COLOCACAO</t>
  </si>
  <si>
    <t>15.018.0947-A</t>
  </si>
  <si>
    <t>TERMINAL DE FECHAMENTO LISO,PARA ELETROCALHA PERFURADA OU LISA,200X75MM.FORNECIMENTO E COLOCACAO</t>
  </si>
  <si>
    <t>15.018.0948-A</t>
  </si>
  <si>
    <t>TERMINAL DE FECHAMENTO LISO,PARA ELETROCALHA PERFURADA OU LISA,300X75MM.FORNECIMENTO E COLOCACAO</t>
  </si>
  <si>
    <t>15.018.0950-A</t>
  </si>
  <si>
    <t>TERMINAL DE FECHAMENTO LISO,PARA ELETROCALHA PERFURADA OU LISA,400X75MM.FORNECIMENTO E COLOCACAO</t>
  </si>
  <si>
    <t>15.018.0951-A</t>
  </si>
  <si>
    <t>TERMINAL DE FECHAMENTO LISO,PARA ELETROCALHA PERFURADA OU LISA,100X100MM.FORNECIMENTO E COLOCACAO</t>
  </si>
  <si>
    <t>15.018.0952-A</t>
  </si>
  <si>
    <t>TERMINAL DE FECHAMENTO LISO,PARA ELETROCALHA PERFURADA OU LISA,150X100MM.FORNECIMENTO E COLOCACAO</t>
  </si>
  <si>
    <t>15.018.0953-A</t>
  </si>
  <si>
    <t>TERMINAL DE FECHAMENTO LISO,PARA ELETROCALHA PERFURADA OU LISA,200X100MM.FORNECIMENTO E COLOCACAO</t>
  </si>
  <si>
    <t>15.018.0954-A</t>
  </si>
  <si>
    <t>TERMINAL DE FECHAMENTO LISO,PARA ELETROCALHA PERFURADA OU LISA,300X100MM.FORNECIMENTO E COLOCACAO</t>
  </si>
  <si>
    <t>15.018.0956-A</t>
  </si>
  <si>
    <t>TERMINAL DE FECHAMENTO LISO,PARA ELETROCALHA PERFURADA OU LISA,400X100MM.FORNECIMENTO E COLOCACAO</t>
  </si>
  <si>
    <t>15.018.0957-A</t>
  </si>
  <si>
    <t>TERMINAL DE FECHAMENTO,PARA ELETROCALHA PERFURADA OU LISA,50X50MM,COM SAIDA PARA TUBO.FORNECIMENTO E COLOCACAO</t>
  </si>
  <si>
    <t>15.018.0958-A</t>
  </si>
  <si>
    <t>TERMINAL DE FECHAMENTO,PARA ELETROCALHA PERFURADA OU LISA,100X50MM,COM SAIDA PARA TUBO.FORNECIMENTO E COLOCACAO</t>
  </si>
  <si>
    <t>15.018.0960-A</t>
  </si>
  <si>
    <t>TERMINAL DE FECHAMENTO,PARA ELETROCALHA PERFURADA OU LISA,150X50MM,COM SAIDA PARA TUBO.FORNECIMENTO E COLOCACAO</t>
  </si>
  <si>
    <t>15.018.0961-A</t>
  </si>
  <si>
    <t>TERMINAL DE FECHAMENTO,PARA ELETROCALHA PERFURADA OU LISA,200X50MM,COM SAIDA PARA TUBO.FORNECIMENTO E COLOCACAO</t>
  </si>
  <si>
    <t>15.018.0962-A</t>
  </si>
  <si>
    <t>TERMINAL DE FECHAMENTO,PARA ELETROCALHA PERFURADA OU LISA,300X50MM,COM SAIDA PARA TUBO.FORNECIMENTO E COLOCACAO</t>
  </si>
  <si>
    <t>15.018.0964-A</t>
  </si>
  <si>
    <t>TERMINAL DE FECHAMENTO,PARA ELETROCALHA PERFURADA OU LISA,400X50MM,COM SAIDA PARA TUBO.FORNECIMENTO E COLOCACAO</t>
  </si>
  <si>
    <t>15.018.0965-A</t>
  </si>
  <si>
    <t>TERMINAL DE FECHAMENTO,PARA ELETROCALHA PERFURADA OU LISA,100X75MM,COM SAIDA PARA TUBO.FORNECIMENTO E COLOCACAO</t>
  </si>
  <si>
    <t>15.018.0966-A</t>
  </si>
  <si>
    <t>TERMINAL DE FECHAMENTO,PARA ELETROCALHA PERFURADA OU LISA,150X75MM,COM SAIDA PARA TUBO.FORNECIMENTO E COLOCACAO</t>
  </si>
  <si>
    <t>15.018.0967-A</t>
  </si>
  <si>
    <t>TERMINAL DE FECHAMENTO,PARA ELETROCALHA PERFURADA OU LISA,200X75MM,COM SAIDA PARA TUBO.FORNECIMENTO E COLOCACAO</t>
  </si>
  <si>
    <t>15.018.0968-A</t>
  </si>
  <si>
    <t>TERMINAL DE FECHAMENTO,PARA ELETROCALHA PERFURADA OU LISA,300X75MM,COM SAIDA PARA TUBO.FORNECIMENTO E COLOCACAO</t>
  </si>
  <si>
    <t>15.018.0970-A</t>
  </si>
  <si>
    <t>TERMINAL DE FECHAMENTO,PARA ELETROCALHA PERFURADA OU LISA,400X75MM,COM SAIDA PARA TUBO.FORNECIMENTO E COLOCACAO</t>
  </si>
  <si>
    <t>15.018.0971-A</t>
  </si>
  <si>
    <t>TERMINAL DE FECHAMENTO,PARA ELETROCALHA PERFURADA OU LISA,100X100MM,COM SAIDA PARA TUBO.FORNECIMENTO E COLOCACAO</t>
  </si>
  <si>
    <t>15.018.0972-A</t>
  </si>
  <si>
    <t>TERMINAL DE FECHAMENTO,PARA ELETROCALHA PERFURADA OU LISA,150X100MM,COM SAIDA PARA TUBO.FORNECIMENTO E COLOCACAO</t>
  </si>
  <si>
    <t>15.018.0973-A</t>
  </si>
  <si>
    <t>TERMINAL DE FECHAMENTO,PARA ELETROCALHA PERFURADA OU LISA,200X100MM,COM SAIDA PARA TUBO.FORNECIMENTO E COLOCACAO</t>
  </si>
  <si>
    <t>15.018.0974-A</t>
  </si>
  <si>
    <t>TERMINAL DE FECHAMENTO,PARA ELETROCALHA PERFURADA OU LISA,300X100MM,COM SAIDA PARA TUBO.FORNECIMENTO E COLOCACAO</t>
  </si>
  <si>
    <t>15.018.0976-A</t>
  </si>
  <si>
    <t>TERMINAL DE FECHAMENTO,PARA ELETROCALHA PERFURADA OU LISA,400X100MM,COM SAIDA PARA TUBO.FORNECIMENTO E COLOCACAO</t>
  </si>
  <si>
    <t>15.018.0977-A</t>
  </si>
  <si>
    <t>ACOPLAMENTO EM PAINEL,PARA ELETROCALHA PERFURADA OU LISA,50X50MM.FORNECIMENTO E COLOCACAO</t>
  </si>
  <si>
    <t>15.018.0978-A</t>
  </si>
  <si>
    <t>ACOPLAMENTO EM PAINEL,PARA ELETROCALHA PERFURADA OU LISA,100X50MM.FORNECIMENTO E COLOCACAO</t>
  </si>
  <si>
    <t>15.018.0980-A</t>
  </si>
  <si>
    <t>ACOPLAMENTO EM PAINEL,PARA ELETROCALHA PERFURADA OU LISA,150X50MM.FORNECIMENTO E COLOCACAO</t>
  </si>
  <si>
    <t>15.018.0981-A</t>
  </si>
  <si>
    <t>ACOPLAMENTO EM PAINEL,PARA ELETROCALHA PERFURADA OU LISA,200X50MM.FORNECIMENTO E COLOCACAO</t>
  </si>
  <si>
    <t>15.018.0982-A</t>
  </si>
  <si>
    <t>ACOPLAMENTO EM PAINEL,PARA ELETROCALHA PERFURADA OU LISA,300X50MM.FORNECIMENTO E COLOCACAO</t>
  </si>
  <si>
    <t>15.018.0984-A</t>
  </si>
  <si>
    <t>ACOPLAMENTO EM PAINEL,PARA ELETROCALHA PERFURADA OU LISA,400X50MM.FORNECIMENTO E COLOCACAO</t>
  </si>
  <si>
    <t>15.018.0985-A</t>
  </si>
  <si>
    <t>ACOPLAMENTO EM PAINEL,PARA ELETROCALHA PERFURADA OU LISA,100X75MM.FORNECIMENTO E COLOCACAO</t>
  </si>
  <si>
    <t>15.018.0986-A</t>
  </si>
  <si>
    <t>ACOPLAMENTO EM PAINEL,PARA ELETROCALHA PERFURADA OU LISA,150X75MM.FORNECIMENTO E COLOCACAO</t>
  </si>
  <si>
    <t>15.018.0987-A</t>
  </si>
  <si>
    <t>ACOPLAMENTO EM PAINEL,PARA ELETROCALHA PERFURADA OU LISA,200X75MM.FORNECIMENTO E COLOCACAO</t>
  </si>
  <si>
    <t>15.018.0988-A</t>
  </si>
  <si>
    <t>ACOPLAMENTO EM PAINEL,PARA ELETROCALHA PERFURADA OU LISA,300X75MM.FORNECIMENTO E COLOCACAO</t>
  </si>
  <si>
    <t>15.018.0990-A</t>
  </si>
  <si>
    <t>ACOPLAMENTO EM PAINEL,PARA ELETROCALHA PERFURADA OU LISA,400X75MM.FORNECIMENTO E COLOCACAO</t>
  </si>
  <si>
    <t>15.018.0991-A</t>
  </si>
  <si>
    <t>ACOPLAMENTO EM PAINEL,PARA ELETROCALHA PERFURADA OU LISA,100X100MM.FORNECIMENTO E COLOCACAO</t>
  </si>
  <si>
    <t>15.018.0992-A</t>
  </si>
  <si>
    <t>ACOPLAMENTO EM PAINEL,PARA ELETROCALHA PERFURADA OU LISA,150X100MM.FORNECIMENTO E COLOCACAO</t>
  </si>
  <si>
    <t>15.018.0993-A</t>
  </si>
  <si>
    <t>ACOPLAMENTO EM PAINEL,PARA ELETROCALHA PERFURADA OU LISA,200X100MM.FORNECIMENTO E COLOCACAO</t>
  </si>
  <si>
    <t>15.018.0994-A</t>
  </si>
  <si>
    <t>ACOPLAMENTO EM PAINEL,PARA ELETROCALHA PERFURADA OU LISA,300X100MM.FORNECIMENTO E COLOCACAO</t>
  </si>
  <si>
    <t>15.018.0996-A</t>
  </si>
  <si>
    <t>ACOPLAMENTO EM PAINEL,PARA ELETROCALHA PERFURADA OU LISA,400X100MM.FORNECIMENTO E COLOCACAO</t>
  </si>
  <si>
    <t>15.018.0997-A</t>
  </si>
  <si>
    <t>GOTEJADOR PARA ELETROCALHA PERFURADA OU LISA,50X50MM.FORNECIMENTO E COLOCACAO</t>
  </si>
  <si>
    <t>15.018.0998-A</t>
  </si>
  <si>
    <t>GOTEJADOR PARA ELETROCALHA PERFURADA OU LISA,100X50MM.FORNECIMENTO E COLOCACAO</t>
  </si>
  <si>
    <t>15.018.1000-A</t>
  </si>
  <si>
    <t>GOTEJADOR PARA ELETROCALHA PERFURADA OU LISA,150X50MM.FORNECIMENTO E COLOCACAO</t>
  </si>
  <si>
    <t>15.018.1001-A</t>
  </si>
  <si>
    <t>GOTEJADOR PARA ELETROCALHA PERFURADA OU LISA,200X50MM.FORNECIMENTO E COLOCACAO</t>
  </si>
  <si>
    <t>15.018.1002-A</t>
  </si>
  <si>
    <t>GOTEJADOR PARA ELETROCALHA PERFURADA OU LISA,300X50MM.FORNECIMENTO E COLOCACAO</t>
  </si>
  <si>
    <t>15.018.1004-A</t>
  </si>
  <si>
    <t>GOTEJADOR PARA ELETROCALHA PERFURADA OU LISA,400X50MM.FORNECIMENTO E COLOCACAO</t>
  </si>
  <si>
    <t>15.018.1005-A</t>
  </si>
  <si>
    <t>GOTEJADOR PARA ELETROCALHA PERFURADA OU LISA,100X75MM.FORNECIMENTO E COLOCACAO</t>
  </si>
  <si>
    <t>15.018.1006-A</t>
  </si>
  <si>
    <t>GOTEJADOR PARA ELETROCALHA PERFURADA OU LISA,150X75MM.FORNECIMENTO E COLOCACAO</t>
  </si>
  <si>
    <t>15.018.1007-A</t>
  </si>
  <si>
    <t>GOTEJADOR PARA ELETROCALHA PERFURADA OU LISA,200X75MM.FORNECIMENTO E COLOCACAO</t>
  </si>
  <si>
    <t>15.018.1008-A</t>
  </si>
  <si>
    <t>GOTEJADOR PARA ELETROCALHA PERFURADA OU LISA,300X75MM.FORNECIMENTO E COLOCACAO</t>
  </si>
  <si>
    <t>15.018.1010-A</t>
  </si>
  <si>
    <t>GOTEJADOR PARA ELETROCALHA PERFURADA OU LISA,400X75MM.FORNECIMENTO E COLOCACAO</t>
  </si>
  <si>
    <t>15.018.1011-A</t>
  </si>
  <si>
    <t>GOTEJADOR PARA ELETROCALHA PERFURADA OU LISA,100X100MM.FORNECIMENTO E COLOCACAO</t>
  </si>
  <si>
    <t>15.018.1012-A</t>
  </si>
  <si>
    <t>GOTEJADOR PARA ELETROCALHA PERFURADA OU LISA,150X100MM.FORNECIMENTO E COLOCACAO</t>
  </si>
  <si>
    <t>15.018.1013-A</t>
  </si>
  <si>
    <t>GOTEJADOR PARA ELETROCALHA PERFURADA OU LISA,200X100MM.FORNECIMENTO E COLOCACAO</t>
  </si>
  <si>
    <t>15.018.1014-A</t>
  </si>
  <si>
    <t>GOTEJADOR PARA ELETROCALHA PERFURADA OU LISA,300X100MM.FORNECIMENTO E COLOCACAO</t>
  </si>
  <si>
    <t>15.018.1016-A</t>
  </si>
  <si>
    <t>GOTEJADOR PARA ELETROCALHA PERFURADA OU LISA,400X100MM.FORNECIMENTO E COLOCACAO</t>
  </si>
  <si>
    <t>15.018.1017-A</t>
  </si>
  <si>
    <t>TOMADA DE PISO,SIMPLES,EM CORPO DE ALUMINIO FUNDIDO E TAMPAEM LATAO POLIDO,30A/380V.FORNECIMENTO E COLOCACAO</t>
  </si>
  <si>
    <t>15.019.0010-A</t>
  </si>
  <si>
    <t>TOMADA DUPLA DE PISO,EM CORPO DE ALUMINIO FUNDIDO E TAMPA EMLATAO POLIDO,30A/380V.FORNECIMENTO E COLOCACAO</t>
  </si>
  <si>
    <t>15.019.0015-A</t>
  </si>
  <si>
    <t>INTERRUPTOR DE EMBUTIR COM 1 TECLA SIMPLES FOSFORESCENTE E PLACA.FORNECIMENTO E COLOCACAO</t>
  </si>
  <si>
    <t>15.019.0020-A</t>
  </si>
  <si>
    <t>INTERRUPTOR DE EMBUTIR COM 2 TECLAS SIMPLES FOSFORESCENTES EPLACA.FORNECIMENTO E COLOCACAO</t>
  </si>
  <si>
    <t>15.019.0025-A</t>
  </si>
  <si>
    <t>INTERRUPTOR DE EMBUTIR COM 3 TECLAS SIMPLES FOSFORESCENTES EPLACA.FORNECIMENTO E COLOCACAO</t>
  </si>
  <si>
    <t>15.019.0030-A</t>
  </si>
  <si>
    <t>INTERRUPTOR THREE-WAY DE EMBUTIR COM TECLA FOSFORESCENTE,INCLUSIVE PLACA.FORNECIMENTO E COLOCACAO</t>
  </si>
  <si>
    <t>15.019.0035-A</t>
  </si>
  <si>
    <t>INTERRUPTOR COM 1 TECLA SIMPLES E TOMADA 2P+T,10A/250V,PADRAO BRASILEIRO,DE EMBUTIR,COM PLACA DE 4"X2".FORNECIMENTO E COLOCACAO</t>
  </si>
  <si>
    <t>15.019.0040-A</t>
  </si>
  <si>
    <t>INTERRUPTOR COM 2 TECLAS SIMPLES E TOMADA 2P+T,10A/250V,PADRAO BRASILEIRO,DE EMBUTIR,COM PLACA DE 4"X2".FORNECIMENTO E COLOCACAO</t>
  </si>
  <si>
    <t>15.019.0045-A</t>
  </si>
  <si>
    <t>TOMADA ELETRICA 2P+T,10A/250V,PADRAO BRASILEIRO,DE EMBUTIR,COM PLACA 4"X2".FORNECIMENTO E COLOCACAO.</t>
  </si>
  <si>
    <t>15.019.0050-A</t>
  </si>
  <si>
    <t>15.019.0052-0</t>
  </si>
  <si>
    <t>TOMADA ELETRICA 2P+T,20A/250V,PADRAO BRASILEIRO,DE EMBUTIR,COM PLACA 4"X2".FORNECIMENTO E COLOCACAO</t>
  </si>
  <si>
    <t>15.019.0052-A</t>
  </si>
  <si>
    <t>TOMADA ELETRICA 2P+T,10A/250V,PADRAO BRASILEIRO,DE SOBREPOR.FORNECIMENTO E COLOCACAO</t>
  </si>
  <si>
    <t>15.019.0055-A</t>
  </si>
  <si>
    <t>15.019.0057-0</t>
  </si>
  <si>
    <t>TOMADA ELETRICA 2P+T,20A/250V,PADRAO BRASILEIRO,DE SOBREPOR.FORNECIMENTO E COLOCACAO</t>
  </si>
  <si>
    <t>15.019.0057-A</t>
  </si>
  <si>
    <t>TOMADA DE BAQUELITE,DE SOBREPOR,REVESTIDA DE BORRACHA,TRIPOLAR 15A.FORNECIMENTO E COLOCACAO</t>
  </si>
  <si>
    <t>15.019.0060-A</t>
  </si>
  <si>
    <t>TOMADA ELETRICA 2P+T,20A/250V,PADRAO BRASILEIRO,DE EMBUTIR,COM PLACA 4"X2",INCLUSIVE CAIXA DE DISTRIBUICAO E 2 DISJUNTORES MONOFASICOS DE 10 A 30A.FORNECIMENTO E COLOCACAO</t>
  </si>
  <si>
    <t>15.019.0065-A</t>
  </si>
  <si>
    <t>TOMADA 4 PINOS,DE SOBREPOR,COMPLETA,PARA TELEFONE.FORNECIMENTO E COLOCACAO</t>
  </si>
  <si>
    <t>15.019.0068-A</t>
  </si>
  <si>
    <t>TOMADA 4 PINOS,DE EMBUTIR,COMPLETA,PARA TELEFONE.FORNECIMENTO E COLOCACAO</t>
  </si>
  <si>
    <t>15.019.0069-A</t>
  </si>
  <si>
    <t>ESPELHO PLASTICO 4"X2".FORNECIMENTO E COLOCACAO</t>
  </si>
  <si>
    <t>15.019.0070-A</t>
  </si>
  <si>
    <t>TOMADA TIPO RJ11,DE SOBREPOR,COMPLETA,PARA TELEFONE.FORNECIMENTO E COLOCACAO</t>
  </si>
  <si>
    <t>15.019.0081-A</t>
  </si>
  <si>
    <t>TOMADA TIPO RJ11,DE EMBUTIR,COMPLETA,PARA TELEFONE.FORNECIMENTO E COLOCACAO</t>
  </si>
  <si>
    <t>15.019.0082-A</t>
  </si>
  <si>
    <t>TOMADA TIPO RJ45,DE SOBREPOR,COMPLETA,PARA LOGICA.FORNECIMENTO E COLOCACAO</t>
  </si>
  <si>
    <t>15.019.0090-A</t>
  </si>
  <si>
    <t>TOMADA TIPO RJ45,DE EMBUTIR,COMPLETA,PARA LOGICA.FORNECIMENTO E COLOCACAO</t>
  </si>
  <si>
    <t>15.019.0095-A</t>
  </si>
  <si>
    <t>TOMADA COAXIAL,DE SOBREPOR,COMPLETA,PARA ANTENA DE TV.FORNECIMENTO E COLOCACAO</t>
  </si>
  <si>
    <t>15.019.0100-A</t>
  </si>
  <si>
    <t>TOMADA COAXIAL,DE EMBUTIR,COMPLETA,PARA ANTENA DE TV.FORNECIMENTO E COLOCACAO</t>
  </si>
  <si>
    <t>15.019.0110-A</t>
  </si>
  <si>
    <t>RECEPTACULO DE LOUCA PARA PENDENTE.FORNECIMENTO E COLOCACAO</t>
  </si>
  <si>
    <t>15.020.0010-A</t>
  </si>
  <si>
    <t>LAMPADA INCANDESCENTE HALOGENA,DE 50W-12V.FORNECIMENTO E COLOCACAO</t>
  </si>
  <si>
    <t>15.020.0027-A</t>
  </si>
  <si>
    <t>LAMPADA INCANDESCENTE HALOGENA,DE 20W-12V.FORNECIMENTO E COLOCACAO</t>
  </si>
  <si>
    <t>15.020.0028-A</t>
  </si>
  <si>
    <t>LAMPADA FLUORESCENTE TUBULAR,DE 40W.FORNECIMENTO E COLOCACAO</t>
  </si>
  <si>
    <t>15.020.0029-A</t>
  </si>
  <si>
    <t>LAMPADA FLUORESCENTE TUBULAR,DE 32W.FORNECIMENTO E COLOCACAO</t>
  </si>
  <si>
    <t>15.020.0031-A</t>
  </si>
  <si>
    <t>LAMPADA FLUORESCENTE TUBULAR,DE 20W.FORNECIMENTO E COLOCACAO</t>
  </si>
  <si>
    <t>15.020.0033-A</t>
  </si>
  <si>
    <t>LAMPADA FLUORESCENTE TUBULAR,DE 18W.FORNECIMENTO E COLOCACAO</t>
  </si>
  <si>
    <t>15.020.0034-A</t>
  </si>
  <si>
    <t>LAMPADA FLUORESCENTE TUBULAR,DE 16W.FORNECIMENTO E COLOCACAO</t>
  </si>
  <si>
    <t>15.020.0036-A</t>
  </si>
  <si>
    <t>LAMPADA FLUORESCENTE,HO,DE 80W.FORNECIMENTO E COLOCACAO</t>
  </si>
  <si>
    <t>15.020.0037-A</t>
  </si>
  <si>
    <t>LAMPADA FLUORESCENTE,HO,DE 110W.FORNECIMENTO E COLOCACAO</t>
  </si>
  <si>
    <t>15.020.0038-A</t>
  </si>
  <si>
    <t>LAMPADA FLUORESCENTE,TRIFOSFORO,DE 16W.FORNECIMENTO E COLOCACAO</t>
  </si>
  <si>
    <t>15.020.0039-A</t>
  </si>
  <si>
    <t>15.020.0040-0</t>
  </si>
  <si>
    <t>LAMPADA FLUORESCENTE,TRIFOSFORO,DE 32W.FORNECIMENTO E COLOCACAO</t>
  </si>
  <si>
    <t>15.020.0040-A</t>
  </si>
  <si>
    <t>15.020.0041-0</t>
  </si>
  <si>
    <t>LAMPADA FLUORESCENTE COMPACTA,DUPLA,DE 26W.FORNECIMENTO E COLOCACAO</t>
  </si>
  <si>
    <t>15.020.0041-A</t>
  </si>
  <si>
    <t>15.020.0042-0</t>
  </si>
  <si>
    <t>LAMPADA FLUORESCENTE COMPACTA,DUPLA,DE 18W.FORNECIMENTO E COLOCACAO</t>
  </si>
  <si>
    <t>15.020.0042-A</t>
  </si>
  <si>
    <t>LAMPADA VAPOR DE MERCURIO,DE 80W.FORNECIMENTO E COLOCACAO</t>
  </si>
  <si>
    <t>15.020.0044-A</t>
  </si>
  <si>
    <t>LAMPADA VAPOR DE MERCURIO,DE 125W.FORNECIMENTO E COLOCACAO</t>
  </si>
  <si>
    <t>15.020.0045-A</t>
  </si>
  <si>
    <t>LAMPADA DE VAPOR DE MERCURIO,DE 250W.FORNECIMENTO E COLOCACAO</t>
  </si>
  <si>
    <t>15.020.0050-A</t>
  </si>
  <si>
    <t>LAMPADA DE VAPOR DE MERCURIO,DE 400W.FORNECIMENTO E COLOCACAO</t>
  </si>
  <si>
    <t>15.020.0055-A</t>
  </si>
  <si>
    <t>LAMPADA MISTA,DE 160W.FORNECIMENTO E COLOCACAO</t>
  </si>
  <si>
    <t>15.020.0058-A</t>
  </si>
  <si>
    <t>LAMPADA MISTA,DE 250W.FORNECIMENTO E COLOCACAO</t>
  </si>
  <si>
    <t>15.020.0060-A</t>
  </si>
  <si>
    <t>LAMPADA MISTA,DE 500W.FORNECIMENTO E COLOCACAO</t>
  </si>
  <si>
    <t>15.020.0061-A</t>
  </si>
  <si>
    <t>LAMPADA DE VAPOR DE SODIO DE 70W-110/220V.FORNECIMENTO E COLOCACAO</t>
  </si>
  <si>
    <t>15.020.0070-A</t>
  </si>
  <si>
    <t>LAMPADA DE VAPOR DE SODIO DE 100W-110/220V.FORNECIMENTO E COLOCACAO</t>
  </si>
  <si>
    <t>15.020.0072-A</t>
  </si>
  <si>
    <t>LAMPADA DE VAPOR DE SODIO DE 150W-110/220V.FORNECIMENTO E COLOCACAO</t>
  </si>
  <si>
    <t>15.020.0075-A</t>
  </si>
  <si>
    <t>LAMPADA DE VAPOR DE SODIO DE 250W-110/200V.FORNECIMENTO E COLOCACAO</t>
  </si>
  <si>
    <t>15.020.0078-A</t>
  </si>
  <si>
    <t>LAMPADA DE VAPOR DE SODIO DE 400W-110/220V.FORNECIMENTO E COLOCACAO</t>
  </si>
  <si>
    <t>15.020.0080-A</t>
  </si>
  <si>
    <t>LAMPADA DE VAPOR METALICO OVOIDE DE 250W-220V,BULBO OVOIDE.FORNECIMENTO E COLOCACAO</t>
  </si>
  <si>
    <t>15.020.0090-A</t>
  </si>
  <si>
    <t>LAMPADA DE VAPOR METALICO OVOIDE DE 400W-220V,BULBO OVOIDE.FORNECIMENTO E COLOCACAO</t>
  </si>
  <si>
    <t>15.020.0095-A</t>
  </si>
  <si>
    <t>LAMPADA DE VAPOR METALICO DE 2000W-220V,BULBO OVOIDE.FORNECIMENTO E COLOCACAO</t>
  </si>
  <si>
    <t>15.020.0100-A</t>
  </si>
  <si>
    <t>LAMPADA LED,BULBO,A60,4,5W,100/240V,BASE E-27.FORNECIMENTO ECOLOCACAO</t>
  </si>
  <si>
    <t>15.020.0150-A</t>
  </si>
  <si>
    <t>LAMPADA LED,BULBO,A60,7W,100/240V,BASE E-27.FORNECIMENTO ECOLOCACAO</t>
  </si>
  <si>
    <t>15.020.0153-A</t>
  </si>
  <si>
    <t>LAMPADA LED,BULBO,A60,8W,100/240V,BASE E-27.FORNECIMENTO ECOLOCACAO</t>
  </si>
  <si>
    <t>15.020.0155-A</t>
  </si>
  <si>
    <t>15.020.0156-0</t>
  </si>
  <si>
    <t>LAMPADA LED,BULBO,A60,9W,100/240V,BASE E-27.FORNECIMENTO E COLOCACAO</t>
  </si>
  <si>
    <t>15.020.0156-A</t>
  </si>
  <si>
    <t>LAMPADA LED,BULBO,A60,10,5W,100/240V,BASE E-27.FORNECIMENTOE COLOCACAO</t>
  </si>
  <si>
    <t>15.020.0158-A</t>
  </si>
  <si>
    <t>LAMPADA LED,BULBO,PAR 20,7W,120V,BASE E-27.FORNECIMENTO E COLOCACAO</t>
  </si>
  <si>
    <t>15.020.0160-A</t>
  </si>
  <si>
    <t>LAMPADA LED,BULBO,PAR 30,10W,120/220V/20D,BASE E-27.FORNECIMENTO E COLOCACAO</t>
  </si>
  <si>
    <t>15.020.0163-A</t>
  </si>
  <si>
    <t>LAMPADA LED,BULBO,PAR 30,13W,120/220V,BASE E-27.FORNECIMENTOE COLOCACAO</t>
  </si>
  <si>
    <t>15.020.0165-A</t>
  </si>
  <si>
    <t>LAMPADA LED,BULBO,PAR 38,16W,120/220V,BASE E-27.FORNECIMENTOE COLOCACAO</t>
  </si>
  <si>
    <t>15.020.0168-A</t>
  </si>
  <si>
    <t>LAMPADA LED,TUBULAR,600MM,T8,9W,FLUXO LUMINOSO EM TORNO DE 900LM</t>
  </si>
  <si>
    <t>15.020.0170-A</t>
  </si>
  <si>
    <t>LAMPADA LED,TUBULAR,1200MM,T8,18W,FLUXO LUMINOSO EM TORNO DE1850LM</t>
  </si>
  <si>
    <t>15.020.0173-A</t>
  </si>
  <si>
    <t>15.020.0175-0</t>
  </si>
  <si>
    <t>LAMPADA LED,TUBULAR,HF 1200MM,T5,26W,FLUXO LUMINOSO EM TORNODE 3900LM</t>
  </si>
  <si>
    <t>15.020.0175-A</t>
  </si>
  <si>
    <t>LAMPADA LED,DICROICA MR16 5W/12V.FORNECIMENTO E COLOCACAO</t>
  </si>
  <si>
    <t>15.020.0178-A</t>
  </si>
  <si>
    <t>15.020.0200-0</t>
  </si>
  <si>
    <t>LAMPADA LED,BULBO,A60,12W,100/200V,BASE E-27.FORNECIMENTO ECOLOCACAO</t>
  </si>
  <si>
    <t>15.020.0200-A</t>
  </si>
  <si>
    <t>15.020.0205-0</t>
  </si>
  <si>
    <t>LAMPADA LED,BULBO,A60,15W,100/240V,BASE E-27.FORNECIMENTO ECOLOCACAO</t>
  </si>
  <si>
    <t>15.020.0205-A</t>
  </si>
  <si>
    <t>15.020.0210-0</t>
  </si>
  <si>
    <t>LAMPADA LED,BULBO,A60,20W,100/240V,BASE E-27.FORNECIMENTO ECOLOCACAO</t>
  </si>
  <si>
    <t>15.020.0210-A</t>
  </si>
  <si>
    <t>15.020.0215-0</t>
  </si>
  <si>
    <t>LAMPADA LED,BULBO,A60,25W,100/240V,BASE E-27.FORNECIMENTO ECOLOCACAO</t>
  </si>
  <si>
    <t>15.020.0215-A</t>
  </si>
  <si>
    <t>15.020.0220-0</t>
  </si>
  <si>
    <t>LAMPADA LED,BULBO,A60,30W,100/240V,BASE E-27.FORNECIMENTO ECOLOCACAO</t>
  </si>
  <si>
    <t>15.020.0220-A</t>
  </si>
  <si>
    <t>COLOCACAO DE RESERVATORIO DE FIBROCIMENTO,FIBRA DE VIDRO OUSEMELHANTE DE 250L,INCLUSIVE PECAS DE APOIO EM ALVENARIA E MADEIRA SERRADA,E FLANGES DE LIGACAO HIDRAULICA,EXCLUSIVE FORNECIMENTO DO RESERVATORIO</t>
  </si>
  <si>
    <t>15.028.0001-A</t>
  </si>
  <si>
    <t>COLOCACAO DE RESERVATORIO DE FIBROCIMENTO,FIBRA DE VIDRO OUSEMELHANTE DE 300L,INCLUSIVE PECAS DE APOIO EM ALVENARIA E MADEIRA SERRADA E FLANGES DE LIGACAO HIDRAULICA,EXCLUSIVE FORNECIMENTO DO RESERVATORIO</t>
  </si>
  <si>
    <t>15.028.0003-A</t>
  </si>
  <si>
    <t>COLOCACAO DE RESERVATORIO DE FIBROCIMENTO,FIBRA DE VIDRO OUSEMELHANTE DE 500L,INCLUSIVE PECAS DE APOIO EM ALVENARIA E MADEIRA SERRADA,E FLANGES DE LIGACAO HIDRAULICA,EXCLUSIVE FORNECIMENTO DO RESERVATORIO</t>
  </si>
  <si>
    <t>15.028.0005-A</t>
  </si>
  <si>
    <t>COLOCACAO DE RESERVATORIO DE FIBROCIMENTO,FIBRA DE VIDRO OUSEMELHANTE COM 1000L,INCLUSIVE PECAS DE APOIO EM ALVENARIA EMADEIRA SERRADA,E FLANGES DE LIGACAO HIDRAULICA,EXCLUSIVE FORNECIMENTO DO RESERVATORIO</t>
  </si>
  <si>
    <t>COLOCACAO DE RESERVATORIO DE FIBROCIMENTO,FIBRA DE VIDRO OUSEMELHANTE DE 1.500L,INCLUSIVE PECAS DE APOIO EM ALVENARIA EMADEIRA SERRADA,E FLANGES DE LIGACAO HIDRAULICA,EXCLUSIVE FONECIMENTO DO RESERVATORIO</t>
  </si>
  <si>
    <t>15.028.0015-A</t>
  </si>
  <si>
    <t>COLOCACAO DE RESERVATORIO DE FIBROCIMENTO,FIBRA DE VIDRO OUSEMELHANTE DE 2.000L,INCLUSIVE PECAS DE APOIO EM ALVENARIA EMADEIRA SERRADA,E FLANGES DE LIGACAO HIDRAULICA,EXCLUSIVE FORNECIMENTO DO RESERVATORIO.</t>
  </si>
  <si>
    <t>15.028.0017-A</t>
  </si>
  <si>
    <t>COLOCACAO DE RESERVATORIO DE FOBROCIMENTO,FIBRA DE VIDRO OUSEMELHANTE DE 2.500L,INCLUSIVE PECAS DE APOIO EM ALVENARIA EMADEIRA SERRADA,E FLANGES DE LIGACAO HIDRAULICA,EXCLUSIVEFORNECIMENTO DO RESERVATORIO.</t>
  </si>
  <si>
    <t>15.028.0018-A</t>
  </si>
  <si>
    <t>COLOCACAO DE RESERVATORIO DE FRIBROCIMENTO,FIBRA DE VIDRO OUSEMELHANTE DE 3.000L,INCLUSIVE PECAS DE APOIO EM ALVENARIAE MADEIRA SERRADA,E FLANGES DE LIGACAO HIDRAULICA,EXCLUSIVEFORNECIMENTO DO RESERVATORIO</t>
  </si>
  <si>
    <t>15.028.0020-A</t>
  </si>
  <si>
    <t>COLOCACAO DE RESERVATORIO DE FIBROCIMENTO,FIBRA DE VIDRO OUSEMELHANTE DE 5.000L,INCLUSIVE PECAS DE APOIO EM ALVENARIA EMADEIRA SERRADA,E FLANGES DE LIGACAO HIDRAULICA,EXCLUSIVE FORNECIMENTO DO RESERVATORIO</t>
  </si>
  <si>
    <t>15.028.0025-A</t>
  </si>
  <si>
    <t>REGISTRO DE GAVETA,EM BRONZE,COM DIAMETRO DE 1/2".FORNECIMENTO E COLOCACAO</t>
  </si>
  <si>
    <t>15.029.0010-A</t>
  </si>
  <si>
    <t>REGISTRO DE GAVETA,EM BRONZE,COM DIAMETRO DE 3/4".FORNECIMENTO E COLOCACAO</t>
  </si>
  <si>
    <t>15.029.0011-A</t>
  </si>
  <si>
    <t>REGISTRO DE GAVETA,EM BRONZE,COM DIAMETRO DE 1".FORNECIMENTOE COLOCACAO</t>
  </si>
  <si>
    <t>15.029.0012-A</t>
  </si>
  <si>
    <t>REGISTRO DE GAVETA,EM BRONZE,COM DIAMETRO DE 1.1/4".FORNECIMENTO E COLOCACAO</t>
  </si>
  <si>
    <t>15.029.0013-A</t>
  </si>
  <si>
    <t>REGISTRO DE GAVETA,EM BRONZE,COM DIAMETRO DE 1.1/2".FORNECIMENTO E COLOCACAO</t>
  </si>
  <si>
    <t>15.029.0014-A</t>
  </si>
  <si>
    <t>REGISTRO DE GAVETA,EM BRONZE,COM DIAMETRO DE 2".FORNECIMENTOE COLOCACAO</t>
  </si>
  <si>
    <t>15.029.0015-A</t>
  </si>
  <si>
    <t>REGISTRO DE GAVETA,EM BRONZE,COM DIAMETRO DE 2.1/2".FORNECIMENTO E COLOCACAO</t>
  </si>
  <si>
    <t>15.029.0016-A</t>
  </si>
  <si>
    <t>REGISTRO DE GAVETA,EM BRONZE,COM DIAMETRO DE 3".FORNECIMENTOE COLOCACAO</t>
  </si>
  <si>
    <t>15.029.0017-A</t>
  </si>
  <si>
    <t>REGISTRO DE GAVETA,EM BRONZE,COM DIAMETRO DE 4".FORNECIMENTOE COLOCACAO</t>
  </si>
  <si>
    <t>15.029.0018-A</t>
  </si>
  <si>
    <t>REGISTRO DE ESFERA,EM BRONZE,COM DIAMETRO DE 1/2".FORNECIMENTO E COLOCACAO</t>
  </si>
  <si>
    <t>15.029.0019-A</t>
  </si>
  <si>
    <t>REGISTRO DE ESFERA,EM BRONZE,COM DIAMETRO DE 3/4".FORNECIMENTO E COLOCACAO</t>
  </si>
  <si>
    <t>15.029.0020-A</t>
  </si>
  <si>
    <t>REGISTRO DE ESFERA,EM BRONZE,COM DIAMETRO DE 1".FORNECIMENTOE COLOCACAO</t>
  </si>
  <si>
    <t>15.029.0021-A</t>
  </si>
  <si>
    <t>REGISTRO DE ESFERA,EM BRONZE,COM DIAMETRO DE 1.1/4".FORNECIMENTO E COLOCACAO</t>
  </si>
  <si>
    <t>15.029.0022-A</t>
  </si>
  <si>
    <t>REGISTRO DE ESFERA,EM BRONZE,COM DIAMETRO DE 1.1/2".FORNECIMENTO E COLOCACAO</t>
  </si>
  <si>
    <t>15.029.0023-A</t>
  </si>
  <si>
    <t>REGISTRO DE ESFERA,EM BRONZE,COM DIAMETRO DE 2".FORNECIMENTOE COLOCACAO</t>
  </si>
  <si>
    <t>15.029.0024-A</t>
  </si>
  <si>
    <t>VALVULA DE PE,EM BRONZE,COM DIAMETRO DE 3/4".FORNECIMENTO ECOLOCACAO</t>
  </si>
  <si>
    <t>15.029.0049-A</t>
  </si>
  <si>
    <t>VALVULA DE PE,EM BRONZE,COM DIAMETRO DE 1".FORNECIMENTO E COLOCACAO</t>
  </si>
  <si>
    <t>15.029.0050-A</t>
  </si>
  <si>
    <t>VALVULA DE PE,EM BRONZE,COM DIAMETRO DE 1.1/4".FORNECIMENTOE COLOCACAO</t>
  </si>
  <si>
    <t>15.029.0051-A</t>
  </si>
  <si>
    <t>VALVULA DE PE,EM BRONZE,COM DIAMETRO DE 1.1/2".FORNECIMENTOE COLOCACAO</t>
  </si>
  <si>
    <t>15.029.0052-A</t>
  </si>
  <si>
    <t>VALVULA DE PE,EM BRONZE,COM DIAMETRO DE 2".FORNECIMENTO E COLOCACAO</t>
  </si>
  <si>
    <t>15.029.0053-A</t>
  </si>
  <si>
    <t>VALVULA DE PE,EM BRONZE,COM DIAMETRO DE 2.1/2".FORNECIMENTOE COLOCACAO</t>
  </si>
  <si>
    <t>15.029.0054-A</t>
  </si>
  <si>
    <t>VALVULA DE PE,EM BRONZE,COM DIAMETRO DE 3".FORNECIMENTO E COLOCACAO</t>
  </si>
  <si>
    <t>15.029.0055-A</t>
  </si>
  <si>
    <t>VALVULA DE PE,EM BRONZE,COM DIAMETRO DE 4".FORNECIMENTO E COLOCACAO</t>
  </si>
  <si>
    <t>15.029.0056-A</t>
  </si>
  <si>
    <t>VALVULA DE RETENCAO VERTICAL,EM BRONZE,COM DIAMETRO DE 3/4".FORNECIMENTO E COLOCACAO</t>
  </si>
  <si>
    <t>15.029.0080-A</t>
  </si>
  <si>
    <t>VALVULA DE RETENCAO VERTICAL,EM BRONZE,COM DIAMETRO DE 1".FORNECIMENTO E COLOCACAO</t>
  </si>
  <si>
    <t>15.029.0081-A</t>
  </si>
  <si>
    <t>VALVULA DE RETENCAO VERTICAL,EM BRONZE,COM DIAMETRO DE 1.1/4".FORNECIMENTO E COLOCACAO</t>
  </si>
  <si>
    <t>15.029.0082-A</t>
  </si>
  <si>
    <t>VALVULA DE RETENCAO VERTICAL,EM BRONZE,COM DIAMETRO DE 1.1/2".FORNECIMENTO E COLOCACAO</t>
  </si>
  <si>
    <t>15.029.0083-A</t>
  </si>
  <si>
    <t>VALVULA DE RETENCAO VERTICAL,EM BRONZE,COM DIAMETRO DE 2".FORNECIMENTO E COLOCACAO</t>
  </si>
  <si>
    <t>15.029.0084-A</t>
  </si>
  <si>
    <t>VALVULA DE RETENCAO VERTICAL EM BRONZE COM DIAMETRO DE 2.1/2".FORNECIMENTO E COLOCACAO</t>
  </si>
  <si>
    <t>15.029.0085-A</t>
  </si>
  <si>
    <t>VALVULA DE RETENCAO VERTICAL EM BRONZE,COM DIAMETRO DE 3".FORNECIMENTO E COLOCACAO</t>
  </si>
  <si>
    <t>15.029.0086-A</t>
  </si>
  <si>
    <t>VALVULA DE RETENCAO VERTICAL.EM BRONZE,COM DIAMETRO DE 4".FORNECIMENTO E COLOCACAO</t>
  </si>
  <si>
    <t>15.029.0087-A</t>
  </si>
  <si>
    <t>VALVULA DE RETENCAO HORIZONTAL,EM BRONZE,COM DIAMETRO DE 3/4".FORNECIMENTO E COLOCACAO</t>
  </si>
  <si>
    <t>15.029.0100-A</t>
  </si>
  <si>
    <t>VALVULA DE RETENCAO HORIZONTAL,EM BRONZE,COM DIAMETRO DE 1".FORNECIMENTO E COLOCACAO</t>
  </si>
  <si>
    <t>15.029.0101-A</t>
  </si>
  <si>
    <t>VALVULA DE RETENCAO HORIZONTAL,EM BRONZE,COM DIAMETRO DE 1.1/4".FORNECIMENTO E COLOCACAO</t>
  </si>
  <si>
    <t>15.029.0102-A</t>
  </si>
  <si>
    <t>VALVULA DE RETENCAO HORIZONTAL,EM BRONZE,COM DIAMETRO DE 1.1/2".FORNECIMENTO E COLOCACAO</t>
  </si>
  <si>
    <t>15.029.0103-A</t>
  </si>
  <si>
    <t>VALVULA DE RETENCAO HORIZONTAL,EM BRONZE,COM DIAMETRO DE 2".FORNECIMENTO E COLOCACAO</t>
  </si>
  <si>
    <t>15.029.0104-A</t>
  </si>
  <si>
    <t>VALVULA DE RETENCAO HORIZONTAL,EM BRONZE,COM DIAMETRO DE 2.1/2".FORNECIMENTO E COLOCACAO</t>
  </si>
  <si>
    <t>15.029.0105-A</t>
  </si>
  <si>
    <t>VALVULA DE RETENCAO HORIZONTAL,EM BRONZE,COM DIAMETRO DE 3".FORNECIMENTO E COLOCACAO</t>
  </si>
  <si>
    <t>15.029.0106-A</t>
  </si>
  <si>
    <t>VALVULA DE RETENCAO HORIZONTAL,EM BRONZE,COM DIAMETRO DE 4".FORNECIMENTO E COLOCACAO</t>
  </si>
  <si>
    <t>15.029.0107-A</t>
  </si>
  <si>
    <t>REGISTRO DE ESFERA,EM PVC,SOLDAVEL,COM DIAMETRO DE 20MM.FORNECIMENTO E COLOCACAO</t>
  </si>
  <si>
    <t>15.030.0030-A</t>
  </si>
  <si>
    <t>REGISTRO DE ESFERA,EM PVC,SOLDAVEL,COM DIAMETRO DE 25MM.FORNECIMENTO E COLOCACAO</t>
  </si>
  <si>
    <t>15.030.0032-A</t>
  </si>
  <si>
    <t>REGISTRO EM ESFERA,EM PVC,SOLDAVEL,COM DIAMETRO DE 32MM.FORNECIMENTO E COLOCACAO</t>
  </si>
  <si>
    <t>15.030.0034-A</t>
  </si>
  <si>
    <t>REGISTRO DE ESFERA,EM PVC,SOLDAVEL,COM DIAMETRO DE 40MM.FORNECIMENTO E COLOCACAO</t>
  </si>
  <si>
    <t>15.030.0036-A</t>
  </si>
  <si>
    <t>REGISTRO EM ESFERA,EM PVC,SOLDAVEL,COM DIAMETRO DE 50MM.FORNECIMENTO E COLOCACAO</t>
  </si>
  <si>
    <t>15.030.0038-A</t>
  </si>
  <si>
    <t>REGISTRO DE ESFERA,EM PVC,SOLDAVEL,COM DIAMETRO DE 60MM.FORNECIMENTO E COLOCACAO</t>
  </si>
  <si>
    <t>15.030.0040-A</t>
  </si>
  <si>
    <t>VALVULA DE PE,COM CRIVO EM PVC,SOLDAVEL,COM DIAMETRO DE 25MM.FORNECIMENTO E COLOCACAO</t>
  </si>
  <si>
    <t>15.030.0050-A</t>
  </si>
  <si>
    <t>VALVULA DE PE,COM CRIVO EM PVC,SOLDAVEL,COM DIAMETRO DE 32MM.FORNECIMENTO E COLOCACAO</t>
  </si>
  <si>
    <t>15.030.0052-A</t>
  </si>
  <si>
    <t>VALVULA DE PE,COM CRIVO EM PVC,SOLDAVEL,COM DIAMETRO DE 40MM.FORNECIMENTO E COLOCACAO</t>
  </si>
  <si>
    <t>15.030.0054-A</t>
  </si>
  <si>
    <t>VALVULA DE PE,COM CRIVO EM PVC,SOLDAVEL,COM DIAMETRO DE 50MM.FORNECIMENTO E COLOCACAO</t>
  </si>
  <si>
    <t>15.030.0056-A</t>
  </si>
  <si>
    <t>VALVULA DE PE,COM CRIVO EM PVC,SOLDAVEL,COM DIAMETRO DE 60MM.FORNECIMENTO E COLOCACAO</t>
  </si>
  <si>
    <t>15.030.0058-A</t>
  </si>
  <si>
    <t>VALVULA DE RETENCAO VERTICAL,EM PVC,SOLDAVEL,COM DIAMETRO DE25MM.FORNECIMENTO E COLOCACAO</t>
  </si>
  <si>
    <t>15.030.0070-A</t>
  </si>
  <si>
    <t>VALVULA DE RETENCAO VERTICAL,EM PVC,SOLDAVEL,COM DIAMETRO DE32MM.FORNECIMENTO E COLOCACAO</t>
  </si>
  <si>
    <t>15.030.0072-A</t>
  </si>
  <si>
    <t>VALVULA DE RETENCAO VERTICAL,EM PVC,SOLDAVEL,COM DIAMETRO DE40MM.FORNECIMENTO E COLOCACAO</t>
  </si>
  <si>
    <t>15.030.0074-A</t>
  </si>
  <si>
    <t>VALVULA DE RETENCAO VERTICAL,EM PVC,SOLDAVEL,COM DIAMETRO DE50MM.FORNECIMENTO E COLOCACAO</t>
  </si>
  <si>
    <t>15.030.0076-A</t>
  </si>
  <si>
    <t>VALVULA DE RETENCAO VERTICAL,EM PVC,SOLDAVEL,COM DIAMETRO DE60MM.FORNECIMENTO E COLOCACAO</t>
  </si>
  <si>
    <t>15.030.0078-A</t>
  </si>
  <si>
    <t>VALVULA DE RETENCAO HORIZONTAL,EM PVC,SOLDAVEL,COM DIAMETRODE 25MM.FORNECIMENTO E COLOCACAO</t>
  </si>
  <si>
    <t>15.030.0080-A</t>
  </si>
  <si>
    <t>VALVULA DE RETENCAO HORIZONTAL,EM PVC,SOLDAVEL,COM DIAMETRODE 32MM.FORNECIMENTO E COLOCACAO</t>
  </si>
  <si>
    <t>15.030.0082-A</t>
  </si>
  <si>
    <t>VALVULA DE RETENCAO HORIZONTAL,EM PVC,SOLDAVEL,COM DIAMETRODE 40MM.FORNECIMENTO E COLOCACAO</t>
  </si>
  <si>
    <t>15.030.0084-A</t>
  </si>
  <si>
    <t>VALVULA DE RETENCAO HORIZONTAL,EM PVC,SOLDAVEL,COM DIAMETRODE 50MM.FORNECIMENTO E COLOCACAO</t>
  </si>
  <si>
    <t>15.030.0086-A</t>
  </si>
  <si>
    <t>VALVULA DE RETENCAO HORIZONTAL,EM PVC,SOLDAVEL,COM DIAMETRODE 60MM.FORNECIMENTO E COLOCACAO</t>
  </si>
  <si>
    <t>15.030.0088-A</t>
  </si>
  <si>
    <t>TUBO DE FERRO GALVANIZADO DE 1/2",COM COSTURA,EXCLUSIVE EMENDAS,CONEXOES,ABERTURA E FECHAMENTO DE RASGO.FORNECIMENTO E ASSENTAMENTO</t>
  </si>
  <si>
    <t>15.031.0010-A</t>
  </si>
  <si>
    <t>TUBO DE FERRO GALVANIZADO DE 3/4",COM COSTURA,EXCLUSIVE EMENDAS,CONEXOES,ABERTURA E FECHAMENTO DE RASGO.FORNECIMENTO E ASSENTAMENTO</t>
  </si>
  <si>
    <t>15.031.0011-A</t>
  </si>
  <si>
    <t>TUBO DE FERRO GALVANIZADO DE 1",COM COSTURA,EXCLUSIVE EMENDAS,CONEXOES,ABERTURA E FECHAMENTO DE RASGO.FORNECIMENTO E ASSENTAMENTO</t>
  </si>
  <si>
    <t>15.031.0012-A</t>
  </si>
  <si>
    <t>TUBO DE FERRO GALVANIZADO DE 1.1/4",COM COSTURA,EXCLUSIVE EMENDAS,CONEXOES,ABERTURA E FECHAMENTO DE RASGO.FORNECIMENTO EASSENTAMENTO</t>
  </si>
  <si>
    <t>15.031.0013-A</t>
  </si>
  <si>
    <t>TUBO DE FERRO GALVANIZADO DE 1.1/2",COM COSTURA,EXCLUSIVE EMENDAS,CONEXOES,ABERTURA E FECHAMENTO DE RASGO.FORNECIMENTO EASSENTAMENTO</t>
  </si>
  <si>
    <t>15.031.0014-A</t>
  </si>
  <si>
    <t>TUBO DE FERRO GALVANIZADO DE 2",COM COSTURA,EXCLUSIVE EMENDAS,CONEXOES,ABERTURA E FECHAMENTO DE RASGO.FORNECIMENTO E ASSENTAMENTO</t>
  </si>
  <si>
    <t>15.031.0015-A</t>
  </si>
  <si>
    <t>TUBO DE FERRO GALVANIZADO DE 2.1/2",COM COSTURA,EXCLUSIVE EMENDAS,CONEXOES,ABERTURA E FECHAMENTO DE RASGO.FORNECIMENTO EASSENTAMENTO</t>
  </si>
  <si>
    <t>15.031.0016-A</t>
  </si>
  <si>
    <t>TUBO DE FERRO GALVANIZADO DE 3",COM COSTURA,EXCLUSIVE EMENDAS,CONEXOES,ABERTURA E FECHAMENTO DE RASGO.FORNECIMENTO E ASSENTAMENTO</t>
  </si>
  <si>
    <t>15.031.0017-A</t>
  </si>
  <si>
    <t>TUBO DE FERRO GALVANIZADO DE 4",COM COSTURA,EXCLUSIVE EMENDAS,CONEXOES,ABERTURA E FECHAMENTO DE RASGO.FORNECIMENTO E ASSENTAMENTO</t>
  </si>
  <si>
    <t>15.031.0018-A</t>
  </si>
  <si>
    <t>TUBO DE FERRO GALVANIZADO DE 1/2",COM COSTURA,INCLUSIVE CONEXOES E EMENDAS,EXCLUSIVE ABERTURA E FECHAMENTO DE RASGO.FORNECIMENTO E ASSENTAMENTO</t>
  </si>
  <si>
    <t>15.031.0019-A</t>
  </si>
  <si>
    <t>TUBO DE FERRO GALVANIZADO DE 3/4",COM COSTURA,INCLUSIVE CONEXOES E EMENDAS,EXCLUSIVE ABERTURA E FECHAMENTO DE RASGO.FORNECIMENTO E ASSENTAMENTO</t>
  </si>
  <si>
    <t>15.031.0020-A</t>
  </si>
  <si>
    <t>TUBO DE FERRO GALVANIZADO DE 1",COM COSTURA,INCLUSIVE EMENDAS E CONEXOES,EXCLUSIVE ABERTURA E FECHAMENTO DE RASGO.FORNECIMENTO E ASSENTAMENTO</t>
  </si>
  <si>
    <t>15.031.0021-A</t>
  </si>
  <si>
    <t>TUBO DE FERRO GALVANIZADO DE 1.1/4",COM COSTURA,INCLUSIVE CONEXOES E EMENDAS,EXCLUSIVE ABERTURA E FECHAMENTO DE RASGO.FORNECIMENTO E ASSENTAMENTO</t>
  </si>
  <si>
    <t>15.031.0022-A</t>
  </si>
  <si>
    <t>TUBO DE FERRO GALVANIZADO DE 1.1/2",COM COSTURA,INCLUSIVE CONEXOES E EMENDAS,EXCLUSIVE ABERTURA E FECHAMENTO DE RASGO.FORNECIMENTO E ASSENTAMENTO</t>
  </si>
  <si>
    <t>15.031.0023-A</t>
  </si>
  <si>
    <t>TUBO DE FERRO GALVANIZADO DE 2",COM COSTURA,INCLUSIVE CONEXOES E EMENDAS,EXCLUSIVE ABERTURA E FECHAMENTO DE RASGO.FORNECIMENTO E ASSENTAMENTO</t>
  </si>
  <si>
    <t>15.031.0024-A</t>
  </si>
  <si>
    <t>TUBO DE FERRO GALVANIZADO DE 2.1/2",COM COSTURA,INCLUSIVE CONEXOES E EMENDAS,EXCLUSIVE ABERTURA E FECHAMENTO DE RASGO.FORNECIMENTO E ASSENTAMENTO</t>
  </si>
  <si>
    <t>15.031.0025-A</t>
  </si>
  <si>
    <t>TUBO DE FERRO GALVANIZADO DE 3",COM COSTURA,INCLUSIVE CONEXOES E EMENDAS,EXCLUSIVE ABERTURA E FECHAMENTO DE RASGO.FORNECIMENTO E ASSENTAMENTO</t>
  </si>
  <si>
    <t>15.031.0026-A</t>
  </si>
  <si>
    <t>TUBO DE FERRO GALVANIZADO DE 4",COM COSTURA,INCLUSIVE CONEXOES E EMENDAS,EXCLUSIVE ABERTURA E FECHAMENTO DE RASGO.FORNECIMENTO E ASSENTAMENTO</t>
  </si>
  <si>
    <t>15.031.0027-A</t>
  </si>
  <si>
    <t>15.031.0030-0</t>
  </si>
  <si>
    <t>TUBO DE FERRO GALVANIZADO DE 5",COM COSTURA,INCLUSIVE CONEXOES E EMENDAS,EXCLUSIVE ABERTURA E FECHAMENTO DE RASGO.FORNECIMENTO E ASSENTAMENTO</t>
  </si>
  <si>
    <t>15.031.0030-A</t>
  </si>
  <si>
    <t>15.031.0032-0</t>
  </si>
  <si>
    <t>TUBO DE FERRO GALVANIZADO DE 6",COM COSTURA,INCLUSIVE CONEXOES E EMENDAS,EXCLUSIVE ABERTURA E FECHAMENTO DE RASGO.FORNECIMENTO E ASSENTAMENTO</t>
  </si>
  <si>
    <t>15.031.0032-A</t>
  </si>
  <si>
    <t>15.031.0036-0</t>
  </si>
  <si>
    <t>TUBO DE FERRO GALVANIZADO DE 5",COM COSTURA,EXCLUSIVE EMENDAS,CONEXOES,ABERTURA E FECHAMENTO DE RASGO.FORNECIMENTO E ASSENTAMENTO</t>
  </si>
  <si>
    <t>15.031.0036-A</t>
  </si>
  <si>
    <t>15.031.0038-0</t>
  </si>
  <si>
    <t>TUBO DE FERRO GALVANIZADO DE 6",COM COSTURA,EXCLUSIVE EMENDAS,CONEXOES,ABERTURA E FECHAMENTO DE RASGO.FORNECIMENTO E ASSENTAMENTO</t>
  </si>
  <si>
    <t>15.031.0038-A</t>
  </si>
  <si>
    <t>ELETRODUTO DE FERRO GALVANIZADO,TIPO MEDIO,DIAMETRO DE 3/4",EXCLUSIVE LUVAS,CURVAS,ABERTURA E FECHAMENTO DE RASGO.FORNECIMENTO E ASSENTAMENTO</t>
  </si>
  <si>
    <t>15.034.0010-A</t>
  </si>
  <si>
    <t>ELETRODUTO DE FERRO GALVANIZADO,TIPO MEDIO,DIAMETRO DE 1",EXCLUSIVE LUVAS,CURVAS,ABERTURA E FECHAMENTO DE RASGO.FORNECIMENTO E ASSENTAMENTO</t>
  </si>
  <si>
    <t>15.034.0011-A</t>
  </si>
  <si>
    <t>ELETRODUTO DE FERRO GALVANIZADO,TIPO MEDIO,DIAMETRO DE 1.1/4",EXCLUSIVE LUVAS,CURVAS,ABERTURA E FECHAMENTO DE RASGO.FORNECIMENTO E ASSENTAMENTO</t>
  </si>
  <si>
    <t>15.034.0012-A</t>
  </si>
  <si>
    <t>ELETRODUTO DE FERRO GALVANIZADO,TIPO MEDIO,DIAMETRO DE 1.1/2",EXCLUSIVE LUVAS,CURVAS,ABERTURA E FECHAMENTO DE RASGO.FORNECIMENTO E ASSENTAMENTO</t>
  </si>
  <si>
    <t>15.034.0013-A</t>
  </si>
  <si>
    <t>ELETRODUTO DE FERRO GALVANIZADO,TIPO MEDIO,DIAMETRO DE 2",EXCLUSIVE LUVAS,CURVAS,ABERTURA E FECHAMENTO DE RASGO.FORNECIMENTO E ASSENTAMENTO</t>
  </si>
  <si>
    <t>15.034.0014-A</t>
  </si>
  <si>
    <t>ELETRODUTO DE FERRO GALVANIZADO,TIPO MEDIO,DIAMETRO DE 2.1/2",EXCLUSIVE LUVAS,CURVAS,ABERTURA E FECHAMENTO DE RASGO.FORNECIMENTO E ASSENTAMENTO</t>
  </si>
  <si>
    <t>15.034.0015-A</t>
  </si>
  <si>
    <t>ELETRODUTO DE FERRO GALVANIZADO,TIPO MEDIO,DIAMETRO DE 3",EXCLUSIVE LUVAS,CURVAS,ABERTURA E FECHAMENTO DE RASGO.FORNECIMENTO E ASSENTAMENTO</t>
  </si>
  <si>
    <t>15.034.0016-A</t>
  </si>
  <si>
    <t>ELETRODUTO DE FERRO GALVANIZADO,TIPO MEDIO,DIAMETRO DE 4",EXCLUSIVE LUVAS,CURVAS,ABERTURA E FECHAMENTO DE RASGO.FORNECIMENTO E ASSENTAMENTO</t>
  </si>
  <si>
    <t>15.034.0017-A</t>
  </si>
  <si>
    <t>ELETRODUTO DE FERRO GALVANIZADO,TIPO MEDIO,DIAMETRO DE 3/4",INCLUSIVE CONEXOES E EMENDAS,EXCLUSIVE ABERTURA E FECHAMENTODE RASGO.FORNECIMENTO E ASSENTAMENTO</t>
  </si>
  <si>
    <t>15.034.0020-A</t>
  </si>
  <si>
    <t>ELETRODUTO DE FERRO GALVANIZADO,TIPO MEDIO,DIAMETRO DE 1",INCLUSIVE CONEXOES E EMENDAS,EXCLUSIVE ABERTURA E FECHAMENTO DE RASGO.FORNECIMENTO E ASSENTAMENTO</t>
  </si>
  <si>
    <t>15.034.0021-A</t>
  </si>
  <si>
    <t>ELETRODUTO DE FERRO GALVANIZADO,TIPO MEDIO,DIAMETRO DE 1.1/4",INCLUSIVE CONEXOES E EMENDAS,EXCLUSIVE ABERTURA E FECHAMENTO DE RASGO.FORNECIMENTO E ASSENTAMENTO</t>
  </si>
  <si>
    <t>15.034.0022-A</t>
  </si>
  <si>
    <t>ELETRODUTO DE FERRO GALVANIZADO,TIPO MEDIO,DIAMETRO DE 1.1/2",INCLUSIVE CONEXOES E EMENDAS,EXCLUSIVE ABERTURA E FECHAMENTO DE RASGO.FORNECIMENTO E ASSENTAMENTO</t>
  </si>
  <si>
    <t>15.034.0023-A</t>
  </si>
  <si>
    <t>ELETRODUTO DE FERRO GALVANIZADO,TIPO MEDIO,DIAMETRO DE 2",INCLUSIVE CONEXOES E EMENDAS,EXCLUSIVE ABERTURA E FECHAMENTO DE RASGO.FORNECIMENTO E ASSENTAMENTO</t>
  </si>
  <si>
    <t>15.034.0024-A</t>
  </si>
  <si>
    <t>ELETRODUTO DE FERRO GALVANIZADO,TIPO MEDIO,DIAMETRO DE 2.1/2",INCLUSIVE CONEXOES E EMENDAS,EXCLUSIVE ABERTURA E FECHAMENTO DE RASGO.FORNECIMENTO E ASSENTAMENTO</t>
  </si>
  <si>
    <t>15.034.0025-A</t>
  </si>
  <si>
    <t>ELETRODUTO DE FERRO GALVANIZADO,TIPO MEDIO,DIAMETRO DE 3",INCLUSIVE CONEXOES E EMENDAS,EXCLUSIVE ABERTURA E FECHAMENTO DE RASGO.FORNECIMENTO E ASSENTAMENTO</t>
  </si>
  <si>
    <t>15.034.0026-A</t>
  </si>
  <si>
    <t>ELETRODUTO DE FERRO GALVANIZADO,TIPO MEDIO,DIAMETRO DE 4",INCLUSIVE CONEXOES E EMENDAS,EXCLUSIVE ABERTURA E FECHAMENTO DE RASGO.FORNECIMENTO E ASSENTAMENTO</t>
  </si>
  <si>
    <t>15.034.0027-A</t>
  </si>
  <si>
    <t>ELETRODUTO DE FERRO GALVANIZADO,TIPO PESADO,DIAMETRO DE 1/2",EXCLUSIVE LUVAS,CURVAS,ABERTURA E FECHAMENTO DE RASGO.FORNECIMENTO E ASSENTAMENTO</t>
  </si>
  <si>
    <t>15.035.0010-A</t>
  </si>
  <si>
    <t>ELETRODUTO DE FERRO GALVANIZADO,TIPO PESADO,DIAMETRO DE 3/4",EXCLUSIVE LUVAS,CURVAS,ABERTURA E FECHAMENTO DE RASGO.FORNECIMENTO E ASSENTAMENTO</t>
  </si>
  <si>
    <t>15.035.0011-A</t>
  </si>
  <si>
    <t>ELETRODUTO DE FERRO GALVANIZADO,TIPO PESADO,DIAMETRO DE 1",EXCLUSIVE LUVAS,CURVAS,ABERTURA E FECHAMENTO DE RASGO.FORNECIMENTO E ASSENTAMENTO</t>
  </si>
  <si>
    <t>15.035.0012-A</t>
  </si>
  <si>
    <t>ELETRODUTO DE FERRO GALVANIZADO,TIPO PESADO,DIAMETRO DE 1.1/4",EXCLUSIVE LUVAS,CURVAS,ABERTURA E FECHAMENTO DE RASGO.FORNECIMENTO E ASSENTAMENTO</t>
  </si>
  <si>
    <t>15.035.0013-A</t>
  </si>
  <si>
    <t>ELETRODUTO DE FERRO GALVANIZADO,TIPO PESADO,DIAMETRO DE 1.1/2",EXCLUSIVE LUVAS,CURVAS,ABERTURA E FECHAMENTO DE RASGO.FORNECIMENTO E ASSENTAMENTO</t>
  </si>
  <si>
    <t>15.035.0014-A</t>
  </si>
  <si>
    <t>ELETRODUTO DE FERRO GALVANIZADO,TIPO PESADO,DIAMETRO DE 2",EXCLUSIVE LUVAS,CURVAS,ABERTURA E FECHAMENTO DE RASGO.FORNECIMENTO E ASSENTAMENTO</t>
  </si>
  <si>
    <t>15.035.0015-A</t>
  </si>
  <si>
    <t>ELETRODUTO DE FERRO GALVANIZADO,TIPO PESADO,DIAMETRO DE 2.1/2",EXCLUSIVE LUVAS,CURVAS,ABERTURA E FECHAMENTO DE RASGO.FORNECIMENTO E ASSENTAMENTO</t>
  </si>
  <si>
    <t>15.035.0016-A</t>
  </si>
  <si>
    <t>ELETRODUTO DE FERRO GALVANIZADO,TIPO PESADO,DIAMETRO DE 3",EXCLUSIVE LUVAS,CURVAS,ABERTURA E FECHAMENTO DE RASGO.FORNECIMENTO E ASSENTAMENTO</t>
  </si>
  <si>
    <t>15.035.0017-A</t>
  </si>
  <si>
    <t>ELETRODUTO DE FERRO GALVANIZADO, TIPO PESADO,DIAMETRO DE 1/2",INCLUSIVE CONEXOES E EMENDAS, EXCLUSIVE ABERTURA E FECHAMENTO DO RASGO.FORNECIMENTO E ASSENTAMENTO</t>
  </si>
  <si>
    <t>15.035.0020-A</t>
  </si>
  <si>
    <t>ELETRODUTO DE FERRO GALVANIZADO,TIPO PESADO,DIAMETRO DE 3/4",INCLUSIVE CONEXOES E EMENDAS,EXCLUSIVE ABERTURA E FECHAMENTO DE RASGO.FORNECIMENTO E ASSENTAMENTO</t>
  </si>
  <si>
    <t>15.035.0021-A</t>
  </si>
  <si>
    <t>ELETRODUTO DE FERRO GALVANIZADO,TIPO PESADO,DIAMETRO DE 1",INCLUSIVE CONEXOES E EMENDAS,EXCLUSIVE ABERTURA E FECHAMENTODO RASGO.FORNECIMENTO E ASSENTAMENTO</t>
  </si>
  <si>
    <t>15.035.0022-A</t>
  </si>
  <si>
    <t>ELETRODUTO DE FERRO GALVANIZADO,TIPO PESADO,DIAMETRO DE 1.1/4",INCLUSIVE CONEXOES E EMENDAS,EXCLUSIVE ABERTURA E FECHAMETO DE RASGO.FORNECIMENTO E ASSENTAMENTO</t>
  </si>
  <si>
    <t>15.035.0023-A</t>
  </si>
  <si>
    <t>ELETRODUTO DE FERRO GALVANIZADO,TIPO PESADO,DIAMETRO DE 1.1/2",INCLUSIVE CONEXOES E EMENDAS,EXCLUSIVE ABERTURA E FECHAMENTO DE RASGO.FORNECIMENTO E ASSENTAMENTO</t>
  </si>
  <si>
    <t>15.035.0024-A</t>
  </si>
  <si>
    <t>ELETRODUTO DE FERRO GALVANIZADO,TIPO PESADO,DIAMETRO DE 2",INCLSIVE CONEXOES E EMENDAS,EXCLUSIVE ABERTURA E FECHAMENTO DE RASGO.FORNECIMENTO E ASSENTAMENTO</t>
  </si>
  <si>
    <t>15.035.0025-A</t>
  </si>
  <si>
    <t>ELETRODUTO DE FERRO GALVANIZADO,TIPO PESADO,DIAMETRO DE 2.1/2",INCLUSIVE CONEXOES E EMENDAS,EXCLUSIVE ABERTURA E FECHAMENTO DE RASGO.FORNECIMENTO E ASSENTAMENTO</t>
  </si>
  <si>
    <t>15.035.0026-A</t>
  </si>
  <si>
    <t>ELETRODUTO DE FERRO GALVANIZADO,TIPO PESADO,DIAMETRO DE 3",INCLUSIVE CONEXOES E EMENDAS,EXCLUSIVE ABERTURA E FECHAMENTODE RASGO.FORNECIMENTO E ASSENTAMENTO</t>
  </si>
  <si>
    <t>15.035.0027-A</t>
  </si>
  <si>
    <t>TUBO DE CPVC RIGIDO,DIAMETRO DE 15MM,SOLDAVEL,PARA AGUA QUENTE E FRIA,EXCLUSIVE EMENDA,CONEXOES,ABERTURA E FECHAMENTO DERASGO.FORNECIMENTO E ASSENTAMENTO</t>
  </si>
  <si>
    <t>15.036.0001-A</t>
  </si>
  <si>
    <t>TUBO DE CPVC RIGIDO,DIAMETRO DE 22MM,SOLDAVEL,PARA AGUA QUENTE E FRIA,EXCLUSIVE EMENDA,CONEXOES,ABERTURA E FECHAMENTO DERASGO.FORNECIMENTO E ASSENTAMENTO</t>
  </si>
  <si>
    <t>15.036.0002-A</t>
  </si>
  <si>
    <t>TUBO DE CPVC RIGIDO,DIAMETRO DE 28MM,SOLDAVEL,PARA AGUA QUENTE E FRIA,EXCLUSIVE EMENDA,CONEXOES,ABERTURA E FECHAMENTO DERASGO.FORNECIMENTO E ASSENTAMENTO</t>
  </si>
  <si>
    <t>15.036.0003-A</t>
  </si>
  <si>
    <t>TUBO DE PVC RIGIDO,ROSQUEAVEL,PARA AGUA FRIA,COM DIAMETRO DE1/2",EXCLUSIVE EMENDAS,CONEXOES,ABERTURA E FECHAMENTO DE RASGO.FORNECIMENTO E ASSENTAMENTO</t>
  </si>
  <si>
    <t>15.036.0010-A</t>
  </si>
  <si>
    <t>TUBO DE PVC RIGIDO,ROSQUEAVEL,PARA AGUA FRIA,COM DIAMETRO DE3/4",EXCLUSIVE EMENDAS,CONEXOES,ABERTURA E FECHAMENTO DE RASGO.FORNECIMENTO E ASSENTAMENTO</t>
  </si>
  <si>
    <t>15.036.0011-A</t>
  </si>
  <si>
    <t>TUBO DE PVC RIGIDO,ROSQUEAVEL,PARA AGUA FRIA,COM DIAMETRO DE1",EXCLUSIVE EMENDAS,CONEXOES,ABERTURA E FECHAMENTO DE RASGO.FORNECIMENTO E ASSENTAMENTO</t>
  </si>
  <si>
    <t>15.036.0012-A</t>
  </si>
  <si>
    <t>TUBO DE PVC RIGIDO,ROSQUEAVEL,PARA AGUA FRIA,COM DIAMETRO DE1.1/2",EXCLUSIVE EMENDAS,CONEXOES,ABERTURA E FECHAMENTO DERASGO.FORNECIMENTO E ASSENTAMENTO</t>
  </si>
  <si>
    <t>15.036.0013-A</t>
  </si>
  <si>
    <t>TUBO DE PVC RIGIDO,ROSQUEAVEL,PARA AGUA FRIA,COM DIAMETRO DE2",EXCLUSIVE EMENDAS,CONEXOES,ABERTURA E FECHAMENTO DE RASGO.FORNECIMENTO E ASSENTAMENTO</t>
  </si>
  <si>
    <t>15.036.0014-A</t>
  </si>
  <si>
    <t>TUBO DE PVC RIGIDO,ROSQUEAVEL,PARA AGUA FRIA,COM DIAMETRO DE2.1/2",EXCLUSIVE EMENDAS,CONEXOES,ABERTURA E FECHAMENTO DERASGO.FORNECIMENTO E ASSENTAMENTO</t>
  </si>
  <si>
    <t>15.036.0015-A</t>
  </si>
  <si>
    <t>TUBO DE PVC RIGIDO,ROSQUEAVEL,PARA AGUA FRIA,COM DIAMETRO DE3",EXCLUSIVE EMENDAS,CONEXOES,ABERTURA E FECHAMENTO DE RASGO.FORNECIMENTO E ASSENTAMENTO</t>
  </si>
  <si>
    <t>15.036.0016-A</t>
  </si>
  <si>
    <t>TUBO DE PVC RIGIDO,ROSQUEAVEL,PARA AGUA FRIA,COM DIAMETRO DE4",EXCLUSIVE EMENDAS,CONEXOES,ABERTURA E FECHAMENTO DE RASGO.FORNECIMENTO E ASSENTAMENTO</t>
  </si>
  <si>
    <t>15.036.0017-A</t>
  </si>
  <si>
    <t>TUBO DE PVC RIGIDO,ROSQUEAVEL,PARA AGUA FRIA,COM DIAMETRO DE1/2",INCLUSIVE CONEXOES E EMENDAS,EXCLUSIVE ABERTURA E FECHAMENTO DE RASGO.FORNECIMENTO E ASSENTAMENTO</t>
  </si>
  <si>
    <t>15.036.0018-A</t>
  </si>
  <si>
    <t>TUBO DE PVC RIGIDO,ROSQUEAVEL,PARA AGUA FRIA,COM DIAMETRO DE3/4",INCLUSIVE CONEXOES E EMENDAS,EXCLUSIVE ABERTURA E FECHAMENTO DE RASGO.FORNECIMENTO E ASSENTAMENTO</t>
  </si>
  <si>
    <t>15.036.0019-A</t>
  </si>
  <si>
    <t>TUBO DE PVC RIGIDO,ROSQUEAVEL,PARA AGUA FRIA,COM DIAMETRO DE1",INCLUSIVE CONEXOES E EMENDAS,EXCLUSIVE ABERTURA E FECHAMENTO DE RASGO.FORNECIMENTO E ASSENTAMENTO</t>
  </si>
  <si>
    <t>15.036.0020-A</t>
  </si>
  <si>
    <t>TUBO DE PVC RIGIDO,ROSQUEAVEL,PARA AGUA FRIA,COM DIAMETRO DE1.1/4",INCLUSIVE CONEXOES E EMENDAS,EXCLUSIVE ABERTURA E FECHAMENTO DE RASGO.FORNECIMENTO E ASSENTAMENTO</t>
  </si>
  <si>
    <t>15.036.0021-A</t>
  </si>
  <si>
    <t>TUBO DE PVC RIGIDO,ROSQUEAVEL,PARA AGUA FRIA,COM DIAMETRO DE1.1/2",INCLUSIVE CONEXOES E EMENDAS,EXCLUSIVE ABERTURA E FECHAMENTO DE RASGO.FORNECIMENTO E ASSENTAMENTO</t>
  </si>
  <si>
    <t>15.036.0022-A</t>
  </si>
  <si>
    <t>TUBO DE PVC RIGIDO,ROSQUEAVEL,PARA AGUA FRIA,COM DIAMETRO DE2",INCLUSIVE CONEXOES E EMENDAS,EXCLUSIVE ABERTURA E FECHAMENTO DE RASGO.FORNECIMENTO E ASSENTAMENTO</t>
  </si>
  <si>
    <t>15.036.0023-A</t>
  </si>
  <si>
    <t>TUBO DE PVC RIGIDO,ROSQUEAVEL,PARA AGUA FRIA,COM DIAMETRO DE2.1/2",INCLUSIVE CONEXOES E EMENDAS,EXCLUSIVE ABERTURA E FECHAMENTO DE RASGO.FORNECIMENTO E ASSENTAMENTO</t>
  </si>
  <si>
    <t>15.036.0024-A</t>
  </si>
  <si>
    <t>TUBO DE PVC RIGIDO,ROSQUEAVEL,PARA AGUA FRIA,COM DIAMETRO DE3",INCLUSIVE CONEXOES E EMENDAS,EXCLUSIVE ABERTURA E FECHAMENTO DE RASGO.FORNECIMENTO E ASSENTAMENTO</t>
  </si>
  <si>
    <t>15.036.0025-A</t>
  </si>
  <si>
    <t>TUBO DE PVC RIGIDO,ROSQUEAVEL,PARA AGUA FRIA,COM DIAMETRO DE4",INCLUSIVE CONEXOES E EMENDAS,EXCLUSIVE ABERTURA E FECHAMENTO DE RASGO.FORNECIMENTO E ASSENTAMENTO</t>
  </si>
  <si>
    <t>15.036.0026-A</t>
  </si>
  <si>
    <t>TUBO DE PVC RIGIDO DE 20MM,SOLDAVEL,EXCLUSIVE CONEXOES,EMENDAS,ABERTURA E FECHAMENTO DE RASGO.FORNECIMENTO E ASSENTAMENTO</t>
  </si>
  <si>
    <t>15.036.0027-A</t>
  </si>
  <si>
    <t>TUBO DE PVC RIGIDO DE 25MM,SOLDAVEL,EXCLUSIVE CONEXOES,EMENDAS,ABERTURA E FECHAMENTO DE RASGO.FORNECIMENTO E ASSENTAMENTO</t>
  </si>
  <si>
    <t>15.036.0028-A</t>
  </si>
  <si>
    <t>TUBO DE PVC RIGIDO DE 32MM,SOLDAVEL,EXCLUSIVE CONEXOES,EMENDAS,ABERTURA E FECHAMENTO DE RASGO.FORNECIMENTO E ASSENTAMENTO</t>
  </si>
  <si>
    <t>15.036.0029-A</t>
  </si>
  <si>
    <t>TUBO DE PVC RIGIDO DE 40MM,SOLDAVEL,EXCLUSIVE CONEXOES,EMENDAS,ABERTURA E FECHAMENTO DE RASGO.FORNECIMENTO E ASSENTAMENTO</t>
  </si>
  <si>
    <t>15.036.0030-A</t>
  </si>
  <si>
    <t>TUBO DE PVC RIGIDO DE 50MM,SOLDAVEL,EXCLUSIVE CONEXOES,EMENDAS,ABERTURA E FECHAMENTO DE RASGO.FORNECIMENTO E ASSENTAMENTO</t>
  </si>
  <si>
    <t>15.036.0031-A</t>
  </si>
  <si>
    <t>TUBO DE PVC RIGIDO DE 60MM,SOLDAVEL,EXCLUSIVE CONEXOES,EMENDAS,ABERTURA E FECHAMENTO DE RASGO.FORNECIMENTO E ASSENTAMENTO</t>
  </si>
  <si>
    <t>15.036.0032-A</t>
  </si>
  <si>
    <t>TUBO DE PVC RIGIDO DE 75MM,SOLDAVEL,EXCLUSIVE CONEXOES,EMENDAS,ABERTURA E FECHAMENTO DE RASGO.FORNECIMENTO E ASSENTAMENTO</t>
  </si>
  <si>
    <t>15.036.0033-A</t>
  </si>
  <si>
    <t>TUBO DE PVC RIGIDO DE 85MM,SOLDAVEL,EXCLUSIVE CONEXOES,EMENDAS,ABERTURA E FECHAMENTO DE RASGO.FORNECIMENTO E ASSENTAMENTO</t>
  </si>
  <si>
    <t>15.036.0034-A</t>
  </si>
  <si>
    <t>TUBO DE PVC RIGIDO DE 110MM,SOLDAVEL,EXCLUSIVE CONEXOES,EMENDAS,ABERTURA E FECHAMENTO DE RASGO.FORNECIMENTO E ASSENTAMENTO</t>
  </si>
  <si>
    <t>15.036.0035-A</t>
  </si>
  <si>
    <t>TUBO DE PVC RIGIDO DE 20MM,SOLDAVEL,INCLUSIVE CONEXOES E EMENDAS,EXCLUSIVE ABERTURA E FECHAMENTO DE RASGO.FORNECIMENTO EASSENTAMENTO</t>
  </si>
  <si>
    <t>15.036.0036-A</t>
  </si>
  <si>
    <t>TUBO DE PVC RIGIDO DE 25MM,SOLDAVEL,INCLUSIVE CONEXOES E EMENDAS,EXCLUSIVE ABERTURA E FECHAMENTO DE RASGO.FORNECIMENTO EASSENTAMENTO</t>
  </si>
  <si>
    <t>15.036.0037-A</t>
  </si>
  <si>
    <t>TUBO DE PVC RIGIDO DE 32MM,SOLDAVEL,INCLUSIVE CONEXOES E EMENDAS,EXCLUSIVE ABERTURA E FECHAMENTO DE RASGO.FORNECIMENTO EASSENTAMENTO</t>
  </si>
  <si>
    <t>15.036.0038-A</t>
  </si>
  <si>
    <t>TUBO DE PVC RIGIDO DE 40MM,SOLDAVEL,INCLUSIVE CONEXOES E EMENDAS,EXCLUSIVE ABERTURA E FECHAMENTO DE RASGO.FORNECIMENTO EASSENTAMENTO</t>
  </si>
  <si>
    <t>15.036.0039-A</t>
  </si>
  <si>
    <t>TUBO DE PVC RIGIDO DE 50MM,SOLDAVEL,INCLUSIVE CONEXOES E EMENDAS,EXCLUSIVE ABERTURA E FECHAMENTO DE RASGO.FORNECIMENTO EASSENTAMENTO</t>
  </si>
  <si>
    <t>15.036.0040-A</t>
  </si>
  <si>
    <t>TUBO DE PVC RIGIDO DE 60MM,SOLDAVEL,INCLUSIVE CONEXOES E EMENDAS,EXCLUSIVE ABERTURA E FECHAMENTO DE RASGO.FORNECIMENTO EASSENTAMENTO</t>
  </si>
  <si>
    <t>15.036.0041-A</t>
  </si>
  <si>
    <t>TUBO DE PVC RIGIDO DE 75MM,SOLDAVEL,INCLUSIVE CONEXOES E EMENDAS,EXCLUSIVE ABERTURA E FECHAMENTO DE RASGO.FORNECIMENTO EASSENTAMENTO</t>
  </si>
  <si>
    <t>15.036.0042-A</t>
  </si>
  <si>
    <t>TUBO DE PVC RIGIDO DE 85MM,SOLDAVEL,INCLUSIVE CONEXOES E EMENDAS,EXCLUSIVE ABERTURA E FECHAMENTO DE RASGO.FORNECIMENTO EASSENTAMENTO</t>
  </si>
  <si>
    <t>15.036.0043-A</t>
  </si>
  <si>
    <t>TUBO DE PVC RIGIDO DE 110MM,SOLDAVEL,INCLUSIVE CONEXOES E EMENDAS,EXCLUSIVE ABERTURA E FECHAMENTO DE RASGO.FORNECIMENTOE ASSENTAMENTO</t>
  </si>
  <si>
    <t>15.036.0044-A</t>
  </si>
  <si>
    <t>TUBO DE PVC RIGIDO DE 40MM,SOLDAVEL,EXCLUSIVE EMENDAS,CONEXOES,ABERTURA E FECHAMENTO DE RASGO.FORNECIMENTO E ASSENTAMENTO</t>
  </si>
  <si>
    <t>15.036.0045-A</t>
  </si>
  <si>
    <t>TUBO DE PVC RIGIDO DE 50MM,SOLDAVEL,EXCLUSIVE EMENDAS,CONEXOES,ABERTURA E FECHAMENTO DE RASGO.FORNECIMENTO E ASSENTAMENTO</t>
  </si>
  <si>
    <t>15.036.0046-A</t>
  </si>
  <si>
    <t>TUBO DE PVC RIGIDO DE 75MM,SOLDAVEL,EXCLUSIVE EMENDAS,CONEXOES,ABERTURA E FECHAMENTO DE RASGO.FORNECIMENTO E ASSENTAMENTO</t>
  </si>
  <si>
    <t>15.036.0047-A</t>
  </si>
  <si>
    <t>TUBO DE PVC RIGIDO DE 100MM,SOLDAVEL,EXCLUSIVE EMENDAS,CONEXOES,ABERTURA E FECHAMENTO DE RASGO.FORNECIMENTO E ASSENTAMENTO</t>
  </si>
  <si>
    <t>15.036.0048-A</t>
  </si>
  <si>
    <t>15.036.0049-A</t>
  </si>
  <si>
    <t>15.036.0050-A</t>
  </si>
  <si>
    <t>15.036.0051-A</t>
  </si>
  <si>
    <t>TUBO DE PVC RIGIDO DE 100MM,SOLDAVEL,INCLUSIVE CONEXOES E EMENDAS,EXCLUSIVE ABERTURA E FECHAMENTO DE RASGO.FORNECIMENTOE ASSENTAMENTO</t>
  </si>
  <si>
    <t>15.036.0052-A</t>
  </si>
  <si>
    <t>TUBO DE PVC RIGIDO DE 150MM,SOLDAVEL,INCLUSIVE CONEXOES E EMENDAS,EXCLUSIVE ABERTURA E FECHAMENTO DE RASGO.FORNECIMENTOE ASSENTAMENTO</t>
  </si>
  <si>
    <t>ELETRODUTO DE PVC RIGIDO ROSQUEAVEL DE 1/2",EXCLUSIVE LUVAS,CURVAS,ABERTURA E FECHAMENTO DE RASGO.FORNECIMENTO E ASSENTAMENTO</t>
  </si>
  <si>
    <t>15.036.0060-A</t>
  </si>
  <si>
    <t>ELETRODUTO DE PVC RIGIDO ROSQUEAVEL DE 3/4",EXCLUSIVE LUVAS,CURVAS,ABERTURA E FECHAMENTO DE RASGO.FORNECIMENTO E ASSENTAMENTO</t>
  </si>
  <si>
    <t>15.036.0061-A</t>
  </si>
  <si>
    <t>ELETRODUTO DE PVC RIGIDO ROSQUEAVEL DE 1",EXCLUSIVE LUVAS,CURVAS,ABERTURA E FECHAMENTO DE RASGO.FORNECIMENTO E ASSENTAMENTO</t>
  </si>
  <si>
    <t>15.036.0062-A</t>
  </si>
  <si>
    <t>ELETRODUTO DE PVC RIGIDO ROSQUEAVEL DE 1.1/4",EXCLUSIVE LUVAS,CURVAS,ABERTURA E FECHAMENTO DE RASGO.FORNECIMENTO E ASSENTAMENTO</t>
  </si>
  <si>
    <t>15.036.0063-A</t>
  </si>
  <si>
    <t>ELETRODUTO DE PVC RIGIDO ROSQUEAVEL DE 1.1/2",EXCLUSIVE LUVAS,CURVAS,ABERTURA E FECHAMENTO DE RASGO.FORNECIMENTO E ASSENTAMENTO</t>
  </si>
  <si>
    <t>15.036.0064-A</t>
  </si>
  <si>
    <t>ELETRODUTO DE PVC RIGIDO ROSQUEAVEL DE 2",EXCLUSIVE LUVAS,CURVAS,ABERTURA E FECHAMENTO DE RASGO.FORNECIMENTO E ASSENTAMENTO</t>
  </si>
  <si>
    <t>15.036.0065-A</t>
  </si>
  <si>
    <t>ELETRODUTO DE PVC RIGIDO ROSQUEAVEL DE 2.1/2",EXCLUSIVE LUVAS,CURVAS,ABERTURA E FECHAMENTO DE RASGO.FORNECIMENTO E ASSENTAMENTO</t>
  </si>
  <si>
    <t>15.036.0066-A</t>
  </si>
  <si>
    <t>ELETRODUTO DE PVC RIGIDO ROSQUEAVEL DE 3",EXCLUSIVE LUVAS,CURVAS,ABERTURA E FECHAMENTO DE RASGO.FORNECIMENTO E ASSENTAMENTO</t>
  </si>
  <si>
    <t>15.036.0067-A</t>
  </si>
  <si>
    <t>ELETRODUTO DE PVC RIGIDO ROSQUEAVEL DE 4",EXCLUSIVE LUVAS,CURVAS,ABERTURA E FECHAMENTO DE RASGO.FORNECIMENTO E ASSENTAMENTO</t>
  </si>
  <si>
    <t>15.036.0068-A</t>
  </si>
  <si>
    <t>ELETRODUTO DE PVC RIGIDO ROSQUEAVEL DE 1/2",INCLUSIVE CONEXOES E EMENDAS,EXCLUSIVE ABERTURA E FECHAMENTO DE RASGO.FORNECIMENTO E ASSENTAMENTO</t>
  </si>
  <si>
    <t>15.036.0069-A</t>
  </si>
  <si>
    <t>ELETRODUTO DE PVC RIGIDO ROSQUEAVEL DE 3/4",INCLUSIVE CONEXOES E EMENDAS,EXCLUSIVE ABERTURA E FECHAMENTO DE RASGO.FORNECIMENTO E ASSENTAMENTO</t>
  </si>
  <si>
    <t>15.036.0070-A</t>
  </si>
  <si>
    <t>ELETRODUTO DE PVC RIGIDO ROSQUEAVEL DE 1",INCLUSIVE CONEXOESE EMENDAS,EXCLUSIVE ABERTURA E FECHAMENTO DE RASGO.FORNECIMENTO E ASSENTAMENTO</t>
  </si>
  <si>
    <t>15.036.0071-A</t>
  </si>
  <si>
    <t>ELETRODUTO DE PVC RIGIDO ROSQUEAVEL DE 1.1/4",INCLUSIVE CONEXOES E EMENDAS,EXCLUSIVE ABERTURA E FECHAMENTO DE RASGO.FORNECIMENTO E ASSENTAMENTO</t>
  </si>
  <si>
    <t>15.036.0072-A</t>
  </si>
  <si>
    <t>ELETRODUTO DE PVC RIGIDO ROSQUEAVEL DE 1.1/2",INCLUSIVE CONEXOES E EMENDAS,EXCLUSIVE ABERTURA E FECHAMENTO DE RASGO.FORNECIMENTO E ASSENTAMENTO</t>
  </si>
  <si>
    <t>15.036.0073-A</t>
  </si>
  <si>
    <t>ELETRODUTO DE PVC RIGIDO ROSQUEAVEL DE 2",INCLUSIVE CONEXOESE EMENDAS,EXCLUSIVE ABERTURA E FECHAMENTO DE RASGO.FORNECIMENTO E ASSENTAMENTO</t>
  </si>
  <si>
    <t>15.036.0074-A</t>
  </si>
  <si>
    <t>ELETRODUTO DE PVC RIGIDO ROSQUEAVEL DE 2.1/2",INCLUSIVE CONEXOES E EMENDAS,EXCLUSIVE ABERTURA E FECHAMENTO DE RASGO.FORNECIMENTO E ASSENTAMENTO</t>
  </si>
  <si>
    <t>15.036.0075-A</t>
  </si>
  <si>
    <t>ELETRODUTO DE PVC RIGIDO ROSQUEAVEL DE 3",INCLUSIVE CONEXOESE EMENDAS,EXCLUSIVE ABERTURA E FECHAMENTO DE RASGO.FORNECIMENTO E ASSENTAMENTO</t>
  </si>
  <si>
    <t>15.036.0076-A</t>
  </si>
  <si>
    <t>ELETRODUTO DE PVC RIGIDO ROSQUEAVEL DE 4",INCLUSIVE CONEXOESE EMENDAS,EXCLUSIVE ABERTURA E FECHAMENTO DE RASGO.FORNECIMENTO E ASSENTAMENTO</t>
  </si>
  <si>
    <t>15.036.0077-A</t>
  </si>
  <si>
    <t>ELETRODUTO DE PVC ESPIRAL CORRUGADO,DIAMETRO DE 3/4",INCLUSIVE CONEXOES E EMENDAS.FORNECIMENTO E INSTALACAO</t>
  </si>
  <si>
    <t>15.036.0079-A</t>
  </si>
  <si>
    <t>ELETRODUTO DE PVC ESPIRAL CORRUGADO,DIAMETRO DE 1",INCLUSIVECONEXOES E EMENDAS.FORNECIMENTO E INSTALACAO</t>
  </si>
  <si>
    <t>15.036.0080-A</t>
  </si>
  <si>
    <t>TUBO DE PVC RIGIDO (NBR-5688) DE 75MM,LINHA REFORCADA,SOLDAVEL,EXCLUSIVE EMENDAS,CONEXOES,ABERTURA E FECHAMENTO DE RASGO.FORNECIMENTO E ASSENTAMENTO</t>
  </si>
  <si>
    <t>15.036.0081-A</t>
  </si>
  <si>
    <t>TUBO DE PVC RIGIDO (NBR-5688) DE 100MM,LINHA REFORCADA,SOLDAVEL,EXCLUSIVE EMENDAS,CONEXOES,ABERTURA E FECHAMENTO DE RASGO.FORNECIMENTO E ASSENTAMENTO</t>
  </si>
  <si>
    <t>15.036.0082-A</t>
  </si>
  <si>
    <t>TUBO DE PVC RIGIDO (NBR-5688) DE 150MM,LINHA REFORCADA,SOLDAVEL,EXCLUSIVE EMENDAS,CONEXOES,ABERTURA E FECHAMENTO DE RASGO.FORNECIMENTO E ASSENTAMENTO</t>
  </si>
  <si>
    <t>15.036.0084-A</t>
  </si>
  <si>
    <t>TUBO DE PVC RIGIDO (NBR-5688) DE 75MM,LINHA REFORCADA,SOLDAVEL,INCLUSIVE CONEXOES E EMENDAS,EXCLUSIVE ABERTURA E FECHAMENTO DE RASGO.FORNECIMENTO E ASSENTAMENTO</t>
  </si>
  <si>
    <t>15.036.0086-A</t>
  </si>
  <si>
    <t>TUBO DE PVC RIGIDO (NBR-5688) DE 100MM,LINHA REFORCADA,SOLDAVEL,INCLUSIVE CONEXOES E EMENDAS,EXCLUSIVE ABERTURA E FECHAMENTO DE RASGO.FORNECIMENTO E ASSENTAMENTO</t>
  </si>
  <si>
    <t>15.036.0088-A</t>
  </si>
  <si>
    <t>TUBO DE PVC RIGIDO (NBR-5688) DE 150MM,LINHA REFORCADA,SOLDAVEL,INCLUSIVE CONEXOES E EMENDAS,EXCLUSIVE ABERTURA E FECHAMENTO DE RASGO.FORNECIMENTO E ASSENTAMENTO</t>
  </si>
  <si>
    <t>15.036.0090-A</t>
  </si>
  <si>
    <t>TUBO DE PVC(NBR-7362),PARA ESGOTO SANITARIO,COM DIAMETRO NOMINAL DE 200MM,INCLUSIVE ANEL DE BORRACHA.FORNECIMENTO E COLOCACAO</t>
  </si>
  <si>
    <t>15.036.0092-A</t>
  </si>
  <si>
    <t>TUBO DE PVC RIGIDO (NBR-5688),DE 100MM,LINHA REFORCADA,SOLDAVEL,PARA PROTECAO DE CONDUTORES DE SISTEMA DE TELEFONIA,LINHA SIMPLES,ASSENTADOS E COBERTOS COM CAMADA DE CONCRETO,EXCLUSIVE ESCAVACAO E REATERRO.FORNECIMENTO E ASSENTAMENTO</t>
  </si>
  <si>
    <t>15.036.0100-A</t>
  </si>
  <si>
    <t>TUBO DE PVC RIGIDO (NBR-5688),DE 100MM,LINHA REFORCADA,SOLDAVEL,PARA PROTECAO DE CONDUTORES DE SISTEMA DE TELEFONIA,LINHA DUPLA,ASSENTADOS E COBERTOS COM CAMADA DE CONCRETO,EXCLUSIVE ESCAVACAO E REATERRO.FORNECIMENTO E ASSENTAMENTO</t>
  </si>
  <si>
    <t>15.036.0105-A</t>
  </si>
  <si>
    <t>TUBO DE PVC RIGIDO (NBR-5688),DE 100MM,LINHA REFORCADA,SOLDAVEL,PARA PROTECAO DE CONDUTORES DE SISTEMA DE TELEFONIA,LINHA TRIPLA,ASSENTADOS E COBERTOS COM CAMADA DE CONCRETO,EXCLUSIVE ESCAVACAO E REATERRO.FORNECIMENTO E ASSENTAMENTO</t>
  </si>
  <si>
    <t>15.036.0110-A</t>
  </si>
  <si>
    <t>TE 90° COM INSPECAO,DE PVC,COM DIAMETRO DE(100X75)MM.FORNECIMENTO E ASSENTAMENTO</t>
  </si>
  <si>
    <t>15.036.0130-A</t>
  </si>
  <si>
    <t>TE 90° COM INSPECAO,DE PVC,COM DIAMETRO DE(75X75)MM.FORNECIMENTO E ASSENTAMENTO</t>
  </si>
  <si>
    <t>15.036.0135-A</t>
  </si>
  <si>
    <t>ELETRODUTO EM PVC FLEXIVEL,COR AMARELA,DIAMETRO DE 20MM.FORNECIMENTO E COLOCACAO.</t>
  </si>
  <si>
    <t>15.036.0140-A</t>
  </si>
  <si>
    <t>ELETRODUTO EM PVC FLEXIVEL,COR AMARELA,DIAMETRO DE 25MM.FORNECIMENTO E COLOCACAO.</t>
  </si>
  <si>
    <t>15.036.0141-A</t>
  </si>
  <si>
    <t>ELETRODUTO EM PVC FLEXIVEL,COR AMARELA,DIAMETRO DE 32MM.FORNECIMENTO E COLOCACAO.</t>
  </si>
  <si>
    <t>15.036.0143-A</t>
  </si>
  <si>
    <t>CONDUITE FLEXIVEL,GALVANIZADO,COM DIAMETRO DE 1/2",EXCLUSIVEEMENDAS.FORNECIMENTO E ASSENTAMENTO</t>
  </si>
  <si>
    <t>15.037.0010-A</t>
  </si>
  <si>
    <t>CONDUITE FLEXIVEL,GALVANIZADO,COM DIAMETRO DE 3/4",EXCLUSIVEEMENDAS.FORNECIMENTO E ASSENTAMENTO</t>
  </si>
  <si>
    <t>15.037.0011-A</t>
  </si>
  <si>
    <t>CONDUITE FLEXIVEL,GALVANIZADO,COM DIAMETRO DE 1",EXCLUSIVE EMENDAS.FORNECIMENTO E ASSENTAMENTO</t>
  </si>
  <si>
    <t>15.037.0012-A</t>
  </si>
  <si>
    <t>CONDUITE FLEXIVEL,GALVANIZADO,COM DIAMETRO DE 1.1/4",EXCLUSIVE EMENDAS.FORNECIMENTO E ASSENTAMENTO</t>
  </si>
  <si>
    <t>15.037.0013-A</t>
  </si>
  <si>
    <t>CONDUITE FLEXIVEL,GALVANIZADO,COM DIAMETRO DE 1.1/2",EXCLUSIVE EMENDAS.FORNECIMENTO E ASSENTAMENTO</t>
  </si>
  <si>
    <t>15.037.0014-A</t>
  </si>
  <si>
    <t>CONDUITE FLEXIVEL,GALVANIZADO,COM DIAMETRO DE 2",EXCLUSIVE EMENDAS.FORNECIMENTO E ASSENTAMENTO</t>
  </si>
  <si>
    <t>15.037.0015-A</t>
  </si>
  <si>
    <t>CONDUITE FLEXIVEL,GALVANIZADO,COM DIAMETRO DE 2.1/2",EXCLUSIVE EMENDAS.FORNECIMENTO E ASSENTAMENTO</t>
  </si>
  <si>
    <t>15.037.0016-A</t>
  </si>
  <si>
    <t>CONDUITE FLEXIVEL,GALVANIZADO,COM DIAMETRO DE 3",EXCLUSIVE EMENDAS.FORNECIMENTO E ASSENTAMENTO</t>
  </si>
  <si>
    <t>15.037.0017-A</t>
  </si>
  <si>
    <t>ADAPTADOR ROSQUEAVEL,COM DIAMETRO DE 1/2",COM FLANGES E ANELDE VEDACAO PARA CAIXA D'AGUA.FORNECIMENTO</t>
  </si>
  <si>
    <t>15.038.0001-A</t>
  </si>
  <si>
    <t>ADAPTADOR ROSQUEAVEL,COM DIAMETRO DE 3/4",COM FLANGES E ANELDE VEDACAO PARA CAIXA D'AGUA.FORNECIMENTO</t>
  </si>
  <si>
    <t>15.038.0002-A</t>
  </si>
  <si>
    <t>ADAPTADOR ROSQUEAVEL,COM DIAMETRO DE 1",COM FLANGES E ANEL DE VEDACAO PARA CAIXA D'AGUA.FORNECIMENTO</t>
  </si>
  <si>
    <t>15.038.0003-A</t>
  </si>
  <si>
    <t>ADAPTADOR ROSQUEAVEL,COM DIAMETRO DE 1.1/4",COM FLANGES E ANEL DE VEDACAO PARA CAIXA D'AGUA.FORNECIMENTO</t>
  </si>
  <si>
    <t>15.038.0004-A</t>
  </si>
  <si>
    <t>ADAPTADOR ROSQUEAVEL,COM DIAMETRO DE 1.1/2",COM FLANGES E ANEL DE VEDACAO PARA CAIXA D'AGUA.FORNECIMENTO</t>
  </si>
  <si>
    <t>15.038.0005-A</t>
  </si>
  <si>
    <t>ADAPTADOR ROSQUEAVEL,COM DIAMETRO DE 2",COM FLANGES E ANEL DE VEDACAO PARA CAIXA D'AGUA.FORNECIMENTO</t>
  </si>
  <si>
    <t>15.038.0006-A</t>
  </si>
  <si>
    <t>BUCHA DE REDUCAO COM ROSCA,COM DIAMETRO DE 3/4"X1/2".FORNECIMENTO</t>
  </si>
  <si>
    <t>15.038.0010-A</t>
  </si>
  <si>
    <t>BUCHA DE REDUCAO COM ROSCA,COM DIAMETRO DE 1X1/2".FORNECIMENTO</t>
  </si>
  <si>
    <t>15.038.0011-A</t>
  </si>
  <si>
    <t>BUCHA DE REDUCAO COM ROSCA,COM DIAMETRO DE 1"X3/4".FORNECIMENTO</t>
  </si>
  <si>
    <t>15.038.0012-A</t>
  </si>
  <si>
    <t>BUCHA DE REDUCAO COM ROSCA,COM DIAMETRO DE 1.1/4"X3/4".FORNECIMENTO</t>
  </si>
  <si>
    <t>15.038.0013-A</t>
  </si>
  <si>
    <t>BUCHA DE REDUCAO COM ROSCA,COM DIAMETRO DE 1.1/4"X1".FORNECIMENTO</t>
  </si>
  <si>
    <t>15.038.0014-A</t>
  </si>
  <si>
    <t>BUCHA DE REDUCAO COM ROSCA,COM DIAMETRO DE 1.1/2"X3/4".FORNECIMENTO</t>
  </si>
  <si>
    <t>15.038.0015-A</t>
  </si>
  <si>
    <t>BUCHA DE REDUCAO COM ROSCA,COM DIAMETRO DE 1.1/2"X1".FORNECIMENTO</t>
  </si>
  <si>
    <t>15.038.0016-A</t>
  </si>
  <si>
    <t>BUCHA DE REDUCAO COM ROSCA,COM DIAMETRO DE 1.1/2"X1.1/4".FORNECIMENTO</t>
  </si>
  <si>
    <t>15.038.0017-A</t>
  </si>
  <si>
    <t>BUCHA DE REDUCAO COM ROSCA,COM DIAMETRO DE 2"X1".FORNECIMENTO</t>
  </si>
  <si>
    <t>15.038.0018-A</t>
  </si>
  <si>
    <t>BUCHA DE REDUCAO COM ROSCA,COM DIAMETRO DE 2"X1.1/4".FORNECIMENTO</t>
  </si>
  <si>
    <t>15.038.0019-A</t>
  </si>
  <si>
    <t>BUCHA DE REDUCAO COM ROSCA,COM DIAMETRO DE 2"X1.1/2".FORNECIMENTO</t>
  </si>
  <si>
    <t>15.038.0020-A</t>
  </si>
  <si>
    <t>CAP COM ROSCA,COM DIAMETRO DE 1/2".FORNECIMENTO</t>
  </si>
  <si>
    <t>15.038.0030-A</t>
  </si>
  <si>
    <t>CAP COM ROSCA,COM DIAMETRO DE 3/4".FORNECIMENTO</t>
  </si>
  <si>
    <t>15.038.0031-A</t>
  </si>
  <si>
    <t>CAP COM ROSCA,COM DIAMETRO DE 1".FORNECIMENTO</t>
  </si>
  <si>
    <t>15.038.0032-A</t>
  </si>
  <si>
    <t>CAP COM ROSCA,COM DIAMETRO DE 1.1/2".FORNECIMENTO</t>
  </si>
  <si>
    <t>15.038.0033-A</t>
  </si>
  <si>
    <t>CAP COM ROSCA,COM DIAMETRO DE 2".FORNECIMENTO</t>
  </si>
  <si>
    <t>15.038.0034-A</t>
  </si>
  <si>
    <t>CAP COM ROSCA,COM DIAMETRO DE 2.1/2".FORNECIMENTO</t>
  </si>
  <si>
    <t>15.038.0035-A</t>
  </si>
  <si>
    <t>CAP COM ROSCA,COM DIAMETRO DE 3".FORNECIMENTO</t>
  </si>
  <si>
    <t>15.038.0036-A</t>
  </si>
  <si>
    <t>CAP COM ROSCA,COM DIAMETRO DE 4".FORNECIMENTO</t>
  </si>
  <si>
    <t>15.038.0037-A</t>
  </si>
  <si>
    <t>CURVA 90º COM ROSCA,COM DIAMETRO DE 1/2".FORNECIMENTO</t>
  </si>
  <si>
    <t>15.038.0040-A</t>
  </si>
  <si>
    <t>CURVA 90º COM ROSCA,COM DIAMETRO DE 3/4".FORNECIMENTO</t>
  </si>
  <si>
    <t>15.038.0041-A</t>
  </si>
  <si>
    <t>CURVA 90º COM ROSCA,COM DIAMETRO DE 1".FORNECIMENTO</t>
  </si>
  <si>
    <t>15.038.0042-A</t>
  </si>
  <si>
    <t>CURVA 90º COM ROSCA,COM DIAMETRO DE 1.1/4".FORNECIMENTO</t>
  </si>
  <si>
    <t>15.038.0043-A</t>
  </si>
  <si>
    <t>CURVA 90º COM ROSCA,COM DIAMETRO DE 1.1/2".FORNECIMENTO</t>
  </si>
  <si>
    <t>15.038.0044-A</t>
  </si>
  <si>
    <t>CURVA 90º COM ROSCA,COM DIAMETRO DE 2".FORNECIMENTO</t>
  </si>
  <si>
    <t>15.038.0045-A</t>
  </si>
  <si>
    <t>FLANGE COM SEXTAVADO COM ROSCA E SEM FUROS,COM DIAMETRO DE 1/2".FORNECIMENTO</t>
  </si>
  <si>
    <t>15.038.0050-A</t>
  </si>
  <si>
    <t>FLANGE COM SEXTAVADO COM ROSCA E SEM FUROS,COM DIAMETRO DE 3/4".FORNECIMENTO</t>
  </si>
  <si>
    <t>15.038.0051-A</t>
  </si>
  <si>
    <t>FLANGE COM SEXTAVADO COM ROSCA E SEM FUROS,COM DIAMETRO DE 1".FORNECIMENTO</t>
  </si>
  <si>
    <t>15.038.0052-A</t>
  </si>
  <si>
    <t>FLANGE COM SEXTAVADO COM ROSCA E SEM FUROS,COM DIAMETRO DE 1.1/4".FORNECIMENTO</t>
  </si>
  <si>
    <t>15.038.0053-A</t>
  </si>
  <si>
    <t>FLANGE COM SEXTAVADO COM ROSCA E SEM FUROS,COM DIAMETRO DE 1.1/2".FORNECIMENTO</t>
  </si>
  <si>
    <t>15.038.0054-A</t>
  </si>
  <si>
    <t>FLANGE COM SEXTAVADO COM ROSCA E SEM FUROS,COM DIAMETRO DE 2".FORNECIMENTO</t>
  </si>
  <si>
    <t>15.038.0055-A</t>
  </si>
  <si>
    <t>FLANGE COM SEXTAVADO COM ROSCA E SEM FUROS,COM DIAMETRO DE 2.1/2".FORNECIMENTO</t>
  </si>
  <si>
    <t>15.038.0056-A</t>
  </si>
  <si>
    <t>FLANGE COM SEXTAVADO COM ROSCA E SEM FUROS,COM DIAMETRO DE 3".FORNECIMENTO</t>
  </si>
  <si>
    <t>15.038.0057-A</t>
  </si>
  <si>
    <t>FLANGE COM SEXTAVADO COM ROSCA E SEM FUROS,COM DIAMETRO DE 4".FORNECIMENTO</t>
  </si>
  <si>
    <t>15.038.0058-A</t>
  </si>
  <si>
    <t>JOELHO 45º COM ROSCA,COM DIAMETRO DE 1/2".FORNECIMENTO</t>
  </si>
  <si>
    <t>15.038.0060-A</t>
  </si>
  <si>
    <t>JOELHO 45º COM ROSCA,COM DIAMETRO DE 3/4".FORNECIMENTO</t>
  </si>
  <si>
    <t>15.038.0061-A</t>
  </si>
  <si>
    <t>JOELHO 45º COM ROSCA,COM DIAMETRO DE 1".FORNECIMENTO</t>
  </si>
  <si>
    <t>15.038.0062-A</t>
  </si>
  <si>
    <t>JOELHO 45º COM ROSCA,COM DIAMETRO DE 1.1/4".FORNECIMENTO</t>
  </si>
  <si>
    <t>15.038.0063-A</t>
  </si>
  <si>
    <t>JOELHO 45º COM ROSCA,COM DIAMETRO DE 1.1/2".FORNECIMENTO</t>
  </si>
  <si>
    <t>15.038.0064-A</t>
  </si>
  <si>
    <t>JOELHO 45º COM ROSCA,COM DIAMETRO DE 2".FORNECIMENTO</t>
  </si>
  <si>
    <t>15.038.0065-A</t>
  </si>
  <si>
    <t>JOELHO 90º COM ROSCA,COM DIAMETRO DE 1/2".FORNECIMENTO</t>
  </si>
  <si>
    <t>15.038.0070-A</t>
  </si>
  <si>
    <t>JOELHO 90º COM ROSCA,COM DIAMETRO DE 3/4".FORNECIMENTO</t>
  </si>
  <si>
    <t>15.038.0071-A</t>
  </si>
  <si>
    <t>JOELHO 90º COM ROSCA,COM DIAMETRO DE 1".FORNECIMENTO</t>
  </si>
  <si>
    <t>15.038.0072-A</t>
  </si>
  <si>
    <t>JOELHO 90º COM ROSCA,COM DIAMETRO DE 1.1/4".FORNECIMENTO</t>
  </si>
  <si>
    <t>15.038.0073-A</t>
  </si>
  <si>
    <t>JOELHO 90º COM ROSCA,COM DIAMETRO DE 1.1/2".FORNECIMENTO</t>
  </si>
  <si>
    <t>15.038.0074-A</t>
  </si>
  <si>
    <t>JOELHO 90º COM ROSCA,COM DIAMETRO DE 2".FORNECIMENTO</t>
  </si>
  <si>
    <t>15.038.0075-A</t>
  </si>
  <si>
    <t>JOELHO DE REDUCAO 90º COM ROSCA,COM DIAMETRO DE 3/4"X1/2".FORNECIMENTO</t>
  </si>
  <si>
    <t>15.038.0080-A</t>
  </si>
  <si>
    <t>JOELHO DE REDUCAO 90º COM ROSCA,COM DIAMETRO DE 1"X3/4".FORNECIMENTO</t>
  </si>
  <si>
    <t>15.038.0081-A</t>
  </si>
  <si>
    <t>JUNCAO 45º COM ROSCA,COM DIAMETRO DE 1/2".FORNECIMENTO</t>
  </si>
  <si>
    <t>15.038.0085-A</t>
  </si>
  <si>
    <t>JUNCAO 45º COM ROSCA,COM DIAMETRO DE 3/4".FORNECIMENTO</t>
  </si>
  <si>
    <t>15.038.0086-A</t>
  </si>
  <si>
    <t>JUNCAO 45º COM ROSCA,COM DIAMETRO DE 1".FORNECIMENTO</t>
  </si>
  <si>
    <t>15.038.0087-A</t>
  </si>
  <si>
    <t>JUNCAO 45º COM ROSCA,COM DIAMETRO DE 1.1/4".FORNECIMENTO</t>
  </si>
  <si>
    <t>15.038.0088-A</t>
  </si>
  <si>
    <t>JUNCAO 45º COM ROSCA,COM DIAMETRO DE 1.1/2".FORNECIMENTO</t>
  </si>
  <si>
    <t>15.038.0089-A</t>
  </si>
  <si>
    <t>JUNCAO 45º COM ROSCA,COM DIAMETRO DE 2".FORNECIMENTO</t>
  </si>
  <si>
    <t>15.038.0090-A</t>
  </si>
  <si>
    <t>LUVA COM ROSCA,COM DIAMETRO DE 1/2".FORNECIMENTO</t>
  </si>
  <si>
    <t>15.038.0100-A</t>
  </si>
  <si>
    <t>LUVA COM ROSCA,COM DIAMETRO DE 3/4".FORNECIMENTO</t>
  </si>
  <si>
    <t>15.038.0101-A</t>
  </si>
  <si>
    <t>LUVA COM ROSCA,COM DIAMETRO DE 1".FORNECIMENTO</t>
  </si>
  <si>
    <t>15.038.0102-A</t>
  </si>
  <si>
    <t>LUVA COM ROSCA,COM DIAMETRO DE 1.1/4".FORNECIMENTO</t>
  </si>
  <si>
    <t>15.038.0103-A</t>
  </si>
  <si>
    <t>LUVA COM ROSCA,COM DIAMETRO DE 1.1/2".FORNECIMENTO</t>
  </si>
  <si>
    <t>15.038.0104-A</t>
  </si>
  <si>
    <t>LUVA COM ROSCA,COM DIAMETRO DE 2".FORNECIMENTO</t>
  </si>
  <si>
    <t>15.038.0105-A</t>
  </si>
  <si>
    <t>LUVA COM ROSCA,COM DIAMETRO DE 2.1/2".FORNECIMENTO</t>
  </si>
  <si>
    <t>15.038.0106-A</t>
  </si>
  <si>
    <t>LUVA COM ROSCA,COM DIAMETRO DE 3".FORNECIMENTO</t>
  </si>
  <si>
    <t>15.038.0107-A</t>
  </si>
  <si>
    <t>LUVA COM ROSCA,COM DIAMETRO DE 4".FORNECIMENTO</t>
  </si>
  <si>
    <t>15.038.0108-A</t>
  </si>
  <si>
    <t>LUVA DE REDUCAO COM ROSCA,COM DIAMETRO DE 3/4"X1/2".FORNECIMENTO</t>
  </si>
  <si>
    <t>15.038.0115-A</t>
  </si>
  <si>
    <t>LUVA DE REDUCAO COM ROSCA,COM DIAMETRO DE 1"X3/4".FORNECIMENTO</t>
  </si>
  <si>
    <t>15.038.0116-A</t>
  </si>
  <si>
    <t>LUVA DE CORRER PARA TUBO ROSCAVEL,COM DIAMETRO DE 1/2".FORNECIMENTO</t>
  </si>
  <si>
    <t>15.038.0120-A</t>
  </si>
  <si>
    <t>LUVA DE CORRER PARA TUBO ROSCAVEL,COM DIAMETRO DE 3/4".FORNECIMENTO</t>
  </si>
  <si>
    <t>15.038.0121-A</t>
  </si>
  <si>
    <t>LUVA DE CORRER PARA TUBO ROSCAVEL,COM DIAMETRO DE 1.1/2".FORNECIMENTO</t>
  </si>
  <si>
    <t>15.038.0122-A</t>
  </si>
  <si>
    <t>NIPEL COM ROSCA,COM DIAMETRO DE 1/2".FORNECIMENTO</t>
  </si>
  <si>
    <t>15.038.0130-A</t>
  </si>
  <si>
    <t>NIPEL COM ROSCA,COM DIAMETRO DE 3/4".FORNECIMENTO</t>
  </si>
  <si>
    <t>15.038.0131-A</t>
  </si>
  <si>
    <t>NIPEL COM ROSCA,COM DIAMETRO DE 1".FORNECIMENTO</t>
  </si>
  <si>
    <t>15.038.0132-A</t>
  </si>
  <si>
    <t>NIPEL COM ROSCA,COM DIAMETRO DE 1.1/4".FORNECIMENTO</t>
  </si>
  <si>
    <t>15.038.0133-A</t>
  </si>
  <si>
    <t>NIPEL COM ROSCA,COM DIAMETRO DE 1.1/2".FORNECIMENTO</t>
  </si>
  <si>
    <t>15.038.0134-A</t>
  </si>
  <si>
    <t>NIPEL COM ROSCA,COM DIAMETRO DE 2".FORNECIMENTO</t>
  </si>
  <si>
    <t>15.038.0135-A</t>
  </si>
  <si>
    <t>PLUG COM ROSCA,COM DIAMETRO DE 1/2".FORNECIMENTO</t>
  </si>
  <si>
    <t>15.038.0140-A</t>
  </si>
  <si>
    <t>PLUG COM ROSCA,COM DIAMETRO DE 3/4".FORNECIMENTO</t>
  </si>
  <si>
    <t>15.038.0141-A</t>
  </si>
  <si>
    <t>PLUG COM ROSCA,COM DIAMETRO DE 1".FORNECIMENTO</t>
  </si>
  <si>
    <t>15.038.0142-A</t>
  </si>
  <si>
    <t>PLUG COM ROSCA,COM DIAMETRO DE 1.1/4".FORNECIMENTO</t>
  </si>
  <si>
    <t>15.038.0143-A</t>
  </si>
  <si>
    <t>PLUG COM ROSCA,COM DIAMETRO DE 1.1/2".FORNECIMENTO</t>
  </si>
  <si>
    <t>15.038.0144-A</t>
  </si>
  <si>
    <t>PLUG COM ROSCA,COM DIAMETRO DE 2".FORNECIMENTO</t>
  </si>
  <si>
    <t>15.038.0145-A</t>
  </si>
  <si>
    <t>TE 90º COM ROSCA,COM DIAMETRO DE 1/2".FORNECIMENTO</t>
  </si>
  <si>
    <t>15.038.0150-A</t>
  </si>
  <si>
    <t>TE 90º COM ROSCA,COM DIAMETRO DE 3/4".FORNECIMENTO</t>
  </si>
  <si>
    <t>15.038.0151-A</t>
  </si>
  <si>
    <t>TE 90º COM ROSCA,COM DIAMETRO DE 1".FORNECIMENTO</t>
  </si>
  <si>
    <t>15.038.0152-A</t>
  </si>
  <si>
    <t>TE 90º COM ROSCA,COM DIAMETRO DE 1.1/4".FORNECIMENTO</t>
  </si>
  <si>
    <t>15.038.0153-A</t>
  </si>
  <si>
    <t>TE 90º COM ROSCA,COM DIAMETRO DE 1.1/2".FORNECIMENTO</t>
  </si>
  <si>
    <t>15.038.0154-A</t>
  </si>
  <si>
    <t>TE 90º COM ROSCA,COM DIAMETRO DE 2".FORNECIMENTO</t>
  </si>
  <si>
    <t>15.038.0155-A</t>
  </si>
  <si>
    <t>TE DE REDUCAO 90º COM ROSCA,COM DIAMETRO DE 3/4"X1/2".FORNECIMENTO</t>
  </si>
  <si>
    <t>15.038.0160-A</t>
  </si>
  <si>
    <t>TE DE REDUCAO 90º COM ROSCA,COM DIAMETRO DE 1"X3/4".FORNECIMENTO</t>
  </si>
  <si>
    <t>15.038.0161-A</t>
  </si>
  <si>
    <t>TE DE REDUCAO 90º COM ROSCA,COM DIAMETRO DE 1.1/2"X3/4".FORNECIMENTO</t>
  </si>
  <si>
    <t>15.038.0162-A</t>
  </si>
  <si>
    <t>CRUZETA COM ROSCA,COM DIAMETRO DE 3/4".FORNECIMENTO</t>
  </si>
  <si>
    <t>15.038.0165-A</t>
  </si>
  <si>
    <t>CRUZETA COM ROSCA,COM DIAMETRO DE 1.1/2".FORNECIMENTO</t>
  </si>
  <si>
    <t>15.038.0166-A</t>
  </si>
  <si>
    <t>UNIAO COM ROSCA,COM DIAMETRO DE 1/2".FORNECIMENTO</t>
  </si>
  <si>
    <t>15.038.0170-A</t>
  </si>
  <si>
    <t>UNIAO COM ROSCA,COM DIAMETRO DE 3/4".FORNECIMENTO</t>
  </si>
  <si>
    <t>15.038.0171-A</t>
  </si>
  <si>
    <t>UNIAO COM ROSCA,COM DIAMETRO DE 1".FORNECIMENTO</t>
  </si>
  <si>
    <t>15.038.0172-A</t>
  </si>
  <si>
    <t>UNIAO COM ROSCA,COM DIAMETRO DE 1.1/4".FORNECIMENTO</t>
  </si>
  <si>
    <t>15.038.0173-A</t>
  </si>
  <si>
    <t>UNIAO COM ROSCA,COM DIAMETRO DE 1.1/2".FORNECIMENTO</t>
  </si>
  <si>
    <t>15.038.0174-A</t>
  </si>
  <si>
    <t>UNIAO COM ROSCA,COM DIAMETRO DE 2".FORNECIMENTO</t>
  </si>
  <si>
    <t>15.038.0175-A</t>
  </si>
  <si>
    <t>UNIAO COM ROSCA,COM DIAMETRO DE 2.1/2".FORNECIMENTO</t>
  </si>
  <si>
    <t>15.038.0176-A</t>
  </si>
  <si>
    <t>UNIAO COM ROSCA,COM DIAMETRO DE 3".FORNECIMENTO</t>
  </si>
  <si>
    <t>15.038.0177-A</t>
  </si>
  <si>
    <t>UNIAO COM ROSCA,COM DIAMETRO DE 4".FORNECIMENTO</t>
  </si>
  <si>
    <t>15.038.0178-A</t>
  </si>
  <si>
    <t>JOELHO 90º COM ROSCA E BUCHA DE LATAO,COM DIAMETRO DE 1/2".FORNECIMENTO</t>
  </si>
  <si>
    <t>15.038.0185-A</t>
  </si>
  <si>
    <t>JOELHO 90º COM ROSCA E BUCHA DE LATAO,COM DIAMETRO DE 3/4".FORNECIMENTO</t>
  </si>
  <si>
    <t>15.038.0186-A</t>
  </si>
  <si>
    <t>JOELHO DE REDUCAO 90º COM ROSCA E BUCHA DE LATAO,COM DIAMETRO DE 3/4"X1/2".FORNECIMENTO</t>
  </si>
  <si>
    <t>15.038.0190-A</t>
  </si>
  <si>
    <t>ADAPTADOR SOLDAVEL CURTO COM BOLSA E ROSCA PARA REGISTRO,COMDIAMETRO DE 20MMX1/2".FORNECIMENTO</t>
  </si>
  <si>
    <t>15.038.0200-A</t>
  </si>
  <si>
    <t>ADAPTADOR SOLDAVEL CURTO COM BOLSA E ROSCA PARA REGISTRO,COMDIAMETRO DE 25MMX3/4".FORNECIMENTO</t>
  </si>
  <si>
    <t>15.038.0201-A</t>
  </si>
  <si>
    <t>ADAPTADOR SOLDAVEL CURTO COM BOLSA E ROSCA PARA REGISTRO,COMDIAMETRO DE 32MMX1".FORNECIMENTO</t>
  </si>
  <si>
    <t>15.038.0202-A</t>
  </si>
  <si>
    <t>ADAPTADOR SOLDAVEL CURTO COM BOLSA E ROSCA PARA REGISTRO,COMDIAMETRO DE 40MMX1.1/4".FORNECIMENTO</t>
  </si>
  <si>
    <t>15.038.0203-A</t>
  </si>
  <si>
    <t>ADAPTADOR SOLDAVEL CURTO COM BOLSA E ROSCA PARA REGISTRO,COMDIAMETRO DE 40MMX1.1/2".FORNECIMENTO</t>
  </si>
  <si>
    <t>15.038.0204-A</t>
  </si>
  <si>
    <t>ADAPTADOR SOLDAVEL CURTO COM BOLSA E ROSCA PARA REGISTRO,COMDIAMETRO DE 50MMX1.1/4".FORNECIMENTO</t>
  </si>
  <si>
    <t>15.038.0205-A</t>
  </si>
  <si>
    <t>ADAPTADOR SOLDAVEL CURTO COM BOLSA E ROSCA PARA REGISTRO,COMDIAMETRO DE 50MMX1.1/2".FORNECIMENTO</t>
  </si>
  <si>
    <t>15.038.0206-A</t>
  </si>
  <si>
    <t>ADAPTADOR SOLDAVEL CURTO COM BOLSA E ROSCA PARA REGISTRO,COMDIAMETRO DE 60MMX2".FORNECIMENTO</t>
  </si>
  <si>
    <t>15.038.0207-A</t>
  </si>
  <si>
    <t>ADAPTADOR SOLDAVEL CURTO COM BOLSA E ROSCA PARA REGISTRO,COMDIAMETRO DE 75MMX2.1/2".FORNECIMENTO</t>
  </si>
  <si>
    <t>15.038.0208-A</t>
  </si>
  <si>
    <t>ADAPTADOR SOLDAVEL CURTO COM BOLSA E ROSCA PARA REGISTRO,COMDIAMETRO DE 85MMX3".FORNECIMENTO</t>
  </si>
  <si>
    <t>15.038.0209-A</t>
  </si>
  <si>
    <t>ADAPTADOR SOLDAVEL CURTO COM BOLSA E ROSCA PARA REGISTRO,COMDIAMETRO DE 110MMX4".FORNECIMENTO</t>
  </si>
  <si>
    <t>15.038.0210-A</t>
  </si>
  <si>
    <t>ADAPTADOR SOLDAVEL COM FLANGES LIVRES PARA CAIXA D'AGUA,COMDIAMETRO DE 25MMX3/4".FORNECIMENTO</t>
  </si>
  <si>
    <t>15.038.0215-A</t>
  </si>
  <si>
    <t>ADAPTADOR SOLDAVEL COM FLANGES LIVRES PARA CAIXA D'AGUA,COMDIAMETRO DE 32MMX1".FORNECIMENTO</t>
  </si>
  <si>
    <t>15.038.0216-A</t>
  </si>
  <si>
    <t>ADAPTADOR SOLDAVEL COM FLANGES LIVRES PARA CAIXA D'AGUA,COMDIAMETRO DE 40MMX1.1/4".FORNECIMENTO</t>
  </si>
  <si>
    <t>15.038.0217-A</t>
  </si>
  <si>
    <t>ADAPTADOR SOLDAVEL COM FLANGES LIVRES PARA CAIXA D'AGUA,COMDIAMETRO DE 50MMX1.1/2".FORNECIMENTO</t>
  </si>
  <si>
    <t>15.038.0218-A</t>
  </si>
  <si>
    <t>ADAPTADOR SOLDAVEL COM FLANGES LIVRES PARA CAIXA D'AGUA,COMDIAMETRO DE 60MMX2".FORNECIMENTO</t>
  </si>
  <si>
    <t>15.038.0219-A</t>
  </si>
  <si>
    <t>ADAPTADOR SOLDAVEL COM FLANGES LIVRES PARA CAIXA D'AGUA,COMDIAMETRO DE 75MMX2.1/2".FORNECIMENTO</t>
  </si>
  <si>
    <t>15.038.0220-A</t>
  </si>
  <si>
    <t>ADAPTADOR SOLDAVEL COM FLANGES LIVRES PARA CAIXA D'AGUA,COMDIAMETRO DE 85MMX3".FORNECIMENTO</t>
  </si>
  <si>
    <t>15.038.0221-A</t>
  </si>
  <si>
    <t>ADAPTADOR SOLDAVEL COM FLANGES LIVRES PARA CAIXA D'AGUA,COMDIAMETRO DE 110MMX4".FORNECIMENTO</t>
  </si>
  <si>
    <t>15.038.0222-A</t>
  </si>
  <si>
    <t>ADAPTADOR SOLDAVEL/LONGO COM FLANGES LIVRES PARA CAIXA D'AGUA,COM DIAMETRO DE 25MMX3/4".FORNECIMENTO</t>
  </si>
  <si>
    <t>15.038.0230-A</t>
  </si>
  <si>
    <t>ADAPTADOR SOLDAVEL/LONGO COM FLANGES LIVRES PARA CAIXA D'AGUA,COM DIAMETRO DE 32MMX1".FORNECIMENTO</t>
  </si>
  <si>
    <t>15.038.0231-A</t>
  </si>
  <si>
    <t>ADAPTADOR SOLDAVEL/LONGO COM FLANGES LIVRES PARA CAIXA D'AGUA,COM DIAMETRO DE 40MMX1.1/4".FORNECIMENTO</t>
  </si>
  <si>
    <t>15.038.0232-A</t>
  </si>
  <si>
    <t>ADAPTADOR SOLDAVEL/LONGO COM FLANGES LIVRES PARA CAIXA D'AGUA,COM DIAMETRO DE 50MMX1.1/2".FORNECIMENTO</t>
  </si>
  <si>
    <t>15.038.0233-A</t>
  </si>
  <si>
    <t>ADAPTADOR SOLDAVEL/LONGO COM FLANGES LIVRES PARA CAIXA D'AGUA,COM DIAMETRO DE 60MMX2".FORNECIMENTO</t>
  </si>
  <si>
    <t>15.038.0234-A</t>
  </si>
  <si>
    <t>ADAPTADOR SOLDAVEL/LONGO COM FLANGES LIVRES PARA CAIXA D'AGUA,COM DIAMETRO DE 75MMX2.1/2".FORNECIMENTO</t>
  </si>
  <si>
    <t>15.038.0235-A</t>
  </si>
  <si>
    <t>ADAPTADOR SOLDAVEL/LONGO COM FLANGES LIVRES PARA CAIXA D'AGUA,COM DIAMETRO DE 85MMX3".FORNECIMENTO</t>
  </si>
  <si>
    <t>15.038.0236-A</t>
  </si>
  <si>
    <t>ADAPTADOR SOLDAVEL/LONGO COM FLANGES LIVRES PARA CAIXA D'AGUA,COM DIAMETRO DE 110MMX4".FORNECIMENTO</t>
  </si>
  <si>
    <t>15.038.0237-A</t>
  </si>
  <si>
    <t>ADAPTADOR SOLDAVEL COM FLANGES E ANEL DE VEDACAO PARA CAIXAD'AGUA,COM DIAMETRO DE 20MMX1/2".FORNECIMENTO</t>
  </si>
  <si>
    <t>15.038.0240-A</t>
  </si>
  <si>
    <t>ADAPTADOR SOLDAVEL COM FLANGES E ANEL DE VEDACAO PARA CAIXAD'AGUA,COM DIAMETRO DE 25MMX3/4".FORNECIMENTO</t>
  </si>
  <si>
    <t>15.038.0241-A</t>
  </si>
  <si>
    <t>ADAPTADOR SOLDAVEL COM FLANGES E ANEL DE VEDACAO PARA CAIXAD'AGUA,COM DIAMETRO DE 32MMX1".FORNECIMENTO</t>
  </si>
  <si>
    <t>15.038.0242-A</t>
  </si>
  <si>
    <t>ADAPTADOR SOLDAVEL COM FLANGES E ANEL DE VEDACAO PARA CAIXAD'AGUA,COM DIAMETRO DE 40MMX1.1/4".FORNECIMENTO</t>
  </si>
  <si>
    <t>15.038.0243-A</t>
  </si>
  <si>
    <t>ADAPTADOR SOLDAVEL COM FLANGES E ANEL DE VEDACAO PARA CAIXAD'AGUA,COM DIAMETRO DE 50MMX1.1/2".FORNECIMENTO</t>
  </si>
  <si>
    <t>15.038.0244-A</t>
  </si>
  <si>
    <t>ADAPTADOR SOLDAVEL COM FLANGES E ANEL DE VEDACAO PARA CAIXAD'AGUA,COM DIAMETRO DE 60MMX2".FORNECIMENTO</t>
  </si>
  <si>
    <t>15.038.0245-A</t>
  </si>
  <si>
    <t>BUCHA DE REDUCAO SOLDAVEL CURTA,COM DIAMETRO DE 25MMX20MM.FORNECIMENTO</t>
  </si>
  <si>
    <t>15.038.0250-A</t>
  </si>
  <si>
    <t>BUCHA DE REDUCAO SOLDAVEL CURTA,COM DIAMETRO DE 32MMX25MM.FORNECIMENTO</t>
  </si>
  <si>
    <t>15.038.0251-A</t>
  </si>
  <si>
    <t>BUCHA DE REDUCAO SOLDAVEL CURTA,COM DIAMETRO DE 40MMX32MM.FORNECIMENTO</t>
  </si>
  <si>
    <t>15.038.0252-A</t>
  </si>
  <si>
    <t>BUCHA DE REDUCAO SOLDAVEL CURTA,COM DIAMETRO DE 50MMX40MM.FORNECIMENTO</t>
  </si>
  <si>
    <t>15.038.0253-A</t>
  </si>
  <si>
    <t>BUCHA DE REDUCAO SOLDAVEL CURTA,COM DIAMETRO DE 60MMX50MM.FORNECIMENTO</t>
  </si>
  <si>
    <t>15.038.0254-A</t>
  </si>
  <si>
    <t>BUCHA DE REDUCAO SOLDAVEL CURTA,COM DIAMETRO DE 75MMX60MM.FORNECIMENTO</t>
  </si>
  <si>
    <t>15.038.0255-A</t>
  </si>
  <si>
    <t>BUCHA DE REDUCAO SOLDAVEL CURTA,COM DIAMETRO DE 85MMX75MM.FORNECIMENTO</t>
  </si>
  <si>
    <t>15.038.0256-A</t>
  </si>
  <si>
    <t>BUCHA DE REDUCAO SOLDAVEL CURTA,COM DIAMETRO DE 110MMX85MM.FORNECIMENTO</t>
  </si>
  <si>
    <t>15.038.0257-A</t>
  </si>
  <si>
    <t>BUCHA DE REDUCAO SOLDAVEL LONGA,COM DIAMETRO DE 32MMX20MM.FORNECIMENTO</t>
  </si>
  <si>
    <t>15.038.0260-A</t>
  </si>
  <si>
    <t>BUCHA DE REDUCAO SOLDAVEL LONGA,COM DIAMETRO DE 40MMX20MM.FORNECIMENTO</t>
  </si>
  <si>
    <t>15.038.0261-A</t>
  </si>
  <si>
    <t>BUCHA DE REDUCAO SOLDAVEL LONGA,COM DIAMETRO DE 40MMX25MM.FORNECIMENTO</t>
  </si>
  <si>
    <t>15.038.0262-A</t>
  </si>
  <si>
    <t>BUCHA DE REDUCAO SOLDAVEL LONGA,COM DIAMETRO DE 50MMX20MM.FORNECIMENTO</t>
  </si>
  <si>
    <t>15.038.0263-A</t>
  </si>
  <si>
    <t>BUCHA DE REDUCAO SOLDAVEL LONGA,COM DIAMETRO DE 50MMX25MM.FORNECIMENTO</t>
  </si>
  <si>
    <t>15.038.0264-A</t>
  </si>
  <si>
    <t>BUCHA DE REDUCAO SOLDAVEL LONGA,COM DIAMETRO DE 50MMX32MM.FORNECIMENTO</t>
  </si>
  <si>
    <t>15.038.0265-A</t>
  </si>
  <si>
    <t>BUCHA DE REDUCAO SOLDAVEL LONGA,COM DIAMETRO DE 60MMX25MM.FORNECIMENTO</t>
  </si>
  <si>
    <t>15.038.0266-A</t>
  </si>
  <si>
    <t>BUCHA DE REDUCAO SOLDAVEL LONGA,COM DIAMETRO DE 60MMX32MM.FORNECIMENTO</t>
  </si>
  <si>
    <t>15.038.0267-A</t>
  </si>
  <si>
    <t>BUCHA DE REDUCAO SOLDAVEL LONGA,COM DIAMETRO DE 60MMX40MM.FORNECIMENTO</t>
  </si>
  <si>
    <t>15.038.0268-A</t>
  </si>
  <si>
    <t>BUCHA DE REDUCAO SOLDAVEL LONGA,COM DIAMETRO DE 60MMX50MM.FORNECIMENTO</t>
  </si>
  <si>
    <t>15.038.0269-A</t>
  </si>
  <si>
    <t>BUCHA DE REDUCAO SOLDAVEL LONGA,COM DIAMETRO DE 75MMX50MM.FORNECIMENTO</t>
  </si>
  <si>
    <t>15.038.0270-A</t>
  </si>
  <si>
    <t>BUCHA DE REDUCAO SOLDAVEL LONGA,COM DIAMETRO DE 85MMX60MM.FORNECIMENTO</t>
  </si>
  <si>
    <t>15.038.0271-A</t>
  </si>
  <si>
    <t>BUCHA DE REDUCAO SOLDAVEL LONGA,COM DIAMETRO DE 110MMX60MM.FORNECIMENTO</t>
  </si>
  <si>
    <t>15.038.0272-A</t>
  </si>
  <si>
    <t>BUCHA DE REDUCAO SOLDAVEL LONGA,COM DIAMETRO DE 110MMX75MM.FORNECIMENTO</t>
  </si>
  <si>
    <t>15.038.0273-A</t>
  </si>
  <si>
    <t>CAP SOLDAVEL,COM DIAMETRO DE 20MM.FORNECIMENTO</t>
  </si>
  <si>
    <t>15.038.0280-A</t>
  </si>
  <si>
    <t>CAP SOLDAVEL,COM DIAMETRO DE 25MM.FORNECIMENTO</t>
  </si>
  <si>
    <t>15.038.0281-A</t>
  </si>
  <si>
    <t>CAP SOLDAVEL,COM DIAMETRO DE 32MM.FORNECIMENTO</t>
  </si>
  <si>
    <t>15.038.0282-A</t>
  </si>
  <si>
    <t>CAP SOLDAVEL,COM DIAMETRO DE 40MM.FORNECIMENTO</t>
  </si>
  <si>
    <t>15.038.0283-A</t>
  </si>
  <si>
    <t>CAP SOLDAVEL,COM DIAMETRO DE 50MM.FORNECIMENTO</t>
  </si>
  <si>
    <t>15.038.0284-A</t>
  </si>
  <si>
    <t>CAP SOLDAVEL,COM DIAMETRO DE 60MM.FORNECIMENTO</t>
  </si>
  <si>
    <t>15.038.0285-A</t>
  </si>
  <si>
    <t>CAP SOLDAVEL,COM DIAMETRO DE 75MM.FORNECIMENTO</t>
  </si>
  <si>
    <t>15.038.0286-A</t>
  </si>
  <si>
    <t>CAP SOLDAVEL,COM DIAMETRO DE 85MM.FORNECIMENTO</t>
  </si>
  <si>
    <t>15.038.0287-A</t>
  </si>
  <si>
    <t>CAP SOLDAVEL,COM DIAMETRO DE 110MM.FORNECIMENTO</t>
  </si>
  <si>
    <t>15.038.0288-A</t>
  </si>
  <si>
    <t>CURVA 45º SOLDAVEL,COM DIAMETRO DE 20MM.FORNECIMENTO</t>
  </si>
  <si>
    <t>15.038.0290-A</t>
  </si>
  <si>
    <t>CURVA 45º SOLDAVEL,COM DIAMETRO DE 25MM.FORNECIMENTO</t>
  </si>
  <si>
    <t>15.038.0291-A</t>
  </si>
  <si>
    <t>CURVA 45º SOLDAVEL,COM DIAMETRO DE 32MM.FORNECIMENTO</t>
  </si>
  <si>
    <t>15.038.0292-A</t>
  </si>
  <si>
    <t>CURVA 45º SOLDAVEL,COM DIAMETRO DE 40MM.FORNECIMENTO</t>
  </si>
  <si>
    <t>15.038.0293-A</t>
  </si>
  <si>
    <t>CURVA 45º SOLDAVEL,COM DIAMETRO DE 50MM.FORNECIMENTO</t>
  </si>
  <si>
    <t>15.038.0294-A</t>
  </si>
  <si>
    <t>CURVA 45º SOLDAVEL,COM DIAMETRO DE 60MM.FORNECIMENTO</t>
  </si>
  <si>
    <t>15.038.0295-A</t>
  </si>
  <si>
    <t>CURVA 45° SOLDAVEL,COM DIAMETRO DE 75MM.FORNECIMENTO.</t>
  </si>
  <si>
    <t>15.038.0296-A</t>
  </si>
  <si>
    <t>CURVA 45º SOLDAVEL,COM DIAMETRO DE 85MM.FORNECIMENTO</t>
  </si>
  <si>
    <t>15.038.0297-A</t>
  </si>
  <si>
    <t>CURVA 45º SOLDAVEL,COM DIAMETRO DE 110MM.FORNECIMENTO</t>
  </si>
  <si>
    <t>15.038.0298-A</t>
  </si>
  <si>
    <t>CURVA 90º SOLDAVEL,COM DIAMETRO DE 20MM.FORNECIMENTO</t>
  </si>
  <si>
    <t>15.038.0300-A</t>
  </si>
  <si>
    <t>CURVA 90º SOLDAVEL,COM DIAMETRO DE 25MM.FORNECIMENTO</t>
  </si>
  <si>
    <t>15.038.0301-A</t>
  </si>
  <si>
    <t>CURVA 90º SOLDAVEL,COM DIAMETRO DE 32MM.FORNECIMENTO</t>
  </si>
  <si>
    <t>15.038.0302-A</t>
  </si>
  <si>
    <t>CURVA 90º SOLDAVEL,COM DIAMETRO DE 40MM.FORNECIMENTO</t>
  </si>
  <si>
    <t>15.038.0303-A</t>
  </si>
  <si>
    <t>CURVA 90º SOLDAVEL,COM DIAMETRO DE 50MM.FORNECIMENTO</t>
  </si>
  <si>
    <t>15.038.0304-A</t>
  </si>
  <si>
    <t>CURVA 90º SOLDAVEL,COM DIAMETRO DE 60MM.FORNECIMENTO</t>
  </si>
  <si>
    <t>15.038.0305-A</t>
  </si>
  <si>
    <t>CURVA 90º SOLDAVEL,COM DIAMETRO DE 75MM.FORNECIMENTO</t>
  </si>
  <si>
    <t>15.038.0306-A</t>
  </si>
  <si>
    <t>CURVA 90º SOLDAVEL,COM DIAMETRO DE 85MM.FORNECIMENTO</t>
  </si>
  <si>
    <t>15.038.0307-A</t>
  </si>
  <si>
    <t>CURVA 90º SOLDAVEL,COM DIAMETRO DE 110MM.FORNECIMENTO</t>
  </si>
  <si>
    <t>15.038.0308-A</t>
  </si>
  <si>
    <t>JOELHO 45º SOLDAVEL,COM DIAMETRO DE 20MM.FORNECIMENTO</t>
  </si>
  <si>
    <t>15.038.0320-A</t>
  </si>
  <si>
    <t>JOELHO 45º SOLDAVEL,COM DIAMETRO DE 25MM.FORNECIMENTO</t>
  </si>
  <si>
    <t>15.038.0321-A</t>
  </si>
  <si>
    <t>JOELHO 45º SOLDAVEL,COM DIAMETRO DE 32MM.FORNECIMENTO</t>
  </si>
  <si>
    <t>15.038.0322-A</t>
  </si>
  <si>
    <t>JOELHO 45º SOLDAVEL,COM DIAMETRO DE 40MM.FORNECIMENTO</t>
  </si>
  <si>
    <t>15.038.0323-A</t>
  </si>
  <si>
    <t>JOELHO 45º SOLDAVEL,COM DIAMETRO DE 50MM.FORNECIMENTO</t>
  </si>
  <si>
    <t>15.038.0324-A</t>
  </si>
  <si>
    <t>JOELHO 45º SOLDAVEL,COM DIAMETRO DE 60MM.FORNECIMENTO</t>
  </si>
  <si>
    <t>15.038.0325-A</t>
  </si>
  <si>
    <t>JOELHO 45º SOLDAVEL,COM DIAMETRO DE 75MM.FORNECIMENTO</t>
  </si>
  <si>
    <t>15.038.0326-A</t>
  </si>
  <si>
    <t>JOELHO 45º SOLDAVEL,COM DIAMETRO DE 85MM.FORNECIMENTO</t>
  </si>
  <si>
    <t>15.038.0327-A</t>
  </si>
  <si>
    <t>JOELHO 45º SOLDAVEL,COM DIAMETRO DE 110MM.FORNECIMENTO</t>
  </si>
  <si>
    <t>15.038.0328-A</t>
  </si>
  <si>
    <t>JOELHO 90º SOLDAVEL,COM DIAMETRO DE 20MM.FORNECIMENTO</t>
  </si>
  <si>
    <t>15.038.0335-A</t>
  </si>
  <si>
    <t>JOELHO 90º SOLDAVEL,COM DIAMETRO DE 25MM.FORNECIMENTO</t>
  </si>
  <si>
    <t>15.038.0336-A</t>
  </si>
  <si>
    <t>JOELHO 90º SOLDAVEL,COM DIAMETRO DE 32MM.FORNECIMENTO</t>
  </si>
  <si>
    <t>15.038.0337-A</t>
  </si>
  <si>
    <t>JOELHO 90º SOLDAVEL,COM DIAMETRO DE 40MM.FORNECIMENTO</t>
  </si>
  <si>
    <t>15.038.0338-A</t>
  </si>
  <si>
    <t>JOELHO 90º SOLDAVEL,COM DIAMETRO DE 50MM.FORNECIMENTO</t>
  </si>
  <si>
    <t>15.038.0339-A</t>
  </si>
  <si>
    <t>JOELHO 90º SOLDAVEL,COM DIAMETRO DE 60MM.FORNECIMENTO</t>
  </si>
  <si>
    <t>15.038.0340-A</t>
  </si>
  <si>
    <t>JOELHO 90º SOLDAVEL,COM DIAMETRO DE 75MM.FORNECIMENTO</t>
  </si>
  <si>
    <t>15.038.0341-A</t>
  </si>
  <si>
    <t>JOELHO 90º SOLDAVEL,COM DIAMETRO DE 85MM.FORNECIMENTO</t>
  </si>
  <si>
    <t>15.038.0342-A</t>
  </si>
  <si>
    <t>JOELHO 90º SOLDAVEL,COM DIAMETRO DE 110MM.FORNECIMENTO</t>
  </si>
  <si>
    <t>15.038.0343-A</t>
  </si>
  <si>
    <t>JOELHO DE REDUCAO 90º SOLDAVEL,COM DIAMETRO DE 25MMX20MM.FORNECIMENTO</t>
  </si>
  <si>
    <t>15.038.0350-A</t>
  </si>
  <si>
    <t>JOELHO DE REDUCAO 90º SOLDAVEL,COM DIAMETRO DE 32MMX25MM.FORNECIMENTO</t>
  </si>
  <si>
    <t>15.038.0351-A</t>
  </si>
  <si>
    <t>LUVA SOLDAVEL,COM DIAMETRO DE 20MM.FORNECIMENTO</t>
  </si>
  <si>
    <t>15.038.0355-A</t>
  </si>
  <si>
    <t>LUVA SOLDAVEL,COM DIAMETRO DE 25MM.FORNECIMENTO</t>
  </si>
  <si>
    <t>15.038.0356-A</t>
  </si>
  <si>
    <t>LUVA SOLDAVEL,COM DIAMETRO DE 32MM.FORNECIMENTO</t>
  </si>
  <si>
    <t>15.038.0357-A</t>
  </si>
  <si>
    <t>LUVA SOLDAVEL,COM DIAMETRO DE 40MM.FORNECIMENTO</t>
  </si>
  <si>
    <t>15.038.0358-A</t>
  </si>
  <si>
    <t>LUVA SOLDAVEL,COM DIAMETRO DE 50MM.FORNECIMENTO</t>
  </si>
  <si>
    <t>15.038.0359-A</t>
  </si>
  <si>
    <t>LUVA SOLDAVEL,COM DIAMETRO DE 60MM.FORNECIMENTO</t>
  </si>
  <si>
    <t>15.038.0360-A</t>
  </si>
  <si>
    <t>LUVA SOLDAVEL,COM DIAMETRO DE 75MM.FORNECIMENTO</t>
  </si>
  <si>
    <t>15.038.0361-A</t>
  </si>
  <si>
    <t>LUVA SOLDAVEL,COM DIAMETRO DE 85MM.FORNECIMENTO</t>
  </si>
  <si>
    <t>15.038.0362-A</t>
  </si>
  <si>
    <t>LUVA SOLDAVEL,COM DIAMETRO DE 110MM.FORNECIMENTO</t>
  </si>
  <si>
    <t>15.038.0363-A</t>
  </si>
  <si>
    <t>LUVA DE REDUCAO SOLDAVEL,COM DIAMETRO DE 25MMX20MM.FORNECIMENTO</t>
  </si>
  <si>
    <t>15.038.0365-A</t>
  </si>
  <si>
    <t>LUVA DE REDUCAO SOLDAVEL,COM DIAMETRO DE 32MMX25MM.FORNECIMENTO</t>
  </si>
  <si>
    <t>15.038.0366-A</t>
  </si>
  <si>
    <t>LUVA DE REDUCAO SOLDAVEL,COM DIAMETRO DE 40MMX32MM.FORNECIMENTO</t>
  </si>
  <si>
    <t>15.038.0367-A</t>
  </si>
  <si>
    <t>LUVA DE REDUCAO SOLDAVEL,COM DIAMETRO DE 60MMX50MM.FORNECIMENTO</t>
  </si>
  <si>
    <t>15.038.0368-A</t>
  </si>
  <si>
    <t>LUVA DE CORRER PARA TUBO SOLDAVEL,COM DIAMETRO DE 20MM.FORNECIMENTO</t>
  </si>
  <si>
    <t>15.038.0375-A</t>
  </si>
  <si>
    <t>LUVA DE CORRER PARA TUBO SOLDAVEL,COM DIAMETRO DE 25MM.FORNECIMENTO</t>
  </si>
  <si>
    <t>15.038.0376-A</t>
  </si>
  <si>
    <t>LUVA DE CORRER PARA TUBO SOLDAVEL,COM DIAMETRO DE 50MM.FORNECIMENTO</t>
  </si>
  <si>
    <t>15.038.0377-A</t>
  </si>
  <si>
    <t>TE SOLDAVEL 90º,COM DIAMETRO DE 20MM.FORNECIMENTO</t>
  </si>
  <si>
    <t>15.038.0385-A</t>
  </si>
  <si>
    <t>TE SOLDAVEL 90º,COM DIAMETRO DE 25MM.FORNECIMENTO</t>
  </si>
  <si>
    <t>15.038.0386-A</t>
  </si>
  <si>
    <t>TE SOLDAVEL 90º,COM DIAMETRO DE 32MM.FORNECIMENTO</t>
  </si>
  <si>
    <t>15.038.0387-A</t>
  </si>
  <si>
    <t>TE SOLDAVEL 90º,COM DIAMETRO DE 40MM.FORNECIMENTO</t>
  </si>
  <si>
    <t>15.038.0388-A</t>
  </si>
  <si>
    <t>TE SOLDAVEL 90º,COM DIAMETRO DE 50MM.FORNECIMENTO</t>
  </si>
  <si>
    <t>15.038.0389-A</t>
  </si>
  <si>
    <t>TE SOLDAVEL 90º,COM DIAMETRO DE 60MM.FORNECIMENTO</t>
  </si>
  <si>
    <t>15.038.0390-A</t>
  </si>
  <si>
    <t>TE SOLDAVEL 90º,COM DIAMETRO DE 75MM.FORNECIMENTO</t>
  </si>
  <si>
    <t>15.038.0391-A</t>
  </si>
  <si>
    <t>TE SOLDAVEL 90º,COM DIAMETRO DE 85MM.FORNECIMENTO</t>
  </si>
  <si>
    <t>15.038.0392-A</t>
  </si>
  <si>
    <t>TE SOLDAVEL 90º,COM DIAMETRO DE 110MM.FORNECIMENTO</t>
  </si>
  <si>
    <t>15.038.0393-A</t>
  </si>
  <si>
    <t>TE DE REDUCAO 90º SOLDAVEL,COM DIAMETRO DE 25MMX20MM.FORNECIMENTO</t>
  </si>
  <si>
    <t>15.038.0400-A</t>
  </si>
  <si>
    <t>TE DE REDUCAO 90º SOLDAVEL,COM DIAMETRO DE 32MMX25MM.FORNECIMENTO</t>
  </si>
  <si>
    <t>15.038.0401-A</t>
  </si>
  <si>
    <t>TE DE REDUCAO 90º SOLDAVEL,COM DIAMETRO DE 40MMX32MM.FORNECIMENTO</t>
  </si>
  <si>
    <t>15.038.0402-A</t>
  </si>
  <si>
    <t>TE DE REDUCAO 90º SOLDAVEL,COM DIAMETRO DE 50MMX20MM.FORNECIMENTO</t>
  </si>
  <si>
    <t>15.038.0403-A</t>
  </si>
  <si>
    <t>TE DE REDUCAO 90º SOLDAVEL,COM DIAMETRO DE 50MMX25MM.FORNECIMENTO</t>
  </si>
  <si>
    <t>15.038.0404-A</t>
  </si>
  <si>
    <t>TE DE REDUCAO 90º SOLDAVEL,COM DIAMETRO DE 50MMX32MM.FORNECIMENTO</t>
  </si>
  <si>
    <t>15.038.0405-A</t>
  </si>
  <si>
    <t>TE DE REDUCAO 90º SOLDAVEL,COM DIAMETRO DE 50MMX40MM.FORNECIMENTO</t>
  </si>
  <si>
    <t>15.038.0406-A</t>
  </si>
  <si>
    <t>TE DE REDUCAO 90º SOLDAVEL,COM DIAMETRO DE 75MMX50MM.FORNECIMENTO</t>
  </si>
  <si>
    <t>15.038.0407-A</t>
  </si>
  <si>
    <t>TE DE REDUCAO 90º SOLDAVEL,COM DIAMETRO DE 85MMX60MM.FORNECIMENTO</t>
  </si>
  <si>
    <t>15.038.0408-A</t>
  </si>
  <si>
    <t>TE DE REDUCAO 90º SOLDAVEL,COM DIAMETRO DE 110MMX60MM.FORNECIMENTO</t>
  </si>
  <si>
    <t>15.038.0409-A</t>
  </si>
  <si>
    <t>CRUZETA SOLDAVEL,COM DIAMETRO DE 25MM.FORNECIMENTO</t>
  </si>
  <si>
    <t>15.038.0415-A</t>
  </si>
  <si>
    <t>CRUZETA SOLDAVEL,COM DIAMETRO DE 50MM.FORNECIMENTO</t>
  </si>
  <si>
    <t>15.038.0416-A</t>
  </si>
  <si>
    <t>UNIAO SOLDAVEL,COM DIAMETRO DE 20MM.FORNECIMENTO</t>
  </si>
  <si>
    <t>15.038.0420-A</t>
  </si>
  <si>
    <t>UNIAO SOLDAVEL,COM DIAMETRO DE 25MM.FORNECIMENTO</t>
  </si>
  <si>
    <t>15.038.0421-A</t>
  </si>
  <si>
    <t>UNIAO SOLDAVEL,COM DIAMETRO DE 32MM.FORNECIMENTO</t>
  </si>
  <si>
    <t>15.038.0422-A</t>
  </si>
  <si>
    <t>UNIAO SOLDAVEL,COM DIAMETRO DE 40MM.FORNECIMENTO</t>
  </si>
  <si>
    <t>15.038.0423-A</t>
  </si>
  <si>
    <t>UNIAO SOLDAVEL,COM DIAMETRO DE 50MM.FORNECIMENTO</t>
  </si>
  <si>
    <t>15.038.0424-A</t>
  </si>
  <si>
    <t>UNIAO SOLDAVEL,COM DIAMETRO DE 60MM.FORNECIMENTO</t>
  </si>
  <si>
    <t>15.038.0425-A</t>
  </si>
  <si>
    <t>UNIAO SOLDAVEL,COM DIAMETRO DE 75MM.FORNECIMENTO</t>
  </si>
  <si>
    <t>15.038.0426-A</t>
  </si>
  <si>
    <t>UNIAO SOLDAVEL,COM DIAMETRO DE 85MM.FORNECIMENTO</t>
  </si>
  <si>
    <t>15.038.0427-A</t>
  </si>
  <si>
    <t>UNIAO SOLDAVEL,COM DIAMETRO DE 110MM.FORNECIMENTO</t>
  </si>
  <si>
    <t>15.038.0428-A</t>
  </si>
  <si>
    <t>JOELHO 90º SOLDAVEL E COM ROSCA,COM DIAMETRO DE 20MMX1/2".FORNECIMENTO</t>
  </si>
  <si>
    <t>15.038.0430-A</t>
  </si>
  <si>
    <t>JOELHO 90º SOLDAVEL E COM ROSCA,COM DIAMETRO DE 25MMX1/2".FORNECIMENTO</t>
  </si>
  <si>
    <t>15.038.0431-A</t>
  </si>
  <si>
    <t>JOELHO 90º SOLDAVEL E COM ROSCA,COM DIAMETRO DE 25MMX3/4".FORNECIMENTO</t>
  </si>
  <si>
    <t>15.038.0432-A</t>
  </si>
  <si>
    <t>JOELHO 90º SOLDAVEL E COM ROSCA,COM DIAMETRO DE 32MMX3/4".FORNECIMENTO</t>
  </si>
  <si>
    <t>15.038.0433-A</t>
  </si>
  <si>
    <t>LUVA SOLDAVEL E COM ROSCA,COM DIAMETRO DE 20MMX1/2".FORNECIMENTO</t>
  </si>
  <si>
    <t>15.038.0435-A</t>
  </si>
  <si>
    <t>LUVA SOLDAVEL E COM ROSCA,COM DIAMETRO DE 25MMX1/2".FORNECIMENTO</t>
  </si>
  <si>
    <t>15.038.0436-A</t>
  </si>
  <si>
    <t>LUVA SOLDAVEL E COM ROSCA,COM DIAMETRO DE 25MMX3/4".FORNECIMENTO</t>
  </si>
  <si>
    <t>15.038.0437-A</t>
  </si>
  <si>
    <t>LUVA SOLDAVEL E COM ROSCA,COM DIAMETRO DE 32MMX1".FORNECIMENTO</t>
  </si>
  <si>
    <t>15.038.0438-A</t>
  </si>
  <si>
    <t>LUVA SOLDAVEL E COM ROSCA,COM DIAMETRO DE 40MMX1.1/4".FORNECIMENTO</t>
  </si>
  <si>
    <t>15.038.0439-A</t>
  </si>
  <si>
    <t>LUVA SOLDAVEL E COM ROSCA,COM DIAMETRO DE 50MMX1.1/2".FORNECIMENTO</t>
  </si>
  <si>
    <t>15.038.0440-A</t>
  </si>
  <si>
    <t>TE 90º SOLDAVEL E COM ROSCA NA BOLSA CENTRAL,COM DIAMETRO DE20MMX20MMX1/2".FORNECIMENTO</t>
  </si>
  <si>
    <t>15.038.0445-A</t>
  </si>
  <si>
    <t>TE 90º SOLDAVEL E COM ROSCA NA BOLSA CENTRAL,COM DIAMETRO DE25MMX25MMX1/2".FORNECIMENTO</t>
  </si>
  <si>
    <t>15.038.0446-A</t>
  </si>
  <si>
    <t>TE 90º SOLDAVEL E COM ROSCA NA BOLSA CENTRAL,COM DIAMETRO DE25MMX25MMX3/4".FORNECIMENTO</t>
  </si>
  <si>
    <t>15.038.0447-A</t>
  </si>
  <si>
    <t>TE 90º SOLDAVEL E COM ROSCA NA BOLSA CENTRAL,COM DIAMETRO DE32MMX32MMX3/4".FORNECIMENTO</t>
  </si>
  <si>
    <t>15.038.0448-A</t>
  </si>
  <si>
    <t>JOELHO 90º SOLDAVEL E COM BUCHA DE LATAO,COM DIAMETRO DE 20MMX1/2".FORNECIMENTO</t>
  </si>
  <si>
    <t>15.038.0455-A</t>
  </si>
  <si>
    <t>JOELHO 90º SOLDAVEL E COM BUCHA DE LATAO,COM DIAMETRO DE 25MMX1/2".FORNECIMENTO</t>
  </si>
  <si>
    <t>15.038.0456-A</t>
  </si>
  <si>
    <t>JOELHO 90º SOLDAVEL E COM BUCHA DE LATAO,COM DIAMETRO DE 25MMX3/4".FORNECIMENTO</t>
  </si>
  <si>
    <t>15.038.0457-A</t>
  </si>
  <si>
    <t>JOELHO 90º SOLDAVEL E COM BUCHA DE LATAO,COM DIAMETRO DE 32MMX3/4".FORNECIMENTO</t>
  </si>
  <si>
    <t>15.038.0458-A</t>
  </si>
  <si>
    <t>LUVA SOLDAVEL E COM BUCHA DE LATAO,COM DIAMETRO DE 20MMX1/2".FORNECIMENTO</t>
  </si>
  <si>
    <t>15.038.0465-A</t>
  </si>
  <si>
    <t>LUVA SOLDAVEL E COM BUCHA DE LATAO,COM DIAMETRO DE 25MMX1/2".FORNECIMENTO</t>
  </si>
  <si>
    <t>15.038.0466-A</t>
  </si>
  <si>
    <t>LUVA SOLDAVEL E COM BUCHA DE LATAO,COM DIAMETRO DE 25MMX3/4".FORNECIMENTO</t>
  </si>
  <si>
    <t>15.038.0467-A</t>
  </si>
  <si>
    <t>TE 90º SOLDAVEL E COM BUCHA DE LATAO NA BOLSA CENTRAL,COM DIAMETRO DE 20MMX20MMX1/2".FORNECIMENTO</t>
  </si>
  <si>
    <t>15.038.0470-A</t>
  </si>
  <si>
    <t>TE 90º SOLDAVEL E COM BUCHA DE LATAO NA BOLSA CENTRAL,COM DIAMETRO DE 25MMX25MMX1/2".FORNECIMENTO</t>
  </si>
  <si>
    <t>15.038.0471-A</t>
  </si>
  <si>
    <t>TE 90º SOLDAVEL E COM BUCHA DE LATAO NA BOLSA CENTRAL,COM DIAMETRO DE 25MMX25MMX3/4".FORNECIMENTO</t>
  </si>
  <si>
    <t>15.038.0472-A</t>
  </si>
  <si>
    <t>TE 90º SOLDAVEL E COM BUCHA DE LATAO NA BOLSA CENTRAL,COM DIAMETRO DE 32MMX32MMX3/4".FORNECIMENTO</t>
  </si>
  <si>
    <t>15.038.0473-A</t>
  </si>
  <si>
    <t>TUBO DE COBRE CLASSE E,COM DIAMETRO DE 15MM,EXCLUSIVE CONEXOES,EMENDAS,ABERTURA E FECHAMENTO DE RASGO E ISOLAMENTO.FORNECIMENTO E ASSENTAMENTO</t>
  </si>
  <si>
    <t>15.041.0001-A</t>
  </si>
  <si>
    <t>TUBO DE COBRE CLASSE E,COM DIAMETRO DE 22MM,EXCLUSIVE CONEXOES,EMENDAS,ABERTURA E FECHAMENTO DE RASGO E ISOLAMENTO.FORNECIMENTO E ASSENTAMENTO</t>
  </si>
  <si>
    <t>15.041.0002-A</t>
  </si>
  <si>
    <t>TUBO DE COBRE CLASSE E,COM DIAMETRO DE 28MM,EXCLUSIVE CONEXOES,EMENDAS,ABERTURA E FECHAMENTO DE RASGO E ISOLAMENTO.FORNECIMENTO E ASSENTAMENTO</t>
  </si>
  <si>
    <t>15.041.0003-A</t>
  </si>
  <si>
    <t>TUBO DE COBRE CLASSE E,COM DIAMETRO DE 35MM,EXCLUSIVE CONEXOES,EMENDAS,ABERTURA E FECHAMENTO DE RASGO E ISOLAMENTO.FORNECIMENTO E ASSENTAMENTO</t>
  </si>
  <si>
    <t>15.041.0004-A</t>
  </si>
  <si>
    <t>TUBO DE COBRE CLASSE E,COM DIAMETRO DE 42MM,EXCLUSIVE CONEXOES,EMENDAS,ABERTURA E FECHAMENTO DE RASGO E ISOLAMENTO.FORNECIMENTO E ASSENTAMENTO</t>
  </si>
  <si>
    <t>15.041.0005-A</t>
  </si>
  <si>
    <t>TUBO DE COBRE CLASSE E,COM DIAMETRO DE 54MM,EXCLUSIVE CONEXOES,EMENDAS,ABERTURA E FECHAMENTO DE RASGO E ISOLAMENTO.FORNECIMENTO E ASSENTAMENTO</t>
  </si>
  <si>
    <t>15.041.0006-A</t>
  </si>
  <si>
    <t>TUBO DE COBRE CLASSE E,COM DIAMETRO DE 66MM,EXCLUSIVE CONEXOES,EMENDAS,ABERTURA E FECHAMENTO DE RASGO E ISOLAMENTO.FORNECIMENTO E ASSENTAMENTO</t>
  </si>
  <si>
    <t>15.041.0007-A</t>
  </si>
  <si>
    <t>TUBO DE COBRE CLASSE E,COM DIAMETRO DE 79MM,EXCLUSIVE CONEXOES,EMENDAS,ABERTURA E FECHAMENTO DE RASGO E ISOLAMENTO.FORNECIMENTO E ASSENTAMENTO</t>
  </si>
  <si>
    <t>15.041.0008-A</t>
  </si>
  <si>
    <t>TUBO DE COBRE CLASSE E,COM DIAMETRO DE 104MM,EXCLUSIVE CONEXOES,EMENDAS,ABERTURA E FECHAMENTO DE RASGO E ISOLAMENTO.FORNECIMENTO E ASSENTAMENTO</t>
  </si>
  <si>
    <t>15.041.0009-A</t>
  </si>
  <si>
    <t>TUBO DE COBRE CLASSE I,COM DIAMETRO DE 15MM,EXCLUSIVE CONEXOES,EMENDAS,ABERTURA E FECHAMENTO DE RASGO E ISOLAMENTO.FORNECIMENTO E ASSENTAMENTO</t>
  </si>
  <si>
    <t>15.041.0020-A</t>
  </si>
  <si>
    <t>TUBO DE COBRE CLASSE I,COM DIAMETRO DE 22MM,EXCLUSIVE CONEXOES,EMENDAS,ABERTURA E FECHAMENTO DE RASGO E ISOLAMENTO.FORNECIMENTO E ASSENTAMENTO</t>
  </si>
  <si>
    <t>15.041.0025-A</t>
  </si>
  <si>
    <t>TUBO DE COBRE CLASSE I,COM DIAMETRO DE 28MM,EXCLUSIVE CONEXOES,EMENDAS,ABERTURA E FECHAMENTO DE RASGO E ISOLAMENTO.FORNECIMENTO E ASSENTAMENTO</t>
  </si>
  <si>
    <t>15.041.0030-A</t>
  </si>
  <si>
    <t>TUBO DE COBRE CLASSE I,COM DIAMETRO DE 42MM,EXCLUSIVE CONEXOES,EMENDAS,ABERTURA E FECHAMENTO DE RASGO E ISOLAMENTO.FORNECIMENTO E ASSENTAMENTO</t>
  </si>
  <si>
    <t>15.041.0035-A</t>
  </si>
  <si>
    <t>EMENDA EM ELETRODUTO DE FERRO GALVANIZADO,DIAMETRO DE 1/2",COMPREENDENDO:CORTE,ABERTURA DE DUAS ROSCAS POR TARRACHA MANUAL,COLOCACAO DA LUVA,INCLUSIVE ESTA</t>
  </si>
  <si>
    <t>15.045.0010-A</t>
  </si>
  <si>
    <t>EMENDA EM ELETRODUTO DE FERRO GALVANIZADO,DIAMETRO DE 3/4",COMPREENDENDO:CORTE,ABERTURA DE DUAS ROSCAS POR TARRACHA MANUAL,COLOCACAO DA LUVA,INCLUSIVE ESTA</t>
  </si>
  <si>
    <t>15.045.0011-A</t>
  </si>
  <si>
    <t>EMENDA EM ELETRODUTO DE FERRO GALVANIZADO,DIAMETRO DE 1",COMPREENDENDO:CORTE,ABERTURA DE DUAS ROSCAS POR TARRACHA MANUAL,COLOCACAO DA LUVA,INCLUSIVE ESTA</t>
  </si>
  <si>
    <t>15.045.0012-A</t>
  </si>
  <si>
    <t>EMENDA EM ELETRODUTO DE FERRO GALVANIZADO,DIAMETRO DE 1.1/4",COMPREENDENDO:CORTE,ABERTURA DE DUAS ROSCAS POR TARRACHA MANUAL,COLOCACAO DA LUVA,INCLUSIVE ESTA</t>
  </si>
  <si>
    <t>15.045.0013-A</t>
  </si>
  <si>
    <t>EMENDA EM ELETRODUTO DE FERRO GALVANIZADO,DIAMETRO DE 1.1/2",COMPREENDENDO:CORTE,ABERTURA DE DUAS ROSCAS POR TARRACHA MANUAL,COLOCACAO DA LUVA,INCLUSIVE ESTA</t>
  </si>
  <si>
    <t>15.045.0014-A</t>
  </si>
  <si>
    <t>EMENDA EM ELETRODUTO DE FERRO GALVANIZADO,DIAMETRO DE 2",COMPREENDENDO:CORTE,ABERTURA DE DUAS ROSCAS POR TARRACHA MANUAL,COLOCACAO DA LUVA,INCLUSIVE ESTA</t>
  </si>
  <si>
    <t>15.045.0015-A</t>
  </si>
  <si>
    <t>EMENDA EM ELETRODUTO DE FERRO GALVANIZADO,DIAMETRO DE 2.1/2",COMPREENDENDO:CORTE,ABERTURA DE DUAS ROSCAS POR TARRACHA MANUAL,COLOCACAO DA LUVA,INCLUSIVE ESTA</t>
  </si>
  <si>
    <t>15.045.0016-A</t>
  </si>
  <si>
    <t>EMENDA EM ELETRODUTO DE FERRO GALVANIZADO,DIAMETRO DE 3",COMPREENDENDO:CORTE,ABERTURA DE DUAS ROSCAS POR TARRACHA MANUAL,COLOCACAO DA LUVA,INCLUSIVE ESTA</t>
  </si>
  <si>
    <t>15.045.0017-A</t>
  </si>
  <si>
    <t>EMENDA EM ELETRODUTO DE FERRO GALVANIZADO,DIAMETRO DE 4",COMPREENDENDO:CORTE,ABERTURA DE DUAS ROSCAS POR TARRACHA MANUAL,COLOCACAO DA LUVA,INCLUSIVE ESTA</t>
  </si>
  <si>
    <t>15.045.0018-A</t>
  </si>
  <si>
    <t>CORTE E ABERTURA DE DUAS ROSCAS,POR TARRAXA MANUAL,E COLOCACAO DE CONEXOES DE FERRO GALVANIZADO,COM COSTURA,COM DIAMETRODE 1/2",EXCLUSIVE A PECA</t>
  </si>
  <si>
    <t>15.045.0025-A</t>
  </si>
  <si>
    <t>CORTE E ABERTURA DE DUAS ROSCAS,POR TARRAXA MANUAL,E COLOCACAO DE CONEXOES DE FERRO GALVANIZADO,COM COSTURA,COM DIAMETRODE 3/4",EXCLUSIVE A PECA</t>
  </si>
  <si>
    <t>15.045.0026-A</t>
  </si>
  <si>
    <t>CORTE E ABERTURA DE DUAS ROSCAS,POR TARRAXA MANUAL,E COLOCACAO DE CONEXOES DE FERRO GALVANIZADO,COM COSTURA,COM DIAMETRODE 1",EXCLUSIVE A PECA</t>
  </si>
  <si>
    <t>15.045.0027-A</t>
  </si>
  <si>
    <t>CORTE E ABERTURA DE DUAS ROSCAS,POR TARRAXA MANUAL,E COLOCACAO DE CONEXOES DE FERRO GALVANIZADO,COM COSTURA,COM DIAMETRODE 1.1/4",EXCLUSIVE A PECA</t>
  </si>
  <si>
    <t>15.045.0028-A</t>
  </si>
  <si>
    <t>CORTE E ABERTURA DE DUAS ROSCAS,POR TARRAXA MANUAL,E COLOCACAO DE CONEXOES DE FERRO GALVANIZADO,COM COSTURA,COM DIAMETRODE 1.1/2",EXCLUSIVE A PECA</t>
  </si>
  <si>
    <t>15.045.0029-A</t>
  </si>
  <si>
    <t>CORTE E ABERTURA DE DUAS ROSCAS,POR TARRAXA MANUAL,E COLOCACAO DE CONEXOES DE FERRO GALVANIZADO,COM COSTURA,COM DIAMETRODE 2",EXCLUSIVE A PECA</t>
  </si>
  <si>
    <t>15.045.0030-A</t>
  </si>
  <si>
    <t>CORTE E ABERTURA DE DUAS ROSCAS,POR TARRAXA MANUAL,E COLOCACAO DE CONEXOES DE FERRO GALVANIZADO,COM COSTURA,COM DIAMETRODE 2.1/2",EXCLUSIVE A PECA</t>
  </si>
  <si>
    <t>15.045.0031-A</t>
  </si>
  <si>
    <t>CORTE E ABERTURA DE DUAS ROSCAS,POR TARRAXA MANUAL,E COLOCACAO DE CONEXOES DE FERRO GALVANIZADO,COM COSTURA,COM DIAMETRODE 3",EXCLUSIVE A PECA</t>
  </si>
  <si>
    <t>15.045.0032-A</t>
  </si>
  <si>
    <t>CORTE E ABERTURA DE DUAS ROSCAS,POR TARRAXA MANUAL,E COLOCACAO DE CONEXOES DE FERRO GALVANIZADO,COM COSTURA,COM DIAMETRODE 4",EXCLUSIVE A PECA</t>
  </si>
  <si>
    <t>15.045.0033-A</t>
  </si>
  <si>
    <t>CORTE E ABERTURA DE DUAS ROSCAS,POR TARRAXA MANUAL,COLOCACAODE CONEXOES EM TUBULACAO PARA VAPOR(SCH-40 OU SCH-80),NO DIAMETRO DE 1/2",EXCLUSIVE A PECA</t>
  </si>
  <si>
    <t>15.045.0050-A</t>
  </si>
  <si>
    <t>CORTE E ABERTURA DE DUAS ROSCAS,POR TARRAXA MANUAL,COLOCACAODE CONEXOES EM TUBULACAO PARA VAPOR(SCH-40 OU SCH-80),NO DIAMETRO DE 3/4",EXCLUSIVE A PECA</t>
  </si>
  <si>
    <t>15.045.0051-A</t>
  </si>
  <si>
    <t>CORTE E ABERTURA DE DUAS ROSCAS,POR TARRAXA MANUAL,COLOCACAODE CONEXOES EM TUBULACAO PARA VAPOR(SCH-40 OU SCH-80),NO DIAMETRO DE 1",EXCLUSIVE A PECA</t>
  </si>
  <si>
    <t>15.045.0052-A</t>
  </si>
  <si>
    <t>CORTE E ABERTURA DE DUAS ROSCAS,POR TARRAXA MANUAL,COLOCACAODE CONEXOES EM TUBULACAO PARA VAPOR(SCH-40 OU SCH-80),NO DIAMETRO DE 1.1/4",EXCLUSIVE A PECA</t>
  </si>
  <si>
    <t>15.045.0053-A</t>
  </si>
  <si>
    <t>CORTE E ABERTURA DE DUAS ROSCAS,POR TARRAXA MANUAL,COLOCACAODE CONEXOES EM TUBULACAO PARA VAPOR(SCH-40 OU SCH-80),NO DIAMETRO DE 1.1/2",EXCLUSIVE A PECA</t>
  </si>
  <si>
    <t>15.045.0054-A</t>
  </si>
  <si>
    <t>CORTE E ABERTURA DE DUAS ROSCAS,POR TARRAXA MANUAL,COLOCACAODE CONEXOES EM TUBULACAO PARA VAPOR(SCH-40 OU SCH-80),NO DIAMETRO DE 2",EXCLUSIVE A PECA</t>
  </si>
  <si>
    <t>15.045.0055-A</t>
  </si>
  <si>
    <t>CORTE E ABERTURA DE DUAS ROSCAS,POR TARRAXA MANUAL,COLOCACAODE CONEXOES EM TUBULACAO PARA VAPOR(SCH-40 OU SCH-80),NO DIAMETRO DE 2.1/2",EXCLUSIVE A PECA</t>
  </si>
  <si>
    <t>15.045.0056-A</t>
  </si>
  <si>
    <t>CORTE E ABERTURA DE DUAS ROSCAS,POR TARRAXA MANUAL,COLOCACAODE CONEXOES EM TUBULACAO PARA VAPOR(SCH-40 OU SCH-80),NO DIAMETRO DE 3",EXCLUSIVE A PECA</t>
  </si>
  <si>
    <t>15.045.0057-A</t>
  </si>
  <si>
    <t>CORTE E ABERTURA DE DUAS ROSCAS,POR TARRAXA MANUAL,COLOCACAODE CONEXOES EM TUBULACAO PARA VAPOR(SCH-40 OU SCH-80),NO DIAMETRO DE 4",EXCLUSIVE A PECA</t>
  </si>
  <si>
    <t>15.045.0058-A</t>
  </si>
  <si>
    <t>CORTE E ABERTURA DE DUAS ROSCAS,POR TARRAXA MANUAL,COLOCACAODE CONEXOES EM TUBOS DE PVC ROSQUEAVEIS,COM DIAMETRO DE 1/2",EXCLUSIVE A PECA</t>
  </si>
  <si>
    <t>15.045.0065-B</t>
  </si>
  <si>
    <t>CORTE E ABERTURA DE DUAS ROSCAS,POR TARRAXA MANUAL,COLOCACAODE CONEXOES EM TUBOS DE PVC ROSQUEAVEIS,COM DIAMETRO DE 3/4",EXCLUSIVE A PECA</t>
  </si>
  <si>
    <t>15.045.0066-B</t>
  </si>
  <si>
    <t>CORTE E ABERTURA DE DUAS ROSCAS,POR TARRAXA MANUAL,COLOCACAODE CONEXOES EM TUBOS DE PVC ROSQUEAVEIS,COM DIAMETRO DE 1",EXCLUSIVE A PECA</t>
  </si>
  <si>
    <t>15.045.0067-B</t>
  </si>
  <si>
    <t>CORTE E ABERTURA DE DUAS ROSCAS,POR TARRAXA MANUAL,COLOCACAODE CONEXOES EM TUBOS DE PVC ROSQUEAVEIS,COM DIAMETRO DE 1.1/4",EXCLUSIVE A PECA</t>
  </si>
  <si>
    <t>15.045.0068-B</t>
  </si>
  <si>
    <t>CORTE E ABERTURA DE DUAS ROSCAS,POR TARRAXA MANUAL,COLOCACAODE CONEXOES EM TUBOS DE PVC ROSQUEAVEIS,COM DIAMETRO DE 1.1/2",EXCLUSIVE A PECA</t>
  </si>
  <si>
    <t>15.045.0069-B</t>
  </si>
  <si>
    <t>CORTE E ABERTURA DE DUAS ROSCAS,POR TARRAXA MANUAL,COLOCACAODE CONEXOES EM TUBOS DE PVC ROSQUEAVEIS,COM DIAMETRO DE 2",EXCLUSIVE A PECA</t>
  </si>
  <si>
    <t>15.045.0070-B</t>
  </si>
  <si>
    <t>CORTE E ABERTURA DE DUAS ROSCAS,POR TARRAXA MANUAL,COLOCACAODE CONEXOES EM TUBOS DE PVC ROSQUEAVEIS,COM DIAMETRO DE 2.1/2",EXCLUSIVE A PECA</t>
  </si>
  <si>
    <t>15.045.0071-B</t>
  </si>
  <si>
    <t>CORTE E ABERTURA DE DUAS ROSCAS,POR TARRAXA MANUAL,COLOCACAODE CONEXOES EM TUBOS DE PVC ROSQUEAVEIS,COM DIAMETRO DE 3",EXCLUSIVE A PECA</t>
  </si>
  <si>
    <t>15.045.0072-B</t>
  </si>
  <si>
    <t>CORTE E ABERTURA DE DUAS ROSCAS,POR TARRAXA MANUAL,COLOCACAODE CONEXOES EM TUBOS DE PVC ROSQUEAVEIS,COM DIAMETRO DE 4",EXCLUSIVE A PECA</t>
  </si>
  <si>
    <t>15.045.0073-B</t>
  </si>
  <si>
    <t>CORTE E ABERTURA DE DUAS ROSCAS,POR TARRAXA MANUAL,COLOCACAODE CONEXOES EM ELETRODUTO DE PVC ROSQUEAVEIS,COM DIAMETRO DE 1/2",EXCLUSIVE A PECA</t>
  </si>
  <si>
    <t>15.045.0075-A</t>
  </si>
  <si>
    <t>CORTE E ABERTURA DE DUAS ROSCAS,POR TARRAXA MANUAL,COLOCACAODE CONEXOES EM ELETRODUTO DE PVC ROSQUEAVEIS,COM DIAMETRO DE 3/4",EXCLUSIVE A PECA</t>
  </si>
  <si>
    <t>15.045.0076-A</t>
  </si>
  <si>
    <t>CORTE E ABERTURA DE DUAS ROSCAS,POR TARRAXA MANUAL,COLOCACAODE CONEXOES EM ELETRODUTO DE PVC ROSQUEAVEIS,COM DIAMETRO DE 1",EXCLUSIVE A PECA</t>
  </si>
  <si>
    <t>15.045.0077-A</t>
  </si>
  <si>
    <t>CORTE E ABERTURA DE DUAS ROSCAS,POR TARRAXA MANUAL,COLOCACAODE CONEXOES EM ELETRODUTO DE PVC ROSQUEAVEIS,COM DIAMETRO DE 1.1/4",EXCLUSIVE A PECA</t>
  </si>
  <si>
    <t>15.045.0078-A</t>
  </si>
  <si>
    <t>CORTE E ABERTURA DE DUAS ROSCAS,POR TARRAXA MANUAL,COLOCACAODE CONEXOES EM ELETRODUTO DE PVC ROSQUEAVEIS,COM DIAMETRO DE 1.1/2",EXCLUSIVE A PECA</t>
  </si>
  <si>
    <t>15.045.0079-A</t>
  </si>
  <si>
    <t>CORTE E ABERTURA DE DUAS ROSCAS,POR TARRAXA MANUAL,COLOCACAODE CONEXOES EM ELETRODUTO DE PVC ROSQUEAVEIS,COM DIAMETRO DE 2",EXCLUSIVE A PECA</t>
  </si>
  <si>
    <t>15.045.0080-A</t>
  </si>
  <si>
    <t>CORTE E ABERTURA DE DUAS ROSCAS,POR TARRAXA MANUAL,COLOCACAODE CONEXOES EM ELETRODUTO DE PVC ROSQUEAVEIS,COM DIAMETRO DE 2.1/2",EXCLUSIVE A PECA</t>
  </si>
  <si>
    <t>15.045.0081-A</t>
  </si>
  <si>
    <t>CORTE E ABERTURA DE DUAS ROSCAS,POR TARRAXA MANUAL,COLOCACAODE CONEXOES EM ELETRODUTO DE PVC ROSQUEAVEIS,COM DIAMETRO DE 3",EXCLUSIVE A PECA</t>
  </si>
  <si>
    <t>15.045.0082-A</t>
  </si>
  <si>
    <t>CORTE E ABERTURA DE DUAS ROSCAS,POR TARRAXA MANUAL,COLOCACAODE CONEXOES EM ELETRODUTO DE PVC ROSQUEAVEIS,COM DIAMETRO DE 4",EXCLUSIVE A PECA</t>
  </si>
  <si>
    <t>15.045.0083-A</t>
  </si>
  <si>
    <t>CORTE E COLOCACAO DE CONEXOES EM TUBO DE PVC RIGIDO,ESGOTO,SOLDAVEL,COM DIAMETRO DE 40MM,EXCLUSIVE A PECA</t>
  </si>
  <si>
    <t>15.045.0084-A</t>
  </si>
  <si>
    <t>CORTE E COLOCACAO DE CONEXOES EM TUBO DE PVC RIGIDO,ESGOTO,SOLDAVEL,COM DIAMETRO DE 50MM,EXCLUSIVE A PECA</t>
  </si>
  <si>
    <t>15.045.0085-A</t>
  </si>
  <si>
    <t>CORTE E COLOCACAO DE CONEXOES EM TUBO DE PVC RIGIDO,ESGOTO,SOLDAVEL,COM DIAMETRO DE 75MM,EXCLUSIVE A PECA</t>
  </si>
  <si>
    <t>15.045.0086-A</t>
  </si>
  <si>
    <t>CORTE E COLOCACAO DE CONEXOES EM TUBO DE PVC RIGIDO,ESGOTO,SOLDAVEL,COM DIAMETRO DE 100MM,EXCLUSIVE A PECA</t>
  </si>
  <si>
    <t>15.045.0087-A</t>
  </si>
  <si>
    <t>CORTE E COLOCACAO DE CONEXOES EM TUBO DE PVC RIGIDO,SOLDAVELPARA AGUA FRIA,COM DIAMETRO DE 20MM,EXCLUSIVE A PECA</t>
  </si>
  <si>
    <t>15.045.0090-A</t>
  </si>
  <si>
    <t>CORTE E COLOCACAO DE CONEXOES EM TUBO DE PVC RIGIDO,SOLDAVELPARA AGUA FRIA,COM DIAMETRO DE 25MM,EXCLUSIVE A PECA</t>
  </si>
  <si>
    <t>15.045.0091-A</t>
  </si>
  <si>
    <t>CORTE E COLOCACAO DE CONEXOES EM TUBO DE PVC RIGIDO,SOLDAVELPARA AGUA FRIA,COM DIAMETRO DE 32MM,EXCLUSIVE A PECA</t>
  </si>
  <si>
    <t>15.045.0092-A</t>
  </si>
  <si>
    <t>CORTE E COLOCACAO DE CONEXOES EM TUBO DE PVC RIGIDO,SOLDAVELPARA AGUA FRIA,COM DIAMETRO DE 40MM,EXCLUSIVE A PECA</t>
  </si>
  <si>
    <t>15.045.0093-A</t>
  </si>
  <si>
    <t>CORTE E COLOCACAO DE CONEXOES EM TUBO DE PVC RIGIDO,SOLDAVELPARA AGUA FRIA,COM DIAMETRO DE 50MM,EXCLUSIVE A PECA</t>
  </si>
  <si>
    <t>15.045.0094-A</t>
  </si>
  <si>
    <t>CORTE E COLOCACAO DE CONEXOES EM TUBO DE PVC RIGIDO,SOLDAVELPARA AGUA FRIA,COM DIAMETRO DE 60MM,EXCLUSIVE A PECA</t>
  </si>
  <si>
    <t>15.045.0095-A</t>
  </si>
  <si>
    <t>CORTE E COLOCACAO DE CONEXOES EM TUBO DE PVC RIGIDO,SOLDAVELPARA AGUA FRIA,COM DIAMETRO DE 75MM,EXCLUSIVE A PECA</t>
  </si>
  <si>
    <t>15.045.0096-A</t>
  </si>
  <si>
    <t>CORTE E COLOCACAO DE CONEXOES EM TUBO DE PVC RIGIDO,SOLDAVELPARA AGUA FRIA,COM DIAMETRO DE 85MM,EXCLUSIVE A PECA</t>
  </si>
  <si>
    <t>15.045.0097-A</t>
  </si>
  <si>
    <t>CORTE E COLOCACAO DE CONEXOES EM TUBO DE PVC RIGIDO,SOLDAVELPARA AGUA FRIA,COM DIAMETRO DE 110MM,EXCLUSIVE A PECA</t>
  </si>
  <si>
    <t>15.045.0098-A</t>
  </si>
  <si>
    <t>CORTE E COLOCACAO DE CONEXOES EM TUBO DE COBRE PARA AGUA QUENTE,COM DIAMETRO DE 15MM,EXCLUSIVE A PECA</t>
  </si>
  <si>
    <t>15.045.0100-A</t>
  </si>
  <si>
    <t>CORTE E COLOCACAO DE CONEXOES EM TUBO DE COBRE PARA AGUA QUENTE,COM DIAMETRO DE 22MM,EXCLUSIVE A PECA</t>
  </si>
  <si>
    <t>15.045.0101-A</t>
  </si>
  <si>
    <t>CORTE E COLOCACAO DE CONEXOES EM TUBO DE COBRE PARA AGUA QUENTE,COM DIAMETRO DE 28MM,EXCLUSIVE A PECA</t>
  </si>
  <si>
    <t>15.045.0102-A</t>
  </si>
  <si>
    <t>CORTE E COLOCACAO DE CONEXOES EM TUBO DE COBRE PARA AGUA QUENTE,COM DIAMETRO DE 35MM,EXCLUSIVE A PECA</t>
  </si>
  <si>
    <t>15.045.0103-A</t>
  </si>
  <si>
    <t>CORTE E COLOCACAO DE CONEXOES EM TUBO DE COBRE PARA AGUA QUENTE,COM DIAMETRO DE 42MM,EXCLUSIVE A PECA</t>
  </si>
  <si>
    <t>15.045.0104-A</t>
  </si>
  <si>
    <t>CORTE E COLOCACAO DE CONEXOES EM TUBO DE COBRE PARA AGUA QUENTE,COM DIAMETRO DE 54MM,EXCLUSIVE A PECA</t>
  </si>
  <si>
    <t>15.045.0105-A</t>
  </si>
  <si>
    <t>CORTE E COLOCACAO DE CONEXOES EM TUBO DE COBRE PARA AGUA QUENTE,COM DIAMETRO DE 66MM,EXCLUSIVE A PECA</t>
  </si>
  <si>
    <t>15.045.0106-A</t>
  </si>
  <si>
    <t>CORTE E COLOCACAO DE CONEXOES EM TUBO DE COBRE PARA AGUA QUENTE,COM DIAMETRO DE 79MM,EXCLUSIVE A PECA</t>
  </si>
  <si>
    <t>15.045.0107-A</t>
  </si>
  <si>
    <t>CORTE E COLOCACAO DE CONEXOES EM TUBO DE COBRE PARA AGUA QUENTE,COM DIAMETRO DE 104MM,EXCLUSIVE A PECA</t>
  </si>
  <si>
    <t>15.045.0108-A</t>
  </si>
  <si>
    <t>ABERTURA E FECHAMENTO MANUAL DE RASGO EM ALVENARIA,PARA PASSAGEM DE TUBOS E DUTOS,COM DIAMETRO DE 1/2" A 1"</t>
  </si>
  <si>
    <t>15.045.0110-A</t>
  </si>
  <si>
    <t>ABERTURA E FECHAMENTO MANUAL DE RASGO EM CONCRETO,PARA PASSAGEM DE TUBOS E DUTOS,COM DIAMETRO DE 1/2" A 1"</t>
  </si>
  <si>
    <t>15.045.0111-A</t>
  </si>
  <si>
    <t>ABERTURA E FECHAMENTO MANUAL DE RASGO EM ALVENARIA,PARA PASSAGEM DE TUBOS E DUTOS,COM DIAMETRO DE 1.1/4" A 2"</t>
  </si>
  <si>
    <t>15.045.0115-A</t>
  </si>
  <si>
    <t>ABERTURA E FECHAMENTO MANUAL DE RASGO EM CONCRETO,PARA PASSAGEM DE TUBOS E DUTOS,COM DIAMETRO DE 1.1/4" A 2"</t>
  </si>
  <si>
    <t>15.045.0116-A</t>
  </si>
  <si>
    <t>ABERTURA E FECHAMENTO MANUAL DE RASGO EM ALVENARIA,PARA PASSAGEM DE TUBOS E DUTOS,COM DIAMETRO DE 2.1/2" A 4"</t>
  </si>
  <si>
    <t>15.045.0120-A</t>
  </si>
  <si>
    <t>ABERTURA E FECHAMENTO MANUAL DE RASGO EM CONCRETO,PARA PASSAGEM DE TUBOS E DUTOS,COM DIAMETRO DE 2.1/2" A 4"</t>
  </si>
  <si>
    <t>15.045.0121-A</t>
  </si>
  <si>
    <t>SOLDA DE TOPO,EM TUBULACAO PARA VAPOR(SCH-40 OU SCH-80),NO DIAMETRO DE 1/2",UTILIZANDO CONVERSOR ELETROMOTORIZADO,INCLUSIVE CORTE OU CHANFRO DAS EXTREMIDADES</t>
  </si>
  <si>
    <t>15.046.0010-A</t>
  </si>
  <si>
    <t>SOLDA DE TOPO,EM TUBULACAO PARA VAPOR(SCH-40 OU SCH-80),NO DIAMETRO DE 3/4",UTILIZANDO CONVERSOR ELETROMOTORIZADO,INCLUSIVE CORTE OU CHANFRO DAS EXTREMIDADES</t>
  </si>
  <si>
    <t>15.046.0011-A</t>
  </si>
  <si>
    <t>SOLDA DE TOPO,EM TUBULACAO PARA VAPOR(SCH-40 OU SCH-80),NO DIAMETRO DE 1",UTILIZANDO CONVERSOR ELETROMOTORIZADO,INCLUSIVE CORTE OU CHANFRO DAS EXTREMIDADES</t>
  </si>
  <si>
    <t>15.046.0012-A</t>
  </si>
  <si>
    <t>SOLDA DE TOPO,EM TUBULACAO PARA VAPOR(SCH-40 OU SCH-80),NO DIAMETRO DE 1.1/4",UTILIZANDO CONVERSOR ELETROMOTORIZADO,INCLUSIVE CORTE OU CHANFRO DAS EXTREMIDADES</t>
  </si>
  <si>
    <t>15.046.0013-A</t>
  </si>
  <si>
    <t>SOLDA DE TOPO,EM TUBULACAO PARA VAPOR(SCH-40 OU SCH-80),NO DIAMETRO DE 1.1/2",UTILIZANDO CONVERSOR ELETROMOTORIZADO,INCLUSIVE CORTE OU CHANFRO DAS EXTREMIDADES</t>
  </si>
  <si>
    <t>15.046.0014-A</t>
  </si>
  <si>
    <t>SOLDA DE TOPO,EM TUBULACAO PARA VAPOR(SCH-40 OU SCH-80),NO DIAMETRO DE 2",UTILIZANDO CONVERSOR ELETROMOTORIZADO,INCLUSIVE CORTE OU CHANFRO DAS EXTREMIDADES</t>
  </si>
  <si>
    <t>15.046.0015-A</t>
  </si>
  <si>
    <t>SOLDA DE TOPO,EM TUBULACAO PARA VAPOR(SCH-40 OU SCH-80),NO DIAMETRO DE 2.1/2",UTILIZANDO CONVERSOR ELETROMOTORIZADO,INCLUSIVE CORTE OU CHANFRO DAS EXTREMIDADES</t>
  </si>
  <si>
    <t>15.046.0016-A</t>
  </si>
  <si>
    <t>SOLDA DE TOPO,EM TUBULACAO PARA VAPOR(SCH-40 OU SCH-80),NO DIAMETRO DE 3",UTILIZANDO CONVERSOR ELETROMOTORIZADO,INCLUSIVE CORTE OU CHANFRO DAS EXTREMIDADES</t>
  </si>
  <si>
    <t>15.046.0017-A</t>
  </si>
  <si>
    <t>SOLDA DE TOPO,EM TUBULACAO PARA VAPOR(SCH-40 OU SCH-80),NO DIAMETRO DE 4",UTILIZANDO CONVERSOR ELETROMOTORIZADO,INCLUSIVE CORTE OU CHANFRO DAS EXTREMIDADES</t>
  </si>
  <si>
    <t>15.046.0018-A</t>
  </si>
  <si>
    <t>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t>
  </si>
  <si>
    <t>15.047.0010-A</t>
  </si>
  <si>
    <t>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t>
  </si>
  <si>
    <t>15.047.0011-A</t>
  </si>
  <si>
    <t>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t>
  </si>
  <si>
    <t>15.047.0012-A</t>
  </si>
  <si>
    <t>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t>
  </si>
  <si>
    <t>15.047.0013-A</t>
  </si>
  <si>
    <t>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t>
  </si>
  <si>
    <t>15.047.0014-A</t>
  </si>
  <si>
    <t>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t>
  </si>
  <si>
    <t>15.047.0015-A</t>
  </si>
  <si>
    <t>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t>
  </si>
  <si>
    <t>15.047.0016-A</t>
  </si>
  <si>
    <t>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t>
  </si>
  <si>
    <t>15.047.0017-A</t>
  </si>
  <si>
    <t>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t>
  </si>
  <si>
    <t>15.047.0018-A</t>
  </si>
  <si>
    <t>FORNECIMENTO DE AGUA,PELA CEDAE,PARA OBRAS PUBLICAS,CONDIDERANDO UM CONSUMO MENSAL DE ATE 20,00M3,TARIFA "A"</t>
  </si>
  <si>
    <t>15.058.0010-A</t>
  </si>
  <si>
    <t>ADICIONAL PARA O ITEM 15.058.0010,CONSIDERANDO O CONSUMO MENSAL ENTRE 21,00 E 30,00M3</t>
  </si>
  <si>
    <t>15.058.0015-A</t>
  </si>
  <si>
    <t>ADICIONAL PARA OS ITENS 15.058.0010 E 15.058.0015,CONSIDERANDO O CONSUMO MENSAL ENTRE 31,00 E 100,00M3</t>
  </si>
  <si>
    <t>15.058.0020-A</t>
  </si>
  <si>
    <t>FORNECIMENTO DE AGUA,PELA CEDAE,PARA OBRAS PUBLICAS,CONSIDERANDO O CONSUMO MENSAL DE ATE 30,00M3,TARIFA "B"</t>
  </si>
  <si>
    <t>15.058.0050-A</t>
  </si>
  <si>
    <t>ADICIONAL PARA O ITEM 15.058.0050,CONSIDERANDO O CONSUMO MENSAL DE 31,00 ATE 130,00M3</t>
  </si>
  <si>
    <t>15.058.0055-A</t>
  </si>
  <si>
    <t>ADICIONAL PARA OS ITENS 15.058.0050 E 15.058.0055,CONSIDERANDO O CONSUMO MENSAL MAIOR QUE 130,00M3</t>
  </si>
  <si>
    <t>15.058.0060-A</t>
  </si>
  <si>
    <t>LIGACAO PREDIAL DE ESGOTO SANITARIO,SEGUNDO INSTRUCOES DA CEDAE,INCLUSIVE CAIXA DE INSPECAO COM TAMPAO DE FERRO FUNDIDOLEVE,EM LOGRADOURO DOTADO DE COLETOR DUPLO.ESTE CUSTO INCLUIESCAVACAO E REATERRO</t>
  </si>
  <si>
    <t>15.065.0010-A</t>
  </si>
  <si>
    <t>LIGACAO PREDIAL DE ESGOTO SANITARIO,SEGUNDO INSTRUCOES DA CEDAE,INCLUSIVE CAIXA DE INSPECAO COM TAMPAO DE FERRO FUNDIDOPESADO,EM LOGRADOURO DOTADO DE COLETOR DUPLO.ESTE CUSTO INCLUI ESCAVACAO E REATERRO</t>
  </si>
  <si>
    <t>15.065.0011-A</t>
  </si>
  <si>
    <t>LIGACAO PREDIAL DE ESGOTO SANITARIO,SEGUNDO INSTRUCOES DA CEDAE,INCLUSIVE CAIXA DE INSPECAO COM TAMPAO DE FERRO FUNDIDOLEVE,EM LOGRADOURO SEM PAVIMENTACAO,DOTADO DE COLETOR UNICO.ESTE CUSTO INCLUI ESCAVACAO E REATERRO</t>
  </si>
  <si>
    <t>15.065.0015-A</t>
  </si>
  <si>
    <t>LIGACAO PREDIAL DE ESGOTO SANITARIO,SEGUNDO INSTRUCOES DA CEDAE,INCLUSIVE CAIXA DE INSPECAO COM TAMPAO DE FERRO FUNDIDOPESADO,EM LOGRADOURO SEM PAVIMENTACAO,DOTADO DE COLETOR UNICO.ESTE CUSTO INCLUI ESCAVACAO E REATERRO</t>
  </si>
  <si>
    <t>15.065.0016-A</t>
  </si>
  <si>
    <t>LIGACAO PREDIAL DE ESGOTO SANITARIO,SEGUNDO INSTRUCOES DA CEDAE,INCLUSIVE CAIXA DE INSPECAO COM TAMPAO DE FERRO FUNDIDOLEVE,EM LOGRADOURO PAVIMENTADO,COM PARALELEPIPEDOS SOBRE COLCHOES DE AREIA OU PO-DE-PEDRA,E DOTADO DE COLETOR UNICO.ESTECUSTO INCLUI ESCAVACAO E REATERRO</t>
  </si>
  <si>
    <t>15.065.0020-A</t>
  </si>
  <si>
    <t>LIGACAO PREDIAL DE ESGOTO SANITARIO,SEGUNDO INSTRUCOES DA CEDAE,INCLUSIVE CAIXA DE INSPECAO COM TAMPAO DE FERRO FUNDIDOPESADO,EM LOGRADOURO PAVIMENTADO,COM PARALELEPIPEDOS SOBRE COLCHOES DE AREIA OU PO-DE-PEDRA,E DOTADO DE COLETOR UNICO.ESTE CUSTO INCLUI ESCAVACAO E REATERRO</t>
  </si>
  <si>
    <t>15.065.0021-A</t>
  </si>
  <si>
    <t>LIGACAO PREDIAL DE ESGOTO SANITARIO,SEGUNDO INSTRUCOES DA CEDAE,INCLUSIVE CAIXA DE INSPECAO COM TAMPAO DE FERRO FUNDIDOLEVE,EM LOGRADOURO PAVIMENTADO,COM LENCOL DE ASFALTO SOBRE CAMADA DE CONCRETO E DOTADO DE COLETOR UNICO.ESTE CUSTO INCLUI ESCAVACAO E REATERRO</t>
  </si>
  <si>
    <t>15.065.0025-A</t>
  </si>
  <si>
    <t>LIGACAO PREDIAL DE ESGOTO SANITARIO,SEGUNDO INSTRUCOES DA CEDAE,INCLUSIVE CAIXA DE INSPECAO COM TAMPAO DE FERRO FUNDIDOPESADO,EM LOGRADOURO PAVIMENTADO,COM LENCOL DE ASFALTO SOBRECAMADA DE CONCRETO E DOTADO DE COLETOR UNICO.ESTE CUSTO INCLUI ESCAVACAO E REATERRO</t>
  </si>
  <si>
    <t>15.065.0026-A</t>
  </si>
  <si>
    <t>CONJUNTO DE MATERIAIS PARA CAVALETE DE RAMAL PREDIAL DE AGUA,PADRAO NORMAL,TIPO A DE 1/2".FORNECIMENTO</t>
  </si>
  <si>
    <t>15.066.0001-B</t>
  </si>
  <si>
    <t>CONJUNTO DE MATERIAIS PARA CAVALETE DE RAMAL PREDIAL DE AGUA,PADRAO NORMAL,TIPO A DE 3/4".FORNECIMENTO</t>
  </si>
  <si>
    <t>15.066.0002-B</t>
  </si>
  <si>
    <t>CONJUNTO DE MATERIAIS PARA CAVALETE DE RAMAL PREDIAL DE AGUA,PADRAO NORMAL,TIPO A DE 1".FORNECIMENTO</t>
  </si>
  <si>
    <t>15.066.0003-B</t>
  </si>
  <si>
    <t>CONJUNTO DE MATERIAIS PARA CAVALETE DE RAMAL PREDIAL DE AGUA,PADRAO NORMAL,TIPO A DE 1.1/2".FORNECIMENTO</t>
  </si>
  <si>
    <t>15.066.0004-A</t>
  </si>
  <si>
    <t>CONJUNTO DE MATERIAIS PARA CAVALETE DE RAMAL PREDIAL DE AGUA,PADRAO NORMAL,TIPO B DE 1/2".FORNECIMENTO</t>
  </si>
  <si>
    <t>15.066.0006-A</t>
  </si>
  <si>
    <t>CONJUNTO DE MATERIAIS PARA CAVALETE DE RAMAL PREDIAL DE AGUA,PADRAO NORMAL,TIPO B DE 3/4".FORNECIMENTO</t>
  </si>
  <si>
    <t>15.066.0007-A</t>
  </si>
  <si>
    <t>CONJUNTO DE MATERIAIS,COMPLETO,PARA LIGACAO DE RAMAL PREDIALDE AGUA,DENOMINADO "KIT CAVALETE",EM PVC,DIAMETRO DE 1/2".FORNECIMENTO</t>
  </si>
  <si>
    <t>15.066.0012-A</t>
  </si>
  <si>
    <t>CONJUNTO DE MATERIAIS,COMPLETO,PARA LIGACAO DE RAMAL PREDIALDE AGUA,DENOMINADO "KIT CAVALETE",EM PVC,DIAMETRO DE 3/4".FORNECIMENTO</t>
  </si>
  <si>
    <t>15.066.0013-A</t>
  </si>
  <si>
    <t>CONJUNTO DE MATERIAIS PARA RAMAL PREDIAL DE AGUA DE PEAD 20MM,PADRAO NORMAL,LIGADO EM DISTRIBUIDOR DE PVC DN DE 50MM OU2",EXCLUSIVE TUBO E CAVALETE.FORNECIMENTO</t>
  </si>
  <si>
    <t>15.066.0021-A</t>
  </si>
  <si>
    <t>CONJUNTO DE MATERIAIS PARA RAMAL PREDIAL DE AGUA DE PEAD 20MM,PADRAO NORMAL,LIGADO EM DISTRUIBUIDOR DE PVC DN DE 75MM OU3",EXCLUSIVE TUBO E CAVALETE.FORNECIMENTO</t>
  </si>
  <si>
    <t>15.066.0022-A</t>
  </si>
  <si>
    <t>CONJUNTO DE MATERIAIS PARA RAMAL PREDIAL DE AGUA DE PEAD 20MM,PADRAO NORMAL,LIGADO EM DISTRIBUIDOR DE FERRO FUNDIDO K-7DN DE 75MM,EXCLUSIVE TUBO E CAVALETE.FORNECIMENTO</t>
  </si>
  <si>
    <t>15.066.0023-A</t>
  </si>
  <si>
    <t>CONJUNTO DE MATERIAIS PARA RAMAL PREDIAL DE AGUA DE PEAD 20MM,PADRAO NORMAL,LIGADO EM DISTRIBUIDOR DE FERRO FUNDIDO K-7OU PVC DEFOFO DN DE 100MM,EXCLUSIVE TUBO E CAVALETE.FORNECIMENTO</t>
  </si>
  <si>
    <t>15.066.0024-A</t>
  </si>
  <si>
    <t>CONJUNTO DE MATERIAIS PARA RAMAL PREDIAL DE AGUA DE PEAD 20MM,PADRAO NORMAL,LIGADO EM DISTRUIBUIDOR DE PVC DEFOFO DN DE150MM,EXCLUSIVE TUBO E CAVALETE.FORNECIMENTO</t>
  </si>
  <si>
    <t>15.066.0025-A</t>
  </si>
  <si>
    <t>CONJUNTO DE MATERIAIS PARA RAMAL PREDIAL DE AGUA DE PEAD 20MM,PADRAO NORMAL,LIGADO EM DISTRIBUIDOR DE PVC DEFOFO DN DE 200MM,EXCLUSIVE TUBO E CAVALETE.FORNECIMENTO</t>
  </si>
  <si>
    <t>15.066.0026-A</t>
  </si>
  <si>
    <t>CONJUNTO DE MATERIAIS PARA RAMAL PREDIAL DE AGUA DE PEAD 20MM,PADRAO NORMAL,LIGADO EM DISTRIBUIDOR DE PVC DEFOFO DN DE 250MM,EXCLUSIVE TUBO E CAVALETE.FORNECIMENTO</t>
  </si>
  <si>
    <t>15.066.0027-A</t>
  </si>
  <si>
    <t>CONJUNTO DE MATERIAIS PARA RAMAL PREDIAL DE AGUA DE PEAD 20MM,PADRAO NORMAL,LIGADO EM DISTRIBUIDOR DE FERRO FUNDIDO K-7DN ACIMA DE 100MM OU K-9,EXCLUSIVE TUBO E CAVALETE.FORNECIMENTO</t>
  </si>
  <si>
    <t>15.066.0028-A</t>
  </si>
  <si>
    <t>CONJUNTO DE MATERIAIS PARA RAMAL PREDIAL DE AGUA DE PVC RQ 1.1/2",PADRAO NORMAL,LIGADO EM DISTRIBUIDOR DE PVC DN DE 50MMOU 2",EXCLUSIVE TUBO E CAVALETE.FORNECIMENTO</t>
  </si>
  <si>
    <t>15.066.0061-A</t>
  </si>
  <si>
    <t>CONJUNTO DE MATERIAIS PARA RAMAL PREDIAL DE AGUA DE PVC RQ 1.1/2",PADRAO NORMAL,LIGADO EM DISTRIBUIDOR DE PVC DN DE 75MMOU 3",EXCLUSIVE TUBO E CAVALETE.FORNECIMENTO</t>
  </si>
  <si>
    <t>15.066.0062-A</t>
  </si>
  <si>
    <t>CONJUNTO DE MATERIAIS PARA RAMAL PREDIAL DE AGUA DE PVC RQ 1.1/2",PADRAO NORMAL,LIGADO EM DISTRIBUIDOR DE FERRO FUNDIDODN DE 75MM,EXCLUSIVE TUBO E CAVALETE.FORNECIMENTO</t>
  </si>
  <si>
    <t>15.066.0063-A</t>
  </si>
  <si>
    <t>CONJUNTO DE MATERIAIS PARA RAMAL PREDIAL DE AGUA DE PVC RQ 1.1/2",PADRAO NORMAL,LIGADO EM DISTRIBUIDOR DE PVC DEFOFO OUFERRO FUNDIDO DN DE 100MM,EXCLUSIVE TUBO E CAVALETE.FORNECIMENTO</t>
  </si>
  <si>
    <t>15.066.0064-A</t>
  </si>
  <si>
    <t>CONJUNTO DE MATERIAIS PARA RAMAL PREDIAL DE AGUA DE PVC RQ 1.1/2",PADRAO NORMAL,LIGADO EM DISTRIBUIDOR DE PVC DEFOFO DNDE 150MM,EXCLUSIVE TUBO E CAVALETE.FORNECIMENTO</t>
  </si>
  <si>
    <t>15.066.0065-A</t>
  </si>
  <si>
    <t>CONJUNTO DE MATERIAIS PARA RAMAL PREDIAL DE AGUA DE PVC RQ 1.1/2",PADRAO NORMAL,LIGADO EM DISTRIBUIDOR DE PVC DEFOFO DNDE 200MM,EXCLUSIVE TUBO E CAVALETE.FORNECIMENTO</t>
  </si>
  <si>
    <t>15.066.0066-A</t>
  </si>
  <si>
    <t>CONJUNTO DE MATERIAIS PARA RAMAL PREDIAL DE AGUA DE PVC RQ 1.1/2",PADRAO NORMAL,LIGADO EM DISTRIBUIDOR DE PVC DEFOFO DNDE 250MM,EXCLUSIVE TUBO E CAVALETE.FORNECIMENTO</t>
  </si>
  <si>
    <t>15.066.0067-A</t>
  </si>
  <si>
    <t>CONJUNTO DE MATERIAIS PARA RAMAL PREDIAL DE AGUA DE PVC RQ 1.1/2",PADRAO NORMAL,LIGADO EM DISTRIBUIDOR DE FERRO FUNDIDODN ACIMA DE 100MM,EXCLUSIVE TUBO E CAVALETE.FORNECIMENTO</t>
  </si>
  <si>
    <t>15.066.0068-A</t>
  </si>
  <si>
    <t>CONJUNTO DE MATERIAIS PARA RAMAL PREDIAL DE AGUA DE PVC RQ 2",PADRAO NORMAL,LIGADO EM DISTRIBUIDOR DE PVC DN DE 50MM OU2",EXCLUSIVE TUBO E CAVALETE.FORNECIMENTO</t>
  </si>
  <si>
    <t>15.066.0071-A</t>
  </si>
  <si>
    <t>CONJUNTO DE MATERIAIS PARA RAMAL PREDIAL DE AGUA DE PVC RQ 2",PADRAO NORMAL,LIGADO EM DISTRIBUIDOR DE PVC DN DE 75MM OU3",EXCLUSIVE TUBO E CAVALETE.FORNECIMENTO</t>
  </si>
  <si>
    <t>15.066.0072-A</t>
  </si>
  <si>
    <t>CONJUNTO DE MATERIAIS PARA RAMAL PREDIAL DE AGUA DE PVC RQ 2",PADRAO NORMAL,LIGADO EM DISTRIBUIDOR DE FERRO FUNDIDO DN DE 75MM,EXCLUSIVE TUBO E CAVALETE.FORNECIMENTO</t>
  </si>
  <si>
    <t>15.066.0073-A</t>
  </si>
  <si>
    <t>CONJUNTO DE MATERIAIS PARA RAMAL PREDIAL DE AGUA DE PVC RQ 2",PADRAO NORMAL,LIGADO EM DISTRIBUIDOR DE PVC DEFOFO OU FERRO FUNDIDO DN DE 100MM,EXCLUSIVE TUBO E CAVALETE.FORNECIMENTO</t>
  </si>
  <si>
    <t>15.066.0074-A</t>
  </si>
  <si>
    <t>CONJUNTO DE MATERIAIS PARA RAMAL PREDIAL DE AGUA DE PVC RQ 2",PADRAO NORMAL,LIGADO EM DISTRIBUIDOR DE PVC DEFOFO DN DE 150MM,EXCLUSIVE TUBO E CAVALETE.FORNECIMENTO</t>
  </si>
  <si>
    <t>15.066.0075-A</t>
  </si>
  <si>
    <t>CONJUNTO DE MATERIAIS PARA RAMAL PREDIAL DE AGUA DE PVC RQ 2",PADRAO NORMAL,LIGADO EM DISTRIBUIDOR DE PVC DEFOFO DN DE 200MM,EXCLUSIVE TUBO E CAVALETE.FORNECIMENTO</t>
  </si>
  <si>
    <t>15.066.0076-A</t>
  </si>
  <si>
    <t>CONJUNTO DE MATERIAIS PARA RAMAL PREDIAL DE AGUA DE PVC RQ 2",PADRAO NORMAL,LIGADO EM DISTRIBUIDOR DE PVC DEFOFO DN DE 250MM,EXCLUSIVE TUBO E CAVALETE.FORNECIMENTO</t>
  </si>
  <si>
    <t>15.066.0077-A</t>
  </si>
  <si>
    <t>CONJUNTO DE MATERIAIS PARA RAMAL PREDIAL DE AGUA DE PVC RQ 2",LIGADO EM DISTRIBUIDOR DE FERRO FUNDIDO DN ACIMA DE 100MM,EXCLUSIVE TUBO E CAVALETE.FORNECIMENTO</t>
  </si>
  <si>
    <t>15.066.0078-A</t>
  </si>
  <si>
    <t>CAVALETE TIPO A,COMPREENDENDO TODOS OS RECURSOS NECESSARIOSCONFORME INSTRUCOES DO EDITAL DA CEDAE,DIAMETRO DE 1/2".FORNECIMENTO E COLOCACAO</t>
  </si>
  <si>
    <t>15.067.0001-A</t>
  </si>
  <si>
    <t>CAVALETE TIPO A,COMPREENDENDO TODOS OS RECURSOS NECESSARIOSCONFORME INSTRUCOES DO EDITAL DA CEDAE,DIAMETRO DE 3/4".FORNECIMENTO E COLOCACAO</t>
  </si>
  <si>
    <t>15.067.0010-A</t>
  </si>
  <si>
    <t>CAVALETE TIPO A,COMPREENDENDO TODOS OS RECURSOS NECESSARIOSCONFORME INSTRUCOES DO EDITAL DA CEDAE,DIAMETRO DE 1".FORNECIMENTO E COLOCACAO</t>
  </si>
  <si>
    <t>15.067.0020-A</t>
  </si>
  <si>
    <t>INSTALACAO DE RAMAL PREDIAL NAO EXECUTADO POR TOTAL IMPOSSIBILIDADE</t>
  </si>
  <si>
    <t>15.068.0001-A</t>
  </si>
  <si>
    <t>PREPARO E ASSENTAMENTO DE CAVALETE PADRAO NORMAL CEDAE COM DIAMETRO DE 1/2",EXCLUSIVE FORNECIMENTO DE TUBOS,PECAS E REGISTROS</t>
  </si>
  <si>
    <t>15.068.0005-A</t>
  </si>
  <si>
    <t>PREPARO E ASSENTAMENTO DE CAVALETE PADRAO NORMAL CEDAE COM DIAMETRO DE 3/4",EXCLUSIVE FORNECIMENTO DE TUBOS,PECAS E REGISTROS</t>
  </si>
  <si>
    <t>15.068.0010-A</t>
  </si>
  <si>
    <t>PREPARO E ASSENTAMENTO DE CAVALETE PADRAO NORMAL CEDAE COM DIAMETRO DE 1",EXCLUSIVE FORNECIMENTO DE TUBOS,PECAS E REGISTROS</t>
  </si>
  <si>
    <t>15.068.0015-A</t>
  </si>
  <si>
    <t>PREPARO E ASSENTAMENTO DE CAVALETE PADRAO NORMAL CEDAE COM DIAMETRO DE 1.1/2",EXCLUSIVE FORNECIMENTO DE TUBOS,PECAS E REGISTROS</t>
  </si>
  <si>
    <t>15.068.0020-A</t>
  </si>
  <si>
    <t>PREPARO E ASSENTAMENTO DE CAVALETE PADRAO NORMAL CEDAE COM DIAMETRO DE 2",EXCLUSIVE FORNECIMENTO DE TUBOS,PECAS E REGISTROS</t>
  </si>
  <si>
    <t>15.068.0025-A</t>
  </si>
  <si>
    <t>PREPARO E ASSENTAMENTO DE CAVALETE TIPO KIT PVC DE 1/2",EXCLUSIVE FORNECIMENTO DO MATERIAL</t>
  </si>
  <si>
    <t>15.068.0040-A</t>
  </si>
  <si>
    <t>PREPARO E ASSENTAMENTO DE CAVALETE TIPO KIT PVC DE 3/4",EXCLUSIVE FORNECIMENTO DO MATERIAL</t>
  </si>
  <si>
    <t>15.068.0045-A</t>
  </si>
  <si>
    <t>ASSENTAMENTO OU TRANSFERENCIA DE RAMAL PREDIAL DE AGUA EM TUBO DE PEAD 20MM OU PVC DE 1/2",LIGADO EM DISTRIBUIDOR DE PVCA CAVALETE,OU A RAMAL ANTIGO,EXCLUSIVE FORNECIMENTO DOS MATERIAIS,ABERTURA E FECHAMENTO DA VALA</t>
  </si>
  <si>
    <t>15.068.0050-A</t>
  </si>
  <si>
    <t>ASSENTAMENTO OU TRANSFERENCIA DE RAMAL PREDIAL DE AGUA EM TUBO DE PEAD 20MM OU PVC DE 1/2",LIGADO EM DISTRIBUIDOR DE FERRO FUNDIDO A CAVALETE,OU A RAMAL ANTIGO,EXCLUSIVE FORNECIMENTO DOS MATERIAS,ABERTURA E FECHAMENTO DA VALA</t>
  </si>
  <si>
    <t>15.068.0055-A</t>
  </si>
  <si>
    <t>ASSENTAMENTO OU TRANSFERENCIA DE RAMAL PREDIAL DE AGUA EM TUBO DE PEAD 32MM OU PVC DE 3/4",LIGADO EM DISTRIBUIDOR DE PVCA CAVALETE,OU RAMAL ANTIGO,EXCLUSIVE O FORNECIMENTO DOS MATERIAIS,ABERTURA E FECHAMENTO DA VALA</t>
  </si>
  <si>
    <t>15.068.0060-A</t>
  </si>
  <si>
    <t>ASSENTAMENTO OU TRANSFERENCIA DE RAMAL PREDIAL DE AGUA EM TUBO DE PEAD 32MM OU PVC DE 3/4",LIGADO EM DISTRIBUIDOR DE FERRO FUNDIDO A CAVALETE,OU A RAMAL ANTIGO,EXCLUSIVE FORNECIMENTO DOS MATERIAIS,ABERTURA E FECHAMENTO DE VALA</t>
  </si>
  <si>
    <t>15.068.0065-A</t>
  </si>
  <si>
    <t>ASSENTAMENTO OU TRANSFERENCIA DE RAMAL PREDIAL DE AGUA EM TUBO DE PVC DE 1",LIGADO EM DISTRIBUIDOR DE PVC A CAVALETE,OUA RAMAL ANTIGO,EXCLUSIVE FORNECIMENTO DOS MATERIAIS,ABERTURAE FECHAMENTO DE VALA</t>
  </si>
  <si>
    <t>15.068.0070-A</t>
  </si>
  <si>
    <t>ASSENTAMENTO OU TRANSFERENCIA DE RAMAL PREDIAL DE AGUA EM TUNO DE PVC DE 1",LIGADO EM DISTRIBUIDOR DE FERRO FUNDIDO A CAVALETE,OU A RAMAL ANTIGO,EXCLUSIVE FORNECIMENTO DOS MATERIAIS,ABERTURA E FECHAMENTO DE VALA</t>
  </si>
  <si>
    <t>15.068.0075-A</t>
  </si>
  <si>
    <t>ASSENTAMENTO OU TRANSFERENCIA DE RAMAL PREDIAL DE AGUA EM TUBO DE PVC DE 1.1/2" OU 2",LIGADO EM DISTRIBUIDOR DE PVC DE ATE 75MM DE DIAMETRO,EXCLUSIVE FORNECIMENTO DOS MATERIAIS,ABERTURA E FECHAMENTO DE VALA</t>
  </si>
  <si>
    <t>15.068.0080-A</t>
  </si>
  <si>
    <t>ASSENTAMENTO OU TRANSFERENCIA DE RAMAL PREDIAL DE AGUA EM TUBO DE PVC DE 1.1/2" OU 2",LIGADO EM DISTRIBUIDOR DE PVC COMDIAMETRO DE 100 A 250MM,EXCLUSIVE FORNECIMENTO DOS MATERIAIS,ABERTURA E FECHAMENTO DE VALA</t>
  </si>
  <si>
    <t>15.068.0085-A</t>
  </si>
  <si>
    <t>ASSENTAMENTO OU TRANSFERENCIA DE RAMAL PREDIAL DE AGUA EM TUBO PVC DE 1.1/2" OU 2",LIGADO A DISTRIBUIDOR DE FERRO FUNDIDO K-7 OU K-9 COM DIAMETRO ATE 100MM,EXCLUSIVE FORNECIMENTO DOS MATERIAIS,ABERTURA E FECHAMENTO DE VALA</t>
  </si>
  <si>
    <t>15.068.0090-A</t>
  </si>
  <si>
    <t>ASSENTAMENTO OU TRANSFERENCIA DE RAMAL PREDIAL DE AGUA EM TUBO PVC DE 1.1/2" OU 2",LIGADO A DISTRIBUIDOR DE FERRO FUNDIDO K-7 OU K-9 COM DIAMETRO ACIMA DE 100MM,EXCLUSIVE FORNECIMENTO DOS MATERIAIS,ABERTURA E FECHAMENTO DE VALA</t>
  </si>
  <si>
    <t>15.068.0095-A</t>
  </si>
  <si>
    <t>INTERVENCAO NO RAMAL CONFORME ESPECIFICACOES CEDAE,INCLUSIVEESCAVACAO E REATERRO COM O FORNECIMENTO DE TODO O MATERIALNECESSARIO,EXCLUSIVE REMOCAO E REPOSICAO DE PAVIMENTOS E RETIRADA DO CAVALETE,COM DIAMETRO DE 1/2"</t>
  </si>
  <si>
    <t>15.069.0001-A</t>
  </si>
  <si>
    <t>INTERVENCAO NO RAMAL CONFORME ESPECIFICACOES CEDAE,INCLUSIVEESCAVACAO E REATERRO COM O FORNECIMENTO DE TODO O MATERIALNECESSARIO,EXCLUSIVE REMOCAO E REPOSICAO DE PAVIMENTOS E RETIRADA DO CAVALETE,COM DIAMETRO DE 3/4"</t>
  </si>
  <si>
    <t>15.069.0010-A</t>
  </si>
  <si>
    <t>INTERVENCAO NO RAMAL CONFORME ESPECIFICACOES CEDAE,INCLUSIVEESCAVACAO E REATERRO COM O FORNECIMENTO DE TODO O MATERIALNECESSARIO,EXCLUSIVE REMOCAO E REPOSICAO DE PAVIMENTOS E RETIRADA DO CAVALETE,COM DIAMETRO DE 1"</t>
  </si>
  <si>
    <t>15.069.0020-A</t>
  </si>
  <si>
    <t>LIGACAO DE AGUAS PLUVIAIS OU DOMICILIARES SERVIDAS A REDE PUBLICA,EM LOGRADOURO SEM PAVIMENTACAO,COM LARGURA ATE 14,00M(INCLUSIVE)</t>
  </si>
  <si>
    <t>15.070.0010-A</t>
  </si>
  <si>
    <t>LIGACAO DE AGUAS PLUVIAIS OU DOMICILIARES SERVIDAS A REDE PUBLICA,EM LOGRADOURO SEM PAVIMENTACAO,COM LARGURA MAIOR QUE 14,00M</t>
  </si>
  <si>
    <t>15.070.0011-A</t>
  </si>
  <si>
    <t>LIGACAO DE AGUAS PLUVIAIS OU DOMICILIARES SERVIDAS A REDE PUBLICA,EM LOGRADOURO PAVIMENTADO,COM LARGURA ATE 14,00M(INCLUSIVE)</t>
  </si>
  <si>
    <t>15.070.0012-A</t>
  </si>
  <si>
    <t>LIGACAO DE AGUAS PLUVIAIS OU DOMICILIARES SERVIDAS A REDE PUBLICA,EM LOGRADOURO PAVIMENTADO,COM LARGURA MAIOR QUE 14,00M</t>
  </si>
  <si>
    <t>15.070.0013-A</t>
  </si>
  <si>
    <t>LIGACAO DE AGUAS PLUVIAIS OU DOMICILIARES SERVIDAS A SARJETA</t>
  </si>
  <si>
    <t>15.071.0010-A</t>
  </si>
  <si>
    <t>LIGACAO DE AGUAS PLUVIAIS OU DOMICILIARES SERVIDAS A VALA</t>
  </si>
  <si>
    <t>15.071.0011-A</t>
  </si>
  <si>
    <t>LIGACAO DE AGUAS PLUVIAIS OU DOMICILIARES SERVIDAS A REDE PUBLICA,NO CASO DESTA ESTAR LOCALIZADA SOB O PASSEIO</t>
  </si>
  <si>
    <t>15.071.0012-B</t>
  </si>
  <si>
    <t>LIGACAO EM TUBULACAO DE PVC,PARA ESGOTO,COM 0,10M DE DIAMETRO,INCLUSIVE ESCAVACAO E REATERRO ATE 1,00M,EXCLUSIVE REMOCAODE PAVIMENTO.CUSTO PARA 10,00M</t>
  </si>
  <si>
    <t>15.075.0010-A</t>
  </si>
  <si>
    <t>LIGACAO EM TUBULACAO DE PVC,PARA ESGOTO,COM 0,15M DE DIAMETRO,INCLUSIVE ESCAVACAO E REATERRO ATE 1,00M,EXCLUSIVE REMOCAODE PAVIMENTO.CUSTO PARA 10,00M</t>
  </si>
  <si>
    <t>15.075.0011-A</t>
  </si>
  <si>
    <t>LIGACAO DE ESGOTOS,EM MANILHA CERAMICA DE 0,10M DE DIAMETRO,INCLUSIVE ESCAVACAO,REATERRO ATE 1,00M,EXCLUSIVE REMOCAO E REPOSICAO DO PAVIMENTO.CUSTO PARA 10,00M</t>
  </si>
  <si>
    <t>15.080.0010-A</t>
  </si>
  <si>
    <t>LIGACAO DE ESGOTOS,EM MANILHA CERAMICA DE 0,15M DE DIAMETRO,INCLUSIVE ESCAVACAO,REATERRO ATE 1,00M,EXCLUSIVE REMOCAO E REPOSICAO DO PAVIMENTO.CUSTO PARA 10,00M</t>
  </si>
  <si>
    <t>15.080.0011-A</t>
  </si>
  <si>
    <t>LIGACAO DE ESGOTOS,EM MANILHA CERAMICA DE 0,20M DE DIAMETRO,INCLUSIVE ESCAVACAO,REATERRO ATE 1,00M,EXCLUSIVE REMOCAO E REPOSICAO DO PAVIMENTO.CUSTO PARA 10,00M</t>
  </si>
  <si>
    <t>15.080.0012-A</t>
  </si>
  <si>
    <t>MADEIRAMENTO PARA COBERTURA EM DUAS AGUAS EM TELHAS CERAMICAS,CONSTITUIDO DE CUMEEIRA E TERCAS DE 3"X4.1/2",CAIBROS DE 3"X1.1/2",RIPAS DE 1,5X4CM,TUDO EM MADEIRA SERRADA,SEM TESOURA OU PONTALETE,MEDIDO PELA AREA REAL DO MADEIRAMENTO.FORNECIMENTO E COLOCACAO</t>
  </si>
  <si>
    <t>MADEIRAMENTO PARA COBERTURA EM DUAS AGUAS EM TELHAS CERAMICAS,CONSTITUIDO DE CUMEEIRA E TERCAS DE 3"X4.1/2",CAIBROS DE 3"X1.1/2",RIPAS DE 1,5X4CM,TUDO EM MADEIRA APARELHADA,SEM TESOURA OU PONTALETE,MEDIDO PELA AREA REAL DO MADEIRAMENTO.FORNECIMENTO E COLOCACAO</t>
  </si>
  <si>
    <t>16.001.0051-A</t>
  </si>
  <si>
    <t>MADEIRAMENTO PARA COBERTURA EM QUATRO OU MAIS AGUAS EM TELHAS CERAMICAS,CONSTITUIDO DE CUMEEIRA,TERCAS,RINCOES E ESPIGOES DE 3"X4.1/2",CAIBROS DE 3"X1.1/2",RIPAS DE 1,5X4CM,TUDO EMMADEIRA SERRADA,SEM TESOURA OU PONTALETE,MEDIDO PELA AREA REAL DO MADEIRAMENTO.FORNECIMENTO E COLOCACAO</t>
  </si>
  <si>
    <t>16.001.0055-A</t>
  </si>
  <si>
    <t>MADEIRAMENTO PARA COBERTURA EM QUATRO OU MAIS AGUAS EM TELHAS CERAMICAS,CONSTITUIDO DE CUMEEIRA,TERCAS,RINCOES E ESPIGOES DE 3"X4.1/2",CAIBROS DE 3"X1.1/2",RIPAS DE 1,5X4CM,TUDO EMMADEIRA APARELHADA,SEM TESOURA OU PONTALETE,MEDIDO PELA AREA REAL DO MADEIRAMENTO.FORNECIMENTO E COLOCACAO</t>
  </si>
  <si>
    <t>16.001.0056-A</t>
  </si>
  <si>
    <t>MADEIRAMENTO PARA COBERTURA EM TELHAS ONDULADAS,CONSTITUIDODE PECAS DE 3"X3" E 3"X4.1/2",EM MADEIRA SERRADA,SEM TESOURAOU PONTALETE,MEDIDO PELA AREA REAL DO MADEIRAMENTO.FORNECIMENTO E COLOCACAO</t>
  </si>
  <si>
    <t>16.001.0060-A</t>
  </si>
  <si>
    <t>MADEIRAMENTO PARA COBERTURA EM TELHAS ONDULADAS,CONSTITUIDODE PECAS DE 3"X3" E 3"X4.1/2",EM MADEIRA APARELHADA,SEM TESOURA OU PONTALETE,MEDIDO PELA AREA REAL DO MADEIRAMENTO.FORNECIMENTO E COLOCACAO</t>
  </si>
  <si>
    <t>16.001.0061-A</t>
  </si>
  <si>
    <t>TESOURA COMPLETA EM MADEIRA SERRADA,PARA VAO DE 4,00M.FORNECIMENTO E COLOCACAO</t>
  </si>
  <si>
    <t>16.001.0065-A</t>
  </si>
  <si>
    <t>TESOURA COMPLETA EM MADEIRA APARELHADA,PARA VAO DE 4,00M.FORNECIMENTO E COLOCACAO</t>
  </si>
  <si>
    <t>TESOURA COMPLETA EM MADEIRA SERRADA,PARA VAO DE 5,00M.FORNECIMENTO E COLOCACAO</t>
  </si>
  <si>
    <t>16.001.0067-A</t>
  </si>
  <si>
    <t>TESOURA COMPLETA EM MADEIRA APARELHADA,PARA VAO DE 5,00M.FORNECIMENTO E COLOCACAO</t>
  </si>
  <si>
    <t>16.001.0068-A</t>
  </si>
  <si>
    <t>TESOURA COMPLETA EM MADEIRA SERRADA,PARA VAO DE 6,00M.FORNECIMENTO E COLOCACAO</t>
  </si>
  <si>
    <t>16.001.0069-A</t>
  </si>
  <si>
    <t>TESOURA COMPLETA EM MADEIRA APARELHADA,PARA VAO DE 6,00M.FORNECIMENTO E COLOCACAO</t>
  </si>
  <si>
    <t>16.001.0070-A</t>
  </si>
  <si>
    <t>TESOURA COMPLETA EM MADEIRA SERRADA,PARA VAO DE 7,00M.FORNECIMENTO E COLOCACAO</t>
  </si>
  <si>
    <t>16.001.0071-A</t>
  </si>
  <si>
    <t>TESOURA COMPLETA EM MADEIRA APARELHADA,PARA VAO DE 7,00M.FORNECIMENTO E COLOCACAO</t>
  </si>
  <si>
    <t>16.001.0072-A</t>
  </si>
  <si>
    <t>TESOURA COMPLETA EM MADEIRA SERRADA,PARA VAO DE 8,00M.FORNECIMENTO E COLOCACAO</t>
  </si>
  <si>
    <t>16.001.0073-A</t>
  </si>
  <si>
    <t>TESOURA COMPLETA EM MADEIRA APARELHADA,PARA VAO DE 8,00M.FORNECIMENTO E COLOCACAO</t>
  </si>
  <si>
    <t>16.001.0074-A</t>
  </si>
  <si>
    <t>TESOURA COMPLETA EM MADEIRA SERRADA,PARA VAO DE 9,00M.FORNECIMENTO E COLOCACAO</t>
  </si>
  <si>
    <t>TESOURA COMPLETA EM MADEIRA APARELHADA,PARA VAO DE 9,00M.FORNECIMENTO E COLOCACAO</t>
  </si>
  <si>
    <t>16.001.0076-A</t>
  </si>
  <si>
    <t>TESOURA COMPLETA EM MADEIRA SERRADA,PARA VAO DE 10,00M.FORNECIMENTO E COLOCACAO</t>
  </si>
  <si>
    <t>16.001.0077-A</t>
  </si>
  <si>
    <t>TESOURA COMPLETA EM MADEIRA APARELHADA,PARA VAO DE 10,00M.FORNECIMENTO E COLOCACAO</t>
  </si>
  <si>
    <t>16.001.0078-A</t>
  </si>
  <si>
    <t>TESOURA COMPLETA EM MADEIRA SERRADA,PARA VAO DE 11,00M.FORNECIMENTO E COLOCACAO</t>
  </si>
  <si>
    <t>16.001.0079-A</t>
  </si>
  <si>
    <t>TESOURA COMPLETA EM MADEIRA APARELHADA,PARA VAO DE 11,00M.FORNECIMENTO E COLOCACAO</t>
  </si>
  <si>
    <t>16.001.0080-A</t>
  </si>
  <si>
    <t>TESOURA COMPLETA EM MADEIRA SERRADA,PARA VAO DE 12,00M.FORNECIMENTO E COLOCACAO</t>
  </si>
  <si>
    <t>16.001.0081-A</t>
  </si>
  <si>
    <t>TESOURA COMPLETA EM MADEIRA APARELHADA,PARA VAO DE 12,00M.FORNECIMENTO E COLOCACAO</t>
  </si>
  <si>
    <t>16.001.0082-A</t>
  </si>
  <si>
    <t>TESOURA COMPLETA EM MADEIRA SERRADA,PARA VAO DE 14,00M.FORNECIMENTO E COLOCACAO</t>
  </si>
  <si>
    <t>16.001.0083-A</t>
  </si>
  <si>
    <t>TESOURA COMPLETA EM MADEIRA APARELHADA,PARA VAO DE 14,00M.FORNECIMENTO E COLOCACAO</t>
  </si>
  <si>
    <t>16.001.0084-A</t>
  </si>
  <si>
    <t>PONTALETE DE MADEIRA SERRADA,EM PECAS DE 3"X3",VERTICAIS E HORIZONTAIS,PARA COBERTURA DE TELHAS CERAMICAS,MEDIDO PELA AREA REAL DA COBERTURA DO TELHADO.FORNECIMENTO E COLOCACAO</t>
  </si>
  <si>
    <t>16.001.0085-A</t>
  </si>
  <si>
    <t>PONTALETE DE MADEIRA SERRADA,EM PECAS DE 3"X3",VERTICAIS E HORIZONTAIS,PARA COBERTURA DE TELHAS ONDULADAS DE QUALQUER TIPO,MEDIDO PELA AREA REAL DA COBERTURA DO TELHADO.FORNECIMENTO E COLOCACAO</t>
  </si>
  <si>
    <t>16.001.0086-A</t>
  </si>
  <si>
    <t>TERCA DE MADEIRA SERRADA,EM PECAS DE 3"X3",PARA COBERTURA DEQUALQUER TIPO.FORNECIMENTO E COLOCACAO</t>
  </si>
  <si>
    <t>16.001.0087-A</t>
  </si>
  <si>
    <t>TERCA DE MADEIRA APARELHADA,EM PECAS DE 3"X3",PARA COBERTURADE QUALQUER TIPO.FORNECIMENTO E COLOCACAO</t>
  </si>
  <si>
    <t>16.001.0088-A</t>
  </si>
  <si>
    <t>TERCA DE MADEIRA SERRADA,EM PECAS DE 3"X4.1/2",PARA COBERTURA DE QUALQUER TIPO.FORNECIMENTO E COLOCACAO</t>
  </si>
  <si>
    <t>16.001.0089-A</t>
  </si>
  <si>
    <t>TERCA DE MADEIRA APARELHADA,EM PECAS DE 3"X4.1/2",PARA COBERTURA DE QUALQUER TIPO.FORNECIMENTO E COLOCACAO</t>
  </si>
  <si>
    <t>16.001.0090-A</t>
  </si>
  <si>
    <t>TERCA DE MADEIRA SERRADA,EM PECAS DE 3"X6",PARA COBERTURA DEQUALQUER TIPO.FORNECIMENTO E COLOCACAO</t>
  </si>
  <si>
    <t>16.001.0091-A</t>
  </si>
  <si>
    <t>TERCA DE MADEIRA APARELHADA,EM PECAS DE 3"X6",PARA COBERTURADE QUALQUER TIPO.FORNECIMENTO E COLOCACAO</t>
  </si>
  <si>
    <t>16.001.0092-A</t>
  </si>
  <si>
    <t>TERCA DE MADEIRA SERRADA,EM PECAS DE 3"X9",PARA COBERTURA DEQUALQUER TIPO.FORNECIMENTO E COLOCACAO</t>
  </si>
  <si>
    <t>16.001.0093-A</t>
  </si>
  <si>
    <t>TERCA DE MADEIRA APARELHADA,EM PECAS DE 3"X9",PARA COBERTURADE QUALQUER TIPO.FORNECIMENTO E COLOCACAO</t>
  </si>
  <si>
    <t>16.001.0094-A</t>
  </si>
  <si>
    <t>TERCA DE MADEIRA SERRADA,EM PECAS DE 3"X12",PARA COBERTURADE QUALQUER TIPO.FORNECIMENTO E COLOCACAO</t>
  </si>
  <si>
    <t>16.001.0102-A</t>
  </si>
  <si>
    <t>TERCA DE MADEIRA APARELHADA,EM PECAS DE 3"X12",PARA COBERTURA DE QUALQUER TIPO.FORNECIMENTO E COLOCACAO</t>
  </si>
  <si>
    <t>16.001.0103-A</t>
  </si>
  <si>
    <t>CAIBRO DE MADEIRA SERRADA COM 3"X1.1/2".FORNECIMENTO E COLOCACAO</t>
  </si>
  <si>
    <t>16.001.0110-A</t>
  </si>
  <si>
    <t>CAIBRO DE MADEIRA APARELHADA COM 3"X1.1/2".FORNECIMENTO E COLOCACAO</t>
  </si>
  <si>
    <t>16.001.0115-A</t>
  </si>
  <si>
    <t>CAIBRO DE MADEIRA SERRADA COM 3"X2".FORNECIMENTO E COLOCACAO</t>
  </si>
  <si>
    <t>16.001.0116-A</t>
  </si>
  <si>
    <t>CAIBRO DE MADEIRA APARELHADA COM 3"X2".FORNECIMENTO E COLOCACAO</t>
  </si>
  <si>
    <t>16.001.0117-A</t>
  </si>
  <si>
    <t>RIPA DE MADEIRA SERRADA DE 1,5X4CM.FORNECIMENTO E COLOCACAO</t>
  </si>
  <si>
    <t>16.001.0118-A</t>
  </si>
  <si>
    <t>RIPA DE MADEIRA APARELHADA DE 1,5X4CM.FORNECIMENTO E COLOCACAO</t>
  </si>
  <si>
    <t>16.001.0119-A</t>
  </si>
  <si>
    <t>COBERTURA EM TELHA CERAMICA FRANCESA,EXCLUSIVE CUMEEIRA E MADEIRAMENTO.MEDIDA PELA AREA REAL DA COBERTURA.FORNECIMENTO ECOLOCACAO</t>
  </si>
  <si>
    <t>16.002.0005-A</t>
  </si>
  <si>
    <t>COBERTURA EM TELHA CERAMICA COLONIAL,EXCLUSIVE CUMEEIRA E MADEIRAMENTO.MEDIDA PELA AREA REAL DE COBERTURA.FORNECIMENTO ECOLOCACAO</t>
  </si>
  <si>
    <t>COBERTURA EM TELHA CERAMICA PORTUGUESA OU ROMANA,EXCLUSIVE CUMEEIRA E MADEIRAMENTO MEDIDA PELA AREA REAL DE COBERTURA.FORNECIMENTO E COLOCACAO</t>
  </si>
  <si>
    <t>16.002.0012-A</t>
  </si>
  <si>
    <t>CUMEEIRA PARA COBERTURA EM TELHAS FRANCESAS,COLONIAIS,ROMANAOU PORTUGUESA.FORNECIMENTO E COLOCACAO</t>
  </si>
  <si>
    <t>CORDAO PARA ARREMATE DE TELHADO EXECUTADO EM TELHAS COLONIAIS DUPLAS,LIGEIRAMENTE SOBREPOSTAS,PRESAS COM ARGAMASSA DE CIMENTO,AREIA E SAIBRO,NO TRACO 1:2:2.FORNECIMENTO E COLOCACAO</t>
  </si>
  <si>
    <t>16.002.0025-A</t>
  </si>
  <si>
    <t>CORDAO PARA ARREMATE DE TELHADO,EXECUTADO COM ARGAMASSA DE CIMENTO,AREIA E SAIBRO,NO TRACO 1:2:2</t>
  </si>
  <si>
    <t>16.003.0004-A</t>
  </si>
  <si>
    <t>FIXACAO DE TELHAS CERAMICAS,TIPO COLONIAL (EXCLUSIVE ESTAS)COM ARAME DE COBRE Nº16.FORNECIMENTO E COLOCACAO</t>
  </si>
  <si>
    <t>16.003.0020-A</t>
  </si>
  <si>
    <t>COBERTURA EM TELHAS DE CONCRETO,EXCLUSIVE CUMEEIRA E MADEIRAMENTO.MEDIDA PELA AREA REAL DA COBERTURA.FORNECIMENTO E COLOCACAO</t>
  </si>
  <si>
    <t>16.003.0030-A</t>
  </si>
  <si>
    <t>RUFO EM CONCRETO ARMADO COM 45CM DE LARGURA E 6CM DE ESPESSURA,ENGASTADO E ASSENTADO COM ARGAMASSA DE CIMENTO E AREIA,NOTRACO 1:3,INCLUSIVE ESCORAMENTO.FORNECIMENTO E COLOCACAO</t>
  </si>
  <si>
    <t>16.003.0050-A</t>
  </si>
  <si>
    <t>COBERTURA EM TELHAS ONDULADAS DE CIMENTO,SEM AMIANTO,REFORCADO COM FIOS SINTETICOS (CRFS),COM ESPESSURA DE 6MM,EXCLUSIVEMADEIRAMENTO.FORNECIMENTO E COLOCACAO</t>
  </si>
  <si>
    <t>16.004.0015-A</t>
  </si>
  <si>
    <t>COBERTURA EM TELHAS ONDULADAS DE CIMENTO,SEM AMIANTO,REFORCADO COM FIOS SINTETICOS (CRFS),COM ESPESSURA DE 8MM,EXCLUSIVEMADEIRAMENTO.FORNECIMENTO E COLOCACAO</t>
  </si>
  <si>
    <t>16.004.0018-A</t>
  </si>
  <si>
    <t>COBERTURA EM TELHA TIPO CALHA NORMAL DE CIMENTO,SEM AMIANTO,REFORCADO COM FIOS SINTETICOS (CRFS),COM 44CM DE LARGURA,COMESPESSURA DE 8MM,INCLUSIVE ACESSORIOS DE FIXACAO E VEDACAO,EXCLUSIVE MADEIRAMENTO.FORNECIMENTO E COLOCACAO</t>
  </si>
  <si>
    <t>16.004.0025-A</t>
  </si>
  <si>
    <t>COBERTURA EM TELHA MODULAR DE CIMENTO,SEM AMIANTO,REFORCADOCOM FIOS SINTETICOS (CRFS),COM 50CM DE LARGURA,ESPESSURA DE8MM,INCLUSIVE ACESSORIOS DE FIXACAO E VEDACAO,EXCLUSIVE MADEIRAMENTO.FORNECIMENTO E COLOCACAO</t>
  </si>
  <si>
    <t>16.004.0030-A</t>
  </si>
  <si>
    <t>CUMEEIRA ARTICULADA SUPERIOR E INFERIOR,DE CIMENTO,SEM AMIANTO,REFORCADO COM FIOS SINTETICOS (CRFS),PARA TELHAS ONDULADAS DE 1,10M DE LARGURA,INCLUSIVE ACESSORIOS DE FIXACAO E VEDACAO.FORNECIMENTO E COLOCACAO</t>
  </si>
  <si>
    <t>16.004.0035-A</t>
  </si>
  <si>
    <t>CUMEEIRA NORMAL DE CIMENTO,SEM AMIANTO,REFORCADO COM FIOS SINTETICOS (CRFS),PARA TELHAS ONDULADAS DE 1,10M DE LARGURA EESPESSURA DE 5,6 E 8MM,INCLUSIVE ACESSORIOS DE FIXACAO E VEDACAO.FORNECIMENTO E COLOCACAO</t>
  </si>
  <si>
    <t>16.004.0040-A</t>
  </si>
  <si>
    <t>CUMEEIRA NORMAL DE CIMENTO,SEM AMIANTO,REFORCADO COM FIOS SINTETICOS (CRFS),PARA TELHAS TIPO CALHA 44CM,INCLUSIVE ACESSORIOS DE FIXACAO E VEDACAO.FORNECIMENTO E COLOCACAO</t>
  </si>
  <si>
    <t>16.004.0042-A</t>
  </si>
  <si>
    <t>RUFO A DIREITA OU A ESQUERDA,DE CIMENTO,SEM AMIANTO,REFORCADO COM FIOS SINTETICOS (CRFS),PARA TELHA ONDULADA DE 1,10M DELARGURA,INCLUSIVE ACESSORIOS DE FIXACAO E VEDACAO.FORNECIMENTO E COLOCACAO</t>
  </si>
  <si>
    <t>16.004.0045-A</t>
  </si>
  <si>
    <t>ESPIGAO PARA COBERTURA EM TELHAS DE CIMENTO,SEM AMIANTO,REFORCADO COM FIOS SINTETICOS (CRFS),INCLUSIVE ACESSORIOS DE FIXACAO E VEDACAO.FORNECIMENTO E COLOCACAO</t>
  </si>
  <si>
    <t>16.004.0047-A</t>
  </si>
  <si>
    <t>CALHA DE BEIRAL,SEMI-CIRCULAR DE PVC,DN 125,EXCLUSIVE CONDUTORES (VIDE ITEM 16.004.0055).FORNECIMENTO E COLOCACAO</t>
  </si>
  <si>
    <t>16.004.0050-A</t>
  </si>
  <si>
    <t>CONDUTOR PARA CALHA DE BEIRAL DE PVC,DN 88,INCLUSIVE CONEXOES.FORNECIMENTO E COLOCACAO</t>
  </si>
  <si>
    <t>16.004.0055-A</t>
  </si>
  <si>
    <t>COBERTURA EM TELHAS ONDULADAS DE GALVALUME,COM ESPESSURA APROXIMADA DE 0,5MM,SOBREPOSICAO LATERAL DE UMA ONDA E LONGITUDINAL DE 0,20M,FIXACAO COM PARAFUSOS OU HASTES DE ALUMINIO,5/16"X250MM COM ROSCA,EXCLUSIVE MADEIRAMENTO E CUMEEIRA.MEDIDAPELA AREA REAL DE COBERTURA.FORNECIMENTO E COLOCACAO</t>
  </si>
  <si>
    <t>16.005.0001-A</t>
  </si>
  <si>
    <t>COBERTURA EM TELHAS ONDULADAS DE GALVALUME,COM ESPESSURA APROXIMADA DE 0,7MM,SOBREPOSICAO LATERAL DE UMA ONDA E LONGITUDINAL DE 0,20M,FIXACAO COM PARAFUSOS OU HASTES DE ALUMINIO,5/16"X250MM COM ROSCA,EXCLUSIVE MADEIRAMENTO E CUMEEIRA.MEDIDAPELA AREA REAL DE COBERTURA.FORNECIMENTO E COLOCACAO</t>
  </si>
  <si>
    <t>16.005.0004-A</t>
  </si>
  <si>
    <t>CUMEEIRA DE GALVALUME,COM ESPESSURA APROXIMADA DE 0,5MM,0,30M DE ABA PARA CADA LADO,PARA TELHAS ONDULADAS.FORNECIMENTO ECOLOCACAO</t>
  </si>
  <si>
    <t>16.005.0005-A</t>
  </si>
  <si>
    <t>COBERTURA EM TELHAS TRAPEZOIDAIS DE GALVALUME,COM ESPESSURAAPROXIMADA DE 0,5MM,SOBREPOSICAO LATERAL DE UMA ONDA E LONGITUDINAL DE 0,20M,FIXACAO COM PARAFUSOS OU HASTES DE ALUMINIO5/16"X250MM COM ROSCA,EXCLUSIVE MADEIRAMENTO E CUMEEIRA.MEDIDA PELA AREA REAL DE COBERTURA.FORNECIMENTO E COLOCACAO</t>
  </si>
  <si>
    <t>16.005.0006-A</t>
  </si>
  <si>
    <t>COBERTURA EM TELHAS TRAPEZOIDAIS DE GALVALUME,COM ESPESSURAAPROXIMADA DE 0,7MM,SOBREPOSICAO LATERAL DE UMA ONDA E LONGITUDINAL DE 0,20M,FIXACAO COM PARAFUSOS OU HASTES DE ALUMINIO5/16"X250MM COM ROSCA,EXCLUSIVE MADEIRAMENTO E CUMEEIRA.MEDIDA PELA AREA REAL DA COBERTURA.FORNECIMENTO E COLOCACAO</t>
  </si>
  <si>
    <t>16.005.0007-A</t>
  </si>
  <si>
    <t>CUMEEIRA DE GALVALUME,COM ESPESSURA APROXIMADA DE 0,5MM,0,30M DE ABA PARA CADA LADO,PARA TELHAS TRAPEZOIDAIS.FORNECIMENTO E COLOCACAO</t>
  </si>
  <si>
    <t>16.005.0008-A</t>
  </si>
  <si>
    <t>CUMEEIRA DE GALVALUME,COM ESPESSURA APROXIMADA DE 0,5MM,0,20M DE ABA PARA CADA LADO,PARA TELHAS TRAPEZOIDAIS.FORNECIMENTO E COLOCACAO</t>
  </si>
  <si>
    <t>16.005.0012-A</t>
  </si>
  <si>
    <t>CALHA DE GALVALUME,0,30M,EM CHAPA DE ESPESSURA APROXIMADA DE0,7MM E DESENVOLVIMENTO 0,50M.FORNECIMENTO E COLOCACAO</t>
  </si>
  <si>
    <t>16.005.0015-A</t>
  </si>
  <si>
    <t>CALHA DE GALVALUME,0,30M,EM CHAPA DE ESPESSURA APROXIMADA DE0,7MM E DESENVOLVIMENTO DE 1M.FORNECIMENTO E COLOCACAO</t>
  </si>
  <si>
    <t>16.005.0018-A</t>
  </si>
  <si>
    <t>CALHA DE GALVALUME,0,18M,EM CHAPA DE ESPESSURA APROXIMADA DE0,5MM E DESENVOLVIMENTO 0,30M.FORNECIMENTO E COLOCACAO</t>
  </si>
  <si>
    <t>16.005.0025-A</t>
  </si>
  <si>
    <t>RUFO DE GALVALUME COM MEDIDAS APROXIMADAS DE (0,7X500)MM.FORNECIMENTO E COLOCACAO</t>
  </si>
  <si>
    <t>16.005.0027-A</t>
  </si>
  <si>
    <t>RUFO DE GALVALUME COM MEDIDAS APROXIMADAS DE (0,5X300)MM.FORNECIMENTO E COLOCACAO</t>
  </si>
  <si>
    <t>16.005.0028-A</t>
  </si>
  <si>
    <t>COBERTURA EM TELHAS DE GALVALUME COM ACABAMENTO EM VERNIZ NAS 2 FACES (INTERNA E EXTERNA),NO MODELO TRAPEZOIDAL OU ONDULADA,NA ESPESSURA DE 0,5MM.MEDIDA PELA AREA REAL DE COBERTURA.FORNECIMENTO E COLOCACAO</t>
  </si>
  <si>
    <t>16.005.0030-A</t>
  </si>
  <si>
    <t>COBERTURA EM TELHAS DE GALVALUME COM ACABAMENTO EM VERNIZ EM1 FACE E PINTADA NA OUTRA,MODELO TRAPEZOIDAL OU ONDULADA,NAESPESSURA DE 0,5MM.MEDIDA PELA AREA REAL DE COBERTURA.FORNECIMENTO E COLOCACAO</t>
  </si>
  <si>
    <t>16.005.0035-A</t>
  </si>
  <si>
    <t>RUFO EM GALVALUME,COM ACABAMENTO EM VERNIZ NAS 2 FACES,TRAPEZOIDAL OU ONDULADA,MEDINDO APROXIMADAMENTE (1265X600X0,5)MM.FORNECIMENTO E COLOCACAO</t>
  </si>
  <si>
    <t>16.005.0050-A</t>
  </si>
  <si>
    <t>RUFO EM GALVALUME,COM ACABAMENTO EM VERNIZ EM 1 FACE E PINTADA NA OUTRA,TRAPEZOIDAL OU ONDULADA,MEDINDO APROXIMADAMENTE(1265X600X0,5)MM.FORNECIMENTO E COLOCACAO</t>
  </si>
  <si>
    <t>16.005.0052-A</t>
  </si>
  <si>
    <t>CUMEEIRA EM GALVALUME COM ACABAMENTO EM VERNIZ NAS 2 FACES,TRAPEZOIDAL OU ONDULADA,MEDINDO APROXIMADAMENTE (1265X600X0,5)MM.FORNECIMENTO E COLOCACAO</t>
  </si>
  <si>
    <t>16.005.0054-A</t>
  </si>
  <si>
    <t>CUMEEIRA EM GALVALUME COM ACABAMENTO EM VERNIZ EM 1 FACE E PINTADA NA OUTRA,TRAPEZOIDAL OU ONDULADA,MEDINDO APROXIMADAMENTE (1265X600X0,5)MM.FORNECIMENTO E COLOCACAO</t>
  </si>
  <si>
    <t>16.005.0056-A</t>
  </si>
  <si>
    <t>CONTRA RUFO EM GALVALUME,COM ACABAMENTO EM VERNIZ NAS 2 FACES,TRAPEZOIDAL OU ONDULADA,MEDINDO APROXIMADAMENTE (1500X562X0,5)MM.FORNECIMENTO E COLOCACAO</t>
  </si>
  <si>
    <t>16.005.0058-A</t>
  </si>
  <si>
    <t>CONTRA RUFO EM GALVALUME,COM ACABAMENTO EM VERNIZ EM 1 FACEE PINTADA NA OUTRA,TRAPEZOIDAL OU ONDULADA,MEDINDO APROXIMADAMENTE (1500X562X0,5)MM.FORNECIMENTO E COLOCACAO</t>
  </si>
  <si>
    <t>16.005.0060-A</t>
  </si>
  <si>
    <t>COBERTURA EM TELHA TERMICA DE GALVALUME,TRAPEZOIDAL,DUPLA COM ESPESSURA DE 30MM,INCLUSIVE TODOS OS ACESSORIOS NECESSARIOS A SUA EXECUCAO.MEDIDA PELA AREA REAL DE COBERTURA.FORNECIMENTO E COLOCACAO</t>
  </si>
  <si>
    <t>16.005.0070-A</t>
  </si>
  <si>
    <t>COBERTURA TERMO-ISOLANTE,DUPLA,TRAPEZOIDAL,GALVALUME 0,40MM,P/USO ONDE SE REQUER CONFORTO TERMICO,DUPLA ESTANQUEIDADE LATERAL,S/PINTURA,RECHEIO DE POLIESTIRENO EXPANDIDO(EPS ALTURA=40MM)C/RETARDANTE A CHAMA E DENSIDADE NBR-11.752 DA ABNT,LARGURA UTIL DE 0,99M,COMPRIMENTO ATE 12,00M,INCL.ACESSORIOS P/FIXACAO,ALTURA TOTAL 78,8MM.FORNECIMENTO E COLOCACAO</t>
  </si>
  <si>
    <t>16.005.0075-A</t>
  </si>
  <si>
    <t>COBERTURA EM TELHAS ONDULADAS EM FIBERGLASS,1,10X1,53M,SEM CUMEEIRA,FIXACAO COM PARAFUSOS OU HASTES DE ALUMINIO,5/16"X250MM,COM ROSCA,EXCLUSIVE MADEIRAMENTO.MEDIDA PELA AREA REAL DE CORBERTURA.FORNECIMENTO E COLOCACAO</t>
  </si>
  <si>
    <t>16.006.0001-A</t>
  </si>
  <si>
    <t>COBERTURA AUTO-PORTANTE COM TELHAS ONDULADAS EM CHAPAS DE ACO ZINCADO,PRE-PINTADAS COM PRIMER,A BASE EPOXI A TINTA POLIESTER,ESPESSURA ATE 1MM,LARGURA DE 0,90M,VAO LIVRE ATE 8,5M,PESO APROXIMADO DE 10KG/M2,INCLUSIVE FIXACOES E MEDIDA PELA AREA REAL DE COBERTURA.FORNECIMENTO E COLOCACAO</t>
  </si>
  <si>
    <t>16.007.0011-A</t>
  </si>
  <si>
    <t>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t>
  </si>
  <si>
    <t>16.007.0012-A</t>
  </si>
  <si>
    <t>COBERTURA AUTO-PORTANTE COM TELHAS ONDULADAS EM CHAPAS DE ACO ZINCADO,PRE-PINTADAS COM PRIMER,A BASE EPOXI E TINTA POLIESTER,ESPESSURA ATE 1MM,LARGURA DE 0,90M,VAO ENTRE 8,51 E 13,50M,PESO APROXIMADO DE 10KG/M2,INCLUSIVE FIXACOES E MEDIDA PELA AREA REAL DE COBERTURA.FORNECIMENTO E COLOCACAO</t>
  </si>
  <si>
    <t>16.007.0013-A</t>
  </si>
  <si>
    <t>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t>
  </si>
  <si>
    <t>16.007.0014-A</t>
  </si>
  <si>
    <t>COBERTURA AUTO-PORTANTE COM TELHAS ONDULADAS EM CHAPAS DE ACO ZINCADO,PRE-PINTADAS COM PRIMER,A BASE EPOXI E TINTA POLIESTER,ESPESSURA DE 1,25M,LARGURA DE 0,90M,VAO ENTRE 13,51 E 20,00M,PESO APROXIMADO DE 13,5KG/M2,INCLUSIVE FIXACOES E MEDIDA PELA AREA REAL DA COBERTURA.FORNECIMENTO E COLOCACAO</t>
  </si>
  <si>
    <t>16.007.0015-A</t>
  </si>
  <si>
    <t>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t>
  </si>
  <si>
    <t>16.007.0016-A</t>
  </si>
  <si>
    <t>COBERTURA AUTO-PORTANTE COM TELHAS ONDULADAS EM CHAPAS DE ACO ZINCADO,PRE-PINTADAS COM PRIMER,A BASE EPOXI E TINTA POLIESTER,ESPESSURA DE 1,55MM,LARGURA DE 0,90M,VAO ENTRE 20,01 E22,00M,PESO APROXIMADO DE 18,5KG/M2,INCLUSIVE FIXACOES E MEDIDA PELA AREA REAL DE COBERTURA.FORNECIMENTO E COLOCACAO</t>
  </si>
  <si>
    <t>16.007.0017-A</t>
  </si>
  <si>
    <t>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t>
  </si>
  <si>
    <t>16.007.0018-A</t>
  </si>
  <si>
    <t>COBERTURA COM TELHAS TRAPEZOIDAIS EM ACO GALVANIZADO,ESPESSURA DE 0,5MM,INCLUSIVE FIXACOES E MEDIDA PELA AREA REAL DA COBERTURA</t>
  </si>
  <si>
    <t>16.007.0021-A</t>
  </si>
  <si>
    <t>CUMEEIRA EM CHAPA DE ACO GALVANIZADO,COM ESPESSURA DE 0,5MM,0,30M DE ABA PARA CADA LADO,PARA TELHAS TRAPEZOIDAIS.FORNECIMENTO E COLOCACAO</t>
  </si>
  <si>
    <t>16.007.0023-A</t>
  </si>
  <si>
    <t>CALHA EM CHAPA DE ACO GALVANIZADO N°26 COM 25CM DE DESENVOLVIMENTO.FORNECIMENTO E COLOCACAO</t>
  </si>
  <si>
    <t>CALHA EM CHAPA DE ACO GALVANIZADO N°26 COM 50CM DE DESENVOLVIMENTO.FORNECIMENTO E COLOCACAO</t>
  </si>
  <si>
    <t>16.007.0027-A</t>
  </si>
  <si>
    <t>CALHA EM CHAPA DE ACO GALVANIZADO N°24 COM 75CM DE DESENVOLVIMENTO.FORNECIMENTO E COLOCACAO</t>
  </si>
  <si>
    <t>16.007.0030-A</t>
  </si>
  <si>
    <t>CALHA DE PLATIBANDA OU DE RINCAO,EM CHAPA GALVANIZADA N°26,COM 25CM DE DESENVOLVIMENTO.FORNECIMENTO E COLOCACAO</t>
  </si>
  <si>
    <t>16.007.0038-A</t>
  </si>
  <si>
    <t>COBERTURA EM TELHAS ONDULADAS FABRICADAS COM FIBRAS VEGETAISE MINERAIS IMPREGNADA DE ASFALTO,ESPESSURA DE 3MM,PRESAS POR PREGOS GALVANIZADOS,EXCLUSIVE MADEIRAMENTO.MEDIDA PELA AREA REAL.FORNECIMENTO E COLOCACAO</t>
  </si>
  <si>
    <t>16.008.0005-A</t>
  </si>
  <si>
    <t>CUMEEIRA NORMAL PARA TELHAS ONDULADAS,COM FIBRAS VEGETAIS EMINERAIS IMPREGNADAS DE ASFALTO,PRESAS POR PREGOS GALVANIZADOS.FORNECIMENTO E COLOCACAO</t>
  </si>
  <si>
    <t>16.008.0030-A</t>
  </si>
  <si>
    <t>CALHA DE COBRE EM CHAPA DE ESPESSURA DE 0,8MM E DESENVOLVIMENTO DE 0,30M.FORNECIMENTO E COLOCACAO</t>
  </si>
  <si>
    <t>16.009.0001-A</t>
  </si>
  <si>
    <t>CALHA DE COBRE EM CHAPA DE ESPESSURA DE 0,8MM E DESENVOLVIMENTO DE 0,50M.FORNECIMENTO E COLOCACAO</t>
  </si>
  <si>
    <t>16.009.0002-A</t>
  </si>
  <si>
    <t>CALHA DE COBRE EM CHAPA DE ESPESSURA DE 0,8MM E DESENVOLVIMENTO PARA 1M.FORNECIMENTO E COLOCACAO</t>
  </si>
  <si>
    <t>16.009.0005-A</t>
  </si>
  <si>
    <t>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t>
  </si>
  <si>
    <t>16.010.0005-A</t>
  </si>
  <si>
    <t>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t>
  </si>
  <si>
    <t>16.010.0010-A</t>
  </si>
  <si>
    <t>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t>
  </si>
  <si>
    <t>16.010.0015-A</t>
  </si>
  <si>
    <t>COBERTURA EM CHAPA DE POLICARBONATO ALVEOLAR,NA COR CRISTAL,COM 10MM DE ESPESSURA,INCL.MADEIRAMENTO EM PECAS DE MADEIRAE PILARES EM TUBO DE ACO GALVANIZADO.MEDIDO PELA AREA REAL DE COBERTURA.FORNECIMENTO E COLOCACAO</t>
  </si>
  <si>
    <t>16.011.0005-A</t>
  </si>
  <si>
    <t>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t>
  </si>
  <si>
    <t>16.011.0015-A</t>
  </si>
  <si>
    <t>COBERTURA EM CHAPAS DE ACRILICO TRANSLUCIDO DE 6MM DE ESPESSURA,INCLUSIVE FIXACAO,EXCLUSIVE ESTRUTURA.MEDIDO PELA AREA REAL DE COBERTURA.FORNECIMENTO E COLOCACAO</t>
  </si>
  <si>
    <t>16.011.0030-A</t>
  </si>
  <si>
    <t>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t>
  </si>
  <si>
    <t>16.011.0045-A</t>
  </si>
  <si>
    <t>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t>
  </si>
  <si>
    <t>16.011.0050-A</t>
  </si>
  <si>
    <t>ESTRUTURA DE ALUMINIO PARA CLARABOIA EM CHAPA DE POLICARBONATO,EXCLUSIVE ESTA.FORNECIMENTO E COLOCACAO</t>
  </si>
  <si>
    <t>16.012.0005-A</t>
  </si>
  <si>
    <t>RETIRADA E RECOLOCACAO DE TELHAS FRANCESAS,INCLUSIVE CUMEEIRA,EXCLUSIVE O FORNECIMENTO DO MATERIAL NOVO,MEDIDAS PELA AREA REAL DE COBERTURA</t>
  </si>
  <si>
    <t>16.013.0001-A</t>
  </si>
  <si>
    <t>RETIRADA E RECOLOCACAO DE TELHAS COLONIAIS,INCLUSIVE CUMEEIRA,EXCLUSIVE O FORNECIMENTO DO MATERIAL NOVO,MEDIDAS PELA AREA REAL DE COBERTURA</t>
  </si>
  <si>
    <t>16.013.0002-A</t>
  </si>
  <si>
    <t>RETIRADA E RECOLOCACAO DE TELHA EM FIBROCIMENTO TIPO CALHA,COM 49CM LARGURA,INCLUSIVE CUMEEIRA,EXCLUSIVE FORNECIMENTO DOMATERIAL NOVO,MEDIDAS PELA AREA REAL DE COBERTURA</t>
  </si>
  <si>
    <t>16.013.0004-A</t>
  </si>
  <si>
    <t>RETIRADA E RECOLOCACAO DE TELHAS EM FIBROCIMENTO,ONDULADAS,TIPO CONVENCIONAL,INCLUSIVE CUMEEIRA,EXCLUSIVE FORNECIMENTO DO MATERIAL NOVO,MEDIDAS PELA AREA REAL DE COBERTURA</t>
  </si>
  <si>
    <t>16.013.0005-A</t>
  </si>
  <si>
    <t>RETIRADA E RECOLOCACAO DE TELHAS EM FIBROCIMENTO,TIPO CALHACOM 90CM DE LARGURA,INCLUSIVE CUMEEIRA,EXCLUSIVE FORNECIMENTO DO MATERIAL NOVO,MEDIDAS PELA AREA REAL DE COBERTURA</t>
  </si>
  <si>
    <t>16.013.0006-A</t>
  </si>
  <si>
    <t>RETIRADA E RECOLOCACAO DE TELHAS METALICAS DE 0,5MM A 0,8MMDE ESPESSURA</t>
  </si>
  <si>
    <t>16.013.0007-A</t>
  </si>
  <si>
    <t>RETIRADA E RECOLOCACAO DE MADEIRAMENTO TELHAS EM FIBROCIMENTO,ONDULADAS,EXCLUSIVE FORNECIMENTO DE MATERIAL NOVO.MEDIDASPELA AREA REAL DA COBERTURA</t>
  </si>
  <si>
    <t>16.013.0009-A</t>
  </si>
  <si>
    <t>RETIRADA E RECOLOCACAO DE MADEIRAMENTO TELHAS TIPO CALHA,ONDULADAS,EXCLUSIVE FORNECIMENTO DE MATERIAL NOVO.MEDIDAS PELAAREA REAL DE COBERTURA</t>
  </si>
  <si>
    <t>16.013.0010-A</t>
  </si>
  <si>
    <t>RETIRADA E RECOLOCACAO DE MADEIRAMENTO TELHAS FRANCESAS OU COLONIAIS,ONDULADAS,EXCLUSIVE FORNECIMENTO DO MATERIAL.MEDIDAS PELA AREA REAL DA COBERTURA</t>
  </si>
  <si>
    <t>16.013.0015-A</t>
  </si>
  <si>
    <t>SUBCOBERTURA COMPOSTA DE DUAS FOLHAS DE ALUMINIO ESTRUTURADOE UMA FOLHA DE POLIETILENO ALTA DENSIDADE TRANCADO,COM ESPESSURA APROXIMADA ENTRE 0,15MM E 0,17MM,INCLUSIVE MADEIRAMENTO DE FIXACAO.FORNECIMENTO E COLOCACAO</t>
  </si>
  <si>
    <t>16.015.0001-A</t>
  </si>
  <si>
    <t>SUBCOBERTURA COMPOSTA POR ESPUMA DE POLIETILENO EXPANDIDO ELAMINADO METALIZADO,COM ESPESSURA APROXIMADA DE 5MM,INCLUSIVE MADEIRAMENTO DE FIXACAO.FORNECIMENTO E COLOCACAO</t>
  </si>
  <si>
    <t>16.015.0005-A</t>
  </si>
  <si>
    <t>SUBCOBERTURA CONSTITUIDA POR FIBRAS CONTINUAS DE POLIETILENODE ALTA DENSIDADE,PERMEAVEL AO VAPOR E COM RESISTENCIA APASSAGEM DE AGUA,INCLUSIVE MADEIRAMENTO DE FIXACAO.FORNECIMENTO E COLOCACAO</t>
  </si>
  <si>
    <t>IMPERMEABILIZACAO C/MANTA A BASE ASFALTO MODIFICADO C/POLIMEROS,TIPO III-B,ESP.4,00MM,CONSUMO MINIMO 1,15M2/M2,APLICACAOCHAMA MACARICO SOBRE PRIMER ASFALTICO BASE AGUA OU SOLVENTE,CONSUMO 0,40KG/M2,INCLUSIVE ESTE</t>
  </si>
  <si>
    <t>16.020.0001-A</t>
  </si>
  <si>
    <t>IMPERMEABILIZACAO C/MANTA A BASE DE ASFALTO MODIFICADO C/POLIMEROS,TIPO III-A,C/ESP.4,00M,CONSUMO MINIMO DE 1,15M2/M2,APLICACAO C/CHAMA DE MACARICO SOBRE PRIMER ASFALTICO BASE AGUAOU SOLVENTE,C/CONSUMO 0,40KG/M2,INCLUSIVE ESTE</t>
  </si>
  <si>
    <t>16.020.0002-A</t>
  </si>
  <si>
    <t>IMPERMEABILIZACAO C/MANTA A BASE DE ASFALTO MODIFICADO C/POLIMEROS,TIPO IV-A,ESP.4,00MM,CONSUMO MINIMO 1,15M2/M2,APLICACAO C/CHAMA MACARICO SOBRE PRIMER ASFALTICO BASE AGUA OU SOLVENTE,COM CONSUMO DE 0,40KG/M2,INCLUSIVE ESTE</t>
  </si>
  <si>
    <t>16.020.0003-A</t>
  </si>
  <si>
    <t>IMPERMEABILIZACAO COM DUPLA MANTA BASE ASFALTO MODIFICADO C/POLIMEROS,TIPO III-B,AMBAS C/ESP.4,00MM,CONSUMO MINIMO 1,15M2/M2 P/CADA MANTA,APLIC.C/CHAMA MACARICO A 1ª SOBRE PRIMER ASFALTICO BASE AGUA OU SOLVENTE,CONSUMO 0,40KG/M2,INCLUSIVE ESTE</t>
  </si>
  <si>
    <t>16.020.0004-A</t>
  </si>
  <si>
    <t>IMPERMEABILIZACAO COM MANTA BASE ASFALTO MODIFICADO C/POLIMEROS,TIPO II-A OU II-B,ESP.4,00M,CONSUMO MINIMO 1,15M2/M2,APLICACAO CHAMA MACARICO SOBRE PRIMER ASFALTICO BASE AGUA OU SOLVENTE,CONSUMO 0,40KG/M2,INCLUSIVE ESTE</t>
  </si>
  <si>
    <t>16.020.0005-A</t>
  </si>
  <si>
    <t>IMPERMEABILIZACAO COM DUPLA MANTA BASE ASFALTO MODIFICADO C/POLIMEROS,TIPO IV-A,AMBAS C/ESP.4,00MM,CONSUMO MINIMO 1,15M2/M2 P/CADA MANTA,APLIC.CHAMA MACARICO,A 1ª MANTA SOBRE PRIMER ASFALTICO BASE AGUA OU SOLVENTE,CONSUMO 0,40KG/M2,INCLUSIVE ESTE</t>
  </si>
  <si>
    <t>16.020.0006-A</t>
  </si>
  <si>
    <t>IMPERMEABILIZACAO COM MANTA BASE ASFALTO MODIFICADO C/POLIMEROS,COM HERBICIDA ATOXICO,TIPO III-A OU B,ESPESSURA DE 4,00MM,CONSUMO MINIMO DE 1,25M2/M2,APLIC.CHAMA MACARICO SOBRE PRIMER ASFALTICO BASE AGUA OU SOLVENTE,CONSUMO DE 0,40KG/M2,INCLUSIVE ESTE</t>
  </si>
  <si>
    <t>16.020.0008-A</t>
  </si>
  <si>
    <t>IMPERMEABILIZACAO C/DUPLA MANTA BASE ASFALTO MODIFICADO C/POLIMEROS,C/HERBICIDA ATOXICO,TIPO III-A OU B,C/ESP.4,00MM,CONSUMO MINIMO 1,25M2/M2 P/CADA MANTA,APLIC.C/CHAMA MACARICO,A1ª SOBRE PRIMER ASFALTICO BASE AGUA OU SOLVENTE,CONSUMO 0,40KG/M2,INCLUSIVE ESTE</t>
  </si>
  <si>
    <t>16.020.0009-A</t>
  </si>
  <si>
    <t>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t>
  </si>
  <si>
    <t>16.020.0012-A</t>
  </si>
  <si>
    <t>IMPERMEABILIZACAO COM MEMBRANA DE ASFALTO ELASTOMERICO EM SOLUCAO,APLICADA A FRIO,CONSIDERADO O CONSUMO DE 0,40KG/M2 DOPRIMER EM UMA DEMAO E 4KG/M2 DE ASFALTO RECOMENDADO,COM REFORCO DE UMA TELA INDUSTRIAL DE POLIESTER,MALHA DE 2X2MM</t>
  </si>
  <si>
    <t>16.021.0002-A</t>
  </si>
  <si>
    <t>IMPERMEABILIZACAO COM MEMBRANA A BASE POLIURETANO VEGETAL,ISENTO DE SOLVENTES,BAIXO TEOR VOC,BICOMPONENTE,APLICADO A FRIO,2 OU 3 DEMAOS,CONSUMO DE 2KG/M2,REFORCO TELA POLIESTER,APLICADA SOBRE 1ª DEMAO,MALHA 2X2MM</t>
  </si>
  <si>
    <t>16.021.0003-A</t>
  </si>
  <si>
    <t>IMPERMEABILIZACAO COM ASFALTO MODIFICADO C/ELASTOMEROS,APLICADOS QUENTE,CONSUMO 3KG/M2 P/COLAGEM MANTAS ASFALTICAS 3 A 5KG/M2 P/MEMBRANA MOLDADA LOCAL,ESTRUT.C/VEU DE NAO TECIDO POLIESTER,GRAMATURA MINIMA 50G/M2,APLICADO SOBRE PRIMER ASFALTICO CONSUMO 0,40KG/M2,INCLUSIVE ESTE</t>
  </si>
  <si>
    <t>16.021.0005-A</t>
  </si>
  <si>
    <t>IMPERMEABILIZACAO,NAO ADERIDA AO SUBSTRATO,COM MANTA DE EPDM,ESPESSURA MINIMA DE 0,8MM,CONSUMO DE 1,10M2/M2,UTILIZANDO ADESIVO PARA EMENDAS,EXCLUSIVE PREPARO DO SUBSTRATO COM CAIMENTO DE 1%,CAMADA SEPARADORA,CAMADA AMORTECEDORA, PROTECAO TERMICA,PROTECAO PRIMARIA E MECANICA</t>
  </si>
  <si>
    <t>16.022.0002-A</t>
  </si>
  <si>
    <t>IMPERMEABILIZACAO COM MANTA DE PVC,ESPESSURA 1,0MM,CONSUMO DE 1,10M2/M2,UNIDAS ENTRE SI POR SOLDA ELETRONICA OU TERMOFUSAO E COM ADESIVO A BASE DE PVC NOS PONTOS DE FIXACAO</t>
  </si>
  <si>
    <t>16.022.0004-A</t>
  </si>
  <si>
    <t>IMPERMEABILIZACAO,NAO ADERIDA AO SUBSTRATO,COM MANTA DE PEAD,ESPESSURA MINIMA DE 2,00MM,CONSUMO DE 1,10M2/M2,UNIDAS ENTRE SI POR SOLDA ELETRONICA OU TERMOFUSAO E COM FIXACAO NOS PONTOS DE ARREMATE</t>
  </si>
  <si>
    <t>16.022.0006-A</t>
  </si>
  <si>
    <t>IMPERMEABILIZACAO C/MEMBRANA PRE-FABRICADA,AUTO ADESIVA,RECOBERTA COM ALUMINIO FLEXIVEL,EM FORMA DE TIRAS DE 5, 10, 15,20, 30, 45, 90CM DE LARGURA,CONSUMO DE 1,05M2/M2</t>
  </si>
  <si>
    <t>16.022.0010-A</t>
  </si>
  <si>
    <t>IMPERMEABILIZACAO COM MANTA ASFALTICA PRE-FABRICADA,TIPO II-C EM FORMA DE TIRA DE 32CM DE LARGURA POR 10M DE COMPRIMENTO,ESPESSURA DE 3MM,CONSUMO DE 1,10M2/M2</t>
  </si>
  <si>
    <t>16.022.0012-A</t>
  </si>
  <si>
    <t>IMPERMEABILIZACAO AREA EXPOSTA,C/EMULSAO ACRILICA PURA (NAOESTIRENADA),C/TEOR DE SOLIDOS ACIMA 60% APLICADOS EM QUATROOU MAIS DEMAOS ATE ATINGIR O CONSUMO 2KG/M2 E REFORCO C/TELADE POLIESTER MALHA 2X2MM,SOBRE DUAS OU DEMAIS DEMAOS DE CIMENTO POLIMERICO,ATE ATINGIR CONSUMO 2,0KG/M2</t>
  </si>
  <si>
    <t>16.023.0004-A</t>
  </si>
  <si>
    <t>IMPERMEABILIZACAO AREA EXPOSTA,C/EMULSAO ACRILICA ESTIRENADA,TEOR DE DIOXIDO TITANIO(EM MASSA)ACIMA 2,2% E APLICACAO EM6 OU DEMAIS DEMAOS ATE ATINGIR CONSUMO 3,5KG/M2 E REFORCO COM TELA DE POLIESTER MALHA 2X2MM,SOBRE DUAS OU DEMAIS DEMAOSDE CIMENTO POLIMERICO,ATE ATINGIR CONSUMO 2,00KG/M2</t>
  </si>
  <si>
    <t>16.023.0005-A</t>
  </si>
  <si>
    <t>IMPERMEABILIZACAO DE AREA EXPOSTA OU JUNTAS S/PROTECAO MECANICA E S/TRANSITO,USANDO MANTA ASFALTICA AUTOPROTEGIDA NA FACE EXTERNA C/UM FILME DE ALUMINIO,TIPO III-B C/ESPESSURA DE 3MM,APLICADA C/CHAMA DE MACARICO SOBRE PRIMER ASFALTICO,BASEAGUA OU SOLVENTE,C/CONSUMO 0,40KG/M2,INCLUSIVE ESTE</t>
  </si>
  <si>
    <t>16.024.0004-A</t>
  </si>
  <si>
    <t>IMPERMEABILIZACAO AREA EXPOSTA,S/PROTECAO MECANICA E S/TRANSITO,USANDO MANTA ASFALTICA AUTOPROTEGIDA NA FACE EXTERNA C/UM FILME DE ALUMINIO,TIPO III-B ESP.4MM,APLICADA COM CHAMA DEMACARICO SOBRE PRIMER ASFALTICO,BASE AGUA OU SOLVENTE,CONSUMO DE 0,40KG/M2,INCLUSIVE ESTE</t>
  </si>
  <si>
    <t>16.024.0005-A</t>
  </si>
  <si>
    <t>IMPERMEABILIZACAO DE AREA EXPOSTA,S/PROTECAO MECANICA E S/TRANSITO,USANDO MANTA ASFALTICA AUTOPROTEGIDA NA FACE EXTERNAC/UM FILME DE ALUMINIO,TIPO II-B COM ESPESSURA DE 3MM,APLICADA C/CHAMA DE MACARICO SOBRE PRIMER ASFALTICO,BASE AGUA OU SOLVENTE,COM CONSUMO DE 0,40KG/M2,INCLUSIVE ESTE</t>
  </si>
  <si>
    <t>16.024.0006-A</t>
  </si>
  <si>
    <t>IMPERMEABILIZACAO DE AREA EXPOSTA,S/PROTECAO MECANICA E S/TRANSITO,USANDO MANTA ASFALTICA AUTOPROTEGIDA NA FACE EXTERNAC/UM FILME DE ALUMINIO,TIPO II-B COM ESPESSURA DE 4MM,APLICADA COM CHAMA DE MACARICO SOBRE PRIMER ASFALTICO,BASE AGUA OUSOLVENTE,COM CONSUMO DE 0,40KG/M2,INCLUSIVE ESTE</t>
  </si>
  <si>
    <t>16.024.0007-A</t>
  </si>
  <si>
    <t>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t>
  </si>
  <si>
    <t>16.024.0009-A</t>
  </si>
  <si>
    <t>IMPERMEABILIZACAO AREA EXPOSTA DUPLA MANTA ASFALTO MODIFICADO C/POLIMEROS,1ª MANTA,TIPO III-B ESP.4MM,CONS.MINIMO 1,15M2/M2,CHAMA MACARICO,S/PRIMER ASFALTICO,BASE AGUA OU SOLVENTE,CONS.0,40KG/M2,INCL.ESTE,2ª MANTA AUTOPROTEGIDA FACE EXT.ESCAMAS ARDOSIA/GRANULOS MINERAIS,TIPO III-B,ESP.3MM,APROX.4MM,CONS.1,20M2/M2</t>
  </si>
  <si>
    <t>16.024.0015-A</t>
  </si>
  <si>
    <t>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t>
  </si>
  <si>
    <t>16.025.0015-A</t>
  </si>
  <si>
    <t>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t>
  </si>
  <si>
    <t>16.026.0001-A</t>
  </si>
  <si>
    <t>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t>
  </si>
  <si>
    <t>16.026.0002-A</t>
  </si>
  <si>
    <t>IMPERMEABILIZANTE DE RESERVATORIO DE AGUA POTAVEL,TANQUE/PISCINA EM CONCRETO ENTERRADO,SUJEITO A LENCOL FREATICO E PRESSAO POSITIVA,SISTEMA DE CRISTALIZACAO COMPOSTO DE 3 PRODUTOSE BASE MINERAL,QUE PENETRAM PROFUNDAMENTE POR EFEITO DE OSMOSE</t>
  </si>
  <si>
    <t>16.026.0005-A</t>
  </si>
  <si>
    <t>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t>
  </si>
  <si>
    <t>16.026.0010-A</t>
  </si>
  <si>
    <t>16.026.0030-0</t>
  </si>
  <si>
    <t>IMPERMEABILIZACAO DE RESERVATORIO DE AGUA ELEVADO OU SUBTERRANEO DE SISTEMA RIGIDO,PISCINAS,ALICERCES E PAREDES DE CONTATO C/SOLO,CONSTANDO LIMPEZA SUPERF.,CHAPISCO DE CIMENTO E AREIA,TRACO 1:2,ADESIVO SINT.1:2 E REVEST.ARGAMASSA DE CIMENTOE AREIA,TRACO 1:3,ESP.3CM,UTILIZANDO IMPERMEAB.DE PEGA NORMAL ADIC.A AGUA DA ARGAMASSA NA DOSAGEM 1:2</t>
  </si>
  <si>
    <t>16.026.0030-A</t>
  </si>
  <si>
    <t>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t>
  </si>
  <si>
    <t>16.027.0001-A</t>
  </si>
  <si>
    <t>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t>
  </si>
  <si>
    <t>16.028.0015-A</t>
  </si>
  <si>
    <t>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t>
  </si>
  <si>
    <t>16.028.0020-A</t>
  </si>
  <si>
    <t>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t>
  </si>
  <si>
    <t>16.028.0022-A</t>
  </si>
  <si>
    <t>IMPERMEABILIZACAO ELASTICA PARA ETE-ESTACAO TRAT.ESGOTO,RESEVATORIO TANQUE ELEVADO OU APOIADO,CONTATO ESGOTO COM MEMBRANA BASE POLIURETANO VEGETAL,ISENTO SOLVENTES,BAIXO TEOR VOC,BI-COMPONENTE,APLICADO A FRIO,2 OU 3 DEMAOS,CONS.2KG/M2,TELAPOLIESTER,SOBRE A 1ª DEMAO,MALHA 2X2MM</t>
  </si>
  <si>
    <t>16.028.0023-A</t>
  </si>
  <si>
    <t>IMPERMEABILIZACAO ELASTICA PARA ETE-ESTACAO TRAT.ESGOTO,RESERVATORIO TANQUE ELEVADO OU APOIADO,CONTATO COM ESGOTO,COM REVESTIMENTO ANTI-CORROSIVO,BASE POLIUREIA AROMATICA,PARA APLICACAO MEIO MAQUINA SPRAY DE ALTA PRESSAO COM CONTROLE DE TEMPERATURA,CONSUMO 1,2KG/MM/M2</t>
  </si>
  <si>
    <t>16.028.0026-A</t>
  </si>
  <si>
    <t>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t>
  </si>
  <si>
    <t>16.029.0001-A</t>
  </si>
  <si>
    <t>IMPERMEABILIZACAO ASFALTICA (HIDRO-ASFALTO),CONSUMO DE 1,2KG/M2,EXCLUSIVE PREPARO DA SUPERFICIE E PROTECAO MECANICA</t>
  </si>
  <si>
    <t>16.030.0001-A</t>
  </si>
  <si>
    <t>IMPERMEABILIZACAO ASFALTICA (HIDRO-ASFALTO),CONSUMO DE 0,6KG/M2,EXCLUSIVE PREPARO DA SUPERFICIE E PROTECAO MECANICA</t>
  </si>
  <si>
    <t>16.030.0005-A</t>
  </si>
  <si>
    <t>IMPERMEABILIZACAO ASFALTICA (HIDRO-ASFALTO),CONSUMO DE 0,2KG/M2,EXCLUSIVE PREPARO DA SUPERFICIE E PROTECAO MECANICA</t>
  </si>
  <si>
    <t>16.030.0007-A</t>
  </si>
  <si>
    <t>IMPERMEABILIZACAO ASFALTICA (HIDRO-ASFALTO),CONSUMO DE 2KG/M2,EM SUPERFICIES LISAS,DE PEQUENAS DIMENSOES,ESTRUTURANDO COM TELA DE POLIESTER # 2MMX2MM OS BOXES,CANTOS,RALOS E TUBOSEMERGENTES,EXCLUSIVE PREPARO DA SUPERFICIE E PROTECAO MECANICA</t>
  </si>
  <si>
    <t>16.030.0009-A</t>
  </si>
  <si>
    <t>IMPERMEABILIZACAO DE BANHEIRO OU MARQUISE SUJEITA A TRAFEGOLEVE COM PROTECAO MECANICA,EXCLUSIVE ESTA,UTILIZANDO ELASTOMERO DE POLIURETANO (PRETO),APLICADO FRIO EM 0,3KG/M2/DEMAO,COM 5 DEMAOS</t>
  </si>
  <si>
    <t>16.030.0010-A</t>
  </si>
  <si>
    <t>IMPERMEABILIZACAO DE BANHEIRO OU MARQUISE SUJEITA A TRAFEGOLEVE,COM PROTECAO MECANICA,EXCLUSIVE ESTA,UTILIZANDO ELASTOMERO DE POLIURETANO (PRETO),APLICADO A FRIO EM 0,3KG/M2/DEMAO,COM 3 DEMAOS</t>
  </si>
  <si>
    <t>16.030.0013-A</t>
  </si>
  <si>
    <t>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t>
  </si>
  <si>
    <t>16.030.0030-A</t>
  </si>
  <si>
    <t>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t>
  </si>
  <si>
    <t>16.031.0025-A</t>
  </si>
  <si>
    <t>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t>
  </si>
  <si>
    <t>16.032.0001-A</t>
  </si>
  <si>
    <t>IMPERMEABILIZACAO ASFALTICA COMPOSTA DE PINTURA DE ASFALTO MODIFICADO,PLASTIFICANTE E ISENTO DE SOLVENTES ORGANICOS,APLICADO A FRIO,EM DUAS DEMAOS,CONSUMO DE 1L/M2/DEMAO</t>
  </si>
  <si>
    <t>16.033.0002-A</t>
  </si>
  <si>
    <t>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t>
  </si>
  <si>
    <t>16.034.0003-A</t>
  </si>
  <si>
    <t>IMPERMEABILIZACAO PAREDES DE ALVENARIA DE TIJOLOS CERAMICOSOU BLOCOS CONCRETO,C/FUROS,S/A PRESENCA DE CAL,C/ABSORCAO UMIDADE(UMIDADE ASCENDENTE)APLICANDO DUAS DEMAOS CRUZADAS CIMENTO POLIMERICO,ATENDENDO ABNT NBR 11905,CONSUMO 1KG/M2/DEMAO,DESDE PISO ATE ALTURA 1 A 1,2M</t>
  </si>
  <si>
    <t>16.034.0006-A</t>
  </si>
  <si>
    <t>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t>
  </si>
  <si>
    <t>16.035.0005-A</t>
  </si>
  <si>
    <t>IMPERMEABILIZACAO/REVESTIMENTO DE LAJES DE COBERTURA EM CONCRETO,METAL OU MADEIRA,COM ELASTOMERO A BASE DE POLIUREIA,ISENTO DE SOLVENTES,MOLDADO NO LOCAL,CURA LENTA,A FRIO,APLICADOCOM EQUIPAMENTO TIPO AIRLESS,ROLO OU PINCEL,COM ATE 1,00MMDE ESPESSURA,SEM PROTECAO MECANICA</t>
  </si>
  <si>
    <t>16.036.0010-A</t>
  </si>
  <si>
    <t>IMPERMEABILIZACAO/REVESTIMENTO DE PISOS,COM ELASTOMERO A BASE DE POLIUREIA,ISENTO DE SOLVENTES,MOLDADO NO LOCAL,CURA LENTA,A FRIO,APLICADO COM EQUIPAMENTO TIPO AIRLESS,ROLO OU PINCEL,COM 1,20MM DE ESPESSURA,SEM PROTECAO MECANICA</t>
  </si>
  <si>
    <t>16.036.0015-A</t>
  </si>
  <si>
    <t>IMPERMEABILIZACAO/REVESTIMENTO DE LAJES,TANQUES,PISCINAS,RESERVATORIOS,ARQUIBANCADAS,ESTACIONAMENTOS,COM ELASTOMERO A BASE DE POLIUREIA,ISENTO DE SOLVENTES,MOLDADO NO LOCAL,CURA LENTA,A FRIO,APLICADO COM EQUIPAMENTO TIPO AIRLESS,ROLO OU PINCEL,COM 2,00MM DE ESPESSURA,SEM PROTECAO MECANICA</t>
  </si>
  <si>
    <t>16.036.0020-A</t>
  </si>
  <si>
    <t>IMPERMEABILIZACAO/REVESTIMENTO DE LAJES,TANQUES,PISCINAS,RESERVATORIOS,ARQUIBANCADAS,ESTACIONAMENTOS,COM ELASTOMERO A BASE DE POLIUREIA,ISENTO DE SOLVENTES,MOLDADO NO LOCAL,CURA LENTA,A FRIO,APLICADO COM EQUIPAMENTO TIPO AIRLESS,ROLO OU PINCEL,COM 2,50MM DE ESPESSURA,SEM PROTECAO MECANICA</t>
  </si>
  <si>
    <t>16.036.0022-A</t>
  </si>
  <si>
    <t>IMPERMEABILIZACAO/REVESTIMENTO DE PAREDES,COM ELASTOMERO A BASE DE POLIUREIA,ISENTO DE SOLVENTES,MOLDADO NO LOCAL,CURA LENTA,A FRIO,APLICADO COM EQUIPAMENTO TIPO AIRLESS,ROLO OU PINCEL,COM 0,40MM DE ESPESSURA</t>
  </si>
  <si>
    <t>16.036.0025-A</t>
  </si>
  <si>
    <t>IMPERMEABILIZACAO/REVESTIMENTO DE LAJES DE COBERTURA EM CONCRETO,METAL OU MADEIRA,COM ELASTOMERO A BASE DE POLIUREIA,ISENTO DE SOLVENTES,MOLDADO NO LOCAL,CURA LENTA,A FRIO,APLICADOCOM EQUIPAMENTO TIPO AIRLESS,ROLO OU PINCEL,COM ATE 1,00MMDE ESPESSURA,ANTIDERRAPANTE,SEM PROTECAO MECANICA</t>
  </si>
  <si>
    <t>16.036.0030-A</t>
  </si>
  <si>
    <t>IMPERMEABILIZACAO/REVESTIMENTO DE PISOS,COM ELASTOMERO A BASE DE POLIUREIA,ISENTO DE SOLVENTES,MOLDADO NO LOCAL,CURA LENTA,A FRIO,APLICADO COM EQUIPAMENTO TIPO AIRLESS,ROLO OU PINCEL,COM 1,20MM DE ESPESSURA,ANTIDERRAPANTE,SEM PROTECAO MECANICA</t>
  </si>
  <si>
    <t>16.036.0035-A</t>
  </si>
  <si>
    <t>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t>
  </si>
  <si>
    <t>16.036.0040-A</t>
  </si>
  <si>
    <t>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t>
  </si>
  <si>
    <t>16.036.0043-A</t>
  </si>
  <si>
    <t>IMPERMEABILIZACAO/REVESTIMENTO DE LAJES DE COBERTURA EM CONCRETO,METAL OU MADEIRA,A BASE DE POLIUREIA,ISENTO DE SOLVENTES,MOLDADO NO LOCAL,CURA RAPIDA,A QUENTE,APLICADO COM EQUIPAMENTO BICOMPONENTE TIPO HOT SPRAY,COM ATE 1,00MM DE ESPESSURA,SEM PROTECAO MECANICA</t>
  </si>
  <si>
    <t>16.036.0050-A</t>
  </si>
  <si>
    <t>IMPERMEABILIZACAO/REVESTIMENTO DE PISOS,A BASE DE POLIUREIA,ISENTO DE SOLVENTES,MOLDADO NO LOCAL,CURA RAPIDA,A QUENTE,APLICADO COM EQUIPAMENTO BICOMPONENTE TIPO HOT SPRAY,COM 1,20MM DE ESPESSURA,SEM PROTECAO MECANICA</t>
  </si>
  <si>
    <t>16.036.0055-A</t>
  </si>
  <si>
    <t>IMPERMEABILIZACAO/REVESTIMENTO DE LAJES,TANQUES,PISCINAS,RESERVATORIOS,ARQUIBANCADAS,ESTACIONAMENTOS,A BASE DE POLIUREIA,ISENTO DE SOLVENTES,MOLDADO NO LOCAL,CURA RAPIDA,A QUENTE,APLICADO COM EQUIPAMENTO BICOMPONENTE TIPO HOT SPRAY,COM 2,00MM DE ESPESSURA,SEM PROTECAO MECANICA</t>
  </si>
  <si>
    <t>16.036.0060-A</t>
  </si>
  <si>
    <t>IMPERMEABILIZACAO/REVESTIMENTO DE LAJES,TANQUES,PISCINAS,RESERVATORIOS,ARQUIBANCADAS,ESTACIONAMENTOS,A BASE DE POLIUREIA,ISENTO DE SOLVENTES,MOLDADO NO LOCAL,CURA RAPIDA,A QUENTE,APLICADO COM EQUIPAMENTO BICOMPONENTE TIPO HOT SPRAY,COM 2,50MM DE ESPESSURA,SEM PROTECAO MECANICA</t>
  </si>
  <si>
    <t>16.036.0062-A</t>
  </si>
  <si>
    <t>IMPERMEABILIZACAO/REVESTIMENTO DE PAREDES,A BASE DE POLIUREIA,ISENTO DE SOLVENTES,MOLDADO NO LOCAL,CURA RAPIDA,A QUENTE,APLICADO COM EQUIPAMENTO BICOMPONENTE TIPO HOT SPRAY,COM 0,40MM DE ESPESSURA</t>
  </si>
  <si>
    <t>16.036.0065-A</t>
  </si>
  <si>
    <t>IMPERMEABILIZACAO/REVESTIMENTO DE LAJES DE COBERTURA EM CONCRETO,METAL OU MADEIRA,A BASE DE POLIUREIA,ISENTO DE SOLVENTES,MOLDADO NO LOCAL,CURA RAPIDA,A QUENTE,APLICADO COM EQUIPAMENTO BICOMPONENTE TIPO HOT SPRAY,COM ATE 1,00MM DE ESPESSURA,ANTIDERRAPANTE,SEM PROTECAO MECANICA</t>
  </si>
  <si>
    <t>16.036.0070-A</t>
  </si>
  <si>
    <t>IMPERMEABILIZACAO/REVESTIMENTO DE PISOS,A BASE DE POLIUREIA,ISENTO DE SOLVENTES,MOLDADO NO LOCAL,CURA RAPIDA,A QUENTE,APLICADO COM EQUIPAMENTO BICOMPONENTE TIPO HOT SPRAY,COM 1,20MM DE ESPESSURA,ANTIDERRAPANTE,SEM PROTECAO MECANICA</t>
  </si>
  <si>
    <t>16.036.0075-A</t>
  </si>
  <si>
    <t>IMPERMEABILIZACAO/REVESTIMENTO DE LAJES,TANQUES,PISCINAS,RESERVATORIOS,ARQUIBANCADAS,ESTACIONAMENTOS,A BASE DE POLIUREIA,ISENTO DE SOLVENTES,MOLDADO NO LOCAL,CURA RAPIDA,A QUENTE,APLICADO COM EQUIPAMENTO BICOMPONENTE TIPO HOT SPRAY,COM 2,00MM DE ESPESSURA,ANTIDERRAPANTE,SEM PROTECAO MECANICA</t>
  </si>
  <si>
    <t>16.036.0080-A</t>
  </si>
  <si>
    <t>IMPERMEABILIZACAO/REVESTIMENTO DE LAJES,TANQUES,PISCINAS,RESERVATORIOS,ARQUIBANCADAS,ESTACIONAMENTOS,A BASE DE POLIUREIA,ISENTO DE SOLVENTES,MOLDADO NO LOCAL,CURA RAPIDA,A QUENTE,APLICADO COM EQUIPAMENTO BICOMPONENTE TIPO HOT SPRAY,COM 2,50MM DE ESPESSURA,ANTIDERRAPANTE,SEM PROTECAO MECANICA</t>
  </si>
  <si>
    <t>16.036.0083-A</t>
  </si>
  <si>
    <t>CAIACAO INTERNA OU EXTERNA SOBRE SUPERFICIE LISA,EM DUAS DEMAOS,ADICIONANDO FIXADOR</t>
  </si>
  <si>
    <t>17.012.0010-A</t>
  </si>
  <si>
    <t>CAIACAO INTERNA OU EXTERNA SOBRE SUPERFICIE LISA,EM TRES DEMAOS,ADICIONANDO FIXADOR</t>
  </si>
  <si>
    <t>17.012.0011-A</t>
  </si>
  <si>
    <t>CAIACAO INTERNA COM CORANTE SOBRE SUPERFICIE LISA,EM DUAS DEMAOS,ADICIONANDO FIXADOR</t>
  </si>
  <si>
    <t>17.012.0012-A</t>
  </si>
  <si>
    <t>CAIACAO INTERNA COM CORANTE SOBRE SUPERFICIE LISA,EM TRES DEMAOS,ADICIONANDO FIXADOR</t>
  </si>
  <si>
    <t>17.012.0013-A</t>
  </si>
  <si>
    <t>CAIACAO INTERNA OU EXTERNA SOBRE SUPERFICIE ASPERA OU CHAPISCADA EM DUAS DEMAOS COM ADICAO DE FIXADOR</t>
  </si>
  <si>
    <t>17.012.0015-A</t>
  </si>
  <si>
    <t>PINTURA DE NATA DE CIMENTO SOBRE SUPERFICIE ASPERA,EM TRES DEMAOS</t>
  </si>
  <si>
    <t>17.012.0030-A</t>
  </si>
  <si>
    <t>PINTURA INTERNA OU EXTERNA COM TINTA IMPERMEAVEL EM CORES PARA APLICACAO SOBRE CONCRETO,TIJOLOS,PEDRAS OU ARGAMASSA DE SUPERFICIE POROSA,EM DUAS DEMAOS,USANDO AGUA COMO DILUENTE</t>
  </si>
  <si>
    <t>17.012.0040-A</t>
  </si>
  <si>
    <t>PINTURA INTERNA OU EXTERNA SOBRE CONCRETO LISO OU REVESTIMENTO,COM TINTA AQUOSA A BASE DE EPOXI INCOLOR OU EM CORES,INCLUSIVE LIMPEZA,E DUAS DEMAOS DE ACABAMENTO</t>
  </si>
  <si>
    <t>17.013.0030-A</t>
  </si>
  <si>
    <t>PINTURA INTERNA OU EXTERNA SOBRE CONCRETO APICOADO,COM TINTAAQUOSA A BASE DE EPOXI INCOLOR OU EM CORES,INCLUSIVE LIMPEZA,E DUAS DEMAOS DE ACABAMENTO</t>
  </si>
  <si>
    <t>17.013.0031-A</t>
  </si>
  <si>
    <t>PINTURA INTERNA OU EXTERNA SOBRE REVESTIMENTO ALISADO A COLHER OU CONCRETO LISO,COM TINTA A BASE DE RESINA DE BORRACHA CLORADA,DE SECAGEM RAPIDA,INCLUSIVE LIMPEZA,E DUAS DEMAOS DEACABAMENTO</t>
  </si>
  <si>
    <t>17.013.0070-A</t>
  </si>
  <si>
    <t>PINTURA INTERNA OU EXTERNA SOBRE FERRO,COM TINTA A BASE DE RESINA DE BORRACHA CLORADA,INCLUSIVE LIMPEZA,UMA DEMAO DE TINTA PRIMARIA DA MESMA LINHA E DUAS DEMAOS DE ACABAMENTO</t>
  </si>
  <si>
    <t>17.013.0095-B</t>
  </si>
  <si>
    <t>17.013.0100-0</t>
  </si>
  <si>
    <t>PINTURA COM TINTA EPOXI A BASE D'AGUA SEMIBRILHANTE,PARA USOHOSPITALAR,SOBRE PAREDES E PISOS DE CENTRO CIRURGICO OU UTI,INCLUSIVE LIXAMENTO,UMA DEMAO DE SELADOR ACRILICO,DUAS DEMAOS DE MASSA ACRILICA E DUAS DEMAOS DE ACABAMENTO</t>
  </si>
  <si>
    <t>17.013.0100-A</t>
  </si>
  <si>
    <t>PINTURA ELETROSTATICA SOBRE ESQUADRIA DE FERRO</t>
  </si>
  <si>
    <t>17.014.0010-A</t>
  </si>
  <si>
    <t>PINTURA ELETROSTATICA SOBRE ESQUADRIA DE ALUMINIO</t>
  </si>
  <si>
    <t>17.014.0015-A</t>
  </si>
  <si>
    <t>PREPARO DE SUPERFICIES NOVAS,COM REVESTIMENTO LISO,INCLUSIVELIXAMENTO,LIMPEZA,UMA DEMAO DE SELADOR ACRILICO,UMA DEMAO DE MASSA CORRIDA OU ACRILICA E NOVO LIXAMENTO COM REMOCAO DOPO RESIDUAL</t>
  </si>
  <si>
    <t>17.017.0010-A</t>
  </si>
  <si>
    <t>PINTURA COM ESMALTE SINTETICO ALQUIDICO,PARA INTERIOR,ALTO BRILHO,BRILHANTE,ACETINADO OU FOSCO,ACABAMENTO PADRAO,EM DUASDEMAOS SOBRE SUPERFICIE PREPARADA CONFORME O ITEM 17.017.0010,EXCLUSIVE ESTE PREPARO</t>
  </si>
  <si>
    <t>17.017.0020-A</t>
  </si>
  <si>
    <t>PINTURA COM TINTA SINTETICA ALQUIDICA DE USO GERAL,PARA INTERIOR,ACABAMENTO DE ALTA CLASSE SOBRE SUPERFICIE PREPARADA CONFORME O ITEM 17.017.0010,EXCLUSIVE ESTE PREPARO,INCLUSIVE LIXAMENTO,DUAS DEMAOS DE MASSA CORRIDA E TRES DE ACABAMENTO</t>
  </si>
  <si>
    <t>17.017.0030-A</t>
  </si>
  <si>
    <t>PINTURA INTERNA EM SUPERFICIE COM REVESTIMENTO LISO,A OLEO BRILHANTE,INCLUSIVE LIXAMENTO,UMA DEMAO DE SELADOR ACRILICO,UMA DEMAO DE MASSA CORRIDA OU ACRILICA E DUAS DEMAOS DE ACABAMENTO</t>
  </si>
  <si>
    <t>17.017.0040-A</t>
  </si>
  <si>
    <t>REPINTURA INTERNA OU EXTERNA NA COR EXISTENTE,SOBRE REVESTIMENTO LISO EM BOM ESTADO,COM TINTA A OLEO BRILHANTE,INCLUSIVELIXAMENTO E DUAS DEMAOS DE ACABAMENTO</t>
  </si>
  <si>
    <t>17.017.0041-A</t>
  </si>
  <si>
    <t>PINTURA DE UMA DEMAO ADICIONAL NOS SERVICOS DOS ITENS 17.017.0040 OU 17.017.0041</t>
  </si>
  <si>
    <t>17.017.0042-A</t>
  </si>
  <si>
    <t>PINTURA INTERNA COM ESMALTE SINTETICO ALTO BRILHO OU ACETINADO,ACABAMENTO DE ALTA CLASSE SOBRE SUPERFICIE PREPARADA CONFORME O ITEM 17.017.0010,EXCLUSIVE ESTE PREPARO,INCLUSIVE LIXAMENTO,DUAS DEMAOS DE MASSA CORRIDA E TRES DE ACABAMENTO</t>
  </si>
  <si>
    <t>17.017.0050-A</t>
  </si>
  <si>
    <t>PINTURA SOBRE PAREDES DE TIJOLOS CERAMICOS COM TINTA CERAMICA,INCLUSIVE LIMPEZA E DUAS DEMAOS DE ACABAMENTO</t>
  </si>
  <si>
    <t>17.017.0053-A</t>
  </si>
  <si>
    <t>PINTURA SOBRE TELHAS CERAMICAS COM TINTA CERAMICA,INCLUSIVELIMPEZA E DUAS DEMAOS DE ACABAMENTO</t>
  </si>
  <si>
    <t>17.017.0060-A</t>
  </si>
  <si>
    <t>PINTURA SOBRE TELHAS CERAMICAS COM TINTA CERAMICA,INCLUSIVELIMPEZA E TRES DEMAOS DE ACABAMENTO</t>
  </si>
  <si>
    <t>17.017.0061-A</t>
  </si>
  <si>
    <t>PINTURA DE QUADRO ESCOLAR SOBRE REVESTIMENTO LISO COM DUAS DEMAOS DE ACABAMENTO FOSCO,SOBRE PAREDE PREPARADA CONFORME OITEM 17.017.0010,EXCLUSIVE ESTE</t>
  </si>
  <si>
    <t>17.017.0062-A</t>
  </si>
  <si>
    <t>PINTURA INTERNA COM ESMALTE CATALISAVEL(EPOXI),SISTEMA TINTOMETRICO,ACABAMENTO PADRAO,EM DUAS DEMAOS SOBRE SUPERFICIE PREPARADA,CONFORME O ITEM 17.017.0010,APENAS APLICAVEL SOBRE MASSA ACRILICA,EXCLUSIVE ESTE PREPARO</t>
  </si>
  <si>
    <t>17.017.0070-A</t>
  </si>
  <si>
    <t>PREPARO DE MADEIRA NOVA,INCLUSIVE LIXAMENTO,LIMPEZA,UMA DEMAO DE VERNIZ ISOLANTE INCOLOR,DUAS DEMAOS DE MASSA PARA MADEIRA,LIXAMENTO E REMOCAO DE PO,E UMA DEMAO DE FUNDO SINTETICONIVELADOR</t>
  </si>
  <si>
    <t>17.017.0100-A</t>
  </si>
  <si>
    <t>PINTURA INTERNA OU EXTERNA SOBRE MADEIRA,COM TINTA A OLEO BRILHANTE OU ACETINADA,LIXAMENTO,UMA DEMAO DE VERNIZ ISOLANTEINCOLOR,DUAS DEMAOS DE MASSA PARA MADEIRA,LIXAMENTO E REMOCAO DE PO,UMA DEMAO DE FUNDO SINTETICO NIVELADOR E DUAS DEMAOSDE ACABAMENTO</t>
  </si>
  <si>
    <t>17.017.0110-A</t>
  </si>
  <si>
    <t>PINTURA INTERNA OU EXTERNA SOBRE MADEIRA NOVA,COM TINTA A OLEO BRILHANTE OU ACETINADA COM DUAS DEMAOS DE ACABAMENTO SOBRE SUPERFICIE PREPARADA,CONFORME O ITEM 17.017.0100,EXCLUSIVEESTE PREPARO</t>
  </si>
  <si>
    <t>17.017.0120-B</t>
  </si>
  <si>
    <t>REPINTURA INTERNA OU EXTERNA SOBRE MADEIRA COM TINTA A OLEOBRILHANTE OU ACETINADA,SOBRE FUNDO SINTETICO NIVELADOR,INCLUSIVE ESTE,COM LIXAMENTO E DUAS DEMAOS DE ACABAMENTO,NA COR EXISTENTE</t>
  </si>
  <si>
    <t>17.017.0130-A</t>
  </si>
  <si>
    <t>PINTURA INTERNA OU EXTERNA SOBRE MADEIRA NOVA,COM ESMALTE SINTETICO ALQUIDICO,BRILHANTE OU ACETINADA EM DUAS DEMAOS SOBRE SUPERFICIE PREPARADA COM MATERIAL DA MESMA LINHA,CONFORMEO ITEM 17.017.0100,EXCLUSIVE ESTE PREPARO</t>
  </si>
  <si>
    <t>17.017.0140-A</t>
  </si>
  <si>
    <t>REPINTURA INTERNA OU EXTERNA SOBRE MADEIRA EM BOM ESTADO COMESMALTE SINTETICO ALQUIDICO,NA COR E TIPO DA EXISTENTE,INCLUSIVE LIXAMENTO,LIMPEZA E DUAS DEMAOS DE ACABAMENTO</t>
  </si>
  <si>
    <t>17.017.0150-A</t>
  </si>
  <si>
    <t>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t>
  </si>
  <si>
    <t>17.017.0155-A</t>
  </si>
  <si>
    <t>PINTURA INTERNA OU EXTERNA SOBRE MADEIRA NOVA,COM DUAS DEMAOS DE TINTA SINTETICA ALQUIDICA DE USO GERAL,SOBRE SUPERFICIEPREPARADA,CONFORME O ITEM 17.017.0100,EXCLUSIVE ESTE PREPARO</t>
  </si>
  <si>
    <t>17.017.0160-A</t>
  </si>
  <si>
    <t>REPINTURA INTERNA OU EXTERNA SOBRE MADEIRA EM BOM ESTADO COMTINTA SINTETICA ALQUIDICA DE USO GERAL,INCLUSIVE LIXAMENTO,LIMPEZA E DUAS DEMAOS DE ACABAMENTO NA COR EXISTENTE</t>
  </si>
  <si>
    <t>17.017.0161-A</t>
  </si>
  <si>
    <t>PINTURA INTERNA OU EXTERNA SOBRE MADEIRA NOVA,COM ESMALTE SINTETICO ALTO BRILHO OU ACETINADO,UMA DEMAO DE VERNIZ ISOLANTE INCOLOR,UMA DEMAO DE FUNDO SINTETICO NIVELADOR,UMA DEMAO DE MASSA PARA MADEIRA,INCLUSIVE LIXAMENTO E REMOCAO DE PO E DUAS DEMAOS DE ACABAMENTO</t>
  </si>
  <si>
    <t>PINTURA INTERNA SOBRE MADEIRA NOVA,COM TRES DEMAOS DE ESMALTE SINTETICO ALTO BRILHO OU ACETINADO,APOS LIXAMENTO SOBRE SUPERFICIE PREPARADA COM MATERIAL DA MESMA LINHA DE FABRICACAO,CONFORME O ITEM 17.017.0100,EXCLUSIVE ESTE PREPARO</t>
  </si>
  <si>
    <t>17.017.0175-A</t>
  </si>
  <si>
    <t>REPINTURA INTERNA SOBRE MADEIRA COM ESMALTE SINTETICO ALTO BRILHO OU ACETINADO,SOBRE SUPERFICIE JA PINTADA EM BOM ESTADO,APOS LIXAMENTO,LIMPEZA,DUAS DEMAOS DE ACABAMENTO COM MATERIAL DA MESMA LINHA DE FABRICACAO E NA COR EXISTENTE</t>
  </si>
  <si>
    <t>17.017.0176-A</t>
  </si>
  <si>
    <t>PINTURA DE RODAPES COM TINTA A OLEO BRILHANTE,SOBRE MADEIRANOVA,UMA DEMAO DE FUNDO SINTETICO NIVELADOR,UMA DEMAO DE MASSA PARA MADEIRA,LIXAMENTO E REMOCAO DO PO E DUAS DEMAOS DE ACABAMENTO</t>
  </si>
  <si>
    <t>17.017.0225-A</t>
  </si>
  <si>
    <t>REPINTURA DE RODAPES EM BOM ESTADO,COM ESMALTE SINTETICO ALTO BRILHO OU ACETINADO,INCLUSIVE LIXAMENTO,LIMPEZA E DUAS DEMAOS DE ACABAMENTO NA COR EXISTENTE</t>
  </si>
  <si>
    <t>17.017.0227-A</t>
  </si>
  <si>
    <t>PINTURA DE RODAPES COM ESMALTE SINTETICO ALQUIDICO,SOBRE MADEIRA NOVA,UMA DEMAO DE FUNDO SINTETICO NIVELADOR,UMA DEMAO DE MASSA PARA MADEIRA,LIXAMENTO E REMOCAO DO PO E DUAS DEMAOSDE ACABAMENTO</t>
  </si>
  <si>
    <t>17.017.0228-A</t>
  </si>
  <si>
    <t>PINTURA DE RODAPES COM TINTA SINTETICA DE USO GERAL,SOBRE MADEIRA NOVA,UMA DEMAO DE FUNDO SINTETICO NIVELADOR,UMA DEMAODE MASSA PARA MADEIRA,LIXAMENTO E REMOCAO DO PO E DUAS DEMAOS DE ACABAMENTO</t>
  </si>
  <si>
    <t>17.017.0230-A</t>
  </si>
  <si>
    <t>PINTURA DE RODAPES COM DUAS DEMAOS,DE ALTA CLASSE,DE ESMALTESINTETICO ALTO BRILHO OU ACETINADO,SOBRE MADEIRA NOVA,SOBRESUPERFICIE PREPARADA CONFORME O ITEM 17.017.0100,EXCLUSIVEESTE PREPARO</t>
  </si>
  <si>
    <t>17.017.0240-A</t>
  </si>
  <si>
    <t>PINTURA LAQUEADA SOBRE MADEIRA NOVA COM VERNIZ A BASE DE NITROCELULOSE SOBRE SUPERFICIE PREPARADA COM MATERIAL DA MESMALINHA DO FABRICANTE,CONFORME O ITEM 17.017.0100,EXCLUSIVE ESTE PREPARO,INCLUSIVE SELADOR NITROCELULOSE E DUAS DEMAOS DEACABAMENTO</t>
  </si>
  <si>
    <t>17.017.0245-A</t>
  </si>
  <si>
    <t>PINTURA INTERNA OU EXTERNA SOBRE FERRO COM TINTA A OLEO BRILHANTE,INCLUSIVE LIXAMENTO,LIMPEZA,UMA DEMAO DE TINTA ANTIOXIDO E DUAS DEMAOS DE ACABAMENTO</t>
  </si>
  <si>
    <t>17.017.0300-B</t>
  </si>
  <si>
    <t>REPINTURA INTERNA OU EXTERNA SOBRE FERRO COM TINTA A OLEO BRILHANTE,INCLUSIVE LIXAMENTO LEVE,LIMPEZA,UMA DEMAO DE ANTIOXIDO E UMA DEMAO DE ACABAMENTO NA COR EXISTENTE</t>
  </si>
  <si>
    <t>17.017.0301-A</t>
  </si>
  <si>
    <t>PINTURA INTERNA OU EXTERNA SOBRE FERRO,COM ESMALTE SINTETICOBRILHANTE OU ACETINADO APOS LIXAMENTO,LIMPEZA,DESENGORDURAMENTO,UMA DEMAO DE FUNDO ANTICORROSIVO NA COR LARANJA DE SECAGEM RAPIDA E DUAS DEMAOS DE ACABAMENTO</t>
  </si>
  <si>
    <t>REPINTURA INTERNA OU EXTERNA SOBRE FERRO EM BOM ESTADO,NAS CONDICOES DO ITEM 17.017.0320 E NA COR EXISTENTE</t>
  </si>
  <si>
    <t>17.017.0321-A</t>
  </si>
  <si>
    <t>PINTURA INTERNA OU EXTERNA SOBRE FERRO GALVANIZADO OU ALUMINIO,USANDO FUNDO PARA GALVANIZADO,INCLUSIVE LIXAMENTO LEVE,LIMPEZA,DESENGORDURAMENTO E DUAS DEMAOS DE ACABAMENTO COM ESMALTE SINTETICO BRILHANTE OU ACETINADO</t>
  </si>
  <si>
    <t>17.017.0350-A</t>
  </si>
  <si>
    <t>PINTURA INTERNA OU EXTERNA SOBRE FERRO COM TINTA TIPO GRAFITE EM DUAS DEMAOS APOS LIXAMENTO,LIMPEZA E UMA DEMAO DE TINTAANTIOXIDO</t>
  </si>
  <si>
    <t>17.017.0360-A</t>
  </si>
  <si>
    <t>REPINTURA INTERNA OU EXTERNA SOBRE FERRO EM BOM ESTADO,COM TINTA GRAFITE EM DUAS DEMAOS APOS LIXAMENTO LEVE,LIMPEZA,DESENGORDURAMENTO E FUNDO ANTICORROSIVO NA COR LARANJA DE SECAGEM RAPIDA,OU UTILIZAR DIRETAMENTE SOBRE O METAL TINTA GRAFITEDE DUPLA ACAO</t>
  </si>
  <si>
    <t>17.017.0361-A</t>
  </si>
  <si>
    <t>UMA DEMAO ADICIONAL DE PINTURA NOS SERVICOS DOS ITENS 17.017.0360 OU 17.017.0361</t>
  </si>
  <si>
    <t>17.017.0362-A</t>
  </si>
  <si>
    <t>PRIMER CONVERTEDOR DE FERRUGEM EM FUNDO DE PROTECAO,EM DUASDEMAOS.FORNECIMENTO E APLICACAO</t>
  </si>
  <si>
    <t>17.017.0365-A</t>
  </si>
  <si>
    <t>17.017.0370-0</t>
  </si>
  <si>
    <t>PINTURA COM ESMALTE SINTETICO A BASE D'AGUA ALTO BRILHO OU ACETINADO,PARA USO HOSPITALAR,SOBRE MADEIRAS E METAIS,AREAS INTERNAS OU EXTERNAS,INCLUSIVE LIXAMENTO,UMA DEMAO DE SELADORACRILICO,DUAS DEMAOS DE MASSA ACRILICA E DUAS DEMAOS DE ACABAMENTO</t>
  </si>
  <si>
    <t>17.017.0370-A</t>
  </si>
  <si>
    <t>PREPARO DE SUPERFICIES NOVAS,COM REVESTIMENTO LISO,INTERIOR,INCLUSIVE RASPAGEM,LIMPEZA,UMA DEMAO DE SELADOR,UMA DEMAO DEMASSA CORRIDA E LIXAMENTOS NECESSARIOS</t>
  </si>
  <si>
    <t>PINTURA COM SELADOR ACRILICO,EM UMA DEMAO,SOBRE EMBOCO EXISTENTE</t>
  </si>
  <si>
    <t>17.018.0015-A</t>
  </si>
  <si>
    <t>PINTURA COM TINTA LATEX,CLASSIFICACAO ECONOMICA (NBR 15079),FOSCA EM REVESTIMENTO LISO,INTERIOR,ACABAMENTO PADRAO,EM DUAS DEMAOS SOBRE A SUPERFICIE PREPARADA,CONFORME O ITEM 17.018.0010,EXCLUSIVE ESTE PREPARO</t>
  </si>
  <si>
    <t>17.018.0020-A</t>
  </si>
  <si>
    <t>PINTURA COM TINTA LATEX,CLASSIFICACAO PREMIUM OU STANDARD (NBR 15079),FOSCA EM REVESTIMENTO LISO,INTERIOR,ACABAMENTO EMALTA CLASSE,EM TRES DEMAOS E MAIS UMA DEMAO DE MASSA CORRIDAE LIXAMENTO,SOBRE SUPERFICIE JA PREPARADA,CONFORME O ITEM 17.018.0010,EXCLUSIVE ESTE PREPARO</t>
  </si>
  <si>
    <t>UMA DEMAO ADICIONAL DE PINTURA DE ACABAMENTO NOS SERVICOS DOS ITENS 17.018.0020 E 17.018.0031</t>
  </si>
  <si>
    <t>17.018.0041-A</t>
  </si>
  <si>
    <t>REPINTURA COM TINTA LATEX,CLASSIFICACAO ECONOMICA (NBR 15079),PARA INTERIOR,SOBRE SUPERFICIE EM BOM ESTADO E NA COR EXISTENTE,INCLUSIVE LIMPEZA,LEVE LIXAMENTO COM LIXA FINA,UMA DEMAO DE FUNDO PREEPARADOR E UMA DE ACABAMENTO</t>
  </si>
  <si>
    <t>17.018.0044-A</t>
  </si>
  <si>
    <t>PINTURA COM TINTA LATEX,CLASSIFICACAO STANDARD OU PREMIUM,PARA INTERIOR OU EXTERIOR (NBR 15079),SOBRE CHAPISCO,INCLUSIVESELADOR E DUAS DEMAOS DE ACABAMENTO</t>
  </si>
  <si>
    <t>17.018.0050-A</t>
  </si>
  <si>
    <t>PREPARO DE SUPERFICIES NOVAS,COM REVESTIMENTO LISO INTERNO OU EXTERNO,INCLUSIVE UMA DEMAO DE SELADOR ACRILICO,DUAS DEMAOS DE MASSA ACRILICA E LIXAMENTOS NECESSARIOS</t>
  </si>
  <si>
    <t>17.018.0060-A</t>
  </si>
  <si>
    <t>PINTURA COM TINTA LATEX,CLASSIFICACAO STANDARD (NBR 15079),PARA EXTERIOR,INCLUSIVE LIXAMENTOS,LIMPEZA,UMA DEMAO DE SELADOR ACRILICO E DUAS DEMAOS DE ACABAMENTO</t>
  </si>
  <si>
    <t>17.018.0080-A</t>
  </si>
  <si>
    <t>UMA DEMAO ADICIONAL DE PINTURA DE ACABAMENTO NO SERVICO DO ITEM 17.018.0080</t>
  </si>
  <si>
    <t>17.018.0081-A</t>
  </si>
  <si>
    <t>REPINTURA COM TINTA LATEX ACETINADA,CLASSIFICACAO PREMIUM OUSTANDARD (NBR 15079),PARA EXTERIOR,SOBRE SUPERFICIE EM BOMESTADO E NA COR EXISTENTE,INCLUSIVE LIMPEZA,LIXAMENTO COM LIXA FINA,UMA DEMAO DE FUNDO PREPARADOR E UMA DE ACABAMENTO</t>
  </si>
  <si>
    <t>17.018.0082-A</t>
  </si>
  <si>
    <t>PINTURA COM TINTA LATEX SEMIBRILHANTE,FOSCA OU ACETINADA,CLASSIFICACAO PREMIUM OU STANDARD (NBR 15079),PARA INTERIOR E EXTERIOR,BRANCA OU COLORIDA,SOBRE TIJOLO,CONCRETO LISO,CIMENTO SEM AMIANTO,E REVESTIMENTO,INCLUSIVE LIXAMENTO,UMA DEMAO DE SELADOR ACRILICO E DUAS DEMAOS DE ACABAMENTO</t>
  </si>
  <si>
    <t>17.018.0110-A</t>
  </si>
  <si>
    <t>PINTURA COM TINTA LATEX SEMIBRILHANTE,FOSCA OU ACETINADA,CLASSIFICACAO PREMIUM OU STANDARD (NBR 15079),PARA INTERIOR E EXTERIOR,BRANCA OU COLORIDA,SOBRE CONCRETO APICOADO,INCLUSIVELIXAMENTO,UMA DEMAO DE SELADOR ACRILICO E DUAS DEMAOS DE ACABAMENTO</t>
  </si>
  <si>
    <t>17.018.0111-A</t>
  </si>
  <si>
    <t>PINTURA COM TINTA LATEX SEMIBRILHANTE,FOSCA OU ACETINADA,CLASSIFICACAO PREMIUM OU STANDARD (NBR 15079),PARA INTERIOR E EXTERIOR,BRANCA OU COLORIDA,SOBRE TIJOLO,CONCRETO LISO,CIMENTO SEM AMIANTO,E REVESTIMENTO,INCLUSIVE LIXAMENTO,UMA DEMAO DE SELADOR ACRILICO,DEMAO DE MEIA MASSA E DUAS DEMAOS DE ACABAMENTO</t>
  </si>
  <si>
    <t>17.018.0112-A</t>
  </si>
  <si>
    <t>PINTURA COM TINTA LATEX SEMIBRILHANTE,FOSCA OU ACETINADA,CLASSIFICACAO PREMIUM OU STANDARD (NBR 15079),PARA INTERIOR E EXTERIOR,BRANCA OU COLORIDA,SOBRE TIJOLO,CONCRETO LISO,CIMENTO SEM AMIANTO,E REVESTIMENTO,INCLUSIVE LIXAMENTO,UMA DEMAO DE SELADOR ACRILICO,UMA DEMAO DE MASSA ACRILICA E DUAS DEMAOSDE ACABAMENTO</t>
  </si>
  <si>
    <t>17.018.0113-A</t>
  </si>
  <si>
    <t>PINTURA COM TINTA LATEX SEMIBRILHANTE,FOSCA OU ACETINADA,CLASSIFICACAO PREMIUM OU STANDARD (NBR 15079),PARA INTERIOR E EXTERIOR,BRANCA OU COLORIDA,SOBRE TIJOLO,CONCRETO LISO,CIMENTO SEM AMIANTO,E REVESTIMENTO,INCLUSIVE LIXAMENTO,UMA DEMAO DE SELADOR ACRILICO,DUAS DEMAOS DE MASSA ACRILICA E DUAS DEMAOS DE ACABAMENTO</t>
  </si>
  <si>
    <t>17.018.0115-A</t>
  </si>
  <si>
    <t>UMA DEMAO ADICIONAL DE PINTURA DE ACABAMENTO NOS SERVICOS DOS ITENS 17.018.0110 OU 17.018.0115</t>
  </si>
  <si>
    <t>17.018.0116-A</t>
  </si>
  <si>
    <t>REPINTURA COM TINTA LATEX SEMIBRILHANTE,FOSCA,OU ACETINADA,CLASSIFICACAO PREMIUM OU STANDARD (NBR 15079),PARA INTERIOR OU EXTERIOR,SOBRE SUPERFICIE EM BOM ESTADO E NA COR EXISTENTE,INCLUSIVE LIMPEZA,LEVE LIXAMENTO COM LIXA FINA,UMA DEMAO DEFUNDO PREPARADOR E UMA DE ACABAMENTO</t>
  </si>
  <si>
    <t>17.018.0117-A</t>
  </si>
  <si>
    <t>TEXTURA ACRILICA NA COR BRANCA,ACABAMENTO FOSCO,PARA INTERIOR OU EXTERIOR,APLICADAS EM DUAS DEMAOS SOBRE CONCRETO,ALVENARIA,BLOCO DE CONCRETO,CIMENTO SEM AMIANTO OU REVESTIMENTO</t>
  </si>
  <si>
    <t>17.018.0185-A</t>
  </si>
  <si>
    <t>PINTURA A BASE DE RESINA ACRILICA SOBRE AZULEJOS E PASTILHASEM AREAS INTERNAS E EXTERNAS,EM TRES DEMAOS</t>
  </si>
  <si>
    <t>17.018.0190-A</t>
  </si>
  <si>
    <t>PINTURA EM PEDRAS NATURAIS (ARDOSIA,PEDRA MINEIRA E ETC) A BASE DE RESINA ACRILICA,INCLUSIVE LIMPEZA E DUAS DEMAOS</t>
  </si>
  <si>
    <t>17.018.0200-A</t>
  </si>
  <si>
    <t>PINTURA SOBRE TELHAS CERAMICAS,COM IMPERMEABILIZANTE INCOLORA BASE DE SILICONE,INCLUSIVE LIMPEZA E DUAS DEMAOS DE ACABAMENTO</t>
  </si>
  <si>
    <t>17.018.0210-A</t>
  </si>
  <si>
    <t>PINTURA COM TINTA LATEX SEMIBRILHANTE OU FOSCA,CLASSIFICACAOPREMIUM OU STANDARD (NBR 15079),PARA INTERIOR OU EXTERIOR,SISTEMA TINTOMETRICO,INCLUSIVE LIXAMENTO,UMA DEMAO DE SELADORACRILICO E DUAS DEMAOS DE ACABAMENTO</t>
  </si>
  <si>
    <t>17.018.0250-A</t>
  </si>
  <si>
    <t>PINTURA COM TINTA LATEX SEMIBRILHANTE OU FOSCA,CLASSIFICACAOPREMIUM OU STANDARD (NBR 15079),PARA INTERIOR OU EXTERIOR,PARA SUPERFICIE APICOADA,SISTEMA TINTOMETRICO,INCLUSIVE LIXAMENTO,UMA DEMAO DE SELADOR ACRILICO E DUAS DEMAOS DE ACABAMENTO</t>
  </si>
  <si>
    <t>17.018.0251-A</t>
  </si>
  <si>
    <t>PINTURA COM TINTA LATEX SEMIBRILHANTE OU FOSCA,CLASSIFICACAOPREMIUM OU STANDARD (NBR 15079),PARA INTERIOR OU EXTERIOR,SISTEMA TINTOMETRICO,INCLUSIVE LIXAMENTO,UMA DEMAO DE SELADORACRILICO,DEMAO DE MEIA MASSA E DUAS DEMAOS DE ACABAMENTO</t>
  </si>
  <si>
    <t>17.018.0252-A</t>
  </si>
  <si>
    <t>PINTURA COM TINTA LATEX SEMIBRILHANTE OU FOSCA,CLASSIFICACAOPREMIUM OU STANDARD (NBR 15079),PARA INTERIOR OU EXTERIOR,SISTEMA TINTOMETRICO,INCLUSIVE LIXAMENTO,UMA DEMAO DE SELADORACRILICO,UMA DEMAO DE MASSA ACRILICA E DUAS DEMAOS DE ACABAMENTO</t>
  </si>
  <si>
    <t>17.018.0253-A</t>
  </si>
  <si>
    <t>PINTURA COM TINTA LATEX SEMIBRILHANTE OU FOSCA,CLASSIFICACAOPREMIUM OU STANDARD (NBR 15079),PARA INTERIOR OU EXTERIOR,SISTEMA TINTOMETRICO,INCLUSIVE LIXAMENTO,UMA DEMAO DE SELADORACRILICO,DUAS DEMAOS DE MASSA ACRILICA E DUAS DEMAOS DE ACABAMENTO</t>
  </si>
  <si>
    <t>17.018.0254-A</t>
  </si>
  <si>
    <t>DEMAO ADICIONAL DE PINTURA DE ACABAMENTO NOS SERVICOS DO ITEM 17.018.0250 OU 17.018.0254</t>
  </si>
  <si>
    <t>17.018.0260-A</t>
  </si>
  <si>
    <t>17.018.0265-0</t>
  </si>
  <si>
    <t>PINTURA COM TINTA ACRILICA ACETINADA,PARA USO HOSPITALAR,SOBRE PAREDES E TETOS,INCLUSIVE LIXAMENTO,UMA DEMAO DE SELADORACRILICO,DUAS DEMAOS DE MASSA ACRILICA E DUAS DEMAOS DE ACABAMENTO</t>
  </si>
  <si>
    <t>17.018.0265-A</t>
  </si>
  <si>
    <t>ENVERNIZAMENTO DE MADEIRA COM VERNIZ TIPO COPAL BRILHANTE PARA INTERIOR,INCLUSIVE LIXAMENTO,UMA DEMAO DE VERNIZ IMUNIZANTE E IMPERMEABILIZANTE INCOLOR,ANILINA E UMA DEMAO DE ACABAMENTO</t>
  </si>
  <si>
    <t>UMA DEMAO ADICIONAL DE VERNIZ DE ACABAMENTO NO SERVICO DO ITEM 17.020.0010</t>
  </si>
  <si>
    <t>17.020.0021-A</t>
  </si>
  <si>
    <t>ENVERNIZAMENTO DE MADEIRA COM VERNIZ A BONECA USANDO GOMA LACA NACIONAL DISSOLVIDA EM ALCOOL,INCLUSIVE LIXAMENTO E APLICACAO DE SUCESSIVAS DEMAOS DE ACABAMENTO ATE A OBTENCAO DO BRILHO</t>
  </si>
  <si>
    <t>17.020.0030-B</t>
  </si>
  <si>
    <t>ENCERAMENTO DE MADEIRA,INCLUSIVE LIXAMENTO,UMA DEMAO DE VERNIZ IMUNIZANTE E IMPERMEABILIZANTE INCOLOR E TRES DEMAOS DE CERA,CADA QUAL SEGUIDA DE ABERTURA DE BRILHO A ESCOVA E FLANELA</t>
  </si>
  <si>
    <t>17.020.0040-A</t>
  </si>
  <si>
    <t>ENVERNIZAMENTO DE TIJOLOS E CONCRETO,PARA INTERIOR,COM VERNIZ ACRILICO INCOLOR,INCLUSIVE LIXAMENTO E DUAS DEMAOS DE ACABAMENTO</t>
  </si>
  <si>
    <t>17.020.0050-A</t>
  </si>
  <si>
    <t>ENVERNIZAMENTO DE RODAPE DE MADEIRA COM VERNIZ TIPO COPAL BRILHANTE,INCLUSIVE LIXAMENTO,UMA DEMAO DE VERNIZ IMUNIZANTE EIMPERMEABILIZANTE INCOLOR,ANILINA E DUAS DEMAOS DE ACABAMENTO</t>
  </si>
  <si>
    <t>17.020.0060-A</t>
  </si>
  <si>
    <t>UMA DEMAO ADICIONAL DE VERNIZ DE ACABAMENTO NO SERVICO DO ITEM 17.020.0060</t>
  </si>
  <si>
    <t>17.020.0061-A</t>
  </si>
  <si>
    <t>ENVERNIZAMENTO DE MADEIRA EM SUPERFICIE INTERIOR,COM VERNIZPOLIURETANO BRILHANTE E TRANSPARENTE,INCLUSIVE LIXAMENTO,UMADEMAO DE VERNIZ IMUNIZANTE E IMPERMEABILIZANTE INCOLOR,ANILINA E DUAS DEMAOS DE ACABAMENTO</t>
  </si>
  <si>
    <t>17.020.0070-A</t>
  </si>
  <si>
    <t>ENVERNIZAMENTO DE SUPERFICIE LISA DE CONCRETO OU TIJOLO APARENTE,EXTERIOR OU INTERIOR,COM VERNIZ ACRILICO INCOLOR,EM TRES DEMAOS</t>
  </si>
  <si>
    <t>17.020.0071-A</t>
  </si>
  <si>
    <t>ENVERNIZAMENTO DE SUPERFICIE LISA DE CONCRETO OU TIJOLO APARENTE,EXTERIOR OU INTERIOR,COM VERNIZ ACRILICO INCOLOR,EM DUAS DEMAOS</t>
  </si>
  <si>
    <t>17.020.0072-A</t>
  </si>
  <si>
    <t>ENVERNIZAMENTO SOBRE CONCRETO APICOADO,EXTERIOR OU INTERIOR,COM VERNIZ ACRILICO INCOLOR,EM TRES DEMAOS</t>
  </si>
  <si>
    <t>17.020.0075-A</t>
  </si>
  <si>
    <t>PINTURA COM TINTA ANTIMOFO E BACTERICIDA BASE ACRILICA,SEM BRILHO,COR BRANCA,PARA AMBIENTES INTERNOS E EXTERNOS PROPENSOS A UMIDADE E VAPORES,EM DUAS DEMAOS,SOBRE SELADOR ACRILICOE DUAS DEMAOS DE MASSA ACRILICA,INCLUSIVE LIMPEZA E LIXAMENTO</t>
  </si>
  <si>
    <t>17.025.0005-B</t>
  </si>
  <si>
    <t>PINTURA COM RESINA HIDROFUGANTE EM DUAS DEMAOS,EM TELHA OU TIJOLO CERAMICO,INCLUSIVE LIMPEZA DA SUPERFICIE</t>
  </si>
  <si>
    <t>PINTURA COM RESINA HIDROFUGANTE EM DUAS DEMAOS,EM TIJOLO APARENTE E CONCRETO APARENTE,INCLUSIVE LIMPEZA DA SUPERFICIE</t>
  </si>
  <si>
    <t>17.025.0007-A</t>
  </si>
  <si>
    <t>PINTURA COM RESINA HIDROFUGANTE EM DUAS DEMAOS,EM PEDRAS POROSAS (TIPO SAO TOME OU SEMELHANTE),INCLUSIVE LIMPEZA DA SUPERFICIE</t>
  </si>
  <si>
    <t>17.025.0008-A</t>
  </si>
  <si>
    <t>PINTURA COM RESINA HIDROFUGANTE EM DUAS DEMAOS,EM PEDRAS NAOPOROSAS (TIPO ARDOSIA OU SEMELHANTE),INCLUSIVE LIMPEZA DA SUPERFICIE</t>
  </si>
  <si>
    <t>17.025.0009-A</t>
  </si>
  <si>
    <t>PINTURA IMUNIZANTE FUNGICIDA E INSETICIDA PARA APLICACAO EMMADEIRA BRUTA OU APARELHADA,EM DUAS DEMAOS</t>
  </si>
  <si>
    <t>17.025.0010-A</t>
  </si>
  <si>
    <t>PINTURA COM EMULSAO OLEOSA PARA DESMOLDAGEM DE FORMAS DE MADEIRA,EM DUAS DEMAOS</t>
  </si>
  <si>
    <t>17.025.0040-B</t>
  </si>
  <si>
    <t>PINTURA COM EMULSAO OLEOSA PARA DESMOLDAGEM DE FORMAS METALICAS,EM UMA DEMAO</t>
  </si>
  <si>
    <t>17.025.0041-A</t>
  </si>
  <si>
    <t>REMOCAO DE CAIACAO EXISTENTE OU PINTURA A GESSO E COLA</t>
  </si>
  <si>
    <t>17.035.0010-A</t>
  </si>
  <si>
    <t>REMOCAO DE PINTURA PLASTICA E SEMELHANTES</t>
  </si>
  <si>
    <t>17.035.0020-A</t>
  </si>
  <si>
    <t>REMOCAO DE PINTURA A OLEO,ESMALTE ALQUIDICA E VERNIZES</t>
  </si>
  <si>
    <t>17.035.0030-A</t>
  </si>
  <si>
    <t>REMOCAO DE PINTURA ACRILICA,EPOXI,BORRACHA CLORADA E SEMELHANTES</t>
  </si>
  <si>
    <t>17.035.0040-A</t>
  </si>
  <si>
    <t>REMOCAO DE QUALQUER TIPO DE PINTURA EM RODAPE</t>
  </si>
  <si>
    <t>17.035.0045-A</t>
  </si>
  <si>
    <t>MARCACAO DE QUADRA DE ESPORTE OU VAGA DE GARAGEM COM TINTA ABASE DE BORRACHA CLORADA,COM UTILIZACAO DE SELADOR E SOLVENTE PROPRIO E FITA CREPE COMO LIMITADOR DE LINHAS,MEDIDA PELAAREA REAL DE PINTURA</t>
  </si>
  <si>
    <t>17.040.0020-A</t>
  </si>
  <si>
    <t>MARCACAO DE QUADRA DE ESPORTE OU VAGA DE GARAGEM COM TINTA ACRILICA PROPRIA PARA PINTURA DE PISOS,COM UTILIZACAO DE SELADOR E SOLVENTE PROPRIO E FITA CREPE COMO LIMITADOR DE LINHAS,MEDIDA PELA AREA REAL DE PINTURA</t>
  </si>
  <si>
    <t>17.040.0021-A</t>
  </si>
  <si>
    <t>REPINTURA DE QUADRA SOBRE DEMARCACAO EXISTENTE CONFORME O ITEM 17.040.0021</t>
  </si>
  <si>
    <t>17.040.0022-A</t>
  </si>
  <si>
    <t>PINTURA DE PISO CIMENTADO LISO COM TINTA 100% ACRILICA,INCLUSIVE LIXAMENTO,LIMPEZA E TRES DEMAOS DE ACABAMENTO APLICADASA ROLO DE LA,DILUICAO EM AGUA A 20%</t>
  </si>
  <si>
    <t>17.040.0024-A</t>
  </si>
  <si>
    <t>PINTURA DE SINALIZACAO PARA EXTINTORES DE INCENDIO,EM QUADRADOS VERMELHOS DE 0,70M X 0,70M E BORDAS AMARELAS DE 0,15M DELARGURA, CONFORME PROJETO EMOP 2547(HIDRAULICA/SANITARIA/INCENDIO)</t>
  </si>
  <si>
    <t>17.040.0050-A</t>
  </si>
  <si>
    <t>LAVATORIO DE LOUCA BRANCA TIPO POPULAR,SEM LADRAO,COM MEDIDAS EM TORNO DE 47X35CM,INCLUSIVE ACESSORIOS DE FIXACAO,FERRAGENS EM METAL CROMADO:SIFAO 1680 DE 1"X1.1/4",TORNEIRA PARA LAVATORIO TIPO BANCA 1193 OU SIMILAR DE 1/2" E VALVULA DE ESCOAMENTO 1600.RABICHO EM PVC.FORNECIMENTO</t>
  </si>
  <si>
    <t>LAVATORIO DE LOUCA BRANCA,TIPO MEDIO LUXO,COM LADRAO,COM MEDIDAS EM TORNO DE 47X35CM,INCLUSIVE ACESSORIOS DE FIXACAO.FERRAGENS EM METAL CROMADO:SIFAO 1680 DE 1"X1.1/4",TORNEIRA PARA LAVATORIO TIPO BANCA 1193 OU SIMILAR DE 1/2" E VALVULA DEESCOAMENTO 1603.RABICHO EM PVC.FORNECIMENTO</t>
  </si>
  <si>
    <t>18.002.0012-A</t>
  </si>
  <si>
    <t>LAVATORIO DE LOUCA BRANCA,COM COLUNA SUSPENSA,PARA PESSOAS COM NECESSIDADES ESPECIFICAS,COM MEDIDAS EM TORNO DE 45,5X35,5CM,EXCLUSIVE SIFAO,VALVULA DE ESCOAMENTO,RABICHO E TORNEIRA,INCLUSIVE ACESSORIOS DE FIXACAO.FORNECIMENTO</t>
  </si>
  <si>
    <t>18.002.0013-A</t>
  </si>
  <si>
    <t>LAVATORIO DE LOUCA BRANCA,COM COLUNA SUSPENSA,PARA PESSOAS COM NECESSIDADES ESPECIFICAS,COM MEDIDAS EM TORNO DE 45,5X35,5CM,INCLUSIVE SIFAO EM PVC FLEXIVEL,VALVULA DE ESCOAMENTO CROMADA,RABICHO EM PVC,TORNEIRA DE FECHAMENTO AUTOMATICO DE PAREDE,ANTIVANDALISMO DE 85MM,PARA LAVATORIO E ACESSORIOS DE FIXACAO.FORNECIMENTO</t>
  </si>
  <si>
    <t>18.002.0014-A</t>
  </si>
  <si>
    <t>LAVATORIO DE LOUCA BRANCA TIPO MEDIO LUXO,COM LADRAO E MEDIDAS EM TORNO DE 55X45CM,COM COLUNA,INCLUSIVE ACESSORIOS DE FIXACAO.FERRAGENS EM METAL CROMADO:SIFAO 1680 DE 1"X1.1/4",APARELHO MISTURADOR TIPO BANCA,1875 OU SIMILAR,COM AREJADOR,VALVULA DE ESCOAMENTO 1603.RABICHO EM PVC.FORNECIMENTO</t>
  </si>
  <si>
    <t>18.002.0015-A</t>
  </si>
  <si>
    <t>LAVATORIO DE LOUCA BRANCA TIPO MEDIO LUXO,COM LADRAO E MEDIDAS EM TORNO DE 55X45CM,COM COLUNA,INCLUSIVE ACESSORIOS DE FIXACAO.FERRAGENS EM METAL CROMADO:SIFAO 1680 DE 1"X1.1/4",APARELHO MISTURADOR TIPO BANCA,1875 OU SIMILAR,COM AREJADOR,VALVULA DE ESCOAMENTO 1603.RABICHO CROMADO DE 1/2".FORNECIMENTO</t>
  </si>
  <si>
    <t>18.002.0016-A</t>
  </si>
  <si>
    <t>LAVATORIO DE LOUCA BRANCA TIPO POPULAR,SEM LADRAO,COM MEDIDAS EM TORNO DE 55X45CM,INCLUSIVE ACESSORIOS DE FIXACAO,TORNEIRA PARA LAVATORIO TIPO BANCA 1193 OU SIMILAR DE 1/2" EM METAL CROMADO E VALVULA DE ESCOAMENTO,SIFAO E RABICHO EM PVC.FORNECIMENTO</t>
  </si>
  <si>
    <t>18.002.0019-A</t>
  </si>
  <si>
    <t>LAVATORIO DE LOUCA BRANCA DE SOBREPOR,TIPO MEDIO LUXO,SEM LADRAO,COM MEDIDAS EM TORNO DE 53X43CM.FERRAGENS EM METAL CROMADO:SIFAO 1680 1"X1.1/4",TORNEIRA PARA LAVATORIO TIPO BANCA1193 OU SIMILAR DE 1/2" E VALVULA DE ESCOAMENTO 1600.RABICHO EM PVC.FORNECIMENTO</t>
  </si>
  <si>
    <t>18.002.0022-A</t>
  </si>
  <si>
    <t>LAVATORIO DE LOUCA BRANCA DE SOBREPOR,TIPO MEDIO LUXO,COM LADRAO,COM MEDIDAS EM TORNO DE 53X43CM.FERRAGENS EM METAL CROMADO:SIFAO 1680 1"X1.1/4",TORNEIRA PARA LAVATORIO TIPO BANCA1193 OU SIMILAR DE 1/2" E VALVULA DE ESCOAMENTO 1603.RABICHO EM PVC.FORNECIMENTO</t>
  </si>
  <si>
    <t>18.002.0023-A</t>
  </si>
  <si>
    <t>LAVATORIO DE LOUCA BRANCA DE EMBUTIR(CUBA),TIPO MEDIO LUXO,SEM LADRAO,COM MEDIDAS EM TORNO DE 52X39CM.FERRAGENS EM METALCROMADO:SIFAO 1680 1"X1.1/4",TORNEIRA PARA LAVATORIO TIPO BANCA 1193 OU SIMILAR DE 1/2" E VALVULA DE ESCOAMENTO 1600.RABICHO EM PVC.FORNECIMENTO</t>
  </si>
  <si>
    <t>LAVATORIO DE LOUCA BRANCA DE EMBUTIR(CUBA),TIPO MEDIO LUXO,COM LADRAO,COM MEDIDAS EM TORNO DE 52X39CM.FERRAGENS EM METALCROMADO:SIFAO 1680 1"X1.1/4",TORNEIRA PARA LAVATORIO TIPO BANCA 1193 OU SIMILAR DE 1/2" E VALVULA DE ESCOAMENTO 1603.RABICHO EM PVC.FORNECIMENTO</t>
  </si>
  <si>
    <t>18.002.0027-A</t>
  </si>
  <si>
    <t>CUBA DE LOUCA BRANCA,DE SOBREPOR,OVAL,EXCLUSIVE RABICHO,SIFAO,TORNEIRA E VALVULA DE ESCOAMENTO.FORNECIMENTO</t>
  </si>
  <si>
    <t>18.002.0028-A</t>
  </si>
  <si>
    <t>CUBA DE LOUCA BRANCA,DE SOBREPOR,OVAL,INCLUSIVE RABICHO EM METAL CROMADO,SIFAO EM METAL CROMADO,TORNEIRA PARA LAVATORIOTIPO BANCA 1193 OU SIMILAR DE 1/2" E VALVULA DE ESCOAMENTO.FORNECIMENTO</t>
  </si>
  <si>
    <t>18.002.0029-A</t>
  </si>
  <si>
    <t>TANQUE DE LOUCA BRANCA,COM COLUNA E MEDIDAS EM TORNO DE 56X48CM,INCLUSIVE ACESSORIOS DE FIXACAO.FERRAGENS EM METAL CROMADO:TORNEIRA DE PRESSAO,1158 OU SIMILAR,DE 1/2",VALVULA DE ESCOAMENTO 1605 E SIFAO 1680 DE 1.1/4" A 1.1/2".FORNECIMENTO</t>
  </si>
  <si>
    <t>18.002.0030-A</t>
  </si>
  <si>
    <t>TANQUE DE LOUCA BRANCA,COM COLUNA E MEDIDAS EM TORNO DE 60X56CM,INCLUSIVE ACESSORIOS DE FIXACAO.FERRAGENS EM METAL CROMADO:TORNEIRA DE PRESSAO,1158 OU SIMILAR,DE 1/2",VALVULA DE ESCOAMENTO 1606 E SIFAO 1680 DE 1.1/2"X1.1/2".FORNECIMENTO</t>
  </si>
  <si>
    <t>18.002.0031-A</t>
  </si>
  <si>
    <t>BACIA TURCA DE LOUCA BRANCA COM SIFAO INTEGRADO E MEDIDAS EMTORNO DE 59X44CM,INCLUSIVE TUBO DE LIGACAO.FORNECIMENTO</t>
  </si>
  <si>
    <t>18.002.0040-A</t>
  </si>
  <si>
    <t>MICTORIO DE LOUCA BRANCA COM SIFAO INTEGRADO E MEDIDAS EM TORNO DE 33X28X53CM,INCLUSIVE ACESSORIOS DE FIXACAO.FERRAGENSEM METAL CROMADO: REGISTRO DE PRESSAO 1416 DE 1/2" E TUBO DELIGACAO DE 1/2".FORNECIMENTO</t>
  </si>
  <si>
    <t>VASO SANITARIO DE LOUCA BRANCA,TIPO POPULAR,COM CAIXA ACOPLADA,COMPLETO,COM MEDIDAS EM TORNO DE 35X65X35CM,INCLUSIVE ASSENTO PLASTICO TIPO POPULAR,BOLSA DE LIGACAO,RABICHO EM PVC EACESSORIOS DE FIXACAO.FORNECIMENTO</t>
  </si>
  <si>
    <t>18.002.0065-A</t>
  </si>
  <si>
    <t>VASO SANITARIO DE LOUCA BRANCA,TIPO MEDIO LUXO,COM CAIXA ACOPLADA,INCLUSIVE RABICHO CROMADO DE 40CM,COM SAIDA DE 1/2",BOLSA DE LIGACAO E ACESSORIOS DE FIXACAO.FORNECIMENTO</t>
  </si>
  <si>
    <t>18.002.0070-A</t>
  </si>
  <si>
    <t>VASO SANITARIO DE LOUCA BRANCA,CONVENCIONAL,TIPO POPULAR,COMMEDIDAS EM TORNO DE 37X47X38CM,INCLUSIVE ASSENTO PLASTICO TIPO POPULAR,CAIXA DE DESCARGA PLASTICA EXTERNA COMPLETA,TUBODE DESCARGA LONGO,BOLSA DE LIGACAO E ACESSORIOS DE FIXACAO.FORNECIMENTO</t>
  </si>
  <si>
    <t>18.002.0080-A</t>
  </si>
  <si>
    <t>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t>
  </si>
  <si>
    <t>VASO SANITARIO DE LOUCA BRANCA OU BRANCO GELO,PARA PESSOAS COM NECESSIDADES ESPECIFICAS,INCLUSIVE ASSENTO ESPECIAL,BOLSADE LIGACAO E ACESSORIOS DE FIXACAO.FORNECIMENTO</t>
  </si>
  <si>
    <t>18.002.0090-A</t>
  </si>
  <si>
    <t>VALVULA DE DESCARGA DE 1.1/2",REGISTRO INTEGRADO,SISTEMA HIDROMECANICO(ISENTA DE GOLPE DE ARIETE),CORPO EM LATAO,CANOPLAE BOTAO EM METAL CROMADO,DE EMNBUTIR.FORNECIMENTO</t>
  </si>
  <si>
    <t>18.003.0003-A</t>
  </si>
  <si>
    <t>VALVULA DE DESCARGA DE 1.1/4",REGISTRO INTEGRADO,SISTEMA HIDROMECANICO(ISENTA DE GOLPE DE ARIETE),CORPO EM LATAO,CANOPLAE BOTAO EM METAL CROMADO DE EMBUTIR.FORNECIMENTO</t>
  </si>
  <si>
    <t>18.003.0005-A</t>
  </si>
  <si>
    <t>VALVULA DE DESCARGA EXTERNA,ACIONAMENTO POR ALAVANCA,COM REGULAGEM DE TEMPO DE DESCARGA E VAZAO,BITOLA DE 1.1/4",PARA PRESSAO DE SERVICO ENTRE 2 A 40MCA.FORNECIMENTO</t>
  </si>
  <si>
    <t>18.003.0007-A</t>
  </si>
  <si>
    <t>VALVULA DE FECHAMENTO AUTOMATICO,PARA MICTORIO,ACABAMENTO CROMADO.FORNECIMENTO</t>
  </si>
  <si>
    <t>18.003.0015-A</t>
  </si>
  <si>
    <t>VALVULA DE FECHAMENTO AUTOMATICO,PARA CHUVEIRO DE AGUA FRIAOU PRE-MISTURADA,ACABAMENTO CROMADO.FORNECIMENTO</t>
  </si>
  <si>
    <t>18.003.0020-A</t>
  </si>
  <si>
    <t>BACIA TURCA,EM POLIESTER REFORCADO,COM FIBRA DE VIDRO,PISO ANTI-DERRAPANTE,COM MEDIDAS EM TORNO DE 51X71CM,COM ENTRADA DE 40MM,E SAIDA DE 4",NA COR BRANCA.FORNECIMENTO</t>
  </si>
  <si>
    <t>18.004.0001-A</t>
  </si>
  <si>
    <t>BACIA TURCA SINFONADO REFORCADO EM POLIESTER,COM FIBRA DE VIDRO,PISO ANTIDERRAPANTE,COM MEDIDAS EM TORNO DE 51X71CM,COMMEDIDAS EM TORNO 40MM,E SAIDA DE 4",NA COR BRANCA.FORNECIMENTO</t>
  </si>
  <si>
    <t>18.004.0005-A</t>
  </si>
  <si>
    <t>SABONETEIRA EM PLASTICO ABS,PARA SABONETE LIQUIDO.FORNECIMENTO E COLOCACAO</t>
  </si>
  <si>
    <t>18.005.0010-A</t>
  </si>
  <si>
    <t>PORTA-TOALHA DE PAPEL EM PLASTICO ABS.FORNECIMENTO E COLOCACAO</t>
  </si>
  <si>
    <t>PORTA PAPEL HIGIENICO EM PLASTICO ABS.FORNECIMENTRO E COLOCACAO</t>
  </si>
  <si>
    <t>ASSENTO SANITARIO DE PLASTICO,TIPO MEDIO LUXO.FORNECIMENTO ECOLOCACAO</t>
  </si>
  <si>
    <t>18.005.0015-A</t>
  </si>
  <si>
    <t>ASSENTO SANITARIO PLASTICO,TIPO POPULAR.FORNECIMENTO E COLOCACAO</t>
  </si>
  <si>
    <t>18.005.0018-A</t>
  </si>
  <si>
    <t>ASSENTO SANITARIO DE PLASTICO,PARA VASO INFANTIL.FORNECIMENTO E COLOCACAO</t>
  </si>
  <si>
    <t>18.005.0027-A</t>
  </si>
  <si>
    <t>ASSENTO ESPECIAL PARA VASO SANITARIO PARA PESSOAS COM NECESSIDADES ESPECIFICAS.FORNECIMENTO E COLOCACAO</t>
  </si>
  <si>
    <t>18.005.0030-A</t>
  </si>
  <si>
    <t>ARMARIO DE BANHEIRO EM PLASTICO,LUXO,BRANCO,DE EMBUTIR,COM ESPELHO.FORNECIMENTO E COLOCACAO</t>
  </si>
  <si>
    <t>18.005.0035-A</t>
  </si>
  <si>
    <t>LAVATORIO DE LOUCA BRANCA,TIPO POPULAR,SEM LADRAO,COM MEDIDAS EM TORNO DE 47X35CM,INCLUSIVE ACESSORIOS DE FIXACAO.FORNECIMENTO</t>
  </si>
  <si>
    <t>18.006.0005-A</t>
  </si>
  <si>
    <t>LAVATORIO DE LOUCA BRANCA,TIPO MEDIO LUXO,COM LADRAO E MEDIDAS EM TORNO DE 47X35CM,INCLUSIVE ACESSORIOS DE FIXACAO.FORNECIMENTO</t>
  </si>
  <si>
    <t>18.006.0007-A</t>
  </si>
  <si>
    <t>LAVATORIO DE LOUCA BRANCA,TIPO MEDIO LUXO,COM LADRAO E MEDIDAS EM TORNO DE 55X45CM,INCLUSIVE ACESSORIOS DE FIXACAO.FORNECIMENTO</t>
  </si>
  <si>
    <t>18.006.0009-A</t>
  </si>
  <si>
    <t>LAVATORIO DE LOUCA BRANCA,TIPO POPULAR,SEM LADRAO,COM MEDIDAS EM TORNO DE 55X45CM,INCLUSIVE ACESSORIOS DE FIXACAO.FORNECIMENTO</t>
  </si>
  <si>
    <t>18.006.0014-A</t>
  </si>
  <si>
    <t>VASO SANITARIO DE LOUCA BRANCA,CONVENCIONAL,TIPO POPULAR,COMMEDIDAS EM TORNO DE 37X47X38CM,INCLUSIVE ACESSORIOS DE FIXACAO.FORNECIMENTO</t>
  </si>
  <si>
    <t>18.006.0017-A</t>
  </si>
  <si>
    <t>VASO SANITARIO DE LOUCA BRANCA,INFANTIL,INCLUSIVE ACESSORIOSDE FIXACAO.FORNECIMENTO</t>
  </si>
  <si>
    <t>18.006.0020-A</t>
  </si>
  <si>
    <t>LAVATORIO DE SOBREPOR DE LOUCA BRANCA,TIPO MEDIO LUXO,SEM LADRAO,COM MEDIDAS EM TORNO DE 53X43CM.FORNECIMENTO</t>
  </si>
  <si>
    <t>18.006.0023-A</t>
  </si>
  <si>
    <t>LAVATORIO DE SOBREPOR DE LOUCA BRANCA,TIPO MEDIO LUXO,COM LADRAO,COM MEDIDAS EM TORNO DE 53X43CM.FORNECIMENTO</t>
  </si>
  <si>
    <t>18.006.0024-A</t>
  </si>
  <si>
    <t>LAVATORIO DE LOUCA BRANCA,DE EMBUTIR(CUBA),TIPO MEDIO LUXO,SEM LADRAO,COM MEDIDAS EM TORNO DE 52X39CM.FORNECIMENTO</t>
  </si>
  <si>
    <t>18.006.0025-A</t>
  </si>
  <si>
    <t>LAVATORIO DE LOUCA BRANCA,DE EMBUTIR(CUBA),TIPO MEDIO LUXO,COM LADRAO,COM MEDIDAS EM TORNO DE 52X39CM.FORNECIMENTO</t>
  </si>
  <si>
    <t>18.006.0026-A</t>
  </si>
  <si>
    <t>TANQUE DE LOUCA BRANCA,COM COLUNA E MEDIDAS EM TORNO DE 56X48CM,INCLUSIVE ACESSORIOS DE FIXACAO.FORNECIMENTO</t>
  </si>
  <si>
    <t>18.006.0028-A</t>
  </si>
  <si>
    <t>TANQUE DE LOUCA BRANCA,COM COLUNA E MEDIDAS EM TORNO DE 60X56CM,INCLUSIVE ACESSORIOS DE FIXACACAO.FORNECIMENTO</t>
  </si>
  <si>
    <t>18.006.0033-A</t>
  </si>
  <si>
    <t>MICTORIO DE LOUCA BRANCA,COM SIFAO INTEGRADO E MEDIDAS EM TORNO DE 33X28X53CM,INCLUSIVE ACESSORIOS DE FIXACAO.FORNECIMENTO</t>
  </si>
  <si>
    <t>18.006.0037-A</t>
  </si>
  <si>
    <t>SABONETEIRA,DE SOBREPOR,EM METAL CROMADO.FORNECIMENTO E COLOCACAO</t>
  </si>
  <si>
    <t>18.006.0040-A</t>
  </si>
  <si>
    <t>SABONETEIRA DE PAREDE COM BASE METALICA E CUPULA DE VIDRO GIRATORIA,PARA SABONETE LIQUIDO.FORNECIMENTO E COLOCACAO</t>
  </si>
  <si>
    <t>18.006.0043-A</t>
  </si>
  <si>
    <t>PAPELEIRA,SEM PROTETOR,DE SOBREPOR,EM METAL CROMADO.FORNECIMENTO E COLOCACAO</t>
  </si>
  <si>
    <t>18.006.0050-A</t>
  </si>
  <si>
    <t>CABIDE DUPLO,DE SOBREPOR,EM METAL CROMADO.FORNECIMENTO E COLOCACAO</t>
  </si>
  <si>
    <t>18.006.0052-A</t>
  </si>
  <si>
    <t>CABIDE SIMPLES,DE SOBREPOR,EM METAL CROMADO.FORNECIMENTO E COLOCACAO</t>
  </si>
  <si>
    <t>18.006.0054-A</t>
  </si>
  <si>
    <t>PORTA TOALHA RETO,EM METAL CROMADO(50CM).FORNECIMENTO E COLOCACAO</t>
  </si>
  <si>
    <t>18.006.0056-A</t>
  </si>
  <si>
    <t>CHUVEIRO ESTAMPADO,ARTICULADO,COM BRACO DE 1/2".FORNECIMENTO</t>
  </si>
  <si>
    <t>18.007.0039-A</t>
  </si>
  <si>
    <t>CHUVEIRO ESTAMPADO,ARTICULADO,TIPO LUXO,COM BRACO DE 1/2".FORNECIMENTO</t>
  </si>
  <si>
    <t>18.007.0041-A</t>
  </si>
  <si>
    <t>BRACO EM ALUMINIO DE 1/2",PARA CHUVEIRO ELETRICO.FORNECIMENTO</t>
  </si>
  <si>
    <t>18.007.0042-A</t>
  </si>
  <si>
    <t>CHUVEIRO PLASTICO,BRANCO,INCLUSIVE BRACO.FORNECIMENTO</t>
  </si>
  <si>
    <t>18.007.0043-A</t>
  </si>
  <si>
    <t>CHUVEIRO ELETRICO,EM METAL CROMADO,DE 110/220V.FORNECIMENTO</t>
  </si>
  <si>
    <t>18.007.0045-A</t>
  </si>
  <si>
    <t>CHUVEIRO ELETRICO,EM PLASTICO,DE 110/220V.FORNECIMENTO</t>
  </si>
  <si>
    <t>18.007.0049-A</t>
  </si>
  <si>
    <t>DUCHINHA MANUAL,COM REGISTRO DE PRESSAO 1/2" CROMADO,RABICHOCROMADO,SUPORTE BRANCO,PISTOLA BRANCA,BUCHAS E PARAFUSOS PARA FIXACAO.FORNECIMENTO</t>
  </si>
  <si>
    <t>CHUVEIRO ESTAMPADO,ARTICULADO,COM BRACO DE 1/2" E 1 REGISTRODE PRESSAO 1416,DE 1/2",COM CANOPLA E VOLANTE EM METAL CROMADO.FORNECIMENTO</t>
  </si>
  <si>
    <t>18.007.0060-A</t>
  </si>
  <si>
    <t>CHUVEIRO DE LUXO,ARTICULADO,COM BRACO DE 1/2" E 2 REGISTROSDE PRESSAO 1416,DE 1/2",COM CANOPLA E VOLANTE EM METAL CROMADO.FORNECIMENTO</t>
  </si>
  <si>
    <t>18.007.0065-A</t>
  </si>
  <si>
    <t>CHUVEIRO DE PLASTICO,BRANCO,COM BRACO DE 1/2" E 1 REGISTRO DE PRESSAO 1416,DE 1/2",COM CANOPLA E VOLANTE EM METAL CROMADO.FORNECIMENTO</t>
  </si>
  <si>
    <t>18.007.0070-A</t>
  </si>
  <si>
    <t>CHUVEIRO ELETRICO,EM METAL CROMADO,EM 110/220V,COM BRACO CROMADO DE 1/2" E 1 REGISTRO DE PRESSAO 1416 DE 3/4",COM CANOPLA E VOLANTE EM METAL CROMADO.FORNECIMENTO</t>
  </si>
  <si>
    <t>18.007.0075-A</t>
  </si>
  <si>
    <t>CHUVEIRO ELETRICO EM PLASTICO,EM 110/220V,COM BRACO CROMADODE 1/2" E 1 REGISTRO DE PRESSAO 1416 DE 3/4",COM CANOPLA E VOLANTE EM METAL CROMADO.FORNECIMENTO</t>
  </si>
  <si>
    <t>18.007.0080-A</t>
  </si>
  <si>
    <t>18.007.0090-0</t>
  </si>
  <si>
    <t>CHUVEIRO COM DESVIADOR E DUCHA MANUAL,CROMADO,PARA PESSOAS COM NECESSIDADES ESPECIFICAS.FORNECIMENTO</t>
  </si>
  <si>
    <t>18.007.0090-A</t>
  </si>
  <si>
    <t>TORNEIRA DE PLASTICO PARA LAVATORIO,DE 1/2".FORNECIMENTO</t>
  </si>
  <si>
    <t>18.008.0005-A</t>
  </si>
  <si>
    <t>TORNEIRA DE PLASTICO PARA PIA,DE 1/2".FORNECIMENTO</t>
  </si>
  <si>
    <t>18.008.0007-A</t>
  </si>
  <si>
    <t>TORNEIRA PARA PIA OU TANQUE,1158 OU SIMILAR DE 1/2"X18CM APROXIMADAMENTE,EM METAL CROMADO.FORNECIMENTO</t>
  </si>
  <si>
    <t>18.009.0058-A</t>
  </si>
  <si>
    <t>TORNEIRA PARA PIA,TIPO PAREDE,COM AREJADOR,1157 OU SIMILAR DE 1/2" X 21CM APROXIMADAMENTE,EM METAL CROMADO.FORNECIMENTO</t>
  </si>
  <si>
    <t>18.009.0060-A</t>
  </si>
  <si>
    <t>TORNEIRA PARA PIA,COM AREJADOR,TUBO MOVEL,TIPO PAREDE,1168 OU SIMILAR,DE 1/2"X22CM APROXIMADAMENTE,EM METAL CROMADO.FORNECIMENTO</t>
  </si>
  <si>
    <t>TORNEIRA PARA PIA,COM AREJADOR,TUBO MOVEL,TIPO BANCA,1167 OUSIMILAR DE 1/2"X17CM APROXIMADAMENTE,EM METAL CROMADO.FORNECIMENTO</t>
  </si>
  <si>
    <t>18.009.0066-A</t>
  </si>
  <si>
    <t>TORNEIRA HOSPITALAR,ACIONADA POR ALAVANCA,TIPO PAREDE,DE 1/2"X28CM APROXIMADAMENTE,EM METAL CROMADO.FORNECIMENTO</t>
  </si>
  <si>
    <t>18.009.0070-A</t>
  </si>
  <si>
    <t>TORNEIRA PARA COZINHA,COM MISTURADOR,TIPO PAREDE,COM AREJADOR E TUBO MOVEL,1258 OU SIMILAR,DE APROXIMADAMENTE 1/2"X25CM,EM METAL CROMADO.FORNECIMENTO</t>
  </si>
  <si>
    <t>18.009.0073-A</t>
  </si>
  <si>
    <t>TORNEIRA PARA PIA,COM MISTURADOR,AREJADOR,TUBO MOVEL,TIPO BANCA,1256 OU SIMILAR,DE 1/2"X17CM APROXIMADAMENTE,EM METAL CROMADO.FORNECIMENTO</t>
  </si>
  <si>
    <t>18.009.0074-A</t>
  </si>
  <si>
    <t>TORNEIRA PARA LAVATORIO TIPO BANCA 1193 OU SIMILAR DE 1/2"X9CM APROXIMADAMENTE,EM METAL CROMADO.FORNECIMENTO</t>
  </si>
  <si>
    <t>18.009.0076-A</t>
  </si>
  <si>
    <t>TORNEIRA PARA JARDIM,DE 3/4"X10CM APROXIMADAMENTE,EM METAL CROMADO.FORNECIMENTO</t>
  </si>
  <si>
    <t>TORNEIRA PARA JARDIM,DE 1/2"X10CM APROXIMADAMENTE,EM METAL CROMADO.FORNECIMENTO</t>
  </si>
  <si>
    <t>18.009.0079-A</t>
  </si>
  <si>
    <t>APARELHO MISTURADOR TIPO PAREDE,1878 OU SIMILAR,EM METAL CROMADO,PARA LAVATORIO,COM AREJADOR E VALVULA DE ESCOAMENTO.FORNECIMENTO</t>
  </si>
  <si>
    <t>18.009.0080-A</t>
  </si>
  <si>
    <t>18.009.0081-0</t>
  </si>
  <si>
    <t>APARELHO MISTURADOR TIPO BANCA,1875 OU SIMILAR,EM METAL CROMADO,PARA LAVATORIO,COM AREJADOR E VALVULA DE ESCOAMENTO.FORNECIMENTO</t>
  </si>
  <si>
    <t>18.009.0081-A</t>
  </si>
  <si>
    <t>TORNEIRA PARA FILTRO,1147 OU SIMILAR,DE 1/2"X13CM APROXIMADAMENTE,EM METAL CROMADO.FORNECIMENTO</t>
  </si>
  <si>
    <t>18.009.0086-A</t>
  </si>
  <si>
    <t>TORNEIRA DE FECHAMENTO AUTOMATICO,PARA LAVATORIO,DE PAREDE,ANTIVANDALISMO,DE 85MM,ACABAMENTO CROMADO.FORNECIMENTO</t>
  </si>
  <si>
    <t>18.009.0101-A</t>
  </si>
  <si>
    <t>TORNEIRA DE FECHAMENTO AUTOMATICO,PARA LAVATORIO,DE PAREDE,ANTIVANDALISMO,DE 135MM,ACABAMENTO CROMADO.FORNECIMENTO</t>
  </si>
  <si>
    <t>18.009.0102-A</t>
  </si>
  <si>
    <t>TORNEIRA PARA LAVATORIO,TIPO BANCA COM ACIONAMENTO HIDROMECANICO,COM LEVE PRESSAO MANUAL.FORNECIMENTO</t>
  </si>
  <si>
    <t>18.009.0105-A</t>
  </si>
  <si>
    <t>TORNEIRA ELETRICA DE PVC,110/220V.FORNECIMENTO</t>
  </si>
  <si>
    <t>18.009.0110-A</t>
  </si>
  <si>
    <t>TORNEIRA PARA LAVATORIO,AUTOMATICA,COM SENSOR DE PRESENCA.FORNECIMENTO</t>
  </si>
  <si>
    <t>18.009.0115-A</t>
  </si>
  <si>
    <t>18.009.0120-0</t>
  </si>
  <si>
    <t>TORNEIRA PARA LAVATORIO DE MESA COM ALAVANCA,ACIONAMENTO COMLEVE PRESSAO,PARA PESSOAS COM NECESSIDADES ESPECIFICAS.FORNECIMENTO</t>
  </si>
  <si>
    <t>18.009.0120-A</t>
  </si>
  <si>
    <t>TORNEIRA DE BOIA EM PLASTICO,PARA CAIXA D'AGUA,DE 1/2".FORNECIMENTO E COLOCACAO</t>
  </si>
  <si>
    <t>18.011.0003-A</t>
  </si>
  <si>
    <t>TORNEIRA DE BOIA EM PLASTICO,PARA CAIXA D'AGUA,DE 3/4".FORNECIMENTO E COLOCACAO</t>
  </si>
  <si>
    <t>18.011.0005-A</t>
  </si>
  <si>
    <t>TORNEIRA DE BOIA,EM BRONZE,DE PRESSAO,DE 3/4".FORNECIMENTO ECOLOCACAO</t>
  </si>
  <si>
    <t>TORNEIRA DE BOIA,EM BRONZE,DE PRESSAO,DE 1".FORNECIMENTO E COLOCACAO</t>
  </si>
  <si>
    <t>18.012.0093-A</t>
  </si>
  <si>
    <t>TORNEIRA DE BOIA,EM BRONZE,DE PRESSAO,DE 1.1/4".FORNECIMENTOE COLOCACAO</t>
  </si>
  <si>
    <t>18.012.0096-A</t>
  </si>
  <si>
    <t>TORNEIRA DE BOIA,EM BRONZE,DE PRESSAO,DE 1.1/2".FORNECIMENTOE COLOCACAO</t>
  </si>
  <si>
    <t>18.012.0100-A</t>
  </si>
  <si>
    <t>TORNEIRA DE BOIA,EM BRONZE,DE PRESSAO,DE 2".FORNECIMENTO E COLOCACAO</t>
  </si>
  <si>
    <t>18.012.0102-A</t>
  </si>
  <si>
    <t>VALVULA DE ESCOAMENTO TIPO AMERICANA,PARA PIA DE COZINHA,1623 DE 1.1/2",EM METAL CROMADO.FORNECIMENTO</t>
  </si>
  <si>
    <t>18.013.0106-A</t>
  </si>
  <si>
    <t>VALVULA DE ESCOAMENTO PARA LAVATORIO,COM LADRAO,1603 DE 1",EM METAL CROMADO.FORNECIMENTO</t>
  </si>
  <si>
    <t>18.013.0108-A</t>
  </si>
  <si>
    <t>VALVULA DE ESCOAMENTO PARA LAVATORIO,SEM LADRAO,1600 DE 1",EM METAL CROMADO.FORNECIMENTO</t>
  </si>
  <si>
    <t>18.013.0109-A</t>
  </si>
  <si>
    <t>VALVULA DE ESCOAMENTO PARA BANHEIRA,SEM LADRAO,1604 DE 1.1/4",EM METAL CROMADO.FORNECIMENTO</t>
  </si>
  <si>
    <t>18.013.0110-A</t>
  </si>
  <si>
    <t>VALVULA DE ESCOAMENTO PARA TANQUE,1605 DE 1.1/4",EM METAL CROMADO.FORNECIMENTO</t>
  </si>
  <si>
    <t>18.013.0111-A</t>
  </si>
  <si>
    <t>VALVULA DE ESCOAMENTO PARA TANQUE,1606 DE 1.1/2",EM METAL CROMADO.FORNECIMENTO</t>
  </si>
  <si>
    <t>18.013.0112-A</t>
  </si>
  <si>
    <t>VALVULA DE ESCOAMENTO PARA LAVATORIO,EM PVC.FORNECIMENTO</t>
  </si>
  <si>
    <t>18.013.0113-A</t>
  </si>
  <si>
    <t>VALVULA DE ESCOAMENTO PARA PIA,EM PVC.FORNECIMENTO</t>
  </si>
  <si>
    <t>18.013.0115-A</t>
  </si>
  <si>
    <t>SIFAO 1680,DE 1.1/2"X1.1/2",EM METAL CROMADO.FORNECIMENTO</t>
  </si>
  <si>
    <t>18.013.0117-A</t>
  </si>
  <si>
    <t>SIFAO 1680,DE 1.1/4"X1.1/2",EM METAL CROMADO.FORNECIMENTO</t>
  </si>
  <si>
    <t>18.013.0118-A</t>
  </si>
  <si>
    <t>SIFAO 1680,DE 1"X1.1/2",EM METAL CROMADO.FORNECIMENTO</t>
  </si>
  <si>
    <t>18.013.0119-A</t>
  </si>
  <si>
    <t>SIFAO 1680,DE 1"X1.1/4",EM METAL CROMADO.FORNECIMENTO</t>
  </si>
  <si>
    <t>18.013.0121-A</t>
  </si>
  <si>
    <t>SIFAO FLEXIVEL PARA PIA OU LAVATORIO,EM PVC.FORNECIMENTO</t>
  </si>
  <si>
    <t>18.013.0123-A</t>
  </si>
  <si>
    <t>SIFAO RIGIDO PARA PIA OU LAVATORIO,EM PVC DE 1"X40MM.FORNECIMENTO</t>
  </si>
  <si>
    <t>18.013.0124-A</t>
  </si>
  <si>
    <t>SIFAO DE PVC SANFONADO UNIVERSAL.FORNECIMENTO</t>
  </si>
  <si>
    <t>18.013.0127-A</t>
  </si>
  <si>
    <t>RABICHO,EM METAL CROMADO,DE 40CM,COM SAIDA DE 1/2".FORNECIMENTO</t>
  </si>
  <si>
    <t>18.013.0128-A</t>
  </si>
  <si>
    <t>RABICHO,EM METAL CROMADO,DE 30CM,COM SAIDA DE 1/2".FORNECIMENTO</t>
  </si>
  <si>
    <t>18.013.0130-A</t>
  </si>
  <si>
    <t>RABICHO PLASTICO,DE 40CM,COM SAIDA DE 1/2".FORNECIMENTO</t>
  </si>
  <si>
    <t>18.013.0133-A</t>
  </si>
  <si>
    <t>RABICHO PLASTICO,DE 30CM,COM SAIDA DE 1/2".FORNECIMENTO</t>
  </si>
  <si>
    <t>18.013.0136-A</t>
  </si>
  <si>
    <t>TUBO DE LIGACAO PARA VASO SANITARIO,COM ANEL EXPANSOR,EM METAL CROMADO.FORNECIMENTO</t>
  </si>
  <si>
    <t>18.013.0140-A</t>
  </si>
  <si>
    <t>TUBO DE DESCARGA TIPO LONGO,DE 1.1/2",EM PVC,PARA CAIXA DE DESCARGA EXTERNA.FORNECIMENTO</t>
  </si>
  <si>
    <t>18.013.0143-A</t>
  </si>
  <si>
    <t>BOLSA DE LIGACAO PARA VASO SANITARIO.FORNECIMENTO</t>
  </si>
  <si>
    <t>18.013.0144-A</t>
  </si>
  <si>
    <t>MISTURADOR SIMPLES PARA CHUVEIRO,DE 3/4",COM ACABAMENTO EM METAL CROMADO.FORNECIMENTO</t>
  </si>
  <si>
    <t>18.013.0146-A</t>
  </si>
  <si>
    <t>MISTURADOR,DE 3/4",COM FUNCIONAMENTO CONJUNTO:CHUVEIRO/BANHEIRA OU CHUVEIRO/DUCHINHA,COM ACABAMENTO EM METAL CROMADO.FORNECIMENTO</t>
  </si>
  <si>
    <t>18.013.0148-A</t>
  </si>
  <si>
    <t>REGISTRO DE PRESSAO,1416 DE 1/2",COM CANOPLA E VOLANTE EM METAL CROMADO.FORNECIMENTO</t>
  </si>
  <si>
    <t>18.013.0155-A</t>
  </si>
  <si>
    <t>REGISTRO DE PRESSAO,1416 DE 3/4",COM CANOPLA E VOLANTE EM METAL CROMADO.FORNECIMENTO</t>
  </si>
  <si>
    <t>18.013.0156-A</t>
  </si>
  <si>
    <t>PORTA CACAMBA,LIXEIRA,EM CHAPA DE FERRO ESMALTADA,DE 300X300MM.FORNECIMENTO E COLOCACAO</t>
  </si>
  <si>
    <t>18.013.0158-A</t>
  </si>
  <si>
    <t>GRELHA DE ACO INOX,10X10CM,SISTEMA ROTATIVO,COM CAIXILHO.FORNECIMENTO</t>
  </si>
  <si>
    <t>18.013.0165-A</t>
  </si>
  <si>
    <t>18.013.0167-0</t>
  </si>
  <si>
    <t>GRELHA DE ACO INOX, 15X15CM,SISTEMA ROTATIVO,COM CAIXILHO.FORNECIMENTO</t>
  </si>
  <si>
    <t>18.013.0167-A</t>
  </si>
  <si>
    <t>18.013.0170-0</t>
  </si>
  <si>
    <t>MISTURADOR MONOCOMANDO PARA CHUVEIRO AP/BP ALTA VAZAO 3/4",COM ACABAMENTO MONOCOMANDO DE ALAVANCA EM METAL CROMADO,PARAPESSOAS COM NECESSIDADES ESPECIFICAS.FORNECIMENTO</t>
  </si>
  <si>
    <t>18.013.0170-A</t>
  </si>
  <si>
    <t>AQUECEDOR DE GAS DE ACUMULACAO,CAPACIDADE DE 100L,MODELO HORIZONTAL,CORPO EM ACO CARBONO.FORNECIMENTO</t>
  </si>
  <si>
    <t>18.015.0036-A</t>
  </si>
  <si>
    <t>AQUECEDOR A GAS DE ACUMULACAO,CAPACIDADE DE 100L,MODELO VERTICAL,CORPO EM ACO CARBONO.FORNECIMENTO</t>
  </si>
  <si>
    <t>18.015.0037-A</t>
  </si>
  <si>
    <t>AQUECEDOR A GAS DE ACUMULACAO,CAPACIDADE DE 200L,MODELO HORIZONTAL,CORPO EM ACO CARBONO.FORNECIMENTO</t>
  </si>
  <si>
    <t>18.015.0039-A</t>
  </si>
  <si>
    <t>AQUECEDOR A GAS DE ACUMULACAO,CAPACIDADE 200L,MODELO VERTICAL,CORPO EM ACO CARBONO.FORNECIMENTO</t>
  </si>
  <si>
    <t>18.015.0040-A</t>
  </si>
  <si>
    <t>AQUECEDOR A GAS DE ACUMULACAO,CAPACIDADE DE 250L,MODELO HORIZONTAL,CORPO EM ACO CARBONO.FORNECIMENTO</t>
  </si>
  <si>
    <t>18.015.0042-A</t>
  </si>
  <si>
    <t>AQUECEDOR A GAS DE ACUMULACAO,CAPACIDADE DE 250L,MODELO VERTICAL,CORPO EM ACO DE CARBONO.FORNECIMENTO</t>
  </si>
  <si>
    <t>18.015.0043-A</t>
  </si>
  <si>
    <t>AQUECEDOR A GAS DE ACUMULACAO,CAPACIDADE DE 300L,MODELO HORIZONTAL,CORPO EM ACO CARBONO.FORNECIMENTO</t>
  </si>
  <si>
    <t>18.015.0045-A</t>
  </si>
  <si>
    <t>AQUECEDOR A GAS DE ACUMULACAO,CAPACIDADE DE 300L,MODELO VERTICAL,CORPO EM ACO CARBONO.FORNECIMENTO</t>
  </si>
  <si>
    <t>18.015.0046-A</t>
  </si>
  <si>
    <t>AQUECEDOR A GAS DE ACUMULACAO,CAPACIDADE DE 500L,MODELO HORIZONTAL,CORPO EM ACO CARBONO.FORNECIMENTO</t>
  </si>
  <si>
    <t>18.015.0048-A</t>
  </si>
  <si>
    <t>AQUECEDOR A GAS DE ACUMULACAO,CAPACIDADE DE 500L,MODELO VERTICAL,CORPO EM ACO CARBONO.FORNECIMENTO</t>
  </si>
  <si>
    <t>18.015.0049-A</t>
  </si>
  <si>
    <t>AQUECEDOR A GAS DE ACUMULACAO,CAPACIDADE DE 750L,MODELO HORIZONTAL,CORPO EM ACO CARBONO.FORNECIMENTO</t>
  </si>
  <si>
    <t>18.015.0052-A</t>
  </si>
  <si>
    <t>AQUECEDOR A GAS DE ACUMULACAO,CAPACIDADE DE 750L,MODELO VERTICAL,CORPO EM ACO CARBONO.FORNECIMENTO</t>
  </si>
  <si>
    <t>18.015.0053-A</t>
  </si>
  <si>
    <t>AQUECEDOR A GAS DE ACUMULACAO,CAPACIDADE DE 1000L,MODELO HORIZONTAL,CORPO EM ACO CARBONO.FORNECIMENTO</t>
  </si>
  <si>
    <t>18.015.0055-A</t>
  </si>
  <si>
    <t>AQUECEDOR A GAS DE ACUMULACAO,CAPACIDADE DE 1000L,MODELO VERTICAL,CORPO EM ACO CARBONO.FORNECIMENTO</t>
  </si>
  <si>
    <t>18.015.0056-A</t>
  </si>
  <si>
    <t>AQUECEDOR A GAS DE PASSAGEM,RESIDENCIAL,EM CHAPA ESMALTADA,BRANCO,DE 6L/MIN.FORNECIMENTO</t>
  </si>
  <si>
    <t>18.015.0060-A</t>
  </si>
  <si>
    <t>AQUECEDOR A GAS DE PASSAGEM,RESIDENCIAL,EM CHAPA ESMALTADA,BRANCO,DE 12L/MIN.FORNECIMENTO</t>
  </si>
  <si>
    <t>18.015.0062-A</t>
  </si>
  <si>
    <t>AQUECEDOR A GAS DE PASSAGEM,RESIDENCIAL,EM CHAPA ESMALTADA,BRANCO,DE 18L/MIN.FORNECIMENTO</t>
  </si>
  <si>
    <t>18.015.0064-A</t>
  </si>
  <si>
    <t>AQUECEDOR A GAS DE PASSAGEM,RESIDENCIAL,EM CHAPA ESMALTADA,BRANCO,DE 22L/MIN.FORNECIMENTO</t>
  </si>
  <si>
    <t>18.015.0066-A</t>
  </si>
  <si>
    <t>AQUECEDOR ELETRICO DE ACUMULACAO,AUTOMATICO,CAPACIDADE DE 100L,EM COBRE.FORNECIMENTO</t>
  </si>
  <si>
    <t>18.015.0070-A</t>
  </si>
  <si>
    <t>AQUECEDOR ELETRICO DE ACUMULACAO,AUTOMATICO,CAPACIDADE DE 200L,EM COBRE.FORNECIMENTO</t>
  </si>
  <si>
    <t>18.015.0072-A</t>
  </si>
  <si>
    <t>AQUECEDOR ELETRICO DE ACUMULACAO,AUTOMATICO,CAPACIDADE DE 500L,EM COBRE.FORNECIMENTO</t>
  </si>
  <si>
    <t>18.015.0074-A</t>
  </si>
  <si>
    <t>AQUECEDOR ELETRICO DE ACUMULACAO,AUTOMATICO,CAPACIDADE DE 750L,EM COBRE.FORNECIMENTO</t>
  </si>
  <si>
    <t>18.015.0076-A</t>
  </si>
  <si>
    <t>AQUECEDOR ELETRICO DE ACUMULACAO,AUTOMATICO,CAPACIDADE DE 1.000L,EM COBRE.FORNECIMENTO</t>
  </si>
  <si>
    <t>18.015.0078-A</t>
  </si>
  <si>
    <t>FOGAO A GAS RESIDENCIAL,BRANCO,COM 4 BOCAS.FORNECIMENTO</t>
  </si>
  <si>
    <t>18.015.0080-A</t>
  </si>
  <si>
    <t>FOGAO A GAS RESIDENCIAL,BRANCO,COM 6 BOCAS.FORNECIMENTO</t>
  </si>
  <si>
    <t>18.015.0081-A</t>
  </si>
  <si>
    <t>FOGAO A GAS,INDUSTRIAL,COM 6 BOCAS,FORNO,GRELHA DE 40X40CM EPERFIL DE 5CM.FORNECIMENTO</t>
  </si>
  <si>
    <t>18.015.0082-A</t>
  </si>
  <si>
    <t>FOGAO A GAS,INDUSTRIAL,COM 4 BOCAS,FORNO,GRELHA DE 30X30CM EPERFIL DE 5CM.FORNECIMENTO</t>
  </si>
  <si>
    <t>18.015.0083-A</t>
  </si>
  <si>
    <t>FOGAO A GAS,INDUSTRIAL,COM 3 BOCAS,SEM FORNO,GRELHA DE 30X30CM E PERFIL DE 5CM.FORNECIMENTO</t>
  </si>
  <si>
    <t>18.015.0084-A</t>
  </si>
  <si>
    <t>FOGAO A GAS,INDUSTRIAL,COM 2 BOCAS,SEM FORNO,GRELHA DE 30X30CM E PERFIL DE 5CM.FORNECIMENTO</t>
  </si>
  <si>
    <t>18.015.0085-A</t>
  </si>
  <si>
    <t>COIFA DE ACO INOX AISI 304/444(#20),NAS DIMENSOES 2,30X1,30X0,60M(COCCAO),COM CALHA COLETORA DE GORDURA EM TODO PERIMETRO COM DRENO PLUGADO,SUPORTE DE FIXACAO E BOCAIS FLANGEADOS(FOGAO INDUSTRIAL DE 8 BOCAS).FORNECIMENTO E COLOCACAO</t>
  </si>
  <si>
    <t>18.016.0001-A</t>
  </si>
  <si>
    <t>COIFA DE ACO INOX AISI 304/444(#20),NAS DIMENSOES 1,80X1,30X0,60M(COCCAO),COM CALHA COLETORA DE GORDURA EM TODO PERIMETRO COM DRENO PLUGADO,SUPORTE DE FIXACAO E BOCAIS FLANGEADOS(FOGAO INDUSTRIAL DE 6 BOCAS).FORNECIMENTO E COLOCACAO</t>
  </si>
  <si>
    <t>18.016.0002-A</t>
  </si>
  <si>
    <t>COIFA DE ACO INOX AISI 304/444(#20),NAS DIMENSOES 1,30X1,30X0,60M(COCCAO),COM CALHA COLETORA DE GORDURA EM TODO PERIMETRO COM DRENO PLUGADO,SUPORTE DE FIXACAO E BOCAIS FLANGEADOS(FOGAO INDUSTRIAL DE 4 BOCAS).FORNECIMENTO E COLOCACAO</t>
  </si>
  <si>
    <t>18.016.0003-A</t>
  </si>
  <si>
    <t>FILTROS INERCIAIS 50X50CM DE ACO INOX 304(COIFA DE COCCAO).FORNECIMENTO E COLOCACAO</t>
  </si>
  <si>
    <t>18.016.0004-A</t>
  </si>
  <si>
    <t>FILTROS INERCIAIS 40X50CM DE ACO INOX 304(COIFA DE COCCAO).FORNECIMENTO E COLOCACAO</t>
  </si>
  <si>
    <t>18.016.0005-A</t>
  </si>
  <si>
    <t>DAMPER CORTA FOGO 30X30CM,ACIONAMENTO AUTOMATICO,PELA ACAO DE ELEMENTO FUSIVEL,MODELO DCF COM FUSIVEL DE DISPARO(COM ATESTADO UL)COM ROMPIMENTO EM 72ºC OU 141ºC,COM CHAVE FIM DE CURSO.FORNECIMENTO E COLOCACAO</t>
  </si>
  <si>
    <t>18.016.0006-A</t>
  </si>
  <si>
    <t>DAMPER CORTA FOGO 35X35CM,ACIONAMENTO AUTOMATICO,PELA ACAO DE ELEMENTO FUSIVEL,MODELO DCF COM FUSIVEL DE DISPARO(COM ATESTADO UL)COM ROMPIMENTO EM 72ºC OU 141ºC,COM CHAVE FIM DE CURSO.FORNECIMENTO E COLOCACAO</t>
  </si>
  <si>
    <t>18.016.0007-A</t>
  </si>
  <si>
    <t>DAMPER CORTA FOGO 35X45CM,ACIONAMENTO AUTOMATICO,PELA ACAO DE ELEMENTO FUSIVEL,MODELO DCF COM FUSIVEL DE DISPARO(COM ATESTADO UL)COM ROMPIMENTO EM 72ºC OU 141ºC,COM CHAVE FIM DE CURSO.FORNECIMENTO E COLOCACAO</t>
  </si>
  <si>
    <t>18.016.0008-A</t>
  </si>
  <si>
    <t>COIFA DE ACO INOXIDAVEL,DE 1,20X0,60M,DE CHAPA 18.304,INCLUSIVE 1,50M DE DUTO COM 310X120MM DE SECAO,EM CHAPA 22,2 EXAUSTORES CENTRIFUGOS TIPO CARAMUJO,EM CHAPA DE ACO CARBONO 1020COM MOTOR 1/3CV NAS TENSOES 110/220V. FORNECIMENTO E COLOCACAO</t>
  </si>
  <si>
    <t>18.016.0010-A</t>
  </si>
  <si>
    <t>COIFA DE ACO INOXIDAVEL,DE 2,10X1,20M,DE CHAPA 18.304,INCLUSIVE 3,00M DE DUTO COM 500X500MM DE SECAO,EM CHAPA 22,1 EXAUSTOR CENTRIFUGO TIPO CARAMUJO,EM CHAPA DE ACO CARBONO 1020 COM MOTOR 3CV NAS TENSOES 110/220V.FORNECIMENTO E COLOCACAO</t>
  </si>
  <si>
    <t>18.016.0015-A</t>
  </si>
  <si>
    <t>PORTA CACAMBA,LIXEIRA,DE ACO INOXIDAVEL,CHAPA 18.304,MEDINDOAPROXIMADAMENTE (300X300)MM.FORNECIMENTO E COLOCACAO</t>
  </si>
  <si>
    <t>18.016.0020-A</t>
  </si>
  <si>
    <t>TANQUE DE ACO INOXIDAVEL,EM CHAPA 22.304,MEDINDO APROXIMADAMENTE (520X540X300)MM,CAPACIDADE DE 30L,COM ESFREGADOR,EXCLUSIVE TORNEIRA.FORNECIMENTO</t>
  </si>
  <si>
    <t>18.016.0025-A</t>
  </si>
  <si>
    <t>TANQUE INDUSTRIAL EM ACO INOXIDAVEL AISI 304,PARA LAVAGEM DEPANELOES,MEDINDO APROXIMADAMENTE (0,61X0,706X0,305)M.FORNECIMENTO E COLOCACAO</t>
  </si>
  <si>
    <t>18.016.0027-A</t>
  </si>
  <si>
    <t>BANCA DE ACO INOXIDAVEL,MEDINDO APROXIMADAMENTE (2,00X0,55)M,EM CHAPA 18.304,COM UMA CUBA MEDINDO APROXIMADAMENTE (500X400X200)MM,EM CHAPA 20304,VALVULA DE ESCOAMENTO TIPO AMERICANA 1623,SIFAO 1680 1.1/2" X 1.1/2",SOBRE APOIOS DE ALVENARIADE MEIA VEZ E VERGA DE CONCRETO,SEM REVESTIMENTO,EXCLUSIVE TORNEIRA.FORNECIMENTO E COLOCACAO</t>
  </si>
  <si>
    <t>18.016.0030-A</t>
  </si>
  <si>
    <t>BANCA DE ACO INOXIDAVEL,MEDINDO APROXIMADAMENTE(2,00X0,55)M,EM CHAPA 18.304,COM DUAS CUBAS MEDINDO APROXIMADAMENTE (500X400X200)MM,EM CHAPA 20.304,VALVULA DE ESCOAMENTO TIPO AMERICANA 1623,2 SIFOES 1680 1.1/2" X 1.1/2",SOBRE APOIOS DE ALVENARIA DE MEIA VEZ E VERGA DE CONCRETO,SEM REVESTIMENTO,EXCLUSIVE TORNEIRA.FORNECIMENTO E COLOCACAO</t>
  </si>
  <si>
    <t>18.016.0035-A</t>
  </si>
  <si>
    <t>CUBA DE ACO INOXIDAVEL,MEDINDO APROXIMADAMENTE (500X400X200)MM,EM CHAPA 20.304,VALVULA DE ESCOAMENTO TIPO AMERICANA 1623,SIFAO 1680 1.1/2" X 1.1/2",EXCLUSIVE TORNEIRA.FORNECIMENTOE COLOCACAO</t>
  </si>
  <si>
    <t>CUBA DUPLA DE ACO INOXIDAVEL,MEDINDO APROXIMADAMENTE (820X340X150)MM,EM CHAPA 20.304,COM 2 VALVULAS DE ESCOAMENTO TIPO AMERICANA 1623,2 SIFOES 1680 1.1/2" X 1.1/2",EXCLUSIVE TORNEIRA.FORNECIMENTO E COLOCACAO</t>
  </si>
  <si>
    <t>18.016.0042-A</t>
  </si>
  <si>
    <t>BANCA SECA DE ACO INOXIDAVEL,COM LARGURA APROXIMADA DE 0,55M,ATE 3,00M DE COMPRIMENTO,EM CHAPA 18.304,SOBRE APOIOS DE ALVENARIA DE MEIA VEZ E VERGA DE CONCRETO,SEM REVESTIMENTO.FORNECIMENTO E COLOCACAO</t>
  </si>
  <si>
    <t>18.016.0045-A</t>
  </si>
  <si>
    <t>MICTORIO COLETIVO DE ACO INOXIDAVEL,COM SECAO DE (580X300)MM,EM CHAPA 20.304,COM CRIVO DE SAIDA DE 1.1/4",REGISTRO DE PRESSAO 1416 DE 3/4",COM CANOPLA E VOLANTE EM METAL CROMADO.FORNECIMENTO</t>
  </si>
  <si>
    <t>18.016.0050-A</t>
  </si>
  <si>
    <t>MICTORIO COLETIVO DE ACO INOXIDAVEL,COM SECAO DE (380X250)MM,EM CHAPA 20.304,COM CRIVO DE SAIDA DE 1.1/4",REGISTRO DE PRESSAO 1416 DE 3/4",COM CANOPLA E VOLANTE EM METAL CROMADO.FORNECIMENTO</t>
  </si>
  <si>
    <t>18.016.0051-A</t>
  </si>
  <si>
    <t>MICTORIO COLETIVO EM ACO INOXIDAVEL AISI 304,MEDINDO APROXIMADAMENTE (1800X290X350)MM,INCLUSIVE KIT DE INSTALACAO COMPREENDENDO: PARAFUSOS,BUCHAS,SIFAO EXTENSIVEL E VALVULA INOX.FORNECIMENTO</t>
  </si>
  <si>
    <t>18.016.0055-A</t>
  </si>
  <si>
    <t>LAVATORIO COLETIVO DE ACO INOXIDAVEL COM 1.000MM DE SECAO EMCHAPA 20.304,PARA 2 PONTOS DE AGUA,CRIVO DE SAIDA EM 1.1/4",EXCLUSIVE TORNEIRAS.FORNECIMENTO E COLOCACAO</t>
  </si>
  <si>
    <t>18.016.0060-A</t>
  </si>
  <si>
    <t>LAVATORIO INDUSTRIAL EM ACO INOXIDAVEL AISI 304,MEDINDO APROXIMADAMENTE (400X405X280)MM,INCLUSIVE BICA,VALVULA DE ACIONAMENTO E KIT DE INSTALACAO COMPREENDENDO: PARAFUSOS,BUCHAS EVALVULA.FORNECIMENTO E COLOCACAO</t>
  </si>
  <si>
    <t>18.016.0070-A</t>
  </si>
  <si>
    <t>SECADOR DE MAOS EM ACO INOXIDAVEL,COM SISTEMA FOTO-CELULAR BI-VOLT,EXCLUSIVE PONTO DE TOMADA.FORNECIMENTO E COLOCACAO</t>
  </si>
  <si>
    <t>18.016.0080-A</t>
  </si>
  <si>
    <t>BARRA DE APOIO PARA LAVATORIO DE CENTRO,EM ACO INOXIDAVEL AISI 304,TUBO DE 1.1/4",INCLUSIVE FIXACAO COM PARAFUSOS INOXIDAVEIS E BUCHAS PLASTICAS,MEDINDO 60X40CM,PARA PESSOAS COM NECESSIDADES ESPECIFICAS.FORNECIMENTO E COLOCACAO</t>
  </si>
  <si>
    <t>18.016.0100-A</t>
  </si>
  <si>
    <t>BARRA DE APOIO EM ACO INOXIDAVEL AISI 304,TUBO DE 1.1/4",INCLUSIVE FIXACAO COM PARAFUSOS INOXIDAVEIS E BUCHAS PLASTICAS,COM 50CM,PARA PESSOAS COM NECESSIDADES ESPECIFICAS.FORNECIMENTO E COLOCACAO</t>
  </si>
  <si>
    <t>18.016.0105-A</t>
  </si>
  <si>
    <t>BARRA DE APOIO EM ACO INOXIDAVEL AISI 304,TUBO DE 1.1/4",INCLUSIVE FIXACAO COM PARAFUSOS INOXIDAVEIS E BUCHAS PLASTICAS,COM 80CM,PARA PESSOAS COM NECESSIDADES ESPECIFICAS.FORNECIMENTO E COLOCACAO</t>
  </si>
  <si>
    <t>18.016.0106-A</t>
  </si>
  <si>
    <t>18.016.0107-0</t>
  </si>
  <si>
    <t>BARRA DE APOIO EM ACO INOXIDAVEL AISI 304,TUBO DE 1 1/4",INCLUSIVE FIXACAO COM PARAFUSOS INOXIDAVEIS E BUCHAS PLASTICAS,COM 60CM,PARA PESSOAS COM NECESSIDADES ESPECIFICAS.FORNECIMENTO E COLOCACAO</t>
  </si>
  <si>
    <t>18.016.0107-A</t>
  </si>
  <si>
    <t>18.016.0108-0</t>
  </si>
  <si>
    <t>BARRA DE APOIO EM ACO INOXIDAVEL AISI 304,TUBO DE 1 1/4",INCLUSIVE FIXACAO COM PARAFUSOS INOXIDAVEIS E BUCHAS PLASTICAS,COM 70CM,PARA PESSOAS COM NECESSIDADES ESPECIFICAS.FORNECIMENTO E COLOCACAO</t>
  </si>
  <si>
    <t>18.016.0108-A</t>
  </si>
  <si>
    <t>BARRA DE APOIO EM ACO INOXIDAVEL AISI 304,TUBO DE 1.1/4",EM"L",INCLUSIVE FIXACAO COM PARAFUSOS INOXIDAVEIS E BUCHAS PLASTICAS,MEDINDO 70X70CM,PARA PESSOAS COM NECESSIDADES ESPECIFICAS.FORNECIMENTO E COLOCACAO</t>
  </si>
  <si>
    <t>BARRA DE APOIO EM ACO INOXIDAVEL AISI 304,TUBO DE 1.1/4",EM"L",INCLUSIVE FIXACAO COM PARAFUSOS INOXIDAVEIS E BUCHAS PLASTICAS,MEDINDO 80X80CM,PARA PESSOAS COM NECESSIDADES ESPECIFICAS.FORNECIMENTO E COLOCACAO</t>
  </si>
  <si>
    <t>18.016.0111-A</t>
  </si>
  <si>
    <t>BARRA DE APOIO RETRATIL(ARTICULADA)EM ACO INOXIDAVEL AISI 304,TUBO DE 1.1/4",INCLUSIVE FIXACAO COM PARAFUSOS INOXIDAVEISE BUCHAS PLASTICAS,COM 80CM,PARA PESSOAS COM NECESSIDADES ESPECIFICAS.FORNECIMENTO E COLOCACAO</t>
  </si>
  <si>
    <t>18.016.0120-A</t>
  </si>
  <si>
    <t>18.016.0125-0</t>
  </si>
  <si>
    <t>BARRA DE APOIO(PUXADOR HORIZONTAL/VERTICAL)EM ACO INOXIDAVELAISI 304,TUBO DE 1 1/4",INCLUSIVE FIXACAO COM PARAFUSOS INOXIDAVEIS E BUCHAS PLASTICAS,COM 40CM,PARA PORTAS DE SANITARIOS,VESTIARIOS E QUARTOS ACESSIVEIS EM LOCAIS DE HOSPEDAGEM EDE SAUDE.FORNECIMENTO E INSTALACAO</t>
  </si>
  <si>
    <t>18.016.0125-A</t>
  </si>
  <si>
    <t>BARRA DE APOIO FIXA AO PISO,EM ACO INOXIDAVEL AISI 304,TUBODE 1.1/4",INCLUSIVE FIXACAO COM PARAFUSOS INOXIDAVEIS E BUCHAS PLASTICAS,COM 75X80CM,PARA PESSOAS COM NECESSIDADES ESPECIFICAS.FORNECIMENTO E COLOCACAO</t>
  </si>
  <si>
    <t>18.016.0130-A</t>
  </si>
  <si>
    <t>18.016.0135-0</t>
  </si>
  <si>
    <t>BARRA DE APOIO LATERAL,PISO PAREDE,EM ACO INOXIDAVEL AISI 304,TUBO DE 1 1/4",INCLUSIVE FIXACAO COM PARAFUSOS INOXIDAVEISE BUCHAS PLASTICAS,COM 75X80CM,PARA PESSOAS COM NECESSIDADES ESPECIFICAS.FORNECIMENTO E COLOCACAO</t>
  </si>
  <si>
    <t>18.016.0135-A</t>
  </si>
  <si>
    <t>18.016.0140-0</t>
  </si>
  <si>
    <t>BANCO ARTICULADO,COM CANTOS ARREDONDADOS E SUPERFICIE ANTIDERRAPANTE IMPERMEAVEL,DIMENSOES MINIMAS 0,45X0,70M,EM ACO INOXIDAVEL AISI 304,TUBO DE 1 1/4",PARA PESSOAS COM NECESSIDADES ESPECIFICAS.FORNCIMENTO E COLOCACAO</t>
  </si>
  <si>
    <t>18.016.0140-A</t>
  </si>
  <si>
    <t>FILTRO PARA USO DOMESTICO COM CARCACA ATOXICA EM POLIPROPILENO COM 1 ELEMENTO FILTRANTE DE CELULOSE E CARVAO ATIVADO,PARA VAZAO ATE 180L/H,CONEXAO DE 1/2" SEM REGISTRO.FORNECIMENTO</t>
  </si>
  <si>
    <t>18.017.0020-A</t>
  </si>
  <si>
    <t>FULTRO PARA USO DOMESTICO COM CARCACA ATOXICA EM POLIPROPILENO COM 1 ELEMENTO FILTRANTE DE CELULOSE E CARVAO ATIVADO,PARA VAZAO ATE 360L/H,CONEXAO DE 3/4" SEM REGISTRO.FORNECIMENTO</t>
  </si>
  <si>
    <t>18.017.0021-A</t>
  </si>
  <si>
    <t>FILTRO PARA USO DOMESTICO COM CARCACA ATOXICA EM POLIPROPILENO COM 2 ELEMENTOS FILTRANTES DE CELULOSE E CARVAO ATIVADO,PARA VAZAO ATE 720L/H,CONEXAO DE 1" SEM REGISTRO.FORNECIMENTO</t>
  </si>
  <si>
    <t>18.017.0022-A</t>
  </si>
  <si>
    <t>18.017.0100-0</t>
  </si>
  <si>
    <t>APROVEITAMENTO DE AGUA DE CHUVA (AAC) P/AREA DE TELHADO ATE200M2,COMPREENDENDO O FORNECIMENTO DOS SEGUINTES EQUIPAMENTOS:-FILTRO VOLUMETRICO (VF1) AUTO-LIMPANTE,CORPO CONSTITUIDOPOLIETILENO,ENTRADAS E SAIDAS C/DIAMETRO 100MM;-CONJUNTO FLUTUANTE SUCCAO (BOIA-MANGUEIRA) MANGUEIRA 1",COMPRIMENTO 2,00M;-FREIO D'AGUA C/DIAM.100MM;-SIFAO LADRAO DIAM.SAIDA 100MM</t>
  </si>
  <si>
    <t>18.017.0100-A</t>
  </si>
  <si>
    <t>18.017.0105-0</t>
  </si>
  <si>
    <t>APROVEITAMENTO AGUA CHUVA (AAC) P/AREA DE TELHADO ATE 1500M2,COMPREENDENDO FORN.SEGUINTES EQUIPAMENTOS:-FILTRO VOLUMETRICO (VF6) AUTO-LIMPANTE,CORPO CONSTITUIDO ACO INOX,ENTRADASC/DIAM.250MM E SAIDA P/CISTERNA DIAM.200MM;-CONJUNTO FLUTUANTE SUCCAO (BOIA-MANGUEIRA) MANGUEIRA 2",COMPRIMENTO 2,00M;-FREIO D'AGUA DIAM.200MM;-SIFAO LADRAO C/DIAM.DE SAIDA 200MM</t>
  </si>
  <si>
    <t>18.017.0105-A</t>
  </si>
  <si>
    <t>CORTINA DIVISORIA HOSPITALAR,SEM EMENDAS,CONFECCIONADA EM VINIL DE ALTA ESPESSURA,DE APROXIMADAMENTE 0,4MM,ANTICHAMA,ANTIFUNGO,BACTERICIDA E ANTIESTATICO,COM ALTURA DE 1,80M,PINTURA ELETROSTATICA BRANCA,INCLUSIVE ILHOSES,TRILHOS,GANCHOS,RODIZIOS E ACESSORIOS DE FIXACAO.FORNECIMENTO E COLOCACAO</t>
  </si>
  <si>
    <t>18.018.0010-A</t>
  </si>
  <si>
    <t>DIVISORIA MOVEL,PARA AMBIENTE HOSPITALAR,SANFONADA,EM PVC,FIXADA NA PAREDE,ALTURA DE 1,85M,LARGURA TOTAL DE 1,365M.FORNECIMENTO</t>
  </si>
  <si>
    <t>18.018.0015-A</t>
  </si>
  <si>
    <t>DIVISORIA MOVEL,PARA AMBIENTE HOSPITALAR,SANFONADA,EM PVC,FIXADA NA PAREDE,ALTURA DE 1,85M,LARGURA TOTAL DE 1,995M.FORNECIMENTO</t>
  </si>
  <si>
    <t>18.018.0018-A</t>
  </si>
  <si>
    <t>DIVISORIA MOVEL,PARA AMBIENTE HOSPITALAR,SANFONADA,EM PVC,FIXADA NA PAREDE,ALTURA DE 1,85M,LARGURA TOTAL DE 3,045M.FORNECIMENTO</t>
  </si>
  <si>
    <t>18.018.0020-A</t>
  </si>
  <si>
    <t>BIOMBO MOVEL,COM RODIZIOS,RETO,EM CHUMBO LAMINADO REVESTIDOEM EUCAPLAC,1MM DE ESPESSURA,MEDINDO 0,80X1,80M,COM VISOR DEVIDRO PLUMBIFERO.FORNECIMENTO</t>
  </si>
  <si>
    <t>18.018.0025-A</t>
  </si>
  <si>
    <t>PAINEL PARA DIVISORIA BLINDADA (DESTINADA A DELIMITACAO DE AREAS OU SALAS RADIOLOGICAS),COMPOSTO POR PLACAS RIGIDAS EM MATERIAL RESISTENTE,REVESTINDO LENCOIS DE CHUMBO COM 1MM DE ESPESURA,INCLUSIVE ELEMENTOS DE FIXACAO.FORNECIMENTO E COLOCACAO</t>
  </si>
  <si>
    <t>18.018.0030-A</t>
  </si>
  <si>
    <t>PAINEL PARA DIVISORIA BLINDADA (DESTINADA A DELIMITACAO DE AREAS OU SALAS RADIOLOGICAS),COMPOSTO POR PLACAS RIGIDAS EM MATERIAL RESISTENTE,REVESTINDO LENCOIS DE CHUMBO COM 1,5MM DEESPESSURA,INCLUSIVE ELEMENTOS DE FIXACAO.FORNECIMENTO E COLOCACAO</t>
  </si>
  <si>
    <t>18.018.0032-A</t>
  </si>
  <si>
    <t>SUPORTE PARA PORTA SORO DE TETO,FIXO,COM 4 GANCHOS.FORNECIMENTO</t>
  </si>
  <si>
    <t>18.018.0050-A</t>
  </si>
  <si>
    <t>PASSA-CHASSIS DE 2 PORTAS,CONSTRUIDO EM CHAPA DE ACO TRATADOE PINTADO NA COR CINZA MARTELADO,PARA SER EMBUTIDO NA PAREDE ENTRE A CAMARA ESCURA E A SALA DE RAIOS-X,MEDINDO H=60CM,L=30CM,C=45CM.FORNECIMENTO</t>
  </si>
  <si>
    <t>18.018.0070-A</t>
  </si>
  <si>
    <t>BANCADA EM ACO INOXIDAVEL PARA LAVAGEM DE BEBE.FORNECIMENTO</t>
  </si>
  <si>
    <t>18.018.0080-A</t>
  </si>
  <si>
    <t>TANQUE PARA EXPURGO EM ACO INOXIDAVEL.FORNECIMENTO</t>
  </si>
  <si>
    <t>18.018.0090-A</t>
  </si>
  <si>
    <t>LAVATORIO CIRURGICO EM ACO INOXIDAVEL,MEDINDO APROXIMADAMENTE 1,50M DE COMPRIMENTO,COM DUAS TORNEIRAS AUTOMATICAS PARA SIDA DE AGUA ACIONADAS POR SENSOR,INCLUSIVE KIT DE INSTALACAO.FORNECIMENTO</t>
  </si>
  <si>
    <t>18.018.0100-A</t>
  </si>
  <si>
    <t>18.018.0102-0</t>
  </si>
  <si>
    <t>SABONETEIRA AUTOMATICA EM ACO INOX,ACIONADA POR SENSOR.FORNECIMENTO</t>
  </si>
  <si>
    <t>18.018.0102-A</t>
  </si>
  <si>
    <t>CAIXA DE DESCARGA DE PLASTICO EXTERNA.FORNECIMENTO</t>
  </si>
  <si>
    <t>18.019.0010-A</t>
  </si>
  <si>
    <t>CAIXA DE DESCARGA DE PLASTICO,DE EMBUTIR,COM ESPELHO CROMADO.FORNECIMENTO</t>
  </si>
  <si>
    <t>18.019.0012-A</t>
  </si>
  <si>
    <t>RESERVATORIO APOIADO PARA ARMAZENAMENTO DE AGUA POTAVEL OU PARA APROVEITAMENTO DE AGUA DE CHUVA AAC,EM FIBRE DE VIDRO OUPOLIETILENO,COM CAPACIDADE EM TORNO DE 300L,INCLUSIVE TAMPADE VEDACAO COM ESCOTILHA E FIXADORES,CONFORME NORMAS ABNT NBR 15527,NBR 12217 E NBR 8220.FORNECIMENTO</t>
  </si>
  <si>
    <t>18.021.0025-A</t>
  </si>
  <si>
    <t>RESERVATORIO APOIADO PARA ARMAZENAMENTO DE AGUA POTAVEL OU PARA APROVEITAMENTO DE AGUA DA CHUVA AAC,EM FIBRA DE VIDRO OUPOLIETILENO,COM CAPACIDADE EM TORNO DE 500L,INCLUSIVE TAMPADE VEDACAO COM ESCOTILHA E FIXADORES,CONFORME NORMAS ABNT NBR 15527,NBR 12217 E NBR 8220.FORNECIMENTO</t>
  </si>
  <si>
    <t>18.021.0030-A</t>
  </si>
  <si>
    <t>RESERVATORIO APOIADO PARA ARMAZENAMENTO DE AGUA POTAVEL OU PARA APROVEITAMENTO DE AGUA DA CHUVA AAC,EM FIBRA DE VIDRO OUPOLIETILENO,COM CAPACIDADE EM TORNO DE 1000L,INCLUSIVE TAMPA DE VEDACAO COM ESCOTILHA E FIXADORES,CONFORME NORMAS ABNTNBR 15527,NBR 12217 E NBR 8220.FORNECIMENTO</t>
  </si>
  <si>
    <t>RESERVATORIO APOIADO PARA ARMAZENAMENTO DE AGUA POTAVEL OU PARA APROVEITAMENTO DE AGUA DA CHUVA AAC,EM FIBRA DE VIDRO OUPOLIETILENO,COM CAPACIDADE EM TORNO DE 1500L,INCLUSIVE TAMPA DE VEDACAO COM ESCOTILHA E FIXADORES,CONFORME NORMAS ABNTNBR 15527,NBR 12217 E NBR 8220.FORNECIMENTO</t>
  </si>
  <si>
    <t>18.021.0040-A</t>
  </si>
  <si>
    <t>RESERVATORIO APOIADO PARA ARMAZENAMENTO DE AGUA POTAVEL OU PARA APROVEITAMENTO DE AGUA DA CHUVA AAC,EM FIBRA DE VIDRO OUPOLIETILENO,COM CAPACIDADE EM TORNO DE 2000L,INCLUSIVE TAMPA DE VEDACAO COM ESCOTILHA E FIXADORES,CONFORME NORMAS ABNTNBR 15527,NBR 12217 E NBR 8220.FORNECIMENTO</t>
  </si>
  <si>
    <t>18.021.0042-A</t>
  </si>
  <si>
    <t>RESERVATORIO APOIADO PARA ARMAZENAMENTO DE AGUA POTAVEL OU PARA APROVEITAMENTO DE AGUA DA CHUVA AAC,EM FIBRA DE VIDRO OUPOLIETILENO,COM CAPACIDADE EM TORNO DE 2500L,INCLUSIVE TAMPA DE VEDACAO COM ESCOTILHA E FIXADORES,CONFORME NORMAS ABNTNBR 15527,NBR 12217 E NBR 8220.FORNECIMENTO</t>
  </si>
  <si>
    <t>18.021.0043-A</t>
  </si>
  <si>
    <t>RESERVATORIO APOIADO PARA ARMAZENAMENTO DE AGUA POTAVEL OU PARA APROVEITAMENTO DE AGUA DA CHUVA AAC,EM FIBRA DE VIDRO OUPOLIETILENO,COM CAPACIDADE EM TORNO DE 3000L,INCLUSIVE TAMPA DE VEDACAO COM ESCOTILHA E FIXADORES,CONFORME NORMAS ABNTNBR 15527,NBR 12217 E NBR 8220.FORNECIMENTO</t>
  </si>
  <si>
    <t>18.021.0045-A</t>
  </si>
  <si>
    <t>18.021.0048-0</t>
  </si>
  <si>
    <t>RESERVATORIO APOIADO PARA ARMAZENAMENTO DE AGUA POTAVEL OU PARA APROVEITAMENTO DE AGUA DA CHUVA AAC,EM FIBRA DE VIDRO OUPOLIETILENO,COM CAPACIDADE EM TORNO DE 5000L,INCLUSIVE TAMPA DE VEDACAO COM ESCOTILHA E FIXADORES,CONFORME NORMAS ABNTNBR 15527,NBR 12217 E NBR 8220.FORNECIMENTO</t>
  </si>
  <si>
    <t>18.021.0048-A</t>
  </si>
  <si>
    <t>18.021.0055-0</t>
  </si>
  <si>
    <t>RESERVATORIO PRFV POLIESTER REFORCADO FIBRA VIDRO,CAPAC.5000L,DIM.APROX.(DIAM:2,00MXALT:1,80M),AGUA POTAVEL OU APROVEITAMENTO AGUA CHUVA AAC,INCL.TAMPA PRESSAO PARAFUSADA,CONFORMENBR15227,NBR12217,NBR8220,FABR.OPERAREM REGIME CARGA OSCILANTE CICLICA,CONTRA RADIACOES UVA UVB,REFORCO RESISTENCIA CARGA COMPRES.DIRETAMENTE COSTADO S/NECESSIDADE CONTENCAO.FORN.</t>
  </si>
  <si>
    <t>18.021.0055-A</t>
  </si>
  <si>
    <t>RESERVATORIO PRFV POLIESTER REFORCADO FIBRA VIDRO,CAPAC.10000L,DIM.APROX.(DIAM:2,60MXALT:2,00M),AGUA POTAVEL OU APROVEITAMENTO AGUA CHUVA AAC,INCL.TAMPA PRESSAO PARAFUSADA,CONFORMENBR15227,NBR12217,NBR8220,FABR.OPERAREM REGIME CARGA OSCILANTE CICLICA,CONTRA RADIACOES UVA UVB,REFORCO RESISTENCIA CARGA COMPRES.DIRETAMENTE COSTADO S/NECESSIDADE CONTENCAO.FORN.</t>
  </si>
  <si>
    <t>RESERVATORIO PRFV POLIESTER REFORCADO FIBRA VIDRO,CAPAC.20000L,DIM.APROX.(DIAM:3,00XALT:2,84M),AGUA POTAVEL OU APROVEITAMENTO AGUA CHUVA AAC,INCL.TAMPA PRESSAO PARAFUSADA,CONFORMENBR15227,NBR12217,NBR8220,FABR.OPERAREM REGIME CARGA OSCILANTE CICLICA,CONTRA RADIACOES UVA E UVB,REFORCO RESISTENCIA CARGA COMPRES.DIRETAMENTE COSTADO S/NECESSIDADE CONTENCAO.FORN</t>
  </si>
  <si>
    <t>18.021.0065-A</t>
  </si>
  <si>
    <t>RESERVATORIO PRFV POLIESTER REFORCADO FIBRA VIDRO,CAPAC.30000L,DIM.APROX.(DIAM:3,00XALT:4,26M),AGUA POTAVEL OU APROVEITAMENTO AGUA CHUVA AAC,INCL.TAMPA PRESSAO PARAFUSADA CONFORMENBR15227,NBR12217,NBR8220,FABR.OPERAREM REGIME CARGA OSCILANTE CICLICA,CONTRA RADIACOES UVA E UVB,REFORCO RESISTENCIA CARGA COMPRES.DIRETAMENTE COSTADO S/NECESSIDADE CONTENCAO.FORN</t>
  </si>
  <si>
    <t>18.021.0070-A</t>
  </si>
  <si>
    <t>RESERVATORIO METALICO,PADRAO SABESP OU SIMILAR,C/CAPAC.P/50M3,P/AGUA POTAVEL,ESTILO TACA AGUA TOTAL,ACO USI-SAC-41 OU COR-400,INCL.ENCANAMENTO INTERNO,ESCADAS(INT.E EXT.)ENTRADA ESAIDAS,SUPORTE CHAVE ELETRICA,DRENO AUTO LIMPANTE,GUARDA CORPO PROTECAO, CORRIMAO SUPERIOR,ESCAVACAO E BASE DE CONCRETOARMADO COM FCK 25MPA,EXCLUSIVE FUNDACOES.FORN.E COLOCACAO</t>
  </si>
  <si>
    <t>18.021.0100-A</t>
  </si>
  <si>
    <t>RESERVATORIO METALICO,PADRAO SABESP OU SIMILAR,CAPAC.100M3,P/AGUA POTAVEL,ESTILO TACA AGUA TOTAL,ACO USI-SAC-41 OU COR-400,INCL.ENCANAMENTO INTERNO,ESCADAS(INT.E EXT.)ENTRADA E SAIDAS,SUPORTE CHAVE ELETRICA,DRENO AUTO LIMPANTE,GUARDA CORPODE PROTECAO,CORRIMAO SUPERIOR,ESCAVACAO E BASE DE CONCRETOARMADO COM FCK 25MPA,EXCLUSIVE FUNDACOES.FORN. E COLOCACAO</t>
  </si>
  <si>
    <t>18.021.0105-A</t>
  </si>
  <si>
    <t>BEBEDOURO OU LAVATORIO DE CONCRETO,FUNDIDO NO LOCAL,COM SECAO EM CALHA PRISMATICA,LARGURA DE 0,40M,REBORDA COM 0,25M DEALTURA,MEDIDOS INTERNAMENTE EM OSSO,REVESTIMENTO DE AZULEJOSBRANCOS 15X15CM INTERNA E EXTERNAMENTE,E VALVULA DE ESCOAMENTO 1604 EM METAL CROMADO,EXCLUSIVE TORNEIRA</t>
  </si>
  <si>
    <t>18.022.0010-A</t>
  </si>
  <si>
    <t>MESA DE CONCRETO ARMADO,APARENTE,DE 0,80M DE LARGURA E 6CM DE ESPESSURA,APOIADA EM DOIS MONTANTES DE SECAO 10X50X60CM DEMESMO MATERIAL.FORNECIMENTO E COLOCACAO</t>
  </si>
  <si>
    <t>18.022.0011-A</t>
  </si>
  <si>
    <t>ESTRUTURA RECURVADA DE CONCRETO ARMADO,FUNDIDO NO LOCAL,PARAJOGO DE BASQUETE,REVESTIDA COM ARGAMASSA DE CIMENTO E AREIA,NO TRACO 1:3,CONFORME PROJETO Nº6018/EMOP,INCLUSIVE ESCAVACAO E REATERRO,EXCLUSIVE TABELAS</t>
  </si>
  <si>
    <t>PAR</t>
  </si>
  <si>
    <t>18.022.0012-A</t>
  </si>
  <si>
    <t>BANCA DE CONCRETO APARENTE,COM 0,60M DE LARGURA E 0,06M DE ESPESSURA,PARA UMA CUBA,EXCLUSIVE ESTA</t>
  </si>
  <si>
    <t>18.022.0013-A</t>
  </si>
  <si>
    <t>MICTORIO DE CONCRETO,FUNDIDO NO LOCAL,COM SECAO EM CALHA PRISMATICA,LARGURA DE 0,40M,REBORDA COM 0,15M,MEDIDOS INTERNAMENTE EM OSSO,REVESTIDOS DE AZULEJOS BRANCOS 15X15CM,INTERNA EEXTERNAMENTE,E VALVULA DE ESCOAMENTO 1604 EM METAL CROMADO,EXCLUSIVE INSTALACAO HIDRAULICA.FORNECIMENTO</t>
  </si>
  <si>
    <t>18.022.0015-A</t>
  </si>
  <si>
    <t>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t>
  </si>
  <si>
    <t>18.023.0010-A</t>
  </si>
  <si>
    <t>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t>
  </si>
  <si>
    <t>18.023.0011-A</t>
  </si>
  <si>
    <t>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t>
  </si>
  <si>
    <t>18.023.0012-A</t>
  </si>
  <si>
    <t>BALCAO PARA PASSAGEM DE ALIMENTOS,EM CONCRETO APARENTE,GUARNICAO DE MADEIRA DE LEI,CONFORME PROJETO Nº6020/EMOP,EXCLUSIVE PINTURA</t>
  </si>
  <si>
    <t>18.023.0013-A</t>
  </si>
  <si>
    <t>BANCA DE APOIO DE PANELAS,DE 60CM DE LARGURA COM BASE DE ALVENARIA DE TIJOLO MACICO E CONCRETO SIMPLES,ACABAMENTO COM AZULEJOS BRANCOS 15X15CM E CIMENTADO,NO TRACO 1:3,CONFORME PROJETO Nº6021/EMOP,EXCLUSIVE ESTRADO DE MADEIRA E PINTURA</t>
  </si>
  <si>
    <t>18.023.0014-A</t>
  </si>
  <si>
    <t>BANCA DE APOIO DE PANELAS,DE 60CM DE LARGURA COM BASE DE ALVENARIA DE TIJOLO MACICO E CONCRETO SIMPLES,ACABAMENTO EM PECAS DE MACARANDUBA DE 4CM DE ESPESSURA,FIXADAS NO CIMENTADO,NO TRACO 1:3,CONFORME PROJETO Nº 6021/EMOP,EXCLUSIVE ESTRADODE MADEIRA E PINTURA</t>
  </si>
  <si>
    <t>18.023.0020-A</t>
  </si>
  <si>
    <t>BALCAO DE ATENDIMENTO EM CONCRETO APARENTE,JANELA GUILHOTINAEM 3 MODULOS EM MADEIRA DE LEI,CONFORME PROJETO Nº6022/EMOP,EXCLUSIVE FERRAGENS E PINTURA.FORNECIMENTO E COLOCACAO</t>
  </si>
  <si>
    <t>18.024.0001-A</t>
  </si>
  <si>
    <t>BALCAO DE ATENDIMENTO EM CONCRETO APARENTE,COM PASSAGEM,JANELA GRILHOTINA EM 3 MODULOS EM MADEIRA DE LEI,PORTA EM COMPENSADO DE CEDRO DE 3CM DE ESPESSURA,CONFORME PROJETO Nº6023/EMOP,EXCLUSIVE FERRAGENS E PINTURA.FORNECIMENTO E COLOCACAO</t>
  </si>
  <si>
    <t>18.024.0002-A</t>
  </si>
  <si>
    <t>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t>
  </si>
  <si>
    <t>18.024.0010-A</t>
  </si>
  <si>
    <t>CASA DE MAQUINA DE INCENDIO,EM ALVENARIA,MEDINDO(1,50X1,50)M,COBERTA COM LAJE DE CONCRETO,PE-DIREITO DE 2,00M, PORTA CORTA-FOGO(0,60X1,80)M,PINTURA,IMPERMEABILIZACAO,LUMINARIA A PROVA DE GASES E BASCULANTE COM VIDRO(0,60X0,60)M,EXTINTOR DEINCENDIO,EXCLUSIVE SISTEMA DE PRESSURIZACAO(VIDE ITENS 18.033.0018, 18.033.0019 E 18.033.0020)</t>
  </si>
  <si>
    <t>18.024.0050-A</t>
  </si>
  <si>
    <t>BEBEDOURO PURIFICADOR,DE COLUNA,COM ACESSIBILIDADE,CONFORMEABNT NBR 9050,EM ACO INOXIDAVEL,MODELO PRESSAO,COM 2 TORNEIRAS,VAZAO MINIMA DE 30L/H,CONFORME ABNT NBR 16236.FORNECIMENTO</t>
  </si>
  <si>
    <t>BEBEDOURO PURIFICADOR,DE COLUNA,EM ACO INOXIDAVEL,MODELO PRESSAO,COM 2 TORNEIRAS,VAZAO MINIMA DE 30L/H,CONFORME ABNT NBR16236.FORNECIMENTO</t>
  </si>
  <si>
    <t>18.025.0005-A</t>
  </si>
  <si>
    <t>18.025.0007-0</t>
  </si>
  <si>
    <t>BEBEDOURO EM ACO INOXIDAVEL,MODELO INDUSTRIAL,COM 4 TORNEIRAS,CAPACIDADE DE RESERVATORIO DE 200L E VAZAO MINIMA DE 30L/H,CONFORME ABNT NBR 16236.FORNECIMENTO</t>
  </si>
  <si>
    <t>18.025.0007-A</t>
  </si>
  <si>
    <t>BEBEDOURO ELETRICO,110/220V,DE MESA,PARA GARRAFAO (EXCLUSIVEESTE),COM DUAS SAIDAS,AGUA GELADA E TEMPERATURA AMBIENTE,CONFORME ABNT NBR 16236.FORNECIMENTO</t>
  </si>
  <si>
    <t>18.025.0010-A</t>
  </si>
  <si>
    <t>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</si>
  <si>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18.025.0050-A</t>
  </si>
  <si>
    <t>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</si>
  <si>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18.025.0055-A</t>
  </si>
  <si>
    <t>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</si>
  <si>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18.025.0060-A</t>
  </si>
  <si>
    <t>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</si>
  <si>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18.025.0065-A</t>
  </si>
  <si>
    <t>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</si>
  <si>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18.025.0070-A</t>
  </si>
  <si>
    <t>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</si>
  <si>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18.025.0075-A</t>
  </si>
  <si>
    <t>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</si>
  <si>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18.025.0080-A</t>
  </si>
  <si>
    <t>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</si>
  <si>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18.025.0085-A</t>
  </si>
  <si>
    <t>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</si>
  <si>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18.025.0090-A</t>
  </si>
  <si>
    <t>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 E INSTALACAO</t>
  </si>
  <si>
    <t>18.025.0095-A</t>
  </si>
  <si>
    <t>MESA DE AUTOPSIA OU NECROPSIA COM LAVATORIO E RECIPIENTE PARA COLETA DE MATERIAIS.FORNECIMENTO</t>
  </si>
  <si>
    <t>18.025.0150-A</t>
  </si>
  <si>
    <t>APARELHO DE AR CONDICIONADO DE 30.000BTU/H,220V,3HP.FORNECIMENTO</t>
  </si>
  <si>
    <t>18.026.0008-A</t>
  </si>
  <si>
    <t>APARELHO DE AR CONDICIONADO DE 18.000BTU/H,220V,2HP.FORNECIMENTO</t>
  </si>
  <si>
    <t>18.026.0010-A</t>
  </si>
  <si>
    <t>APARELHO DE AR CONDICIONADO DE 12.000BTU/H,110/220V,1HP.FORNECIMENTO</t>
  </si>
  <si>
    <t>18.026.0012-A</t>
  </si>
  <si>
    <t>APARELHO DE AR CONDICIONADO DE 10.000BTU/H,110V,1HP.FORNECIMENTO</t>
  </si>
  <si>
    <t>18.026.0015-A</t>
  </si>
  <si>
    <t>APARELHO DE AR CONDICIONADO DE 7.500BTU/H,110V,3/4HP.FORNECIMENTO</t>
  </si>
  <si>
    <t>18.026.0020-A</t>
  </si>
  <si>
    <t>APARELHO DE AR CONDICIONADO DE 10.000BTU,1HP,COM CONTROLE REMOTO.FORNECIMENTO</t>
  </si>
  <si>
    <t>18.026.0025-A</t>
  </si>
  <si>
    <t>APARELHO DE AR CONDICIONADO DE 12.000BTU,1HP,COM CONTROLE REMOTO.FORNECIMENTO</t>
  </si>
  <si>
    <t>18.026.0030-A</t>
  </si>
  <si>
    <t>LUMINARIA DE EMERGENCIA DE SOBREPOR,EM PLASTICO,EQUIPADA COMBATERIA SELADA RECARREGAVEL COM 60 LAMPADAS EM LED. FORNECIMENTO E COLOCACAO</t>
  </si>
  <si>
    <t>18.027.0040-A</t>
  </si>
  <si>
    <t>LUMINARIA DE EMERGENCIA DE SOBREPOR,EM PLASTICO,EQUIPADA COMBATERIA SELADA RECARREGAVEL COM 30 LAMPADAS EM LED. FORNECIMENTO E COLOCACAO</t>
  </si>
  <si>
    <t>18.027.0045-A</t>
  </si>
  <si>
    <t>PLACA DE SINALIZACAO AUTONOMA,EM LED,PERSONALIZADA(NAO FUME),110/220V,COM DIMENSOES APROXIMADAS DE (22X11,6)CM.FORNECIMENTO E COLOCACAO</t>
  </si>
  <si>
    <t>18.027.0070-A</t>
  </si>
  <si>
    <t>LANTERNA DE SEGURANCA,TIPO GIRATORIA,PARA CAMARA ESCURA,COMFILTRO VERMELHO,EM ESTRUTURA DE ACO PINTADO.FORNECIMENTO E COLOCACAO</t>
  </si>
  <si>
    <t>18.027.0072-A</t>
  </si>
  <si>
    <t>PRISMA BICOLOR DE SINALIZACAO PARA PORTAS DE SALA DE RAIO-X.FORNECIMENTO E COLOCACAO</t>
  </si>
  <si>
    <t>18.027.0075-A</t>
  </si>
  <si>
    <t>18.027.0080-0</t>
  </si>
  <si>
    <t>BALIZADOR DE EMBUTIR EM ALUMINIO PINTADO,PARA UMA LAMPADA LED DE 4,5W,INCLUSIVE ESTA.FORNECIMENTO E COLOCACAO</t>
  </si>
  <si>
    <t>18.027.0080-A</t>
  </si>
  <si>
    <t>18.027.0082-0</t>
  </si>
  <si>
    <t>BALIZADOR TIPO POSTE EM ALUMINIO PINTADO,PARA UMA LAMPADA LED DE 9W,INCLUSIVE ESTA.FORNECIMENTO E COLOCACAO</t>
  </si>
  <si>
    <t>18.027.0082-A</t>
  </si>
  <si>
    <t>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t>
  </si>
  <si>
    <t>18.027.0089-A</t>
  </si>
  <si>
    <t>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t>
  </si>
  <si>
    <t>18.027.0095-A</t>
  </si>
  <si>
    <t>LUMINARIA FECHADA (REFLETOR),PARA ILUMINACAO DE QUADRAS DE ESPORTES E AFINS,PARA LAMPADA LED DE 100W,INCLUSIVE ESTA.FORNECIMENTO E COLOCACAO</t>
  </si>
  <si>
    <t>18.027.0097-A</t>
  </si>
  <si>
    <t>18.027.0098-0</t>
  </si>
  <si>
    <t>LUMINARIA FECHADA (REFLETOR),PARA ILUMINACAO DE QUADRAS DE ESPORTES E AFINS,PARA LAMPADA LED DE 50W,INCLUSIVE ESTA.FORNECIMENTO E COLOCACAO</t>
  </si>
  <si>
    <t>18.027.0098-A</t>
  </si>
  <si>
    <t>LUMINARIA ABERTA,PARA ILUMINACAO DE RUAS,EM ALUMINIO ESTAMPADO,NA FORMA OVOIDE PARA LAMPADA:MISTA ATE 250W,EXCLUSIVE LAMPADA E BRACO PARA ILUMINACAO PUBLICA.FORNECIMENTO E COLOCACAO</t>
  </si>
  <si>
    <t>18.027.0100-A</t>
  </si>
  <si>
    <t>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t>
  </si>
  <si>
    <t>18.027.0105-A</t>
  </si>
  <si>
    <t>LUMINARIA A PROVA DE GASES,VAPORES E POS,HERMETICA,COM LENTEDE VIDRO TRANSPARENTE,CORPO E GRADE EM ALUMINIO FUNDIDO,PARA LAMPADA LED ATE 25W,MISTA OU VAPOR DE MERCURIO ATE 250W,PARA COLOCACAO EM TETO,EXCLUSIVE LAMPADA.FORNECIMENTO E COLOCACAO</t>
  </si>
  <si>
    <t>18.027.0110-A</t>
  </si>
  <si>
    <t>LUMINARIA A PROVA DE GASES,VAPORES E POS,HERMETICA,COM LENTEDE VIDRO TRANSPARENTE,CORPO E GRADE EM ALUMINIO FUNDIDO,PARA LAMPADA LED ATE 25W,MISTA OU VAPOR DE MERCURIO ATE 250W,PARA COLOCACAO EM PAREDE,EXCLUSIVE LAMPADA.FORNECIMENTO E COLOCACAO</t>
  </si>
  <si>
    <t>18.027.0112-A</t>
  </si>
  <si>
    <t>LUMINARIA A PROVA DE EXPLOSAO,PARA USO EM LOCAIS QUE TENHAMGASES OU VAPORES INFLAMAVEIS,CONSTRUIDA EM ALUMINIO FUNDIDO,COM GRADE DE PROTECAO ROSQUEADA AO CORPO,COM VIDRO RESISTENTE A CHOQUE TERMICO,PARA LAMPADA LED ATE 25W,MISTA OU VAPOR DE MERCURIO ATE 250W,PARA COLOCACAO EM TETO,EXCLUSIVE LAMPADA.FORNECIMENTO E COLOCACAO</t>
  </si>
  <si>
    <t>18.027.0120-A</t>
  </si>
  <si>
    <t>LUMINARIA A PROVA DE EXPLOSAO,PARA USO EM LOCAIS QUE TENHAMGASES OU VAPORES INFLAMAVEIS,CONSTRUIDA EM ALUMINIO FUNDIDO,COM GRADE DE PROTECAO ROSQUEADA AO CORPO,COM VIDRO RESISTENTE A CHOQUE TERMICO,PARA LAMPADA LED ATE 25W,MISTA OU VAPOR DE MERCURIO ATE 250W,PARA COLOCACAO EM PAREDE,EXCLUSIVE LAMPADA.FORNECIMENTO E COLOCACAO</t>
  </si>
  <si>
    <t>18.027.0125-A</t>
  </si>
  <si>
    <t>PROJETOR PARA ILUMINACAO DE QUADRAS DE ESPORTE,PATIOS OU FACHADAS,EM ALUMINIO REPUXADO,LENTE EM VIDRO TEMPERADO(DIAMETRO=300MM),PARA LAMPADA LED DE 25W OU MISTA DE 250W,EXCLUSIVE LAMPADA.FORNECIMENTO E COLOCACAO</t>
  </si>
  <si>
    <t>18.027.0130-A</t>
  </si>
  <si>
    <t>PROJETOR PARA ILUMINACAO DE QUADRAS DE ESPORTE,PATIOS OU FACHADAS,EM ALUMINIO REPUXADO,LENTE EM VIDRO TEMPERADO(DIAMETRO=220MM),PARA LAMPADA LED DE 25W,EXCLUSIVE LAMPADA.FORNECIMENTO E COLOCACAO</t>
  </si>
  <si>
    <t>18.027.0135-A</t>
  </si>
  <si>
    <t>LUMINARIA PARA SINALIZACAO DE GARAGEM,DUPLA,CORPO EM ALUMINIO SILICIO,GLOBO EM PLASTICO PRISMATICO ROSQUEADO AO CORPO,PARA LAMPADA LED DE 7W,100/240V,INCLUSIVE LAMPADA.FORNECIMENTOE COLOCACAO</t>
  </si>
  <si>
    <t>18.027.0140-A</t>
  </si>
  <si>
    <t>LUMINARIA ABERTA PARA ILUMINACAO DE ESTACIONAMENTOS,TIPO TREVO,INSTALADA EM NUCLEO PARA 01(UMA)PETALA,EM CHAPA DE ALUMINIO,PARA LAMPADAS DE VAPOR DE MERCURIO,VAPOR DE SODIO OU VAPOR METALICO ATE 400W,EXCLUSIVE LAMPADA.FORNECIMENTO E COLOCACAO</t>
  </si>
  <si>
    <t>18.027.0142-A</t>
  </si>
  <si>
    <t>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t>
  </si>
  <si>
    <t>18.027.0143-A</t>
  </si>
  <si>
    <t>18.027.0150-0</t>
  </si>
  <si>
    <t>LUMINARIA DECORATIVA,PARA ILUMINACAO PUBLICA E ESTACIONAMENTOS,COM UMA PETALA,PARA LAMPADA LED DE 50W,EQUIPADA COM CELULA FOTOELETRICA,INCLUSIVE LAMPADA.FORNECIMENTO E COLOCACAO</t>
  </si>
  <si>
    <t>18.027.0150-A</t>
  </si>
  <si>
    <t>18.027.0152-0</t>
  </si>
  <si>
    <t>LUMINARIA DECORATIVA,PARA ILUMINACAO PUBLICA E ESTACIONAMENTOS,COM DUAS PETALAS,PARA LAMPADA LED DE 50W,EQUIPADA COM CELULA FOTOELETRICA,INCLUSIVE LAMPADA.FORNECIMENTO E COLOCACAO</t>
  </si>
  <si>
    <t>MN</t>
  </si>
  <si>
    <t>18.027.0152-A</t>
  </si>
  <si>
    <t>18.027.0153-0</t>
  </si>
  <si>
    <t>LUMINARIA DECORATIVA,PARA ILUMINACAO PUBLICA E ESTACIONAMENTOS,COM TRES PETALAS,PARA LAMPADA LED DE 50W,EQUIPADA COM CELULA FOTOELETRICA,INCLUSIVE LAMPADA.FORNECIMENTO E COLOCACAO</t>
  </si>
  <si>
    <t>18.027.0153-A</t>
  </si>
  <si>
    <t>18.027.0154-0</t>
  </si>
  <si>
    <t>LUMINARIA DECORATIVA,PARA ILUMINACAO PUBLICA E ESTACIONAMENTOS,COM QUATRO PETALAS,PARA LAMPADA LED DE 50W,EQUIPADA COM CELULA FOTOELETRICA,INCLUSIVE LAMPADA.FORNECIMENTO E COLOCACAO</t>
  </si>
  <si>
    <t>18.027.0154-A</t>
  </si>
  <si>
    <t>LUMINARIA DE SOBREPOR,FIXADA EM LAJE OU FORRO,TIPO CALHA,CHANFRADA OU PRISMATICA,COMPLETA,EQUIPADA COM REATOR ELETRONICODE ALTO FATOR DE POTENCIA E LAMPADA FLUORESCENTE DE 1X16W.FORNECIMENTO E COLOCACAO</t>
  </si>
  <si>
    <t>18.027.0300-A</t>
  </si>
  <si>
    <t>LUMINARIA DE SOBREPOR,FIXADA EM LAJE OU FORRO,TIPO CALHA,CHANFRADA OU PRISMATICA,COMPLETA,EQUIPADA COM REATOR ELETRONICODE ALTO FATOR DE POTENCIA E LAMPADA FLUORESCENTE DE 1X18W.FORNECIMENTO E COLOCACAO</t>
  </si>
  <si>
    <t>18.027.0301-A</t>
  </si>
  <si>
    <t>LUMINARIA DE SOBREPOR,FIXADA EM LAJE OU FORRO,TIPO CALHA,CHANFRADA OU PRISMATICA,COMPLETA,EQUIPADA COM REATOR ELETRONICODE ALTO FATOR DE POTENCIA E LAMPADA FLUORESCENTE DE 1X20W.FORNECIMENTO E COLOCACAO</t>
  </si>
  <si>
    <t>LUMINARIA DE SOBREPOR,FIXADA EM LAJE OU FORRO,TIPO CALHA,CHANFRADA OU PRISMATICA,COMPLETA,EQUIPADA COM REATOR ELETRONICODE ALTO FATOR DE POTENCIA E LAMPADA FLUORESCENTE DE 1X32W.FORNECIMENTO E COLOCACAO</t>
  </si>
  <si>
    <t>18.027.0303-A</t>
  </si>
  <si>
    <t>LUMINARIA DE SOBREPOR,FIXADA EM LAJE OU FORRO,TIPO CALHA,CHANFRADA OU PRISMATICA,COMPLETA,EQUIPADA COM REATOR ELETRONICODE ALTO FATOR DE POTENCIA E LAMPADA FLUORESCENTE DE 1X36W.FORNECIMENTO E COLOCACAO</t>
  </si>
  <si>
    <t>18.027.0304-A</t>
  </si>
  <si>
    <t>LUMINARIA DE SOBREPOR,FIXADA EM LAJE OU FORRO,TIPO CALHA,CHANFRADA OU PRISMATICA,COMPLETA,EQUIPADA COM REATOR ELETRONICODE ALTO FATOR DE POTENCIA E LAMPADA FLUORESCENTE DE 1X40W.FORNECIMENTO E COLOCACAO</t>
  </si>
  <si>
    <t>18.027.0305-A</t>
  </si>
  <si>
    <t>LUMINARIA DE SOBREPOR,FIXADA EM LAJE OU FORRO,TIPO CALHA,CHANFRADA OU PRISMATICA,COMPLETA,EQUIPADA COM REATOR ELETRONICODE ALTO FATOR DE POTENCIA E LAMPADA FLUORESCENTE DE 2X16W.FORNECIMENTO E COLOCACAO</t>
  </si>
  <si>
    <t>18.027.0310-A</t>
  </si>
  <si>
    <t>LUMINARIA DE SOBREPOR,FIXADA EM LAJE OU FORRO,TIPO CALHA,CHANFRADA OU PRISMATICA,COMPLETA,EQUIPADA COM REATOR ELETRONICODE ALTO FATOR DE POTENCIA E LAMPADA FLUORESCENTE DE 2X18W.FORNECIMENTO E COLOCACAO</t>
  </si>
  <si>
    <t>18.027.0311-A</t>
  </si>
  <si>
    <t>LUMINARIA DE SOBREPOR,FIXADA EM LAJE OU FORRO,TIPO CALHA,CHANFRADA OU PRISMATICA,COMPLETA,EQUIPADA COM REATOR ELETRONICODE ALTO FATOR DE POTENCIA E LAMPADA FLUORESCENTE DE 2X20W.FORNECIMENTO E COLOCACAO</t>
  </si>
  <si>
    <t>18.027.0312-A</t>
  </si>
  <si>
    <t>LUMINARIA DE SOBREPOR,FIXADA EM LAJE OU FORRO,TIPO CALHA,CHANFRADA OU PRISMATICA,COMPLETA,EQUIPADA COM REATOR ELETRONICODE ALTO FATOR DE POTENCIA E LAMPADA FLUORESCENTE DE 2X32W.FORNECIMENTO E COLOCACAO</t>
  </si>
  <si>
    <t>18.027.0313-A</t>
  </si>
  <si>
    <t>LUMINARIA DE SOBREPOR,FIXADA EM LAJE OU FORRO,TIPO CALHA,CHANFRADA OU PRISMATICA,COMPLETA,EQUIPADA COM REATOR ELETRONICODE ALTO FATOR DE POTENCIA E LAMPADA FLUORESCENTE DE 2X36W.FORNECIMENTO E COLOCACAO</t>
  </si>
  <si>
    <t>18.027.0314-A</t>
  </si>
  <si>
    <t>LUMINARIA DE SOBREPOR,FIXADA EM LAJE OU FORRO,TIPO CALHA,CHANFRADA OU PRISMATICA,COMPLETA,EQUIPADA COM REATOR ELETRONICODE ALTO FATOR DE POTENCIA E LAMPADA FLUORESCENTE DE 2X40W.FORNECIMENTO E COLOCACAO</t>
  </si>
  <si>
    <t>LUMINARIA DE SOBREPOR,FIXADA EM LAJE OU FORRO,TIPO CALHA,CHANFRADA OU PRISMATICA,COMPLETA,EQUIPADA COM REATOR ELETRONICODE ALTO FATOR DE POTENCIA E LAMPADA FLUORESCENTE DE 3X16W.FORNECIMENTO E COLOCACAO</t>
  </si>
  <si>
    <t>18.027.0320-A</t>
  </si>
  <si>
    <t>LUMINARIA DE SOBREPOR,FIXADA EM LAJE OU FORRO,TIPO CALHA,CHANFRADA OU PRISMATICA,COMPLETA,EQUIPADA COM REATOR ELETRONICODE ALTO FATOR DE POTENCIA E LAMPADA FLUORESCENTE DE 3X18W.FORNECIMENTO E COLOCACAO</t>
  </si>
  <si>
    <t>18.027.0321-A</t>
  </si>
  <si>
    <t>LUMINARIA DE SOBREPOR,FIXADA EM LAJE OU FORRO,TIPO CALHA,CHANFRADA OU PRISMATICA,COMPLETA,EQUIPADA COM REATOR ELETRONICODE ALTO FATOR DE POTENCIA E LAMPADA FLUORESCENTE DE 3X20W.FORNECIMENTO E COLOCACAO</t>
  </si>
  <si>
    <t>18.027.0322-A</t>
  </si>
  <si>
    <t>LUMINARIA DE SOBREPOR,FIXADA EM LAJE OU FORRO,TIPO CALHA,CHANFRADA OU PRISMATICA,COMPLETA,EQUIPADA COM REATOR ELETRONICODE ALTO FATOR DE POTENCIA E LAMPADA FLUORESCENTE DE 3X32W.FORNECIMENTO E COLOCACAO</t>
  </si>
  <si>
    <t>18.027.0323-A</t>
  </si>
  <si>
    <t>LUMINARIA DE SOBREPOR,FIXADA EM LAJE OU FORRO,TIPO CALHA,CHANFRADA OU PRISMATICA,COMPLETA,EQUIPADA COM REATOR ELETRONICODE ALTO FATOR DE POTENCIA E LAMPADA FLUORESCENTE DE 3X36W.FORNECIMENTO E COLOCACAO</t>
  </si>
  <si>
    <t>18.027.0324-A</t>
  </si>
  <si>
    <t>LUMINARIA DE SOBREPOR,FIXADA EM LAJE OU FORRO,TIPO CALHA,CHANFRADA OU PRISMATICA,COMPLETA,EQUIPADA COM REATOR ELETRONICODE ALTO FATOR DE POTENCIA E LAMPADA FLUORESCENTE DE 3X40W.FORNECIMENTO E COLOCACAO</t>
  </si>
  <si>
    <t>18.027.0325-A</t>
  </si>
  <si>
    <t>LUMINARIA DE SOBREPOR,FIXADA EM LAJE OU FORRO,TIPO CALHA,CHANFRADA OU PRISMATICA,COMPLETA,EQUIPADA COM REATOR ELETRONICODE ALTO FATOR DE POTENCIA E LAMPADA FLUORESCENTE DE 4X16W.FORNECIMENTO E COLOCACAO</t>
  </si>
  <si>
    <t>18.027.0330-A</t>
  </si>
  <si>
    <t>LUMINARIA DE SOBREPOR,FIXADA EM LAJE OU FORRO,TIPO CALHA,CHANFRADA OU PRISMATICA,COMPLETA,EQUIPADA COM REATOR ELETRONICODE ALTO FATOR DE POTENCIA E LAMPADA FLUORESCENTE DE 4X18W.FORNECIMENTO E COLOCACAO</t>
  </si>
  <si>
    <t>18.027.0331-A</t>
  </si>
  <si>
    <t>LUMINARIA DE SOBREPOR,FIXADA EM LAJE OU FORRO,TIPO CALHA,CHANFRADA OU PRISMATICA,COMPLETA,EQUIPADA COM REATOR ELETRONICODE ALTO FATOR DE POTENCIA E LAMPADA FLUORESCENTE DE 4X20W.FORNECIMENTO E COLOCACAO</t>
  </si>
  <si>
    <t>18.027.0332-A</t>
  </si>
  <si>
    <t>LUMINARIA DE SOBREPOR,FIXADA EM LAJE OU FORRO,TIPO CALHA,CHANFRADA OU PRISMATICA,COMPLETA,EQUIPADA COM REATOR ELETRONICODE ALTO FATOR DE POTENCIA E LAMPADA FLUORESCENTE DE 4X32W.FORNECIMENTO E COLOCACAO</t>
  </si>
  <si>
    <t>18.027.0333-A</t>
  </si>
  <si>
    <t>LUMINARIA DE SOBREPOR,FIXADA EM LAJE OU FORRO,TIPO CALHA,CHANFRADA OU PRISMATICA,COMPLETA,EQUIPADA COM REATOR ELETRONICODE ALTO FATOR DE POTENCIA E LAMPADA FLUORESCENTE DE 4X36W.FORNECIMENTO E COLOCACAO</t>
  </si>
  <si>
    <t>18.027.0334-A</t>
  </si>
  <si>
    <t>LUMINARIA DE SOBREPOR,FIXADA EM LAJE OU FORRO,TIPO CALHA,CHANFRADA OU PRISMATICA,COMPLETA,EQUIPADA COM REATOR ELETRONICODE ALTO FATOR DE POTENCIA E LAMPADA FLUORESCENTE DE 4X40W.FORNECIMENTO E COLOCACAO</t>
  </si>
  <si>
    <t>18.027.0335-A</t>
  </si>
  <si>
    <t>LUMINARIA FLUORESCENTE TUBULAR DE SOBREPOR,2X16W(INCLUSIVE LAMPADAS),CORPO EM CHAPA DE ACO TRATADA E PINTURA ELETROSTATICA BRANCA,REFLETOR EM ALUMINIO DE ALTO BRILHO,COM REATOR DEALTO FATOR DE POTENCIA,BI-VOLT.FORNECIMENTO E COLOCACAO</t>
  </si>
  <si>
    <t>18.027.0400-A</t>
  </si>
  <si>
    <t>LUMINARIA FLUORESCENTE TUBULAR DE SOBREPOR,2X32W(INCLUSIVE LAMPADAS),CORPO EM CHAPA DE ACO TRATADA E PINTURA ELETROSTATICA BRAMCA,REFLETOR EM ALUMINIO DE ALTO BRILHO,COM REATOR DEALTO FATOR DE POTENCIA,BI-VOLT.FORNECIMENTO E COLOCACAO</t>
  </si>
  <si>
    <t>18.027.0402-A</t>
  </si>
  <si>
    <t>LUMINARIA FLUORESCENTE TUBULAR DE SOBREPOR,2X16W(INCLUSIVE LAMPADAS),COM ALETAS,CORPO EM CHAPA DE ACO TRATADA E PINTURAELETROSTATICA BRANCA,REFLETOR EM ALUMINIO DE ALTO BRILHO,COMREATOR DE ALTO FATOR DE POTENCIA,BI-VOLT.FORNECIMENTO E COLOCACAO</t>
  </si>
  <si>
    <t>18.027.0404-A</t>
  </si>
  <si>
    <t>LUMINARIA FLUORESCENTE TUBULAR DE SOBREPOR,2X16W(INCLUSIVE LAMPADAS),COM VISOR ACRILICO TRANSLUCIDO,CORPO EM CHAPA DE ACO TRATADA E PINTURA ELETROSTATICA BRANCA,REFLETOR EM ALUMINIODE ALTO BRILHO,COM REATOR DE ALTO FATOR DE POTENCIA,BI-VOLT.FORNECIMENTO E COLOCACAO</t>
  </si>
  <si>
    <t>18.027.0406-A</t>
  </si>
  <si>
    <t>LUMINARIA FLUORESCENTE TUBULAR DE SOBREPOR,2X32W(INCLUSIVE LAMPADAS),COM ALETAS,CORPO EM CHAPA DE ACO TRATADA E PINTURAELETROSTATICA BRANCA,REFLETOR EM ALUMINIO DE ALTO BRILHO,COMREATOR DE ALTO FATOR DE POTENCIA,BI-VOLT.FORNECIMENTO E COLOCACAO</t>
  </si>
  <si>
    <t>18.027.0408-A</t>
  </si>
  <si>
    <t>LUMINARIA FLUORESCENTE TUBULAR DE SOBREPOR,2X32W(INCLUSIVE LAMPADAS),COM VISOR ACRILICO TRANSLUCIDO,CORPO EM CHAPA DE ACO TRATADA E PINTURA ELETROSTATICA BRANCA,REFLETOR EM ALUMINIO DE ALTO BRILHO,COM REATOR DE ALTO FATOR DE POTENCIA,BI-VOLT.FORNECIMENTO E COLOCACAO</t>
  </si>
  <si>
    <t>18.027.0410-A</t>
  </si>
  <si>
    <t>LUMINARIA FLUORESCENTE TUBULAR DE EMBUTIR,2X16W(INCLUSIVE LAMPADAS),CORPO EM CHAPA DE ACO TRATADA E PINTURA ELETROSTATICA BRANCA,REFLETOR EM ALUMINIO DE ALTO BRILHO,COM REATOR DE ALTO FATOR DE POTENCIA,BIVOLT.FORNECIMENTO E COLOCACAO</t>
  </si>
  <si>
    <t>18.027.0415-A</t>
  </si>
  <si>
    <t>LUMINARIA FLUORESCENTE TUBULAR DE EMBUTIR,2X32W(INCLUSIVE LAMPADAS),CORPO EM CHAPA DE ACO TRATADA E PINTURA ELETROSTATICA BRANCA,REFLETOR EM ALUMINIO DE ALTO BRILHO,COM REATOR DE ALTO FATOR DE POTENCIA,BI-VOLT.FORNECIMENTO E COLOCACAO</t>
  </si>
  <si>
    <t>18.027.0418-A</t>
  </si>
  <si>
    <t>LUMINARIA FLUORESCENTE TUBULAR DE EMBUTIR,2X16W(INCLUSIVE LAMPADAS),COM ALETAS,CORPO EM CHAPA DE ACO TRATADA E PINTURA ELETROSTATICA BRANCA,REFLETOR EM ALUMINIO DE ALTO BRILHO,COMREATOR DE ALTO FATOR DE POTENCIA,BI-VOLT.FORNECIMENTO E COLOCACAO</t>
  </si>
  <si>
    <t>18.027.0420-A</t>
  </si>
  <si>
    <t>LUMINARIA FLUORESCENTE TUBULAR DE EMBUTIR,2X16W(INCLUSIVE LAMPADAS),COM VISOR ACRILICO TRANSLUCIDO,CORPO EM CHAPA DE ACOTRATADA E PINTURA ELETROSTATICA BRANCA,REFLETOR EM ALUMINIODE ALTO BRILHO,COM REATOR DE ALTO FATOR DE POTENCIA,BI-VOLT.FORNECIMENTO E COLOCACAO</t>
  </si>
  <si>
    <t>18.027.0422-A</t>
  </si>
  <si>
    <t>LUMINARIA FLUORESCENTE TUBULAR DE EMBUTIR,2X32W(INCLUSIVE LAMPADAS),COM ALETAS,CORPO EM CHAPA DE ACO TRATADA E PINTURA ELETROSTATICA BRANCA,REFLETOR EM ALUMINIO DE ALTO BRILHO,COMREATOR DE ALTO FATOR DE POTENCIA,BI-VOLT.FORNECIMENTO E COLOCACAO</t>
  </si>
  <si>
    <t>18.027.0424-A</t>
  </si>
  <si>
    <t>LUMINARIA FLUORESCENTE TUBULAR DE EMBUTIR,2X32W(INCLUSIVE LAMPADAS),COM VISOR ACRILICO TRANSLUCIDO,CORPO EM CHAPA DE ACOTRATADA E PINTURA ELETROSTATICA BRANCA,REFLETOR EM ALUMINIODE ALTO BRILHO,COM REATOR DE ALTO FATOR DE POTENCIA,BI-VOLT.FORNECIMENTO E COLOCACAO</t>
  </si>
  <si>
    <t>18.027.0426-A</t>
  </si>
  <si>
    <t>LUMINARIA DE EMBUTIR,FIXADA EM GESSO,PARA LAMPADA LED DE 25W(INCLUSIVE LAMPADA).FORNECIMENTO E COLOCACAO</t>
  </si>
  <si>
    <t>18.027.0430-A</t>
  </si>
  <si>
    <t>LUMINARIA TIPO SPOT,DIRECIONAL,EXCLUSIVE LAMPADA.FORNECIMENTO E COLOCACAO</t>
  </si>
  <si>
    <t>18.027.0434-A</t>
  </si>
  <si>
    <t>LUMINARIA DE EMBUTIR DIRECIONAVEL,PARA LAMPADA TIPO DICROICA,(EXCLUSIVE ESTA),COM ARCO DE ALUMINIO PINTADO EM EPOXI BRANCO.FORNECIMENTO E COLOCACAO</t>
  </si>
  <si>
    <t>18.027.0440-A</t>
  </si>
  <si>
    <t>ARANDELA EM ALUMINIO E VIDRO,COM BASE PARA FIXACAO,EXCLUSIVELAMPADA.FORNECIMENTO E COLOCACAO</t>
  </si>
  <si>
    <t>18.027.0445-A</t>
  </si>
  <si>
    <t>ARANDELA TIPO "MEIA-LUA",VIDRO ACETINADO,COR BRANCA,EXCLUSIVE LAMPADA.FORNECIMENTO E COLOCACAO</t>
  </si>
  <si>
    <t>18.027.0450-A</t>
  </si>
  <si>
    <t>GLOBO ESFERICO,PLAFONIER REPUXADO DE ALUMINIO COM DIFUSOR EMBASE DE VIDRO LEITOSO DE 4"X6".FORNECIMENTO E COLOCACAO</t>
  </si>
  <si>
    <t>18.027.0455-A</t>
  </si>
  <si>
    <t>GLOBO ESFERICO,PLAFONIER REPUXADO DE ALUMINIO COM DIFUSOR EMBASE DE VIDRO LEITOSO DE 4"X8".FORNECIMENTO E COLOCACAO</t>
  </si>
  <si>
    <t>18.027.0457-A</t>
  </si>
  <si>
    <t>GLOBO ESFERICO EM PLASTICO,DE 6" E PLAFONIER EM ALUMINIO.FORNECIMENTO E COLOCACAO</t>
  </si>
  <si>
    <t>18.027.0460-A</t>
  </si>
  <si>
    <t>18.027.0470-0</t>
  </si>
  <si>
    <t>LUMINARIA DE SOBREPOR, FIXADA EM LAJE OU FORRO, TIPO CALHA,CHANFRADA OU PRISMATICA, COMPLETA, COM LAMPADA LED TUBULARDE 1 X 9W. FORNECIMENTO E COLOCACAO</t>
  </si>
  <si>
    <t>18.027.0470-A</t>
  </si>
  <si>
    <t>18.027.0472-0</t>
  </si>
  <si>
    <t>LUMINARIA DE SOBREPOR, FIXADA EM LAJE OU FORRO, TIPO CALHA,CHANFRADA OU PRISMATICA, COMPLETA, COM LAMPADA LED TUBULARDE 1 X 18W. FORNECIMENTO E COLOCACAO</t>
  </si>
  <si>
    <t>18.027.0472-A</t>
  </si>
  <si>
    <t>18.027.0474-0</t>
  </si>
  <si>
    <t>LUMINARIA DE SOBREPOR, FIXADA EM LAJE OU FORRO, TIPO CALHA,CHANFRADA OU PRISMATICA, COMPLETA, COM LAMPADA LED TUBULARDE 2 X 9W. FORNECIMENTO E COLOCACAO</t>
  </si>
  <si>
    <t>18.027.0474-A</t>
  </si>
  <si>
    <t>18.027.0476-0</t>
  </si>
  <si>
    <t>LUMINARIA DE SOBREPOR, FIXADA EM LAJE OU FORRO, TIPO CALHA,CHANFRADA OU PRISMATICA, COMPLETA, COM LAMPADA LED TUBULARDE 2 X 18W. FORNECIMENTO E COLOCACAO</t>
  </si>
  <si>
    <t>18.027.0476-A</t>
  </si>
  <si>
    <t>18.027.0478-0</t>
  </si>
  <si>
    <t>LUMINARIA DE SOBREPOR, FIXADA EM LAJE OU FORRO, TIPO CALHA,CHANFRADA OU PRISMATICA, COMPLETA, COM LAMPADA LED TUBULARDE 3 X 9W. FORNECIMENTO E COLOCACAO</t>
  </si>
  <si>
    <t>18.027.0478-A</t>
  </si>
  <si>
    <t>18.027.0480-0</t>
  </si>
  <si>
    <t>LUMINARIA DE SOBREPOR, FIXADA EM LAJE OU FORRO, TIPO CALHA,CHANFRADA OU PRISMATICA, COMPLETA, COM LAMPADA LED TUBULARDE 3 X 18W.FORNECIMENTO E COLOCACAO</t>
  </si>
  <si>
    <t>18.027.0480-A</t>
  </si>
  <si>
    <t>18.027.0482-0</t>
  </si>
  <si>
    <t>LUMINARIA DE SOBREPOR, FIXADA EM LAJE OU FORRO, TIPO CALHA,CHANFRADA OU PRISMATICA, COMPLETA, COM LAMPADA LED TUBULARDE 4 X 9W.FORNECIMENTO E COLOCACAO</t>
  </si>
  <si>
    <t>18.027.0482-A</t>
  </si>
  <si>
    <t>18.027.0484-0</t>
  </si>
  <si>
    <t>LUMINARIA DE SOBREPOR, FIXADA EM LAJE OU FORRO, TIPO CALHA,CHANFRADA OU PRISMATICA, COMPLETA, COM LAMPADA LED TUBULARDE 4 X 18W. FORNECIMENTO E COLOCACAO</t>
  </si>
  <si>
    <t>18.027.0484-A</t>
  </si>
  <si>
    <t>18.027.0486-0</t>
  </si>
  <si>
    <t>LUMINARIA LED TUBULAR DE SOBREPOR, 2X9W (INCLUSIVE LAMPADAS),CORPO EM CHAPA DE ACO TRATADA E PINTURA ELETROSTATICA BRANCA, REFLETOR EM ALUMINIO DE ALTO BRILHO, SEM REATOR. FORNECIMENTO E COLOCACAO</t>
  </si>
  <si>
    <t>18.027.0486-A</t>
  </si>
  <si>
    <t>18.027.0488-0</t>
  </si>
  <si>
    <t>LUMINARIA LED TUBULAR DE SOBREPOR, 2X9W (INCLUSIVE LAMPADAS),CORPO EM CHAPA DE ACO TRATADA E PINTURA ELETROSTATICA BRANCA, REFLETOR EM ALUMINIO DE ALTO BRILHO, COM ALETAS, SEM REATOR. FORNECIMENTO E COLOCACAO</t>
  </si>
  <si>
    <t>18.027.0488-A</t>
  </si>
  <si>
    <t>18.027.0490-0</t>
  </si>
  <si>
    <t>LUMINARIA LED TUBULAR DE SOBREPOR, 2X9W (INCLUSIVE LAMPADAS),CORPO EM CHAPA DE ACO TRATADA E PINTURA ELETROSTATICA BRANCA, REFLETOR EM ALUMINIO DE ALTO BRILHO, COM VISOR ACRILICO TRANSLUCIDO, SEM REATOR. FORNECIMENTO E COLOCACAO</t>
  </si>
  <si>
    <t>18.027.0490-A</t>
  </si>
  <si>
    <t>18.027.0492-0</t>
  </si>
  <si>
    <t>LUMINARIA LED TUBULAR DE SOBREPOR, 2X18W (INCLUSIVE LAMPADAS),CORPO EM CHAPA DE ACO TRATADA E PINTURA ELETROSTATICA BRANCA, REFLETOR EM ALUMINIO DE ALTO BRILHO, SEM REATOR. FORNECIMENTO E COLOCACAO</t>
  </si>
  <si>
    <t>18.027.0492-A</t>
  </si>
  <si>
    <t>18.027.0494-0</t>
  </si>
  <si>
    <t>LUMINARIA LED TUBULAR DE SOBREPOR, 2X18W (INCLUSIVE LAMPADAS),CORPO EM CHAPA DE ACO TRATADA E PINTURA ELETROSTATICA BRANCA, REFLETOR EM ALUMINIO DE ALTO BRILHO, COM ALETAS, SEM REATOR. FORNECIMENTO E COLOCACAO</t>
  </si>
  <si>
    <t>18.027.0494-A</t>
  </si>
  <si>
    <t>18.027.0496-0</t>
  </si>
  <si>
    <t>LUMINARIA LED TUBULAR DE SOBREPOR, 2X18W (INCLUSIVE LAMPADAS),CORPO EM CHAPA DE ACO TRATADA E PINTURA ELETROSTATICA BRANCA, REFLETOR EM ALUMINIO DE ALTO BRILHO, COM VISOR ACRILICOTRANSLUCIDO, SEM REATOR. FORNECIMENTO E COLOCACAO</t>
  </si>
  <si>
    <t>18.027.0496-A</t>
  </si>
  <si>
    <t>18.027.0510-0</t>
  </si>
  <si>
    <t>LUMINARIA LED TUBULAR DE EMBUTIR, 2X9W (INCLUSIVE LAMPADAS),CORPO EM CHAPA DE ACO TRATADA E PINTURA ELETROSTATICA BRANCA, REFLETOR EM ALUMINIO DE ALTO BRILHO, SEM REATOR. FORNECIMENTO E COLOCACAO</t>
  </si>
  <si>
    <t>18.027.0510-A</t>
  </si>
  <si>
    <t>18.027.0512-0</t>
  </si>
  <si>
    <t>LUMINARIA LED TUBULAR DE EMBUTIR, 2X9W (INCLUSIVE LAMPADAS),CORPO EM CHAPA DE ACO TRATADA E PINTURA ELETROSTATICA BRANCA, REFLETOR EM ALUMINIO DE ALTO BRILHO, COM ALETAS, SEM REATOR. FORNECIMENTO E COLOCACAO</t>
  </si>
  <si>
    <t>18.027.0512-A</t>
  </si>
  <si>
    <t>18.027.0514-0</t>
  </si>
  <si>
    <t>LUMINARIA LED TUBULAR DE EMBUTIR, 2X9W (INCLUSIVE LAMPADAS),CORPO EM CHAPA DE ACO TRATADA E PINTURA ELETROSTATICA BRANCA, REFLETOR EM ALUMINIO DE ALTO BRILHO, COM VISOR ACRILICO TRANSLUCIDO, SEM REATOR. FORNECIMENTO E COLOCACAO</t>
  </si>
  <si>
    <t>18.027.0514-A</t>
  </si>
  <si>
    <t>18.027.0516-0</t>
  </si>
  <si>
    <t>LUMINARIA LED TUBULAR DE EMBUTIR, 2X18W (INCLUSIVE LAMPADAS),CORPO EM CHAPA DE ACO TRATADA E PINTURA ELETROSTATICA BRANCA, REFLETOR EM ALUMINIO DE ALTO BRILHO, SEM REATOR. FORNECIMENTO E COLOCACAO</t>
  </si>
  <si>
    <t>18.027.0516-A</t>
  </si>
  <si>
    <t>18.027.0518-0</t>
  </si>
  <si>
    <t>LUMINARIA LED TUBULAR DE EMBUTIR, 2X18W (INCLUSIVE LAMPADAS),CORPO EM CHAPA DE ACO TRATADA E PINTURA ELETROSTATICA BRANCA, REFLETOR EM ALUMINIO DE ALTO BRILHO, COM ALETAS, SEM REATOR. FORNECIMENTO E COLOCACAO</t>
  </si>
  <si>
    <t>18.027.0518-A</t>
  </si>
  <si>
    <t>18.027.0520-0</t>
  </si>
  <si>
    <t>LUMINARIA LED TUBULAR DE EMBUTIR, 2X18W (INCLUSIVE LAMPADAS),CORPO EM CHAPA DE ACO TRATADA E PINTURA ELETROSTATICA BRANCA, REFLETOR EM ALUMINIO DE ALTO BRILHO, COM VISOR ACRILICO TRANSLUCIDO, SEM REATOR. FORNECIMENTO E COLOCACAO</t>
  </si>
  <si>
    <t>18.027.0520-A</t>
  </si>
  <si>
    <t>TRANSFORMADOR DE DISTRIBUICAO DE 30KVA,ABRIGADA,CLASSE 15KV,REFRIGERACAO A OLEO MINERAL,TENSAO PRIMARIA DE 13,8KV,TENSAOSECUNDARIA DE 220/127V-60HZ,COM ACESSORIOS.FORNECIMENTO E COLOCACAO</t>
  </si>
  <si>
    <t>18.028.0001-A</t>
  </si>
  <si>
    <t>TRANSFORMADOR DE DISTRIBUICAO DE 45KVA,ABRIGADA,CLASSE 15KV,REFRIGERACAO A OLEO MINERAL,TENSAO PRIMARIA DE 13,8KV,TENSAOSECUNDARIA DE 220/127V-60HZ,COM ACESSORIOS.FORNECIMENTO E COLOCACAO</t>
  </si>
  <si>
    <t>18.028.0005-A</t>
  </si>
  <si>
    <t>TRANSFORMADOR DE DISTRIBUICAO DE 75KVA,ABRIGADA,CLASSE 15KV,REFRIGERACAO A OLEO MINERAL,TENSAO PRIMARIA DE 13,8KV,TENSAOSECUNDARIA DE 220/127V-60HZ,COM ACESSORIOS.FORNECIMENTO E COLOCACAO</t>
  </si>
  <si>
    <t>18.028.0010-A</t>
  </si>
  <si>
    <t>TRANSFORMADOR DE DISTRIBUICAO DE 112,5KVA,ABRIGADA,CLASSE 15KV,REFRIGERACAO A OLEO MINERAL,TENSAO PRIMARIA DE 13,8KV,TENSAO SECUNDARIA DE 220/127V-60HZ,COM ACESSORIOS.FORNECIMENTOE COLOCACAO</t>
  </si>
  <si>
    <t>18.028.0015-A</t>
  </si>
  <si>
    <t>TRANSFORMADOR DE DISTRIBUICAO DE 150KVA,ABRIGADA,CLASSE 15KV,REFRIGERACAO A OLEO MINERAL,TENSAO PRIMARIA DE 13,8KV,TENSAO SECUNDARIA DE 220/127V-60HZ,COM ACESSORIOS.FORNECIMENTO ECOLOCACAO</t>
  </si>
  <si>
    <t>18.028.0020-A</t>
  </si>
  <si>
    <t>TRANSFORMADOR DE DISTRIBUICAO DE 225KVA,ABRIGADA,CLASSE 15KV,REFRIGERACAO A OLEO MINERAL,TENSAO PRIMARIA DE 13,8KV,TENSAO SECUNDARIA DE 220/127V-60HZ,COM ACESSORIOS.FORNECIMENTO ECOLOCACAO</t>
  </si>
  <si>
    <t>18.028.0025-A</t>
  </si>
  <si>
    <t>TRANSFORMADOR DE DISTRIBUICAO DE 300KVA,ABRIGADA,CLASSE 15KV,REFRIGERACAO A OLEO MINERAL,TENSAO PRIMARIA DE 13,8KV,TENSAO SECUNDARIA DE 220/127V-60HZ,COM ACESSORIOS.FORNECIMENTO ECOLOCACAO</t>
  </si>
  <si>
    <t>18.028.0030-A</t>
  </si>
  <si>
    <t>TRANSFORMADOR DE DISTRIBUICAO DE 500KVA,ABRIGADA,CLASSE 15KV,REFRIGERACAO A OLEO MINERAL,TENSAO PRIMARIA DE 13,8KV,TENSAO SECUNDARIA DE 220/127V-60HZ,COM ACESSORIOS.FORNECIMENTO ECOLOCACAO</t>
  </si>
  <si>
    <t>18.028.0035-A</t>
  </si>
  <si>
    <t>TRANSFORMADOR DE DISTRIBUICAO DE 750KVA,ABRIGADA,CLASSE 15KV,REFRIGERACAO A OLEO MINERAL,TENSAO PRIMARIA DE 13,8KV,TENSAO SECUNDARIA DE 220/127V-60HZ,COM ACESSORIOS.FORNECIMENTO ECOLOCACAO</t>
  </si>
  <si>
    <t>18.028.0040-A</t>
  </si>
  <si>
    <t>TRANSFORMADOR DE DISTRIBUICAO DE 1.000KVA,ABRIGADA,CLASSE 15KV,REFRIGERACAO A OLEO MINERAL,TENSAO PRIMARIA DE 13,8KV,TENSAO SECUNDARIA DE 220/127V-60HZ,COM ACESSORIOS.FORNECIMENTOE COLOCACAO</t>
  </si>
  <si>
    <t>18.028.0050-A</t>
  </si>
  <si>
    <t>TRANSFORMADOR DE DISTRIBUICAO DE 75KVA,TIPO PEDESTAL,CLASSE15KV,REFRIGERACAO A OLEO MINERAL OU SILICONE,LIQUIDO ISOLANTE,TENSAO PRIMARIA DE 13,8KV,TENSAO SECUNDARIA DE 220/127V-60HZ,NBI 95KV,GRAU DE PROTECAO IP 54,COM ACESSORIOS.FORNECIMENTO E COLOCACAO</t>
  </si>
  <si>
    <t>18.028.0060-A</t>
  </si>
  <si>
    <t>TRANSFORMADOR DE DISTRIBUICAO DE 112,5KVA,TIPO PEDESTAL,CLASSE 15KV,REFRIGERACAO A OLEO MINERAL OU SILICONE,LIQUIDO ISOLANTE,TENSAO PRIMARIA DE 13,8KV,TENSAO SECUNDARIA DE 220/127V-60HZ,NBI 95KV,GRAU DE PROTECAO IP 54,COM ACESSORIOS.FORNECIMENTO E COLOCACAO</t>
  </si>
  <si>
    <t>18.028.0063-A</t>
  </si>
  <si>
    <t>TRANSFORMADOR DE DISTRIBUICAO DE 150KVA,TIPO PEDESTAL,CLASSE15KV,REFRIGERACAO A OLEO MINERAL OU SILICONE,LIQUIDO ISOLANTE,TENSAO PRIMARIA DE 13,8KV,TENSAO SECUNDARIA DE 220/127V-60HZ,NBI 95KV,GRAU DE PROTECAO IP 54,COM ACESSORIOS.FORNECIMENTO E COLOCACAO</t>
  </si>
  <si>
    <t>18.028.0065-A</t>
  </si>
  <si>
    <t>TRANSFORMADOR DE DISTRIBUICAO DE 300KVA,TIPO PEDESTAL,CLASSE15KV,REFRIGERACAO A OLEO MINERAL OU SILICONE,LIQUIDO ISOLANTE,TENSAO PRIMARIA DE 13,8KV,TENSAO SECUNDARIA DE 220/127V-60HZ,NBI 95KV,GRAU DE PROTECAO IP 54,COM ACESSORIOS.FORNECIMENTO E COLOCACAO</t>
  </si>
  <si>
    <t>18.028.0068-A</t>
  </si>
  <si>
    <t>TRANSFORMADOR DE DISTRIBUICAO DE 500KVA,TIPO PEDESTAL,CLASSE15KV,REFRIGERACAO A OLEO MINERAL OU SILICONE,LIQUIDO ISOLANTE,TENSAO PRIMARIA DE 13,8KV,TENSAO SECUNDARIA DE 220/127V-60HZ,NBI 95KV,GRAU DE PROTECAO IP 54,COM ACESSORIOS.FORNECIMENTO E COLOCACAO</t>
  </si>
  <si>
    <t>18.028.0070-A</t>
  </si>
  <si>
    <t>TRANSFORMADOR DE DISTRIBUICAO DE 750KVA,TIPO PEDESTAL,CLASSE15KV,REFRIGERACAO A OLEO MINERAL OU SILICONE,LIQUIDO ISOLANTE,TENSAO PRIMARIA DE 13,8KV,TENSAO SECUNDARIA DE 220/127V-60HZ,NBI 95KV,GRAU DE PROTECAO IP 54,COM ACESSORIOS.FORNECIMENTO E COLOCACAO</t>
  </si>
  <si>
    <t>18.028.0073-A</t>
  </si>
  <si>
    <t>TRANSFORMADOR DE DISTRIBUICAO DE 1.000KVA,TIPO PEDESTAL,CLASSE 15KV,REFRIGERACAO A OLEO MINERAL OU SILICONE,LIQUIDO ISOLANTE,TENSAO PRIMARIA DE 13,8KV,TENSAO SECUNDARIA DE 220/127V-60HZ,NBI 95KV,GRAU DE PROTECAO IP 54,COM ACESSORIOS.FORNECIMENTO E COLOCACAO</t>
  </si>
  <si>
    <t>18.028.0075-A</t>
  </si>
  <si>
    <t>TRANSFORMADOR DE DISTRIBUICAO DE 30KVA,ABRIGADA,CLASSE 15KV,A SECO,TENSAO PRIMARIA DE 13,8KV,TENSAO SECUNDARIA DE 220/127V-60HZ,COM ACESSORIOS.FORNECIMENTO E COLOCACAO</t>
  </si>
  <si>
    <t>18.028.0100-A</t>
  </si>
  <si>
    <t>TRANSFORMADOR DE DISTRIBUICAO DE 45KVA,ABRIGADA,CLASSE 15KV,A SECO,TENSAO PRIMARIA DE 13,8KV,TENSAO SECUNDARIA DE 220/127V-60HZ,COM ACESSORIOS.FORNECIMENTO E COLOCACAO</t>
  </si>
  <si>
    <t>18.028.0110-A</t>
  </si>
  <si>
    <t>TRANSFORMADOR DE DISTRIBUICAO DE 75KVA,ABRIGADA,CLASSE 15KV,A SECO,TENSAO PRIMARIA DE 13,8KV,TENSAO SECUNDARIA DE 220/127V-60HZ,COM ACESSORIOS.FORNECIMENTO E COLOCACAO</t>
  </si>
  <si>
    <t>18.028.0120-A</t>
  </si>
  <si>
    <t>TRANSFORMADOR DE DISTRIBUICAO DE 112,5KVA,ABRIGADA,CLASSE 15KV,A SECO,TENSAO PRIMARIA DE 13,8KV,TENSAO SECUNDARIA DE 220/127V-60HZ,COM ACESSORIOS.FORNECIMENTO E COLOCACAO</t>
  </si>
  <si>
    <t>18.028.0130-A</t>
  </si>
  <si>
    <t>TRANSFORMADOR DE DISTRIBUICAO DE 150KVA,ABRIGADA,CLASSE 15KV,A SECO,TENSAO PRIMARIA DE 13,8KV,TENSAO SECUNDARIA DE 220/127V-60HZ,COM ACESSORIOS.FORNECIMENTO E COLOCACAO</t>
  </si>
  <si>
    <t>18.028.0140-A</t>
  </si>
  <si>
    <t>TRANSFORMADOR DE DISTRIBUICAO DE 225KVA,ABRIGADA,CLASSE 15KV,A SECO,TENSAO PRIMARIA DE 13,8KV,TENSAO SECUNDARIA DE 220/127V-60HZ,COM ACESSORIOS.FORNECIMENTO E COLOCACAO</t>
  </si>
  <si>
    <t>18.028.0150-A</t>
  </si>
  <si>
    <t>TRANSFORMADOR DE DISTRIBUICAO DE 300KVA,ABRIGADA,CLASSE 15KV,A SECO,TENSAO PRIMARIA DE 13,8KV,TENSAO SECUNDARIA DE 220/127V-60HZ,COM ACESSORIOS.FORNECIMENTO E COLOCACAO</t>
  </si>
  <si>
    <t>18.028.0160-A</t>
  </si>
  <si>
    <t>TRANSFORMADOR DE DISTRIBUICAO DE 500KVA,ABRIGADA,CLASSE 15KV,A SECO,TENSAO PRIMARIA DE 13,8KV,TENSAO SECUNDARIA DE 220/127V-60HZ,COM ACESSORIOS.FORNECIMENTO E COLOCACAO</t>
  </si>
  <si>
    <t>18.028.0170-A</t>
  </si>
  <si>
    <t>TRANSFORMADOR DE DISTRIBUICAO DE 750KVA,ABRIGADA,CLASSE 15KV,A SECO,TENSAO PRIMARIA DE 13,8KV,TENSAO SECUNDARIA DE 220/127V-60HZ,COM ACESSORIOS.FORNECIMENTO E COLOCACAO</t>
  </si>
  <si>
    <t>18.028.0180-A</t>
  </si>
  <si>
    <t>TRANSFORMADOR DE DISTRIBUICAO DE 1.000KVA,ABRIGADA,CLASSE 15KV,A SECO,TENSAO PRIMARIA DE 13,8KV,TENSAO SECUNDARIA DE 220/127V-60HZ,COM ACESSORIOS.FORNECIMENTO E COLOCACAO</t>
  </si>
  <si>
    <t>18.028.0190-A</t>
  </si>
  <si>
    <t>GRUPO GERADOR ABERTO,PARA ENERGIA DE EMERGENCIA,TRIFASICO,220/127V FREQUENCIA 50/60HZ,COM REGULADOR DE TENSAO E FREQUENCIA AUTOMATICA,QUADRO DE COMANDO AUTOMATICO E TANQUE DE COMBUSTIVEL DE APROXIMADAMENTE 184 LITROS COM AUTONOMIA APROXIMADA DE 14H,NA POTENCIA DE 75/60KVA (INTERMITENTE/CONTINUA).FORNECIMENTO</t>
  </si>
  <si>
    <t>18.028.0300-A</t>
  </si>
  <si>
    <t>GRUPO GERADOR ABERTO,PARA ENERGIA DE EMERGENCIA,TRIFASICO,220/127V FREQUENCIA 50/60HZ,COM REGULADOR DE TENSAO E FREQUENCIA AUTOMATICA,QUADRO DE COMANDO MANUAL E TANQUE DE COMBUSTIVEL DE APROXIMADAMENTE 184 LITROS COM AUTONOMIA APROXIMADA DE14H,NA POTENCIA DE 75/60KVA (INTERMITENTE/CONTINUA).FORNECIMENTO</t>
  </si>
  <si>
    <t>18.028.0301-A</t>
  </si>
  <si>
    <t>GRUPO GERADOR ABERTO,PARA ENERGIA DE EMERGENCIA,TRIFASICO,380/220V FREQUENCIA 50/60HZ,COM REGULADOR DE TENSAO E FREQUENCIA AUTOMATICA,QUADRO DE COMANDO AUTOMATICO E TANQUE DE COMBUTIVEL DE APROXIMADAMENTE 184 LITROS COM AUTONOMIA APROXIMADADE 14H,NA POTENCIA DE 75/60KVA (INTERMITENTE/CONTINUA).FORNECIMENTO</t>
  </si>
  <si>
    <t>18.028.0302-A</t>
  </si>
  <si>
    <t>GRUPO GERADOR ABERTO,PARA ENERGIA DE EMERGENCIA,TRIFASICO,380/220V FREQUENCIA 50/60HZ,COM REGULADOR DE TENSAO E FREQUENCIA AUTOMATICA,QUADRO DE COMANDO MANUAL E TANQUE DE COMBUSTIVEL DE APROXIMADAMENTE 184 LITROS COM AUTONOMIA APROXIMADA DE14H,NA POTENCIA DE 75/60KVA (INTERMITENTE/CONTINUA).FORNECIMENTO</t>
  </si>
  <si>
    <t>18.028.0303-A</t>
  </si>
  <si>
    <t>GRUPO GERADOR ABERTO,PARA ENERGIA DE EMERGENCIA,TRIFASICO,220/127V FREQUENCIA 50/60HZ,COM REGULADOR DE TENSAO E FREQUENCIA AUTOMATICA,QUADRO DE COMANDO AUTOMATICO E TANQUE DE COMBUSTIVEL DE APROXIMADAMENTE 168 LITROS COM AUTONOMIA APROXIMADA DE 11H,NA POTENCIA DE 81/65KVA (INTERMITENTE/CONTINUA).FORNECIMENTO</t>
  </si>
  <si>
    <t>18.028.0305-A</t>
  </si>
  <si>
    <t>GRUPO GERADOR ABERTO,PARA ENERGIA DE EMERGENCIA,TRIFASICO,220/127V FREQUENCIA 50/60HZ,COM REGULADOR DE TENSAO E FREQUENCIA AUTOMATICA,QUADRO DE COMANDO MANUAL E TANQUE DE COMBUSTIVEL DE APROXIMADAMENTE 168 LITROS COM AUTONOMIA APROXIMADA DE11H,NA POTENCIA DE 81/65KVA (INTERMITENTE/CONTINUA).FORNECIMENTO</t>
  </si>
  <si>
    <t>18.028.0306-A</t>
  </si>
  <si>
    <t>GRUPO GERADOR ABERTO,PARA ENERGIA DE EMERGENCIA,TRIFASICO,380/220V FREQUENCIA 50/60HZ,COM REGULADOR DE TENSAO E FREQUENCIA AUTOMATICA,QUADRO DE COMANDO AUTOMATICO E TANQUE DE COMBUSTIVEL DE APROXIMADAMENTE 168 LITROS COM AUTONOMIA APROXIMADA DE 11H,NA POTENCIA DE 81/65KVA (INTERMITENTE/CONTINUA).FORNECIMENTO</t>
  </si>
  <si>
    <t>18.028.0307-A</t>
  </si>
  <si>
    <t>GRUPO GERADOR ABERTO,PARA ENERGIA DE EMERGENCIA,TRIFASICO,380/220V FREQUENCIA 50/60HZ,COM REGULADOR DE TENSAO E FREQUENCIA AUTOMATICA,QUADRO DE COMANDO MANUAL E TANQUE DE COMBUSTIVEL DE APROXIMADAMENTE 168 LITROS COM AUTONOMIA APROXIMADA DE11H,NA POTENCIA DE 81/65KVA (INTERMITENTE/CONTINUA).FORNECIMENTO</t>
  </si>
  <si>
    <t>18.028.0308-A</t>
  </si>
  <si>
    <t>GRUPO GERADOR ABERTO, PARA ENERGIA DE EMERGENCIA,TRIFASICO,220/127V FREQUENCIA 50/60HZ,COM REGULADOR DE TENSAO E FREQUENCIA AUTOMATICA,QUADRO DE COMANDO AUTOMATICO E TANQUE DE COMBUSTIVEL DE APROXIMADAMENTE 206 LITROS COM AUTONOMIA APROXIMADA DE 10H,NA POTENCIA DE 115/92KVA (INTERMITENTE/CONTINUA).FORNECIMENTO</t>
  </si>
  <si>
    <t>18.028.0310-A</t>
  </si>
  <si>
    <t>GRUPO GERADOR ABERTO,PARA ENERGIA DE EMERGENCIA,TRIFASICO,220/127V FREQUENCIA 50/60HZ,COM REGULADOR DE TENSAO E FREQUENCIA AUTOMATICA,QUADRO DE COMANDO MANUAL E TANQUE DE COMBUSTIVEL DE APROXIMADAMENTE 206 LITROS COM AUTONOMIA APROXIMADA DE10H,NA POTENCIA DE 115/92KVA (INTERMITENTE/CONTINUA).FORNECIMENTO</t>
  </si>
  <si>
    <t>18.028.0311-A</t>
  </si>
  <si>
    <t>GRUPO GERADOR ABERTO PARA ENERGIA DE EMERGENCIA,TRIFASICO,380/220V FREQUENCIA 50/60HZ,COM REGULADOR DE TENSAO E FREQUENCIA AUTOMATICA,QUADRO DE COMANDO AUTOMATICO E TANQUE DE COMBUSTIVEL DE APROXIMADAMENTE 206 LITROS COM AUTONOMIA APROXIMADA DE 10H,NA POTENCIA DE 115/92KVA (INTERMITENTE/CONTINUA).FORNECIMENTO</t>
  </si>
  <si>
    <t>18.028.0312-A</t>
  </si>
  <si>
    <t>GRUPO GERADOR ABERTO,PARA ENERGIA DE EMERGENCIA,TRIFASICO,380/220V FREQUENCIA 50/60HZ,COM REGULADOR DE TENSAO E FREQUENCIA AUTOMATICA,QUADRO DE COMANDO MANUAL E TANQUE DE COMBUSTIVEL DE APROXIMADAMENTE 206 LITROS COM AUTONOMIA APROXIMADA DE10H,NA POTENCIA DE 115/92KVA (INTERMITENTE/CONTINUA).FORNECIMENTO</t>
  </si>
  <si>
    <t>18.028.0313-A</t>
  </si>
  <si>
    <t>GRUPO GERADOR ABERTO,PARA ENERGIA DE EMERGENCIA,TRIFASICO,220/127V FREQUENCIA 50/60HZ,COM REGULADOR DE TENSAO E FREQUENCIA AUTOMATICA,QUADRO DE COMANDO AUTOMATICO E TANQUE DE COMBUSTIVEL DE APROXIMADAMENTE 307 LITROS COM AUTONOMIA APROXIMADA DE 9H,NA POTENCIA DE 180/144KVA (INTERMITENTE/CONTINUA).FORNECIMENTO</t>
  </si>
  <si>
    <t>18.028.0315-A</t>
  </si>
  <si>
    <t>GRUPO GERADOR ABERTO,PARA ENERGIA DE EMERGENCIA,TRIFASICO,220/127V FREQUENCIA 50/60HZ,COM REGULADOR DE TENSAO E FREQUENCIA AUTOMATICA,QUADRO DE COMANDO MANUAL E TANQUE DE COMBUSTIVEL DE APROXIMADAMENTE 307 LITROS COM AUTONOMIA APROXIMADA DE9H,NA POTENCIA DE 180/144KVA (INTERMITENTE/CONTINUA).FORNECIMENTO</t>
  </si>
  <si>
    <t>18.028.0316-A</t>
  </si>
  <si>
    <t>GRUPO GERADOR ABERTO,PARA ENERGIA DE EMERGENCIA,TRIFASICO,380/220V FREQUENCIA 50/60HZ,COM REGULADOR DE TENSAO E FREQUENCIA AUTOMATICA,QUADRO DE COMANDO AUTOMATICO E TANQUE DE COMBUSTIVEL DE APROXIMADAMENTE 307 LITROS COM AUTONOMIA APROXIMADA DE 9H,NA POTENCIA DE 180/144KVA (INTERMITENTE/CONTINUA).FORNECIMENTO</t>
  </si>
  <si>
    <t>18.028.0317-A</t>
  </si>
  <si>
    <t>GRUPO GERADOR ABERTO,PARA ENERGIA DE EMERGENCIA,TRIFASICO,380/220V FREQUENCIA 50/60HZ,COM REGULADOR DE TENSAO E FREQUENCIA AUTOMATICA,QUADRO DE COMANDO MANUAL E TANQUE DE COMBUSTIVEL DE APROXIMADAMENTE 307 LITROS COM AUTONOMIA APROXIMADA DE9H,NA POTENCIA DE 180/144KVA (INTERMITENTE/CONTINUA).FORNECIMENTO</t>
  </si>
  <si>
    <t>18.028.0318-A</t>
  </si>
  <si>
    <t>GRUPO GERADOR ABERTO,PARA ENERGIA DE EMERGENCIA,TRIFASICO,220/127V FREQUENCIA 50/60HZ,COM REGULADOR DE TENSAO E FREQUENCIA AUTOMATICA,QUADRO DE COMANDO AUTOMATICO E TANQUE DE COMBUSTIVEL DE APROXIMADAMENTE 310 LITROS COM AUTONOMIA APROXIMADA DE 7H,NA POTENCIA DE 260/208KVA (INTERMITENTE/CONTINUA).FORNECIMENTO</t>
  </si>
  <si>
    <t>18.028.0320-A</t>
  </si>
  <si>
    <t>GRUPO GERADOR ABERTO,PARA ENERGIA DE EMERGENCIA,TRIFASICO,220/127V FREQUENCIA 50/60HZ,COM REGULADOR DE TENSAO E FREQUENCIA AUTOMATICA,QUADRO DE COMANDO MANUAL E TANQUE DE COMBUSTIVEL DE APROXIMADAMENTE 310 LITROS COM AUTONOMIA APROXIMADA DE7H,NA POTENCIA DE 260/208KVA (INTERMITENTE/CONTINUA).FORNECIMENTO</t>
  </si>
  <si>
    <t>18.028.0321-A</t>
  </si>
  <si>
    <t>GRUPO GERADOR ABERTO,PARA ENERGIA DE EMERGENCIA,TRIFASICO,380/220V FREQUENCIA 50/60HZ,COM REGULADOR DE TENSAO E FREQUENCIA AUTOMATICA,QUADRO DE COMANDO AUTOMATICO E TANQUE DE COMBUSTIVEL DE APROXIMADAMENTE 310 LITROS COM AUTONOMIA APROXIMADA DE 7H,NA POTENCIA DE 260/208KVA (INTERMITENTE/CONTINUA).FORNECIMENTO</t>
  </si>
  <si>
    <t>18.028.0322-A</t>
  </si>
  <si>
    <t>GRUPO GERADOR ABERTO,PARA ENERGIA DE EMERGENCIA,TRIFASICO,380/220V FREQUENCIA 50/60HZ,COM REGULADOR DE TENSAO E FREQUENCIA AUTOMATICA,QUADRO DE COMANDO MANUAL E TANQUE DE COMBUSTIVEL DE APROXIMADAMENTE 310 LITROS COM AUTONOMIA APROXIMADA DE7H,NA POTENCIA DE 260/208KVA (INTERMITENTE/CONTINUA).FORNECIMENTO</t>
  </si>
  <si>
    <t>18.028.0323-A</t>
  </si>
  <si>
    <t>GRUPO GERADOR ABERTO,PARA ENERGIA DE EMERGENCIA,TRIFASICO,220/127V FREQUENCIA 50/60HZ,COM REGULADOR DE TENSAO E FREQUENCIA AUTOMATICA,QUADRO DE COMANDO AUTOMATICO E TANQUE DE COMBUSTIVEL DE APROXIMADAMENTE 443 LITROS COM AUTONOMIA APROXIMADA DE 7H,NA POTENCIA DE 360/288KVA (INTERMITENTE/CONTINUA).FORNECIMENTO</t>
  </si>
  <si>
    <t>18.028.0325-A</t>
  </si>
  <si>
    <t>GRUPO GERADOR ABERTO,PARA ENERGIA DE EMERGENCIA,TRIFASICO,220/127V FREQUENCIA 50/60HZ,COM REGULADOR DE TENSAO E FREQUENCIA AUTOMATICA,QUADRO DE COMANDO MANUAL E TANQUE DE COMBUSTIVEL DE APROXIMADAMENTE 443 LITROS COM AUTONOMIA APROXIMADA DE7H,NA POTENCIA DE 360/288KVA (INTERMITENTE/CONTINUA).FORNECIMENTO</t>
  </si>
  <si>
    <t>18.028.0326-A</t>
  </si>
  <si>
    <t>GRUPO GERADOR ABERTO,PARA ENERGIA DE EMERGENCIA,TRIFASICO,380/220V FREQUENCIA 50/60HZ,COM REGULADOR DE TENSAO E FREQUENCIA AUTOMATICA,QUADRO DE COMANDO AUTOMATICO E TANQUE DE COMBUSTIVEL DE APROXIMADAMENTE 443 LITROS COM AUTONOMIA APROXIMADA DE 7H,NA POTENCIA DE 360/288KVA (INTERMITENTE/CONTINUA).FORNECIMENTO</t>
  </si>
  <si>
    <t>18.028.0327-A</t>
  </si>
  <si>
    <t>GRUPO GERADOR ABERTO PARA ENERGIA DE EMERGENCIA,TRIFASICO,380/220V FREQUENCIA 50/60HZ,COM REGULADOR DE TENSAO E FREQUENCIA AUTOMATICA,QUADRO DE COMANDO MANUAL E TANQUE DE COMBUSTIVEL DE APROXIMADAMENTE 443 LITROS COM AUTONOMIA APROXIMADA DE7H,NA POTENCIA DE 360/288KVA (INTERMITENTE/CONTINUA).FORNECIMENTO</t>
  </si>
  <si>
    <t>18.028.0328-A</t>
  </si>
  <si>
    <t>GRUPO GERADOR ABERTO,PARA ENERGIA DE EMERGENCIA,TRIFASICO,220/127V FREQUENCIA 50/60HZ,COM REGULADOR DE TENSAO E FREQUENCIA AUTOMATICA,QUADRO DE COMANDO AUTOMATICO E TANQUE DE COMBUSTIVEL DE APROXIMADAMENTE 463 LITROS COM AUTONOMIA APROXIMADA DE 6H,NA POTENCIA DE 460/370KVA (INTERMITENTE/CONTINUA).FORNECIMENTO</t>
  </si>
  <si>
    <t>18.028.0330-A</t>
  </si>
  <si>
    <t>GRUPO GERADOR ABERTO,PARA ENERGIA DE EMERGENCIA,TRIFASICO,220/127V FREQUENCIA 50/60HZ,COM REGULADOR DE TENSAO E FREQUENCIA AUTOMATICA,QUADRO DE COMANDO MANUAL E TANQUE DE COMBUSTIVEL DE APROXIMADAMENTE 463 LITROS COM AUTONOMIA APROXIMADA DE6H,NA POTENCIA DE 460/370KVA (INTERMITENTE/CONTINUA).FORNECIMENTO</t>
  </si>
  <si>
    <t>18.028.0331-A</t>
  </si>
  <si>
    <t>GRUPO GERADOR ABERTO PARA ENERGIA DE EMERGENCIA,TRIFASICO,380/220V FREQUENCIA 50/60HZ,COM REGULADOR DE TENSAO E FREQUENCIA AUTOMATICA,QUADRO DE COMANDO AUTOMATICO E TANQUE DE COMBUSTIVEL DE APROXIMADAMENTE 463 LITROS COM AUTONOMIA APROXIMADA DE 6H,NA POTENCIA DE 460/370KVA (INTERMITENTE/CONTINUA).FORNECIMENTO</t>
  </si>
  <si>
    <t>18.028.0332-A</t>
  </si>
  <si>
    <t>GRUPO GERADOR ABERTO,PARA ENERGIA DE EMERGENCIA,TRIFASICO,380/220V FREQUENCIA 50/60HZ,COM REGULADOR DE TENSAO E FREQUENCIA AUTOMATICA,QUADRO DE COMANDO MANUAL E TANQUE DE COMBUSTIVEL DE APROXIMADAMENTE 463 LITROS COM AUTONOMIA APROXIMADA DE6H,NA POTENCIA DE 460/370KVA (INTERMITENTE/CONTINUA).FORNECIMENTO</t>
  </si>
  <si>
    <t>18.028.0333-A</t>
  </si>
  <si>
    <t>GRUPO GERADOR ABERTO,PARA ENERGIA DE EMERGENCIA,TRIFASICO,220/127V FREQUENCIA 50/60HZ,COM REGULADOR DE TENSAO E FREQUENCIA AUTOMATICA,QUADRO DE COMANDO AUTOMATICO E TANQUE DE COMBUSTIVEL DE APROXIMADAMENTE 568 LITROS COM AUTONOMIA APROXIMADA DE 5H,NA POTENCIA DE 650/520 KVA (INTERMITENTE/CONTINUA).FORNECIMENTO</t>
  </si>
  <si>
    <t>18.028.0335-A</t>
  </si>
  <si>
    <t>GRUPO GERADOR ABERTO,PARA ENERGIA DE EMERGENCIA,TRIFASICO,220/127V FREQUENCIA 50/60HZ,COM REGULADOR DE TENSAO E FREQUENCIA AUTOMATICA,QUADRO DE COMANDO MANUAL E TANQUE DE COMBUSTIVEL DE APROXIMADAMENTE 568 LITROS COM AUTONOMIA APROXIMADA DE5H,NA POTENCIA DE 650/520KVA (INTERMITENTE/CONTINUA).FORNECIMENTO</t>
  </si>
  <si>
    <t>18.028.0336-A</t>
  </si>
  <si>
    <t>GRUPO GERADOR ABERTO,PARA ENERGIA DE EMERGENCIA,TRIFASICO,380/220V FREQUENCIA 50/60HZ,COM REGULADOR DE TENSAO E FREQUENCIA AUTOMATICA,QUADRO DE COMANDO AUTOMATICO E TANQUE DE COMBUSTIVEL DE APROXIMADAMENTE 568 LITROS COM AUTONOMIA APROXIMADA DE 5H,NA POTENCIA DE 650/520KVA (INTERMITENTE/CONTINUA).FORNECIMENTO</t>
  </si>
  <si>
    <t>18.028.0337-A</t>
  </si>
  <si>
    <t>GRUPO GERADOR ABERTO,PARA ENERGIA DE EMERGENCIA,TRIFASICO,380/220V FREQUENCIA 50/60HZ,COM REGULADOR DE TENSAO E FREQUENCIA AUTOMATICA,QUADRO DE COMANDO MANUAL E TANQUE DE COMBUSTIVEL DE APROXIMADAMENTE 568 LITROS COM AUTONOMIA APROXIMADA DE5H,NA POTENCIA DE 650/520KVA (INTERMITENTE/CONTINUA).FORNECIMENTO</t>
  </si>
  <si>
    <t>18.028.0338-A</t>
  </si>
  <si>
    <t>GRUPO GERADOR ABERTO PARA ENERGIA DE EMERGENCIA,TRIFASICO,220/127V FREQUENCIA 50/60HZ,COM REGULADOR DE TENSAO E FREQUENCIA AUTOMATICA,QUADRO DE COMANDO AUTOMATICO E TANQUE DE COMBUSTIVEL DE APROXIMADAMENTE 500 LITROS COM AUTONOMIA APROXIMADA DE 4H,NA POTENCIA DE 700/560KVA (INTERMITENTE/CONTINUA).FORNECIMENTO</t>
  </si>
  <si>
    <t>18.028.0340-A</t>
  </si>
  <si>
    <t>GRUPO GERADOR ABERTO,PARA ENERGIA DE EMERGENCIA,TRIFASICO,220/127V FREQUENCIA 50/60HZ,COM REGULADOR DE TENSAO E FREQUENCIA AUTOMATICA,QUADRO DE COMANDO MANUAL E TANQUE DE COMBUSTIVEL DE APROXIMADAMENTE 500 LITROS COM AUTONOMIA APROXIMADA DE4H,NA POTENCIA DE 700/560KVA (INTERMITENTE/CONTINUA).FORNECIMENTO</t>
  </si>
  <si>
    <t>18.028.0341-A</t>
  </si>
  <si>
    <t>GRUPO GERADOR ABERTO,PARA ENERGIA DE EMERGENCIA,TRIFASICO,380/220V FREQUENCIA 50/60HZ,COM REGULADOR DE TENSAO E FREQUENCIA AUTOMATICA,QUADRO DE COMANDO AUTOMATICO E TANQUE DE COMBUSTIVEL DE APROXIMADAMENTE 500 LITROS COM AUTONOMIA APROXIMADA DE 4H,NA POTENCIA DE 700/560KVA (INTERMITENTE/CONTINUA).FORNECIMENTO</t>
  </si>
  <si>
    <t>18.028.0342-A</t>
  </si>
  <si>
    <t>GRUPO GERADOR ABERTO,PARA ENERGIA DE EMERGENCIA,TRIFASICO,380/220V FREQUENCIA 50/60HZ,COM REGULADOR DE TENSAO E FREQUENCIA AUTOMATICA,QUADRO DE COMANDO MANUAL E TANQUE DE COMBUSTIVEL DE APROXIMADAMENTE 500 LITROS COM AUTONOMIA APROXIMADA DE4H,NA POTENCIA DE 700/560KVA (INTERMITENTE/CONTINUA).FORNECIMENTO</t>
  </si>
  <si>
    <t>18.028.0343-A</t>
  </si>
  <si>
    <t>GRUPO GERADOR ABERTO PARA ENERGIA DE EMERGENCIA,TRIFASICO,220/127V FREQUENCIA 50/60HZ,COM REGULADOR DE TENSAO E FREQUENCIA AUTOMATICA,QUADRO DE COMANDO AUTOMATICO E TANQUE DE COMBUSTIVEL DE APROXIMADAMENTE DE 500 LITROS COM AUTONOMIA APROXIMADA DE 3H,NA POTENCIA DE 1000/800KVA (INTERMITENTE/CONTINUA).FORNECIMENTO</t>
  </si>
  <si>
    <t>18.028.0345-A</t>
  </si>
  <si>
    <t>GRUPO GERADOR ABERTO,PARA ENERGIA DE EMERGENCIA,TRIFASICO,220/127V FREQUENCIA 50/60HZ,COM REGULADOR DE TENSAO E FREQUENCIA AUTOMATICA,QUADRO DE COMANDO MANUAL E TANQUE DE COMBUSTIVEL DE APROXIMADAMENTE 500 LITROS COM AUTONOMIA APROXIMADA DE3H,NA POTENCIA DE 1000/800KVA (INTERMITENTE/CONTINUA).FORNECIMENTO</t>
  </si>
  <si>
    <t>18.028.0346-A</t>
  </si>
  <si>
    <t>GRUPO GERADOR ABERTO,PARA ENERGIA DE EMERGENCIA,TRIFASICO,380/220V FREQUENCIA 50/60HZ,COM REGULADOR DE TENSAO E FREQUENCIA AUTOMATICA,QUADRO DE COMANDO AUTOMATICO E TANQUE DE COMBUSTIVEL DE APROXIMADAMENTE 500 LITROS COM AUTONOMIA APROXIMADA DE 3H,NA POTENCIA DE 1000/800KVA (INTERMITENTE/CONTINUA).FORNECIMENTO</t>
  </si>
  <si>
    <t>18.028.0347-A</t>
  </si>
  <si>
    <t>GRUPO GERADOR ABERTO,PARA ENERGIA DE EMERGENCIA,TRIFASICO,380/220V FREQUENCIA 50/60HZ,COM REGULADOR DE TENSAO E FREQUENCIA AUTOMATICA,QUADRO DE COMANDO MANUAL E TANQUE DE COMBUSTIVEL DE APROXIMADAMENTE 500 LITROS COM AUTONOMIA APROXIMADA DE3H,NA POTENCIA DE 1000/800KVA (INTERMITENTE/CONTINUA).FORNECIMENTO</t>
  </si>
  <si>
    <t>18.028.0348-A</t>
  </si>
  <si>
    <t>BOMBA HIDRAULICA CENTRIFUGA,COM MOTOR ELETRICO,POTENCIA DE 1/3CV,EXCLUSIVE ACESSORIOS.FORNECIMENTO E COLOCACAO</t>
  </si>
  <si>
    <t>BOMBA HIDRAULICA CENTRIFUGA,COM MOTOR ELETRICO,POTENCIA DE 0,5CV,EXCLUSIVE ACESSORIOS.FORNECIMENTO E COLOCACAO</t>
  </si>
  <si>
    <t>18.029.0010-A</t>
  </si>
  <si>
    <t>BOMBA HIDRAULICA CENTRIFUGA,COM MOTOR ELETRICO,POTENCIA DE 3/4CV,EXCLUSIVE ACESSORIOS.FORNECIMENTO E COLOCACAO</t>
  </si>
  <si>
    <t>18.029.0012-A</t>
  </si>
  <si>
    <t>BOMBA HIDRAULICA CENTRIFUGA,COM MOTOR ELETRICO,POTENCIA DE 1CV,EXCLUSIVE ACESSORIOS.FORNECIMENTO E COLOCACAO</t>
  </si>
  <si>
    <t>18.029.0015-A</t>
  </si>
  <si>
    <t>BOMBA HIDRAULICA CENTRIFUGA,COM MOTOR ELETRICO,POTENCIA DE 1,5CV,EXCLUSIVE ACESSORIOS.FORNECIMENTO E COLOCACAO</t>
  </si>
  <si>
    <t>18.029.0020-A</t>
  </si>
  <si>
    <t>BOMBA HIDRAULICA CENTRIFUGA,COM MOTOR ELETRICO,POTENCIA DE 2CV,EXCLUSIVE ACESSORIOS.FORNECIMENTO E COLOCACAO</t>
  </si>
  <si>
    <t>18.029.0025-A</t>
  </si>
  <si>
    <t>BOMBA HIDRAULICA CENTRIFUGA,COM MOTOR ELETRICO,POTENCIA DE 3CV,EXCLUSIVE ACESSORIOS.FORNECIMENTO E COLOCACAO</t>
  </si>
  <si>
    <t>18.029.0030-A</t>
  </si>
  <si>
    <t>BOMBA HIDRAULICA CENTRIFUGA,COM MOTOR ELETRICO,POTENCIA DE 5CV,EXCLUSIVE ACESSORIOS.FORNECIMENTO E COLOCACAO</t>
  </si>
  <si>
    <t>18.029.0035-A</t>
  </si>
  <si>
    <t>BOMBA HIDRAULICA CENTRIFUGA,COM MOTOR ELETRICO,POTENCIA DE 7,5CV,EXCLUSIVE ACESSORIOS.FORNECIMENTO E COLOCACAO</t>
  </si>
  <si>
    <t>18.029.0037-A</t>
  </si>
  <si>
    <t>BOMBA HIDRAULICA CENTRIFUGA,COM MOTOR ELETRICO,POTENCIA DE 10CV,EXCLUSIVE ACESSORIOS.FORNECIMENTO E COLOCACAO</t>
  </si>
  <si>
    <t>18.029.0040-A</t>
  </si>
  <si>
    <t>BOMBA CENTRIFUGA SUBMERSA,PARA AGUAS SERVIDAS,DE 0,5CV,110/220V.FORNECIMENTO E COLOCACAO</t>
  </si>
  <si>
    <t>18.029.0070-A</t>
  </si>
  <si>
    <t>BOMBA CENTRIFUGA SUBMERSA,PARA AGUAS SERVIDAS,DE 1CV,110/220V.FORNECIMENTO E COLOCACAO</t>
  </si>
  <si>
    <t>18.029.0075-A</t>
  </si>
  <si>
    <t>BOMBA CENTRIFUGA SUBMERSA,PARA AGUAS SERVIDAS,DE 2CV,220V.FORNECIMENTO E COLOCACAO</t>
  </si>
  <si>
    <t>18.029.0080-A</t>
  </si>
  <si>
    <t>BOMBA CENTRIFUGA SUBMERSA,PARA AGUAS SERVIDAS,DE 3CV,220/380V.FORNECIMENTO E COLOCACAO</t>
  </si>
  <si>
    <t>18.029.0085-A</t>
  </si>
  <si>
    <t>BOMBA CENTRIFUGA SUBMERSA,PARA AGUAS SERVIDAS,DE 4CV,220/380V.FORNECIMENTO E COLOCACAO</t>
  </si>
  <si>
    <t>18.029.0086-A</t>
  </si>
  <si>
    <t>BOMBA CENTRIFUGA SUBMERSA(ROBUSTA)PARA AGUAS FECAIS(ESGOTOSDOMESTICOS)DE 0,5CV,110/220V.FORNECIMENTO E COLOCACAO</t>
  </si>
  <si>
    <t>18.029.0105-A</t>
  </si>
  <si>
    <t>BOMBA CENTRIFUGA SUBMERSA(ROBUSTA)PARA AGUAS FECAIS(ESGOTOSDOMESTICOS)DE 1CV,220V.FORNECIMENTO E COLOCACAO</t>
  </si>
  <si>
    <t>18.029.0110-A</t>
  </si>
  <si>
    <t>BOMBA CENTRIFUGA SUBMERSA(ROBUSTA)PARA AGUAS FECAIS(ESGOTOSDOMESTICOS)DE 2CV,220V.FORNECIMENTO E COLOCACAO</t>
  </si>
  <si>
    <t>18.029.0115-A</t>
  </si>
  <si>
    <t>BOMBA AUTOASPIRANTE,PARA AGUA LIMPA,DE 1/4CV.FORNECIMENTO ECOLOCACAO</t>
  </si>
  <si>
    <t>18.029.0120-A</t>
  </si>
  <si>
    <t>BOMBA AUTO-ASPIRANTE,PARA AGUA LIMPA,DE 0,5CV.FORNECIMENTO ECOLOCACAO</t>
  </si>
  <si>
    <t>18.029.0125-A</t>
  </si>
  <si>
    <t>BOMBA AUTO-ASPIRANTE,PARA AGUA LIMPA,DE 1CV.FORNECIMENTO E COLOCACAO</t>
  </si>
  <si>
    <t>18.029.0130-A</t>
  </si>
  <si>
    <t>CONDICIONADOR DE AR TIPO SPLIT 9000 BTU'S COMPREENDENDO 1 CONDENSADOR E 1 EVAPORADOR(VIDE INSTALACAO,ASSENTAMENTO E INTERLIGACOES FAMILIA 15.005).FORNECIMENTO</t>
  </si>
  <si>
    <t>CONDICIONADOR DE AR TIPO SPLIT 12000 BTU'S COMPREENDENDO 1 CONDENSADOR E 1 EVAPORADOR(VIDE INSTALACAO,ASSENTAMENTO E INTERLIGACOES FAMILIA 15.005).FORNECIMENTO</t>
  </si>
  <si>
    <t>18.030.0002-A</t>
  </si>
  <si>
    <t>CONDICIONADOR DE AR TIPO SPLIT 18000 BTU'S COMPREENDENDO 1 CONDENSADOR E 1 EVAPORADOR(VIDE INSTALACAO,ASSENTAMENTO E INTERLIGACOES FAMILIA 15.005).FORNECIMENTO</t>
  </si>
  <si>
    <t>18.030.0003-A</t>
  </si>
  <si>
    <t>CONDICIONADOR DE AR TIPO SPLIT 18000 BTU'S COMPREENDENDO 1 CONDENSADOR E 2 EVAPORADORES(VIDE INSTALACAO,ASSENTAMENTO E INTERLIGACOES FAMILIA 15.005).FORNECIMENTO</t>
  </si>
  <si>
    <t>18.030.0004-A</t>
  </si>
  <si>
    <t>CONDICIONADOR DE AR TIPO SPLIT 24000 BTU'S COMPREENDENDO 1 CONDENSADOR E 1 EVAPORADOR(VIDE INSTALACAO,ASSENTAMENTO E INTERLIGACOES FAMILIA 15.005).FORNECIMENTO</t>
  </si>
  <si>
    <t>CONDICIONADOR DE AR TIPO SPLIT 24000 BTU'S COMPREENDENDO 1 CONDENSADOR E 2 EVAPORADORES(VIDE INSTALACAO,ASSENTAMENTO E INTERLIGACOES FAMILIA 15.005).FORNECIMENTO</t>
  </si>
  <si>
    <t>18.030.0006-A</t>
  </si>
  <si>
    <t>CONDICIONADOR DE AR TIPO SPLIT 30000 BTU'S COMPREENDENDO 1 CONDENSADOR E 1 EVAPORADOR(VIDE INSTALACAO,ASSENTAMENTO E INTERLIGACOES FAMILIA 15.005).FORNECIMENTO</t>
  </si>
  <si>
    <t>18.030.0007-A</t>
  </si>
  <si>
    <t>CONDICIONADOR DE AR TIPO SPLIT 36000 BTU'S COMPREENDENDO 1 CONDENSADOR E  1 EVAPORADOR(VIDE INSTALACAO,ASSENTAMENTO E INTERLIGACOES FAMILIA 15.005).FORNECIMENTO</t>
  </si>
  <si>
    <t>18.030.0008-A</t>
  </si>
  <si>
    <t>CONDICIONADOR DE AR TIPO SPLIT 48000 BTU'S COMPREENDENDO 1 CONDENSADOR E 1 EVAPORADOR(VIDE INSTALACAO,ASSENTAMENTO E INTERLIGACOES FAMILIA 15.005).FORNECIMENTO</t>
  </si>
  <si>
    <t>18.030.0009-A</t>
  </si>
  <si>
    <t>CONDICIONADOR DE AR TIPO SPLIT 60000 BTU'S COMPREENDENDO 1 CONDENSADOR E 1 EVAPORADOR(VIDE INSTALACAO,ASSENTAMENTO E INTERLIGACOES FAMILIA 15.005).FORNECIMENTO</t>
  </si>
  <si>
    <t>18.030.0010-A</t>
  </si>
  <si>
    <t>SISTEMA DE AR CONDICIONADO CENTRAL,TIPO "SELF CONTAINED",CONDENSACAO A AR,PARA AREAS DE CONFORTO TERMICO,NOS TERMOS DA NBR 16401,ATE 10TR,INCLUSIVE PROJETO</t>
  </si>
  <si>
    <t>18.030.0500-A</t>
  </si>
  <si>
    <t>SISTEMA DE AR CONDICIONADO CENTRAL,TIPO "SELF CONTAINED",CONDENSACAO A AR,PARA AREAS DE CONFORTO TERMICO,NOS TERMOS DA NBR 16401,DE 10,1 ATE 15TR,INCLUSIVE PROJETO</t>
  </si>
  <si>
    <t>18.030.0510-A</t>
  </si>
  <si>
    <t>SISTEMA DE AR CONDICIONADO CENTRAL,TIPO "SELF CONTAINED",CONDENSACAO A AR,PARA AREAS DE CONFORTO TERMICO,NOS TERMOS DA NBR 16401, DE 15,1 ATE 20TR,INCLUSIVE PROJETO</t>
  </si>
  <si>
    <t>18.030.0520-A</t>
  </si>
  <si>
    <t>SISTEMA DE AR CONDICIONADO CENTRAL,TIPO "SELF CONTAINED",CONDENSACAO A AR,PARA AREAS DE CONFORTO TERMICO,NOS TERMOS DA NBR 16401,DE 20,1 ATE 25TR,INCLUSIVE PROJETO</t>
  </si>
  <si>
    <t>18.030.0530-A</t>
  </si>
  <si>
    <t>SISTEMA DE AR CONDICIONADO CENTRAL,TIPO "SELF CONTAINED",CONDENSACAO A AR,PARA AREAS DE CONFORTO TERMICO,NOS TERMOS DA NBR 16401,DE 25,1 ATE 30TR,INCLUSIVE PROJETO</t>
  </si>
  <si>
    <t>18.030.0540-A</t>
  </si>
  <si>
    <t>SISTEMA DE AR CONDICIONADO CENTRAL,TIPO "SELF CONTAINED",CONDENSACAO A AR,PARA AREAS DE CONFORTO TERMICO,NOS TERMOS DA NBR 16401,DE 30,1 ATE 40TR,INCLUSIVE PROJETO</t>
  </si>
  <si>
    <t>18.030.0550-A</t>
  </si>
  <si>
    <t>SISTEMA DE AR CONDICIONADO CENTRAL,TIPO SPLIT "BUILT IN",COMREDE DE DUTOS DE INSUFLAMENTO E DE AR EXTERIOR PARA RENOVACAO,PARA AREAS DE CONFORTO TERMICO,NOS TERMOS DA NBR 16401,ATE 10TR,INCLUSIVE PROJETO</t>
  </si>
  <si>
    <t>18.030.0660-A</t>
  </si>
  <si>
    <t>SISTEMA DE AR CONDICIONADO CENTRAL,TIPO SPLIT "BUILT IN",COMREDE DE DUTOS DE INSUFLAMENTO E DE AR EXTERIOR PARA RENOVACAO,PARA AREAS DE CONFORTO TERMICO,NOS TERMOS DA NBR 16401,DE10,1 ATE 15TR,INCLUSIVE PROJETO</t>
  </si>
  <si>
    <t>18.030.0663-A</t>
  </si>
  <si>
    <t>SISTEMA DE AR CONDICIONADO CENTRAL,TIPO SPLIT "BUILT IN",COMREDE DE DUTOS DE INSUFLAMENTO E DE AR EXTERIOR PARA RENOVACAO,PARA AREAS DE CONFORTO TERMICO,NOS TERMOS DA NBR 16401,DE15,1 ATE 20TR,INCLUSIVE PROJETO</t>
  </si>
  <si>
    <t>18.030.0665-A</t>
  </si>
  <si>
    <t>SISTEMA DE AR CONDICIONADO CENTRAL,TIPO SPLIT "BUILT IN",COMREDE DE DUTOS DE INSUFLAMENTO E DE AR EXTERIOR PARA RENOVACAO,PARA AREAS DE CONFORTO TERMICO,NOS TERMOS DA NBR 16401,DE20,1 ATE 25TR,INCLUSIVE PROJETO</t>
  </si>
  <si>
    <t>18.030.0667-A</t>
  </si>
  <si>
    <t>SISTEMA DE AR CONDICIONADO CENTRAL,TIPO SPLIT "BUILT IN",COMREDE DE DUTOS DE INSUFLAMENTO E DE AR EXTERIOR PARA RENOVACAO,PARA AREAS DE CONFORTO TERMICO,NOS TERMOS DA NBR 16401,DE25,1 ATE 30TR,INCLUSIVE PROJETO</t>
  </si>
  <si>
    <t>18.030.0669-A</t>
  </si>
  <si>
    <t>SISTEMA DE AR CONDICIONADO CENTRAL,TIPO SPLIT "BUILT IN",COMREDE DE DUTOS DE INSUFLAMENTO E DE AR EXTERIOR PARA RENOVACAO,PARA AREAS DE CONFORTO TERMICO,NOS TERMOS DA NBR 16401,DE30,1 ATE 40TR,INCLUSIVE PROJETO</t>
  </si>
  <si>
    <t>18.030.0673-A</t>
  </si>
  <si>
    <t>SISTEMA DE AR CONDICIONADO CENTRAL,TIPO "CHILLER",CONDENSACAO A AR,PARA AREAS DE CONFORTO TERMICO,NOS TERMOS DA NBR 16401,ATE 50TR,INCLUSIVE PROJETO</t>
  </si>
  <si>
    <t>18.030.0700-A</t>
  </si>
  <si>
    <t>SISTEMA DE AR CONDICIONADO CENTRAL,TIPO "CHILLER",CONDENSACAO A AR,PARA AREAS DE CONFORTO TERMICO,NOS TERMOS DA NBR 16401,DE 50,1 ATE 100TR,INCLUSIVE PROJETO</t>
  </si>
  <si>
    <t>18.030.0710-A</t>
  </si>
  <si>
    <t>SISTEMA DE AR CONDICIONADO CENTRAL,TIPO "CHILLER",CONDENSACAO A AR,PARA AREAS DE CONFORTO TERMICO,NOS TERMOS DA NBR 16401,DE 100,1 ATE 150TR,INCLUSIVE PROJETO</t>
  </si>
  <si>
    <t>18.030.0720-A</t>
  </si>
  <si>
    <t>SISTEMA DE AR CONDICIONADO CENTRAL,TIPO "CHILLER",CONDENSACAO A AR,PARA AREAS DE CONFORTO TERMICO,NOS TERMOS DA NBR 16401,DE 150,1 ATE 200TR,INCLUSIVE PROJETO</t>
  </si>
  <si>
    <t>18.030.0730-A</t>
  </si>
  <si>
    <t>SISTEMA DE AR CONDICIONADO CENTRAL,TIPO "CHILLER",CONDENSACAO A AR,PARA AREAS DE CONFORTO TERMICO,NOS TERMOS DA NBR 16401,DE 200,1 ATE 250TR,INCLUSIVE PROJETO</t>
  </si>
  <si>
    <t>18.030.0740-A</t>
  </si>
  <si>
    <t>SISTEMA DE AR CONDICIONADO CENTRAL,TIPO "CHILLER",CONDENSACAO A AR,PARA AREAS DE CONFORTO TERMICO,NOS TERMOS DA NBR 16401,DE 250,1 ATE 300TR,INCLUSIVE PROJETO</t>
  </si>
  <si>
    <t>18.030.0742-A</t>
  </si>
  <si>
    <t>SISTEMA DE AR CONDICIONADO CENTRAL,TIPO "CHILLER",CONDENSACAO A AR,PARA AREAS DE CONFORTO TERMICO,NOS TERMOS DA NBR 16401,DE 300,1 ATE 350TR,INCLUSIVE PROJETO</t>
  </si>
  <si>
    <t>18.030.0744-A</t>
  </si>
  <si>
    <t>SISTEMA DE AR CONDICIONADO CENTRAL,TIPO "CHILLER",CONDENSACAO A AR,PARA AREAS DE CONFORTO TERMICO,NOS TERMOS DA NBR 16401,DE 350,1 ATE 400TR,INCLUSIVE PROJETO</t>
  </si>
  <si>
    <t>18.030.0746-A</t>
  </si>
  <si>
    <t>SISTEMA DE AR CONDICIONADO CENTRAL,TIPO "CHILLER",CONDENSACAO A AR,PARA UNIDADES MEDICAS ASSISTENCIAIS,NOS TERMOS DA NBR7256,ATE 50TR,INCLUSIVE PROJETO</t>
  </si>
  <si>
    <t>18.030.0900-A</t>
  </si>
  <si>
    <t>SISTEMA DE AR CONDICIONADO CENTRAL,TIPO "CHILLER",CONDENSACAO A AR,PARA UNIDADES MEDICAS ASSISTENCIAIS,NOS TERMOS DA NBR7256,DE 50,1 ATE 100TR,INCLUSIVE PROJETO</t>
  </si>
  <si>
    <t>18.030.0905-A</t>
  </si>
  <si>
    <t>SISTEMA DE AR CONDICIONADO CENTRAL,TIPO "CHILLER",CONDENSACAO A AR,PARA UNIDADES MEDICAS ASSISTENCIAIS,NOS TERMOS DA NBR7256,DE 100,1 ATE 150TR,INCLUSIVE PROJETO</t>
  </si>
  <si>
    <t>18.030.0910-A</t>
  </si>
  <si>
    <t>SISTEMA DE AR CONDICIONADO CENTRAL,TIPO "CHILLER",CONDENSACAO A AR,PARA UNIDADES MEDICAS ASSISTENCIAIS,NOS TERMOS DA NBR7256,DE 150,1 ATE 200TR,INCLUSIVE PROJETO</t>
  </si>
  <si>
    <t>18.030.0915-A</t>
  </si>
  <si>
    <t>SISTEMA DE AR CONDICIONADO CENTRAL,TIPO "CHILLER",CONDENSACAO A AR,PARA UNIDADES MEDICAS ASSISTENCIAIS,NOS TERMOS DA NBR7256,DE 200,1 ATE 250TR,INCLUSIVE PROJETO</t>
  </si>
  <si>
    <t>18.030.0920-A</t>
  </si>
  <si>
    <t>SISTEMA DE AR CONDICIONADO CENTRAL,TIPO "CHILLER",CONDENSACAO A AR,PARA UNIDADES MEDICAS ASSISTENCIAIS,NOS TERMOS DA NBR7256,DE 250,1 ATE 300TR,INCLUSIVE PROJETO</t>
  </si>
  <si>
    <t>18.030.0921-A</t>
  </si>
  <si>
    <t>SISTEMA DE AR CONDICIONADO CENTRAL,TIPO "CHILLER",CONDENSACAO A AR,PARA UNIDADES MEDICAS ASSISTENCIAIS,NOS TERMOS DA NBR7256,DE 300,1 ATE 350TR,INCLUSIVE PROJETO</t>
  </si>
  <si>
    <t>18.030.0922-A</t>
  </si>
  <si>
    <t>SISTEMA DE AR CONDICIONADO CENTRAL,TIPO "CHILLER",CONDENSACAO A AR,PARA UNIDADES MEDICAS ASSISTENCIAIS,NOS TERMOS DA NBR7256,DE 350,1 ATE 400TR,INCLUSIVE PROJETO</t>
  </si>
  <si>
    <t>18.030.0923-A</t>
  </si>
  <si>
    <t>GELADEIRA TIPO COMERCIAL,COM 4 PORTAS EM SERVICO E 25 PES CUBICOS UTILIZAVEIS,REVESTIDA EXTERNAMENTE EM ACO INOXIDAVEL,COM UNIDADE FRIGORIFICA ACIONADA POR MOTOR DE 0,5CV.FORNECIMENTO</t>
  </si>
  <si>
    <t>18.031.0010-A</t>
  </si>
  <si>
    <t>FREEZER HORIZONTAL,EM CHAPA DE ACO PINTADO,TAMPA UNICA,CAPACIDADE APROXIMADA DE 300L.FORNECIMENTO</t>
  </si>
  <si>
    <t>18.031.0015-A</t>
  </si>
  <si>
    <t>FREEZER HORIZONTAL,EM CHAPA DE ACO PINTADO,COM 2 TAMPAS,CAPACIDADE APROXIMADA DE 400L.FORNECIMENTO</t>
  </si>
  <si>
    <t>18.031.0016-A</t>
  </si>
  <si>
    <t>PORTA FRIGORIFICA GIRATORIA PARA RESFRIADOS,MEDINDO 800X1800MM,REVESTIDA INTERNA E EXTERNAMENTE EM CHAPA ACO INOX AISI430,NUCLEO ISOLANTE EM POLIURETANO COM 60MM,BATENTE EM MADEIRA DE LEI,REVESTIDA COM CHAPA DE ACABAMENTO,FERRAGENS GIRATORIA EM METAL CROMADO.FORNECIMENTO E COLOCACAO</t>
  </si>
  <si>
    <t>18.031.0020-A</t>
  </si>
  <si>
    <t>PORTA FRIGORIFICA GIRATORIA PARA CONGELADOS,800X1800MM,REVESTIDA INTERNA E EXTERNAMENTE EM CHAPA DE ACO INOX AISI 430,NUCLEO ISOLANTE EM POLIURETANO COM 80MM,BATENTE EM MADEIRA DEDE LEI,REVESTIDA COM CHAPA DE ACABAMENTO,FERRAGENS GIRATORIAEM METAL CROMADO.FORNECIMENTO E COLOCACAO</t>
  </si>
  <si>
    <t>18.031.0025-A</t>
  </si>
  <si>
    <t>EXTINTOR DE INCENDIO,TIPO AGUA-PRESSURIZADA,DE 10L,INCLUSIVESUPORTE DE PAREDE E CARGA COMPLETA.FORNECIMENTO E COLOCACAO</t>
  </si>
  <si>
    <t>18.032.0012-A</t>
  </si>
  <si>
    <t>EXTINTOR DE INCENDIO,TIPO GAS CARBONICO (CO2),10KG,COMPLETO.FORNECIMENTO E COLOCACAO</t>
  </si>
  <si>
    <t>18.032.0014-A</t>
  </si>
  <si>
    <t>EXTINTOR DE INCENDIO,TIPO GAS CARBONICO(CO2),DE 6KG,COMPLETO.FORNECIMENTO E COLOCACAO</t>
  </si>
  <si>
    <t>18.032.0015-A</t>
  </si>
  <si>
    <t>EXTINTOR DE INCENDIO,TIPO GAS CARBONICO(CO2),DE 4KG,COMPLETO.FORNECIMENTO E COLOCACAO</t>
  </si>
  <si>
    <t>18.032.0020-A</t>
  </si>
  <si>
    <t>EXTINTOR DE INCENDIO,TIPO PO QUIMICO,DE 4KG.FORNECIMENTO E COLOCACAO</t>
  </si>
  <si>
    <t>18.032.0025-A</t>
  </si>
  <si>
    <t>EXTINTOR DE INCENDIO,TIPO PO QUIMICO,DE 6KG.FORNECIMENTO E COLOCACAO</t>
  </si>
  <si>
    <t>18.032.0030-A</t>
  </si>
  <si>
    <t>BOTIJAO DE GAS ENGARRAFADO(GLP),CAPACIDADE PARA 13KG.O CUSTOINCLUI O BOTIJAO E O GAS.FORNECIMENTO</t>
  </si>
  <si>
    <t>18.033.0010-A</t>
  </si>
  <si>
    <t>BOTIJAO DE GAS ENGARRAFADO(GLP),CAPACIDADE PARA 45KG.O CUSTOINCLUI O BOTIJAO E O GAS.FORNECIMENTO</t>
  </si>
  <si>
    <t>18.033.0015-A</t>
  </si>
  <si>
    <t>18.033.0018-0</t>
  </si>
  <si>
    <t>SISTEMA DE PRESSURIZACAO,COM 02 BOMBAS CENTRIFUGAS DE 5CV/220V,INCLUSIVE TUBULACOES DE SUCCAO,RECALQUE E DISTRIBUICAO COM CONEXOES,PRESSOSTATO,MANOMETRO,TANQUE DE PRESSAO,QUADRO DECOMANDO,EXCLUSIVE CASA DE MAQUINAS (VIDE ITEM 18.024.0050).FORNECIMENTO E INSTALACAO</t>
  </si>
  <si>
    <t>18.033.0018-A</t>
  </si>
  <si>
    <t>18.033.0019-0</t>
  </si>
  <si>
    <t>SISTEMA DE PRESSURIZACAO,COM 02 BOMBAS DE 7,5CV/220V,INCLUSIVE TUBULACOES DE SUCCAO,RECALQUE E DISTRIBUICAO COM CONEXOES,PRESSOSTATO,MANOMETRO,TANQUE DE PRESSAO,QUADRO DE COMANDO,EXCLUSIVE CASA DE MAQUINAS (VIDE ITEM 18.024.0050).FORNECIMENTO E INSTALACAO</t>
  </si>
  <si>
    <t>18.033.0019-A</t>
  </si>
  <si>
    <t>SISTEMA DE PRESSURIZACAO,COM 02 BOMBAS DE 10CV/220V,INCLUSIVE TUBULACOES DE SUCCAO,RECALQUE E DISTRIBUICAO COM CONEXOES,PRESSOSTATO,MANOMETRO,TANQUE DE PRESSAO,QUADRO DE COMANDO,EXCLUSIVE CASA DE MAQUINAS (VIDE ITEM 18.024.0050).FORNECIMENTO E INSTALACAO</t>
  </si>
  <si>
    <t>18.033.0020-A</t>
  </si>
  <si>
    <t>EXAUSTOR TUBO AXIAL,ACIONAMENTO DIRETO,DIAMETRO DE 300MM,HELICE DE 6 PALETAS,FABRICADA EM CHAPA DE ACO CARBONO.FORNECIMENTO E COLOCACAO</t>
  </si>
  <si>
    <t>18.034.0010-A</t>
  </si>
  <si>
    <t>EXAUSTOR TUBO AXIAL,ACIONAMENTO DIRETO,DIAMETRO DE 400MM,HELICE DE 6 PALETAS,FABRICADA EM CHAPA DE ACO CARBONO.FORNECIMENTO E COLOCACAO</t>
  </si>
  <si>
    <t>18.034.0015-A</t>
  </si>
  <si>
    <t>EXAUSTOR TUBO AXIAL,ACIONAMENTO DIRETO,DIAMETRO DE 500MM,HELICE DE 6 PALETAS,FABRICADAS EM CHAPA DE ACO CARBONO.FORNECIMENTO E COLOCACAO</t>
  </si>
  <si>
    <t>18.034.0020-A</t>
  </si>
  <si>
    <t>EXAUSTOR TUBO AXIAL,ACIONAMENTO DIRETO,DIAMETRO DE 600MM,HELICE DE 6 PALETAS,FABRICADA EM CHAPA DE ACO CARBONO.FORNECIMENTO E COLOCACAO</t>
  </si>
  <si>
    <t>18.034.0025-A</t>
  </si>
  <si>
    <t>EXAUSTOR TUBO AXIAL,ACIONAMENTO DIRETO,DIAMETRO DE 800MM,HELICE DE 6 PALETAS,FABRICADA EM CHAPA DE ACO CARBONO.FORNECIMENTO E COLOCACAO</t>
  </si>
  <si>
    <t>18.034.0030-A</t>
  </si>
  <si>
    <t>EXAUSTOR TUBO AXIAL,ACIONAMENTO DIRETO,DIAMETRO DE 1000MM,HELICE DE 6 PALETAS,FABRICADA EM CHAPA DE ACO CARBONO.FORNECIMENTO E COLOCACAO</t>
  </si>
  <si>
    <t>18.034.0035-A</t>
  </si>
  <si>
    <t>MICRO EXAUSTOR,INCLUSIVE VENEZIANAS,ADAPTADOR E TUBO FLEXIVEL,PARA AMBIENTES ATE 7M3.FORNECIMENTO E COLOCACAO</t>
  </si>
  <si>
    <t>18.034.0050-A</t>
  </si>
  <si>
    <t>MICRO EXAUSTOR,INCLUSIVE VENEZIANAS,ADAPTADOR E TUBO FLEXIVEL,PARA AMBIENTES ATE 10M3.FORNECIMENTO E COLOCACAO</t>
  </si>
  <si>
    <t>18.034.0055-A</t>
  </si>
  <si>
    <t>EXAUSTORES CENTRIFUGOS,TIPO LIMIT LOAD,SIMPLES ASPIRACAO E ACIONAMENTO INDIRETO,FABRICADO EM CHAPA DE ACO CARBONO,1 CV/220V.FORNECIMENTO E COLOCACAO</t>
  </si>
  <si>
    <t>18.034.0060-A</t>
  </si>
  <si>
    <t>EXAUSTORES CENTRIFUGOS,TIPO LIMIT LOAD,SIMPLES ASPIRACAO E ACIONAMENTO INDIRETO,FABRICADO EM CHAPA DE ACO CARBONO,2CV/220V.FORNECIMENTO E COLOCACAO</t>
  </si>
  <si>
    <t>18.034.0065-A</t>
  </si>
  <si>
    <t>EXAUSTORES CENTRIFUGOS,TIPO LIMIT LOAD,SIMPLES ASPIRACAO E ACIONAMENTO INDIRETO,FABRICADO EM CHAPA DE ACO CARBONO,3CV/220V.FORNECIMENTO E COLOCACAO</t>
  </si>
  <si>
    <t>18.034.0070-A</t>
  </si>
  <si>
    <t>EXAUSTORES CENTRIFUGOS,TIPO LIMIT LOAD,SIMPLES ASPIRACAO E ACIONAMENTO INDIRETO,FABRICADO EM CHAPA DE ACO CARBONO,5CV/220V.FORNECIMENTO E COLOCACAO</t>
  </si>
  <si>
    <t>18.034.0075-A</t>
  </si>
  <si>
    <t>EXAUSTOR CENTRIFUGO DE SIMPLES ASPIRACAO,ROTOR "SIROCCO" DE3000M3/H, 1/2CV/VI POLOS/3F/220V/60HZ,PRESSAO ESTATICA DE 20MMCA,COM DIAMETRO DE 35CM.FORNECIMENTO E COLOCACAO</t>
  </si>
  <si>
    <t>18.034.0080-A</t>
  </si>
  <si>
    <t>EXAUSTOR CENTRIFUGO DE SIMPLES ASPIRACAO,ROTOR "SIROCCO" DE4000M3/H, 3/4CV/VI POLOS/3F/220V/60HZ,PRESSAO ESTATICA DE 20MMCA,COM DIAMETRO DE 40CM.FORNECIMENTO E COLOCACAO</t>
  </si>
  <si>
    <t>18.034.0085-A</t>
  </si>
  <si>
    <t>EXAUSTOR CENTRIFUGO DE SIMPLES ASPIRACAO,ROTOR "SIROCCO" DE7000M3/H, 1,0CV/VI POLOS/3F/220V/60HZ,PRESSAO ESTATICA DE 20MMCA,COM DIAMETRO DE 50CM.FORNECIMENTO E COLOCACAO</t>
  </si>
  <si>
    <t>18.034.0090-A</t>
  </si>
  <si>
    <t>EXAUSTOR EOLICO GIRATORIO, DIAMETRO DE 24",COM VAZAO ATE 4000M3/H,PARA FIXACAO EM TELHADOS.FORNECIMENTO E COLOCACAO</t>
  </si>
  <si>
    <t>18.034.0120-A</t>
  </si>
  <si>
    <t>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t>
  </si>
  <si>
    <t>18.034.0130-A</t>
  </si>
  <si>
    <t>FILTRO INERCIAL DE ACO GALVANIZADO,PARA COIFA DE COCCAO,NASDIMENSOES 40X50CM.FORNECIMENTO</t>
  </si>
  <si>
    <t>18.034.0140-A</t>
  </si>
  <si>
    <t>FILTRO INERCIAL DE ACO GALVANIZADO,PARA COIFA DE COCCAO,NASDIMENSOES 50X50CM.FORNECIMENTO</t>
  </si>
  <si>
    <t>18.034.0150-A</t>
  </si>
  <si>
    <t>FILTRO DE CARVAO ATIVADO,PARA SISTEMA DE EXAUSTAO,NAS DIMENSOES 60X60CM,ATE 2000M3/H.FORNECIMENTO</t>
  </si>
  <si>
    <t>18.034.0160-A</t>
  </si>
  <si>
    <t>VENTILADOR DE TETO,COM 3 PAS EM ACO GALVANIZADO,INCLUSIVE INTERRUPTOR DE COMANDO.FORNECIMENTO E COLOCACAO</t>
  </si>
  <si>
    <t>VENTILADOR DE TETO COM LUMINARIA,3 PAS DE MADEIRA DE LEI,INCLUSIVE INTERRUPTOR DE COMANDO. FORNECIMENTO E COLOCACAO</t>
  </si>
  <si>
    <t>18.035.0010-A</t>
  </si>
  <si>
    <t>VENTILADOR DE PAREDE,OSCILANTE,DIAMETRO 24",MOTOR DE 1 A 6HP,ROTACAO 1150RPM,VAZAO 300M3/MINUTO,110/220V.FORNECIMENTO ECOLOCACAO</t>
  </si>
  <si>
    <t>18.036.0001-A</t>
  </si>
  <si>
    <t>CENTRAL DE GRAVACAO DIGITAL DE CFTV PARA 16 CANAIS.FORNECIMENTO</t>
  </si>
  <si>
    <t>18.037.0100-A</t>
  </si>
  <si>
    <t>MESA CONTROLADORA PARA CAMERAS PTZ(CONTROL KEYBOARD).FORNECIMENTO</t>
  </si>
  <si>
    <t>18.037.0110-A</t>
  </si>
  <si>
    <t>MONITOR LCD 15,6" WIDESCREEN.FORNECIMENTO</t>
  </si>
  <si>
    <t>18.037.0120-A</t>
  </si>
  <si>
    <t>MONITOR LCD 19",WIDESCREEN.FORNECIMENTO</t>
  </si>
  <si>
    <t>18.037.0130-A</t>
  </si>
  <si>
    <t>MONITOR LCD 22",WIDESCREEN.FORNECIMENTO</t>
  </si>
  <si>
    <t>18.037.0140-A</t>
  </si>
  <si>
    <t>MINI CAMERA,COM DOME,LENTE PADRAO 3,6MM.FORNECIMENTO</t>
  </si>
  <si>
    <t>18.037.0150-A</t>
  </si>
  <si>
    <t>MINI CAMERA COM DOME E INFRAVERMELHO.FORNECIMENTO</t>
  </si>
  <si>
    <t>18.037.0160-A</t>
  </si>
  <si>
    <t>CAMERA PTZ(MOVIMENTO HORIZONTAL,VERTICAL E ZOOM).FORNECIMENTO</t>
  </si>
  <si>
    <t>18.037.0170-A</t>
  </si>
  <si>
    <t>CAMERA PROFISSIONAL("DAY-NIGHT"),EQUIPADA COM LENTE VARIFOCAL.FORNECIMENTO</t>
  </si>
  <si>
    <t>18.037.0180-A</t>
  </si>
  <si>
    <t>SONOFLETOR ACUSTICO DE EMBUTIR COMPLETO,CASADOR DE IMPEDANCIA,POTENCIOMETRO DE VOLUME E ALTO FALANTE DE 6" DE 25W RMS,INCLUSIVE PLUGS,TERMINAIS E CONECTORES,EXCLUSIVE FIOS E INSTALACAO DO PONTO (VIDE ITEM 15.015.0400).FORNECIMENTO E COLOCACAO.</t>
  </si>
  <si>
    <t>18.037.0200-A</t>
  </si>
  <si>
    <t>DETECTOR TERMICO ANALOGICO COM BASE,PARA SISTEMA DE ALARME CONTRA INCENDIO.FORNECIMENTO E COLOCACAO</t>
  </si>
  <si>
    <t>18.038.0010-A</t>
  </si>
  <si>
    <t>DETECTOR OTICO DE FUMACA ANALOGICO COM BASE,PARA SISTEMA DEALARME CONTRA INCENDIO.FORNECIMENTO E COLOCACAO</t>
  </si>
  <si>
    <t>18.038.0020-A</t>
  </si>
  <si>
    <t>SIRENE AUDIO VISUAL,PARA SISTEMA DE ALARME CONTRA INCENDIO.FORNECIMENTO E COLOCACAO</t>
  </si>
  <si>
    <t>18.038.0030-A</t>
  </si>
  <si>
    <t>DETECTOR DE GAS COMBUSTIVEL (GLP/GN) COM ALARME A 30CM DO PISO/TETO,TENSAO DE 127V/60HZ E CONSUMO E 10W.FORNECIMENTO E COLOCACAO</t>
  </si>
  <si>
    <t>18.038.0035-A</t>
  </si>
  <si>
    <t>18.038.0038-0</t>
  </si>
  <si>
    <t>DETECTOR DE INCENDIO,COMPOSTO DE CENTRAL DE ALARME ENDERECAVEL,PARA ATE 500 DISPOSITIVOS DIVIDIDOS EM 2 LACOS</t>
  </si>
  <si>
    <t>18.038.0038-A</t>
  </si>
  <si>
    <t>ACIONADOR TIPO "QUEBRE VIDRO",INCLUSIVE SENSOR DE ALARME E CHAVE EXTERNA PARA TESTE.FORNECIMENTO E COLOCACAO</t>
  </si>
  <si>
    <t>18.038.0045-A</t>
  </si>
  <si>
    <t>ELEVADOR ESP.P/CADEIRA RODAS,CAPAC.3 PASSAG.(225KG),VELOC.15M/MIN,3 PARADAS,PERCURSO APROX.9,0M,ULTIMA ALT.APROX.3,5M,2PORTAS ABERTURA CENTRAL POR ANDAR,ACAB.PRIMER OU ACO ESCOV.,CAIXA DIM.(1,5X1,5)M,ALT.POCO 1,35M,PISO REVEST.ACAB.ANTIDERRAP.,CORRIMAO FUNDO E LATERAIS.DE ACORDO COM AS NORMAS ABNTNBR12892:09,NBR9050:15 E NM313:07.FORN.,MONTAGEM E INSTAL.</t>
  </si>
  <si>
    <t>18.040.0010-A</t>
  </si>
  <si>
    <t>ELEVADOR HIDRAULICO,CAPAC.6 PASSAG.(450KG),VELOC.APROX.36M/MIN,2 PARADAS,PERCURSO TOT.APROX.6,0M,ULTIMA ALT.APROX.3.5M,PORTAS C/ABERTURA CENTRAL E ACAB.ACO ESCOV.,CAIXA DIM.APROX.(1,6X1,6)M,ALT.MEDIA POCO 1,35M.CABINA REVEST.ACO ESCOV.,PISOREBAIX.E CORRIMAO FUNDO E LATERAIS.DE ACORDO COM NORMAS NBR9050:15,NM313:2007 E NM267:2001.FORN.MONT.E INSTALACAO</t>
  </si>
  <si>
    <t>18.040.0015-A</t>
  </si>
  <si>
    <t>ELEVADOR HIDRAULICO,CAPAC.8 PASSAG.(600KG),VELOC.APROX.36M/MIN,4 PARADAS,PERCURSO TOT.APROX.12,0M,ULTIMA ALT.APROX.3,5M,PORTAS C/ABERTURA CENTRAL E ACAB.ACO ESCOV.,CAIXA DIM.APROX.(1,8X1,8)M,ALT.MEDIA POCO 1,35M,CABINA REVEST.ACO ESCOV.,PISO REBAIX.E CORRIMAO FUNDO E LATERAIS.DE ACORDO COM NORMAS NBR9050:15,NM313:2007 E NM267:2001.FORN.,MONT.E INSTAL.</t>
  </si>
  <si>
    <t>18.040.0020-A</t>
  </si>
  <si>
    <t>PLATAFORMA PARA TRANSPORTE VERTICAL,PERCURSO DE 4,00M,CAPACIDADE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t>
  </si>
  <si>
    <t>18.040.0025-A</t>
  </si>
  <si>
    <t>18.040.0030-0</t>
  </si>
  <si>
    <t>ELEVADOR ELETRICO S/CASA MAQUINAS,VELOC.APROX.90M/MIN,CAPAC.12 PASSAG.(900KG),10 PARADAS,PERCURSO TOT.APROX.27,0M,ULTIMAALT.APROX.4,2M,PORTAS C/1 ENTRADA ABERT.CENTRAL,ACAB.ACO ESCOVADO,CAIXA DIM.APROX.(2,13X2X0)M,ALT.APROX.POCO 1,5M,CABINA REV.ACO INOX,PISO REBAIX.E CORRIMAO FUNDO E LATERAIS.DE ACORDO C/NORMAS NBR16042:12,NM313:07,NM207:05.FORN.,MONT.INST.</t>
  </si>
  <si>
    <t>18.040.0030-A</t>
  </si>
  <si>
    <t>POSTE DE CONCRETO,COM SECAO CIRCULAR,COM 5,00M DE COMPRIMENTO E CARGA NOMINAL NO TOPO DE 100KG,INCLUSIVE ESCAVACAO,EXCLUSIVE TRANSPORTE.FORNECIMENTO E COLOCACAO</t>
  </si>
  <si>
    <t>18.045.0010-A</t>
  </si>
  <si>
    <t>POSTE DE CONCRETO,COM SECAO CIRCULAR,COM 5,00M DE COMPRIMENTO E CARGA NOMINAL NO TOPO DE 200KG,INCLUSIVE ESCAVACAO,EXCLUSIVE TRANSPORTE.FORNECIMENTO E COLOCACAO</t>
  </si>
  <si>
    <t>18.045.0011-A</t>
  </si>
  <si>
    <t>POSTE DE CONCRETO,COM SECAO CIRCULAR,COM 5,00M DE COMPRIMENTO E CARGA NOMINAL NO TOPO DE 300KG,INCLUSIVE ESCAVACAO,EXCLUSIVE TRANSPORTE.FORNECIMENTO E COLOCACAO</t>
  </si>
  <si>
    <t>18.045.0012-A</t>
  </si>
  <si>
    <t>POSTE DE CONCRETO,COM SECAO CIRCULAR,COM 5,00M DE COMPRIMENTO E CARGA NOMINAL NO TOPO DE 400KG,INCLUSIVE ESCAVACAO,EXCLUSIVE TRANSPORTE.FORNECIMENTO E COLOCACAO</t>
  </si>
  <si>
    <t>18.045.0013-A</t>
  </si>
  <si>
    <t>POSTE DE CONCRETO,COM SECAO CIRCULAR,COM 7,00M DE COMPRIMENTO E CARGA NOMINAL HORIZONTAL NO TOPO DE 100KG,INCLUSIVE ESCAVACAO,EXCLUSIVE TRANSPORTE.FORNECIMENTO E COLOCACAO</t>
  </si>
  <si>
    <t>18.045.0015-A</t>
  </si>
  <si>
    <t>POSTE DE CONCRETO,COM SECAO CIRCULAR,COM 7,00M DE COMPRIMENTO E CARGA NOMINAL HORIZONTAL NO TOPO DE 200KG,INCLUSIVE ESCAVACAO,EXCLUSIVE TRANSPORTE.FORNECIMENTO E COLOCACAO</t>
  </si>
  <si>
    <t>18.045.0016-A</t>
  </si>
  <si>
    <t>POSTE DE CONCRETO,COM SECAO CIRCULAR,COM 7,00M DE COMPRIMENTO E CARGA NOMINAL HORIZONTAL NO TOPO DE 300KG,INCLUSIVE ESCAVACAO,EXCLUSIVE TRANSPORTE.FORNECIMENTO E COLOCACAO.</t>
  </si>
  <si>
    <t>18.045.0017-B</t>
  </si>
  <si>
    <t>POSTE DE CONCRETO,COM SECAO CIRCULAR,COM 7,00M DE COMPRIMENTO E CARGA NOMINAL HORIZONTAL NO TOPO DE 400KG,INCLUSIVE ESCAVACAO,EXCLUSIVE TRANSPORTE.FORNECIMENTO E COLOCACAO</t>
  </si>
  <si>
    <t>18.045.0018-A</t>
  </si>
  <si>
    <t>POSTE DE CONCRETO,COM SECAO CIRCULAR,COM 9,00M DE COMPRIMENTO E CARGA NOMINAL NO TOPO DE 150KG,INCLUSIVE ESCAVACAO,EXCLUSIVE TRANSPORTE.FORNECIMENTO E COLOCACAO</t>
  </si>
  <si>
    <t>18.045.0025-A</t>
  </si>
  <si>
    <t>POSTE DE CONCRETO,COM SECAO CIRCULAR,COM 9,00M DE COMPRIMENTO E CARGA NOMINAL NO TOPO DE 200KG,INCLUSIVE ESCAVACAO,EXCLUSIVE TRANSPORTE.FORNECIMENTO E COLOCACAO</t>
  </si>
  <si>
    <t>18.045.0026-A</t>
  </si>
  <si>
    <t>POSTE DE CONCRETO,COM SECAO CIRCULAR,COM 9,00M DE COMPRIMENTO E CARGA NOMINAL NO TOPO DE 300KG,INCLUSIVE ESCAVACAO,EXCLUSIVE TRANSPORTE.FORNECIMENTO E COLOCACAO</t>
  </si>
  <si>
    <t>18.045.0027-A</t>
  </si>
  <si>
    <t>POSTE DE CONCRETO,COM SECAO CIRCULAR,COM 9,00M DE COMPRIMENTO E CARGA NOMINAL NO TOPO DE 400KG,INCLUSIVE ESCAVACAO,EXCLUSIVE TRANSPORTE.FORNECIMENTO E COLOCACAO</t>
  </si>
  <si>
    <t>18.045.0028-A</t>
  </si>
  <si>
    <t>POSTE DE CONCRETO,COM SECAO CIRCULAR,COM 9,00M DE COMPRIMENTO E CARGA NOMINAL NO TOPO DE 600KG,INCLUSIVE ESCAVACAO,EXCLUSIVE TRANSPORTE.FORNECIMENTO E COLOCACAO</t>
  </si>
  <si>
    <t>18.045.0029-A</t>
  </si>
  <si>
    <t>POSTE DE CONCRETO,COM SECAO CIRCULAR,COM 11,00M DE COMPRIMENTO E CARGA NOMINAL HORIZONTAL NO TOPO DE 200KG,INCLUSIVE ESCAVACAO,EXCLUSIVE TRANSPORTE.FORNECIMENTO E COLOCACAO</t>
  </si>
  <si>
    <t>18.045.0030-A</t>
  </si>
  <si>
    <t>POSTE DE CONCRETO,COM SECAO CIRCULAR,COM 11,00M DE COMPRIMENTO E CARGA NOMINAL HORIZONTAL NO TOPO DE 300KG,INCLUSIVE ESCAVACAO,EXCLUSIVE TRANSPORTE.FORNECIMENTO E COLOCACAO</t>
  </si>
  <si>
    <t>18.045.0031-A</t>
  </si>
  <si>
    <t>POSTE DE CONCRETO,COM SECAO CIRCULAR,COM 11,00M DE COMPRIMENTO E CARGA NOMINAL HORIZONTAL NO TOPO DE 400KG,INCLUSIVE ESCAVACAO,EXCLUSIVE TRANSPORTE.FORNECIMENTO E COLOCACAO</t>
  </si>
  <si>
    <t>18.045.0032-A</t>
  </si>
  <si>
    <t>POSTE DE CONCRETO,COM SECAO CIRCULAR,COM 11,00M DE COMPRIMENTO E CARGA NOMINAL HORIZONTAL NO TOPO DE 600KG,INCLUSIVE ESCAVACAO,EXCLUSIVE TRANSPORTE.FORNECIMENTO E COLOCACAO</t>
  </si>
  <si>
    <t>18.045.0033-A</t>
  </si>
  <si>
    <t>POSTE DE CONCRETO,COM SECAO CIRCULAR,COM 14,00M DE COMPRIMENTO E CARGA NOMINAL HORIZONTAL NO TOPO DE 400KG,INCLUSIVE ESCAVACAO,EXCLUSIVE TRANSPORTE.FORNECIMENTO E COLOCACAO</t>
  </si>
  <si>
    <t>18.045.0035-A</t>
  </si>
  <si>
    <t>CENTRAL DE AR COMPRIMIDO MEDICINAL,ISENTO DE OLEO,SISTEMA DUPLEX,COM RESERVATORIO HORIZONTAL OU VERTICAL,VAZAO APROX.20M3/H,02 (DOIS) COMPRESSORES COM POTENCIA MEDIA DE APROX.5HP,CAPACIDADE DO RESERVATORIO DE APROX.500 LITROS,INCLUSIVE FILTROS,SECADORES,PAINEL ELETRICO,CONFORME RDC-50 ANVISA/MINISTERIO DA SAUDE E NBR-12188 DA ABNT.FORNECIMENTO E ASSENTAMENTO</t>
  </si>
  <si>
    <t>18.050.0005-A</t>
  </si>
  <si>
    <t>CENTRAL DE AR COMPRIMIDO MEDICINAL,ISENTO DE OLEO,SISTEMA DUPLEX,COM RESERVATORIO HORIZONTAL OU VERTICAL,VAZAO APROX.40M3/H,02 (DOIS) COMPRESSORES C/POTENCIA MEDIA DE APROX.7,5HP,CAPACIDADE DO RESERVATORIO DE APROX.500 LITROS,INCLUSIVE FILTROS,SECADORES,PAINEL ELETRICO,CONFORME RDC-50 ANVISA/MINISTERIO DA SAUDE E NBR-12188 DA ABNT.FORNECIMENTO E ASSENTAMENTO</t>
  </si>
  <si>
    <t>18.050.0012-A</t>
  </si>
  <si>
    <t>CENTRAL DE AR COMPRIMIDO MEDICINAL,ISENTO DE OLEO,SISTEMA DUPLEX,COM RESERVATORIO HORIZONTAL OU VERTICAL,VAZAO APROX.60M3/H,02 (DOIS) COMPRESSORES C/POTENCIA MEDIA DE APROX.10HP,CAPACIDADE DO RESERVATORIO DE APROX.500 LITROS,INCLUSIVE FILTROS,SECADORES,PAINEL ELETRICO,CONFORME RDC-50 ANVISA/MINISTERIO DA SAUDE E NBR-12188 DA ABNT.FORNECIMENTO E ASSENTAMENTO</t>
  </si>
  <si>
    <t>18.050.0015-A</t>
  </si>
  <si>
    <t>CENTRAL DE AR COMPRIMIDO MEDICINAL,ISENTO DE OLEO,SISTEMA DUPLEX,COM RESERVATORIO HORIZONTAL OU VERTICAL,VAZAO APROX.140M3/H,02 (DOIS) COMPRESSORES COM POTENCIA MEDIA DE APROX.20HP,CAPACIDADE DO RESERVATORIO DE APROX.1000 LITROS,INCL.FILTROS,SECADORES,PAINEL ELETRICO,CONFORME RDC-50 ANVISA/MINISTERIO DA SAUDE E NBR-12188 DA ABNT.FORNECIMENTO E ASSENTAMENTO</t>
  </si>
  <si>
    <t>18.050.0020-A</t>
  </si>
  <si>
    <t>CENTRAL DE AR COMPRIMIDO MEDICINAL,ISENTO DE OLEO,SISTEMA DUPLEX,COM RESERVATORIO HORIZONTAL OU VERTICAL,VAZAO APROX.220M3/H,02 (DOIS) COMPRESSORES COM POTENCIA MEDIA DE APROX.30HP,CAPACIDADE DO RESERVATORIO DE APROX.1000 LITROS,INCL.FILTROS,SECADORES,PAINEL ELETRICO,CONFORME RDC-50 ANVISA/MINISTERIO DA SAUDE E NBR-12188 DA ABNT.FORNECIMENTO E ASSENTAMENTO</t>
  </si>
  <si>
    <t>18.050.0025-A</t>
  </si>
  <si>
    <t>CENTRAL DE AR COMPRIMIDO MEDICINAL,ISENTO DE OLEO,SISTEMA DUPLEX,COM RESERVATORIO HORIZONTAL OU VERTICAL,VAZAO APROX.360M3/H,02 (DOIS) COMPRESSORES COM POTENCIA MEDIA DE APROX.50HP,CAPACIDADE DO RESERVATORIO DE APROX.1000 LITROS,INCL.FILTROS,SECADORES,PAINEL ELETRICO,CONFORME RDC-50 ANVISA/MINISTERIO DA SAUDE E NBR-12188 DA ABNT.FORNECIMENTO E ASSENTAMENTO</t>
  </si>
  <si>
    <t>18.050.0030-A</t>
  </si>
  <si>
    <t>CENTRAL DE VACUO MEDICINAL,ISENTO DE OLEO,SISTEMA DUPLEX,C/RESERVATORIO HORIZONTAL,VAZAO APROX.26M3/H,02 (DUAS) MOTO-BOMBAS DE VACUO POTENCIA MEDIA APROX.3HP,CAPAC.RESERVATORIO APROX.400 LITROS,INCL.FILTROS,SECADORES,PAINEL ELETRICO,CONFORME RDC-50 ANVISA/MINISTERIO DA SAUDE E ABNT NBR-12188.FORNECIMENTO E ASSENTAMENTO.</t>
  </si>
  <si>
    <t>18.050.0050-A</t>
  </si>
  <si>
    <t>CENTRAL DE VACUO MEDICINAL,ISENTO DE OLEO,SISTEMA DUPLEX,C/RESERVATORIO HORIZONTAL,VAZAO APROX.53M3/H,02 (DUAS) MOTO-BOMBAS VACUO POTENCIA MEDIA APROX.4HP,CAPACIDADE RESERVATORIO APROX.500 LITROS,INCL.FILTROS,SECADORES,PAINEL ELETRICO,CONFORME RDC-50 ANVISA/MINISTERIO DA SAUDE E ABNT NBR-12188.FORNECIMENTO E ASSENTAMENTO</t>
  </si>
  <si>
    <t>18.050.0055-A</t>
  </si>
  <si>
    <t>CENTRAL DE VACUO MEDICINAL,ISENTO DE OLEO,SISTEMA DUPLEX,C/RESERVATORIO HORIZONTAL,VAZAO APROX.92M3/H,02 (DUAS) MOTO-BOMBAS VACUO POTENCIA MEDIA APROX.5HP,CAPAC.RESERVATORIO APROX.500 LITROS,INCL.FILTROS,SECADORES,PAINEL ELETRICO,CONFORMERDC-50 ANVISA/MINISTERIO DA SAUDE E ABNT-12188.FORNECIMENTOE ASSENTAMENTO</t>
  </si>
  <si>
    <t>18.050.0060-A</t>
  </si>
  <si>
    <t>CENTRAL DE VACUO MEDICINAL,ISENTO DE OLEO,SISTEMA DUPLEX,C/RESERVATORIO HORIZONTAL,VAZAO APROX.118M3/H,02 (DUAS) MOTO-BOMBAS VACUO POTENCIA MEDIA APROX.8HP,CAPAC.RESERVATORIO APROX.500 LITROS,INCL.FILTROS,SECADORES,PAINEL ELETRICO,CONFORMERDC-50 ANVISA/MINISTERIO DA SAUDE E ABNT-12188.FORNECIMENTOE ASSENTAMENTO</t>
  </si>
  <si>
    <t>18.050.0065-A</t>
  </si>
  <si>
    <t>CENTRAL DE VACUO MEDICINAL,ISENTO DE OLEO,SISTEMA DUPLEX,C/RESERVATORIO HORIZONTAL,VAZAO APROX.160M3/H,02 (DUAS) MOTO-BOMBAS VACUO POTENCIA MEDIA APROX.15HP,CAPAC.RESERVATORIO APROX.1000 LITROS,INCL.FILTRO,SECADORES,PAINEL ELETRICO,CONFORMERDC-50 ANVISA/MINISTERIO DA SAUDE E ABNT-12188.FORNECIMENTOE ASSENTAMENTO</t>
  </si>
  <si>
    <t>18.050.0070-A</t>
  </si>
  <si>
    <t>PAINEL DE ALARME MEDICINAL AR COMPRIMIDO,OXIDO NITROSO,DIOXIDO DE CARBONO,OXIGENIO E VACUO.FORNECIMENTO E ASSENTAMENTO.(PARA INSTALACAO VIDE FAMILIA 15.014)</t>
  </si>
  <si>
    <t>18.050.0100-A</t>
  </si>
  <si>
    <t>ESTACAO DE CHAMADA DE BANHEIRO,COM INTERRUPTOR DE EMBUTIR.FORNECIMENTO E COLOCACAO</t>
  </si>
  <si>
    <t>18.050.0115-A</t>
  </si>
  <si>
    <t>ESTACAO DE CHAMADA DE LEITO,COM INTERRUPTOR DE EMBUTIR COM COMANDOS DE CHAMADAS,EMERGENCIA E PRESENCA,FIXADA SOBRE CAIXA4"X4" EMBUTIDA NA PAREDE.FORNECIMENTO E COLOCACAO</t>
  </si>
  <si>
    <t>18.050.0120-A</t>
  </si>
  <si>
    <t>SINALEIRO DE SOBREPOR PORTA DE ENFERMARIA,SALAS CIRURGICAS ECENTROS CIRURGICOS,COM SISTEMA LUMINOSO NAS CORES VERDE E VERMELHO,FIXADO SOBRE CAIXA 4"X2" OU 4"X4" EMBUTIDA NA PAREDE.FORNECIMENTO E COLOCACAO</t>
  </si>
  <si>
    <t>18.050.0135-A</t>
  </si>
  <si>
    <t>CENTRAL DE ATENDIMENTO PARA POSTO DE ENFERMAGEM,SALAS CIRURGICAS E CENTROS CIRURGICOS,ATENDENDO ATE 20 LEITOS,COM SINALIZACAO SONORA E LUMINOSA.FORNECIMENTO E COLOCACAO</t>
  </si>
  <si>
    <t>18.050.0140-A</t>
  </si>
  <si>
    <t>PAINEL MODULAR GASES MEDICINAIS P/LEITO HOSPITALAR,COMPR.1,00M ALT.0,30M,3 MODULOS INDEPENDENTES CONTENDO 3 SAIDAS P/GASES,SENDO:1 SAIDA OXIGENIO,1 SAIDA AR COMPRIMIDO E 1 SAIDA VACUO,PADROES ANVISA/MS (RDC 50-2002) E ABNT NBR 12118,4 TOMADAS ELETRICAS 110V,1 TOMADA ELETRICA 220V,1 CHAMADA ENFERMAGEM,1 LUMINARIA DESCANSO,1 INTERRUPTOR SIMPLES.FORN.INSTALACAO</t>
  </si>
  <si>
    <t>18.050.0200-A</t>
  </si>
  <si>
    <t>PAINEL MODULAR GASES MEDICINAIS P/LEITO HOSPITALAR,COMPR.1,45M ALT.0,30M,3 MODULOS INDEPENDENTES CONTENDO 6 SAIDAS P/GASES,SENDO:2 SAIDAS OXIGENIO,2 SAIDAS AR COMPRIMIDO 2 SAIDAS VACUO,ANVISA/MS (RDC 50-2002) ABNT NBR 12118,11 TOMADAS ELETRICAS 110V,2 TOMADAS ELETRICAS 220V,2 TOMADAS LOGICA,1 CHAMADA ENFERMAGEM,1 LUMINARIA DESCANSO,1 INTERRUPTOR.FORN.INSTAL.</t>
  </si>
  <si>
    <t>18.050.0210-A</t>
  </si>
  <si>
    <t>18.060.0020-0</t>
  </si>
  <si>
    <t>SISTEMA ININTERRUPTO DE ENERGIA (NO BREAK), COM CAPACIDADE DE 5KVA, TRIFASICO,60HZ,TENSAO DE ENTRADA DE 220/380V,TENSAODE SAIDA DE 220V/127V,AUTONOMIA DE 10 MINUTOS,INCLUSIVE GABINETES E START UP.FORNECIMENTO E COLOCACAO</t>
  </si>
  <si>
    <t>18.060.0020-A</t>
  </si>
  <si>
    <t>18.060.0026-0</t>
  </si>
  <si>
    <t>SISTEMA INITERRUPTO DE ENERGIA (NO BREAK),COM CAPACIDADE DE7.5KVA,TRIFASICO,60HZ,TENSAO DE ENTRADA DE 220/380V,TENSAO DE SAIDA DE 220/127V,AUTONOMIA DE 10 MINUTOS,INCLUSIVE GABINETES E START UP. FORNECIMENTO E COLOCACAO</t>
  </si>
  <si>
    <t>18.060.0026-A</t>
  </si>
  <si>
    <t>18.060.0030-0</t>
  </si>
  <si>
    <t>SISTEMA ININTERRUPTO DE ENERGIA (NO BREAK),COM CAPACIDADE DE10KVA,TRIFASICO,60HZ,TENSAO DE ENTRADA DE 220/380V,TENSAO DE SAIDA DE 220/127V,AUTONOMIA DE 10 MINUTOS,INCLUSIVE GABINETES E START UP.FORNECIMENTO E COLOCACAO</t>
  </si>
  <si>
    <t>18.060.0030-A</t>
  </si>
  <si>
    <t>18.060.0032-0</t>
  </si>
  <si>
    <t>SISTEMA ININTERRUPTO DE ENERGIA (NO BREAK),COM CAPACIDADE DE15KVA,TRIFASICO,60HZ,TENSAO DE ENTRADA DE 220/380V,TENSAO DE SAIDA DE 220/127V,AUTONOMIA DE 10 MINUTOS,INCLUSIVE GABINETES E START UP.FORNECIMENTO E COLOCACAO</t>
  </si>
  <si>
    <t>18.060.0032-A</t>
  </si>
  <si>
    <t>18.060.0034-0</t>
  </si>
  <si>
    <t>SISTEMA ININTERRUPTO DE ENERGIA (NO BREAK),COM CAPACIDADE DE20KVA,TRIFASICO,60HZ,TENSAO DE ENTRADA DE 220/380V,TENSAO DE SAIDA DE 220/127V,AUTONOMIA DE 10 MINUTOS,INCLUSIVE GABINETES E START UP.FORNECIMENTO E COLOCACAO</t>
  </si>
  <si>
    <t>18.060.0034-A</t>
  </si>
  <si>
    <t>18.060.0036-0</t>
  </si>
  <si>
    <t>SISTEMA ININTERRUPTO DE ENERGIA (NO BREAK),COM CAPACIDADE DE25KVA,TRIFASICO,60HZ,TENSAO DE ENTRADA DE 220/380V,TENSAO DE SAIDA DE 220/127V,AUTONOMIA DE 10 MINUTOS,INCLUSIVE GABINETES E START UP.FORNECIMENTO E COLOCACAO</t>
  </si>
  <si>
    <t>18.060.0036-A</t>
  </si>
  <si>
    <t>18.060.0038-0</t>
  </si>
  <si>
    <t>SISTEMA ININTERRUPTO DE ENERGIA (NO BREAK),COM CAPACIDADE DE40KVA,TRIFASICO,60HZ,TENSAO DE ENTRADA DE 220/380V,TENSAO DE SAIDA DE 220/127V,AUTONOMIA DE 10 MINUTOS,INCLUSIVE GABINETES E START UP.FORNECIMENTO E COLOCACAO</t>
  </si>
  <si>
    <t>18.060.0038-A</t>
  </si>
  <si>
    <t>18.060.0040-0</t>
  </si>
  <si>
    <t>SISTEMA ININTERRUPTO DE ENERGIA (NO BREAK),COM CAPACIDADE DE50KVA,TRIFASICO,60HZ,TENSAO DE ENTRADA DE 220/380V,TENSAO DE SAIDA DE 220/127V,AUTONOMIA DE 10 MINUTOS,INCLUSIVE GABINETES E START UP.FORNECIMENTO E COLOCACAO</t>
  </si>
  <si>
    <t>18.060.0040-A</t>
  </si>
  <si>
    <t>18.060.0042-0</t>
  </si>
  <si>
    <t>SISTEMA ININTERRUPTO DE ENERGIA (NO BREAK),COM CAPACIDADE DE80KVA,TRIFASICO,60HZ,TENSAO DE ENTRADA DE 220/380V,TENSAO DE SAIDA DE 220/127V,AUTONOMIA DE 10 MINUTOS,INCLUSIVE GABINETES E START UP.FORNECIMENTO E COLOCACAO</t>
  </si>
  <si>
    <t>18.060.0042-A</t>
  </si>
  <si>
    <t>18.060.0043-0</t>
  </si>
  <si>
    <t>SISTEMA ININTERRUPTO DE ENERGIA (NO BREAK),COM CAPACIDADE DE5KVA,TRIFASICO, 60HZ,TENSAO DE ENTRADA DE 220/380V,TENSAO DE SAIDA DE 220/127V,AUTONOMIA DE 30 MINUTOS,INCLUSIVE GABINETES E START UP.FORNECIMENTO E COLOCACAO</t>
  </si>
  <si>
    <t>18.060.0043-A</t>
  </si>
  <si>
    <t>18.060.0044-0</t>
  </si>
  <si>
    <t>SISTEMA ININTERRUPTO DE ENERGIA (NO BREAK),COM CAPACIDADE DE10KVA,TRIFASICO,60HZ,TENSAO DE ENTRADA DE 220/380V,TENSAO DE SAIDA DE 220/127V,AUTONOMIA DE 30 MINUTOS,INCLUSIVE GABINETES E START UP.FORNECIMENTO E COLOCACAO</t>
  </si>
  <si>
    <t>18.060.0044-A</t>
  </si>
  <si>
    <t>18.060.0046-0</t>
  </si>
  <si>
    <t>SISTEMA ININTERRUPTO DE ENERGIA (NO BREAK),COM CAPACIDADE DE15KVA,TRIFASICO,60HZ,TENSAO DE ENTRADA DE 220/380V,TENSAO DE SAIDA DE 220/127V,AUTONOMIA DE 30 MINUTOS,INCLUSIVE GABINETES E START UP.FORNECIMENTO E COLOCACAO</t>
  </si>
  <si>
    <t>18.060.0046-A</t>
  </si>
  <si>
    <t>18.060.0048-0</t>
  </si>
  <si>
    <t>SISTEMA ININTERRUPTO DE ENERGIA (NO BREAK),COM CAPACIDADE DE20KVA,TRIFASICO,60HZ,TENSAO DE ENTRADA DE 220/380V,TENSAO DE SAIDA DE 220/127V,AUTONOMIA DE 30 MINUTOS,INCLUSIVE GABINETES E START UP.FORNECIMENTO E COLOCACAO</t>
  </si>
  <si>
    <t>18.060.0048-A</t>
  </si>
  <si>
    <t>18.060.0050-0</t>
  </si>
  <si>
    <t>SISTEMA ININTERRUPTO DE ENERGIA (NO BREAK),COM CAPACIDADE DE25KVA,TRIFASICO,60HZ,TENSAO DE ENTRADA DE 220/380V,TENSAO DE SAIDA DE 220/127V,AUTONOMIA DE 30 MINUTOS,INCLUSIVE GABINETES E START UP.FORNECIMENTO E COLOCACAO</t>
  </si>
  <si>
    <t>18.060.0050-A</t>
  </si>
  <si>
    <t>18.060.0052-0</t>
  </si>
  <si>
    <t>SISTEMA ININTERRUPTO DE ENERGIA (NO BREAK),COM CAPACIDADE DE40KVA,TRIFASICO,60HZ,TENSAO DE ENTRADA DE 220/380V,TENSAO DE SAIDA DE 220/127V,AUTONOMIA DE 30 MINUTOS,INCLUSIVE GABINETES E START UP.FORNECIMENTO E COLOCACAO</t>
  </si>
  <si>
    <t>18.060.0052-A</t>
  </si>
  <si>
    <t>18.060.0054-0</t>
  </si>
  <si>
    <t>SISTEMA ININTERRUPTO DE ENERGIA (NO BREAK),COM CAPACIDADE DE50KVA,TRIFASICO,60HZ,TENSAO DE ENTRADA DE 220/380V,TENSAO DE SAIDA DE 220/127V,AUTONOMIA DE 30 MINUTOS,INCLUSIVE GABINETES E START UP.FORNECIMENTO E COLOCACAO</t>
  </si>
  <si>
    <t>18.060.0054-A</t>
  </si>
  <si>
    <t>18.060.0056-0</t>
  </si>
  <si>
    <t>SISTEMA ININTERRUPTO DE ENERGIA (NO BREAK),COM CAPACIDADE DE80KVA,TRIFASICO,60HZ,TENSAO DE ENTRADA DE 220/380V,TENSAO DE SAIDA DE 220/127V,AUTONOMIA DE 30 MINUTOS,INCLUSIVE GABINETES E START UP.FORNECIMENTO E COLOCACAO</t>
  </si>
  <si>
    <t>18.060.0056-A</t>
  </si>
  <si>
    <t>18.060.0060-0</t>
  </si>
  <si>
    <t>SISTEMA ININTERRUPTO DE ENERGIA (NO BREAK),COM CAPACIDADE DE7.5KVA,TRIFASICO,60HZ,TENSAO DE ENTRADA DE 220/380V,TENSAODE SAIDA DE 220/127V,AUTONOMIA DE 30 MINUTOS,INCLUSIVE GABINETES E START UP.FORNECIMENTO E COLOCACAO</t>
  </si>
  <si>
    <t>18.060.0060-A</t>
  </si>
  <si>
    <t>VOLTIMETRO SELETOR,PARA QUADROS ELETRICOS COM LINHAS TRIFASICAS,ESCALA 0-300V.FORNECIMENTO</t>
  </si>
  <si>
    <t>18.065.0010-A</t>
  </si>
  <si>
    <t>VOLTIMETRO SELETOR,PARA QUADROS ELETRICOS COM LINHAS TRIFASICAS,ESCALA 0-500V.FORNECIMENTO</t>
  </si>
  <si>
    <t>18.065.0015-A</t>
  </si>
  <si>
    <t>AMPERIMETRO SELETOR,PARA QUADROS ELETRICOS COM LINHAS TRIFASICAS,ESCALA 0-100A.FORNECIMENTO</t>
  </si>
  <si>
    <t>18.065.0050-A</t>
  </si>
  <si>
    <t>AMPERIMETRO SELETOR,PARA QUADROS ELETRICOS COM LINHAS TRIFASICAS,ESCALA 0-200A.FORNECIMENTO</t>
  </si>
  <si>
    <t>18.065.0055-A</t>
  </si>
  <si>
    <t>AMPERIMETRO SELETOR,PARA QUADROS ELETRICOS COM LINHAS TRIFASICAS,ESCALA 0-300A.FORNECIMENTO</t>
  </si>
  <si>
    <t>18.065.0060-A</t>
  </si>
  <si>
    <t>AMPERIMETRO SELETOR,PARA QUADROS ELETRICOS COM LINHAS TRIFASICAS,ESCALA 0-500A.FORNECIMENTO</t>
  </si>
  <si>
    <t>18.065.0065-A</t>
  </si>
  <si>
    <t>AMPERIMETRO SELETOR,PARA QUADROS ELETRICOS COM LINHAS TRIFASICAS,ESCALA 0-1000A.FORNECIMENTO</t>
  </si>
  <si>
    <t>18.065.0070-A</t>
  </si>
  <si>
    <t>AMPERIMETRO SELETOR,PARA QUADROS ELETRICOS COM LINHAS TRIFASICAS,ESCALA 0-2000A.FORNECIMENTO</t>
  </si>
  <si>
    <t>18.065.0075-A</t>
  </si>
  <si>
    <t>PRATELEIRA DE MARMORE BRANCO CLASSICO,COM 30CM DE LARGURA E2CM DE ESPESSURA,SOBRE CONSOLO DE FERRO.FORNECIMENTO E COLOCACAO</t>
  </si>
  <si>
    <t>18.070.0005-A</t>
  </si>
  <si>
    <t>CONSOLE DE MARMORE BRANCO CLASSICO,EM CANTONEIRA,MEDINDO 30X30X2CM,PARA DEPOSITO DE AGUA POTAVEL.FORNECIMENTO E COLOCACAO</t>
  </si>
  <si>
    <t>18.070.0010-A</t>
  </si>
  <si>
    <t>BANCA SECA DE MARMORE BRANCO CLASSICO,COM 3CM DE ESPESSURA E0,60M DE LARGURA,SOBRE APOIOS DE ALVENARIA DE MEIA VEZ E VERGA DE CONCRETO,SEM REVESTIMENTO.FORNECIMENTO E ASSENTAMENTO</t>
  </si>
  <si>
    <t>18.070.0040-A</t>
  </si>
  <si>
    <t>BANCA DE MARMORE BRANCO CLASSICO,COM 3CM DE ESPESSURA,COM ABERTURA PARA 1 CUBA(EXCLUSIVE ESTA),SOBRE APOIOS DE ALVENARIADE MEIA VEZ E VERGA DE CONCRETO,SEM REVESTIMENTO.FORNECIMENTO E COLOCACAO</t>
  </si>
  <si>
    <t>18.070.0044-A</t>
  </si>
  <si>
    <t>BANCA DE MARMORE BRANCO CLASSICO,COM 3CM DE ESPESSURA,COM ABERTURA PARA 2 CUBAS(EXCLUSIVE ESTAS),SOBRE APOIOS DE ALVENARIA DE MEIA VEZ E VERGA DE CONCRETO,SEM REVESTIMENTO.FORNECIMENTO E COLOCACAO</t>
  </si>
  <si>
    <t>18.070.0045-A</t>
  </si>
  <si>
    <t>BANCA DE MARMORE BRANCO CLASSICO,COM 3CM DE ESPESSURA,COM ABERTURA PARA 3 CUBAS(EXCLUSIVE ESTAS),SOBRE APOIOS DE ALVENARIA DE MEIA VEZ E VERGA DE CONCRETO,SEM REVESTIMENTO.FORNECIMENTO E COLOCACAO</t>
  </si>
  <si>
    <t>18.070.0046-A</t>
  </si>
  <si>
    <t>BANCA DE MARMORE BRANCO CLASSICO,COM 3CM DE ESPESSURA,COM ABERTURA PARA 4 CUBAS(EXCLUSIVE ESTAS),SOBRE APOIOS DE ALVENARIA DE MEIA VEZ E VERGA DE CONCRETO,SEM REVESTIMENTO.FORNECIMENTO E COLOCACAO</t>
  </si>
  <si>
    <t>18.070.0047-A</t>
  </si>
  <si>
    <t>BANCA DE MARMORE BRANCO CLASSICO,COM 3CM DE ESPESSURA,COM ABERTURA PARA 5 CUBAS(EXCLUSIVE ESTAS),SOBRE APOIOS DE ALVENARIA DE MEIA VEZ E VERGA DE CONCRETO,SEM REVESTIMENTO.FORNECIMENTO E COLOCACAO</t>
  </si>
  <si>
    <t>18.070.0048-A</t>
  </si>
  <si>
    <t>BANCA DE MARMORE BRANCO CLASSICO,COM 3CM DE ESPESSURA,COM ABERTURA PARA 6 CUBAS(EXCLUSIVE ESTAS),SOBRE APOIOS DE ALVENARIA DE MEIA VEZ E VERGA DE CONCRETO,SEM REVESTIMENTO.FORNECIMENTO E COLOCACAO</t>
  </si>
  <si>
    <t>18.070.0049-A</t>
  </si>
  <si>
    <t>FRONTISPICIO DE MARMORE BRANCO NACIONAL,COM SECAO DE 5X3CM,INCLUSIVE REJUNTAMENTO.FORNECIMENTO E COLOCACAO</t>
  </si>
  <si>
    <t>18.070.0100-A</t>
  </si>
  <si>
    <t>FRONTISPICIO DE MARMORE BRANCO NACIONAL,COM SECAO DE 10X2CM,INCLUSIVE REJUNTAMENTO.FORNECIMENTO E COLOCACAO</t>
  </si>
  <si>
    <t>18.070.0105-A</t>
  </si>
  <si>
    <t>BANCA SECA DE GRANITO PRETO,COM 3CM DE ESPESSURA E 60CM DE LARGURA,SOBRE APOIOS DE ALVENARIA DE MEIA VEZ E VERGA DE CONCRETO,SEM REVESTIMENTO.FORNECIMENTO E ASSENTAMENTO</t>
  </si>
  <si>
    <t>18.080.0020-A</t>
  </si>
  <si>
    <t>BANCA DE GRANITO PRETO,COM 3CM DE ESPESSURA,COM ABERTURA PARA 1 CUBA(EXCLUSIVE ESTA),SOBRE APOIOS DE ALVENARIA DE MEIA VEZ E VERGA DE CONCRETO,SEM REVESTIMENTO.FORNECIMENTO E COLOCACAO</t>
  </si>
  <si>
    <t>18.080.0025-A</t>
  </si>
  <si>
    <t>BANCA DE GRANITO PRETO,COM 3CM DE ESPESSURA,COM ABERTURA PARA 2 CUBAS(EXCLUSIVE ESTAS),SOBRE APOIOS DE ALVENARIA DE MEIAVEZ E VERGA DE CONCRETO,SEM REVESTIMENTO.FORNECIMENTO E COLOCACAO</t>
  </si>
  <si>
    <t>18.080.0026-A</t>
  </si>
  <si>
    <t>BANCA DE GRANITO PRETO,COM 3CM DE ESPESSURA,COM ABERTURA PARA 3 CUBAS (EXCLUSIVE ESTAS),SOBRE APOIOS DE ALVENARIA DE MEIA VEZ E VERGA DE CONCRETO,SEM REVESTIMENTO.FORNECIMENTO E COLOCACAO</t>
  </si>
  <si>
    <t>18.080.0027-A</t>
  </si>
  <si>
    <t>BANCA DE GRANITO PRETO,COM 3CM DE ESPESSURA,COM ABERTURA PARA 4 CUBAS(EXCLUSIVE ESTAS),SOBRE APOIOS DE ALVENARIA DE MEIAVEZ E VERGA DE CONCRETO,SEM REVESTIMENTO.FORNECIMENTO E COLOCACAO</t>
  </si>
  <si>
    <t>18.080.0028-A</t>
  </si>
  <si>
    <t>BANCA DE GRANITO PRETO,COM 3CM DE ESPESSURA,COM ABERTURA PARA 5 CUBAS(EXCLUSIVE ESTAS),SOBRE APOIOS DE ALVENARIA DE MEIAVEZ E VERGA DE CONCRETO,SEM REVESTIMENTO.FORNECIMENTO E COLOCACAO</t>
  </si>
  <si>
    <t>18.080.0029-A</t>
  </si>
  <si>
    <t>BANCA DE GRANITO PRETO,COM 3CM DE ESPESSURA,COM ABERTURA PARA 6 CUBAS(EXCLUSIVE ESTAS),SOBRE APOIOS DE ALVENARIA DE MEIAVEZ E VERGA DE CONCRETO,SEM REVESTIMENTO.FORNECIMENTO E COLOCACAO</t>
  </si>
  <si>
    <t>18.080.0030-A</t>
  </si>
  <si>
    <t>FRONTISPICIO DE GRANITO PRETO,COM SECAO DE 5X3CM,INCLUSIVE REJUNTAMENTO.FORNECIMENTO E COLOCACAO</t>
  </si>
  <si>
    <t>18.080.0050-A</t>
  </si>
  <si>
    <t>FRONTISPICIO DE GRANITO PRETO,COM SECAO DE 10X2CM,INCLUSIVEREJUNTAMENTO.FORNECIMENTO E COLOCACAO</t>
  </si>
  <si>
    <t>18.080.0055-A</t>
  </si>
  <si>
    <t>BANCA SECA DE GRANITO CINZA CORUMBA,COM 2CM DE ESPESSURA E 60CM DE LARGURA,SOBRE APOIOS DE ALVENARIA DE MEIA VEZ E VERGADE CONCRETO,SEM REVESTIMENTO.FORNECIMENTO E COLOCACAO</t>
  </si>
  <si>
    <t>18.081.0020-A</t>
  </si>
  <si>
    <t>BANCA SECA DE GRANITO CINZA CORUMBA,COM 3CM DE ESPESSURA E 60CM DE LARGURA,SOBRE APOIOS DE ALVENARIA DE MEIA VEZ E VERGADE CONCRETO,SEM REVESTIMENTO.FORNECIMENTO E COLOCACAO</t>
  </si>
  <si>
    <t>18.081.0021-A</t>
  </si>
  <si>
    <t>BANCA DE GRANITO CINZA CORUMBA,COM 3CM DE ESPESSURA,COM ABERTURA PARA 1 CUBA(EXCLUSIVE ESTA),SOBRE APOIOS DE ALVENARIA DE MEIA VEZ E VERGA DE CONCRETO,SEM REVESTIMENTO.FORNECIMENTOE COLOCACAO</t>
  </si>
  <si>
    <t>BANCA DE GRANITO CINZA CORUMBA,COM 3CM DE ESPESSURA,COM ABERTURA PARA 2 CUBAS(EXCLUSIVE ESTAS),SOBRE APOIOS DE ALVENARIADE MEIA VEZ E VERGA DE CONCRETO,SEM REVESTIMENTO.FORNECIMENTO E COLOCACAO</t>
  </si>
  <si>
    <t>18.081.0051-A</t>
  </si>
  <si>
    <t>BANCA DE GRANITO CINZA CORUMBA,COM 3CM DE ESPESSURA,COM ABERTURA PARA 3 CUBAS(EXCLUSIVE ESTAS),SOBRE APOIOS DE ALVENARIADE MEIA VEZ E VERGA DE CONCRETO,SEM REVESTIMENTO.FORNECIMENTO E COLOCACAO</t>
  </si>
  <si>
    <t>18.081.0052-A</t>
  </si>
  <si>
    <t>BANCA DE GRANITO CINZA CORUMBA,COM 3CM DE ESPESSURA,COM ABERTURA PARA 4 CUBAS(EXCLUSIVE ESTAS),SOBRE APOIOS DE ALVENARIADE MEIA VEZ E VERGA DE CONCRETO,SEM REVESTIMENTO.FORNECIMENTO E COLOCACAO</t>
  </si>
  <si>
    <t>18.081.0053-A</t>
  </si>
  <si>
    <t>BANCA DE GRANITO CINZA CORUMBA,COM 3CM DE ESPESSURA,COM ABERTURA PARA 5 CUBAS(EXCLUSIVE ESTAS),SOBRE APOIOS DE ALVENARIADE MEIA VEZ E VERGA DE CONCRETO,SEM REVESTIMENTO.FORNECIMENTO E COLOCACAO</t>
  </si>
  <si>
    <t>18.081.0054-A</t>
  </si>
  <si>
    <t>BANCA DE GRANITO CINZA CORUMBA,COM 3CM DE ESPESSURA,COM ABERTURA PARA 6 CUBAS(EXCLUSIVE ESTAS),SOBRE APOIOS DE ALVENARIADE MEIA VEZ E VERGA DE CONCRETO,SEM REVESTIMENTO.FORNECIMENTO E COLOCACAO</t>
  </si>
  <si>
    <t>18.081.0055-A</t>
  </si>
  <si>
    <t>FRONTISPICIO DE GRANITO CINZA CORUMBA,COM SECAO DE 5X3CM,INCLUSIVE REJUNTAMENTO.FORNECIMENTO E COLOCACAO</t>
  </si>
  <si>
    <t>18.081.0100-A</t>
  </si>
  <si>
    <t>FRONSTISPICIO DE GRANITO CINZA CORUMBA,COM SECAO DE 10X2CM,INCLUSIVE REJUNTAMENTO.FORNECIMENTO E COLOCACAO.</t>
  </si>
  <si>
    <t>18.081.0105-A</t>
  </si>
  <si>
    <t>BANCA SECA DE GRANITO CINZA ANDORINHA,COM 2CM DE ESPESSURA E60CM DE LARGURA,SOBRE APOIOS DE ALVENARIA DE MEIA VEZ E VERGA DE CONCRETO,SEM REVESTIMENTO.FORNECIMENTO E COLOCACAO</t>
  </si>
  <si>
    <t>18.082.0020-A</t>
  </si>
  <si>
    <t>BANCA SECA DE GRANITO CINZA ANDORINHA,COM 3CM DE ESPESSURA E60CM DE LARGURA,SOBRE APOIOS DE ALVENARIA DE MEIA VEZ E VERGA DE CONCRETO,SEM REVESTIMENTO.FORNECIMENTO E COLOCACAO</t>
  </si>
  <si>
    <t>18.082.0021-A</t>
  </si>
  <si>
    <t>BANCA DE GRANITO CINZA ANDORINHA,COM 3CM DE ESPESSURA,COM ABERTURA PARA 1 CUBA(EXCLUSIVE ESTA),SOBRE APOIOS DE ALVENARIADE MEIA VEZ E VERGA DE CONCRETO,SEM REVESTIMENTO.FORNECIMENTO E COLOCACAO</t>
  </si>
  <si>
    <t>18.082.0050-A</t>
  </si>
  <si>
    <t>BANCA DE GRANITO CINZA ANDORINHA,COM 3CM DE ESPESSURA,COM ABERTURA PARA 2 CUBAS(EXCLUSIVE ESTAS),SOBRE APOIOS DE ALVENARIA DE MEIA VEZ E VERGA DE CONCRETO,SEM REVESTIMENTO.FORNECIMENTO E COLOCACAO</t>
  </si>
  <si>
    <t>18.082.0051-A</t>
  </si>
  <si>
    <t>BANCA DE GRANITO CINZA ANDORINHA,COM 3CM DE ESPESSURA,COM ABERTURA PARA 3 CUBAS(EXCLUSIVE ESTAS),SOBRE APOIOS DE ALVENARIA DE MEIA VEZ E VERGA DE CONCRETO,SEM REVESTIMENTO.FORNECIMENTO E COLOCACAO</t>
  </si>
  <si>
    <t>18.082.0052-A</t>
  </si>
  <si>
    <t>BANCA DE GRANITO CINZA ANDORINHA,COM 3CM DE ESPESSURA,COM ABERTURA PARA 4 CUBAS(EXCLUSIVE ESTAS),SOBRE APOIOS DE ALVENARIA DE MEIA VEZ E VERGA DE CONCRETO,SEM REVESTIMENTO.FORNECIMENTO E COLOCACAO</t>
  </si>
  <si>
    <t>18.082.0053-A</t>
  </si>
  <si>
    <t>BANCA DE GRANITO CINZA ANDORINHA,COM 3CM DE ESPESSURA,COM ABERTURA PARA 5 CUBAS(EXCLUSIVE ESTAS),SOBRE APOIOS DE ALVENARIA DE MEIA VEZ E VERGA DE CONCRETO,SEM REVESTIMENTO.FORNECIMENTO E COLOCACAO</t>
  </si>
  <si>
    <t>18.082.0054-A</t>
  </si>
  <si>
    <t>BANCA DE GRANITO CINZA ANDORINHA,COM 3CM DE ESPESSURA,COM ABERTURA PARA 6 CUBAS(EXCLUSIVE ESTAS),SOBRE APOIOS DE ALVENARIA DE MEIA VEZ E VERGA DE CONCRETO,SEM REVESTIMENTO.FORNECIMENTO E COLOCACAO</t>
  </si>
  <si>
    <t>18.082.0055-A</t>
  </si>
  <si>
    <t>FRONTISPICIO DE GRANITO CINZA ANDORINHA, COM SECAO DE 5X3CM,INCLUSIVE REJUNTAMENTO.FORNECIMENTO E COLOCACAO</t>
  </si>
  <si>
    <t>18.082.0100-A</t>
  </si>
  <si>
    <t>FRONTISPICIO DE GRANITO CINZA ANDORINHA,COM SECAO DE 10X2CM,INCLUSIVE REJUNTAMENTO.FORNECIMENTO E COLOCACAO</t>
  </si>
  <si>
    <t>18.082.0105-A</t>
  </si>
  <si>
    <t>BANCA SECA DE GRANITO CINZA CASTELO,COM 2CM DE ESPESSURA E 60CM DE LARGURA,SOBRE APOIOS DE ALVENARIA DE MEIA VEZ E VERGADE CONCRETO,SEM REVESTIMENTO.FORNECIMENTO E COLOCACAO</t>
  </si>
  <si>
    <t>18.083.0020-A</t>
  </si>
  <si>
    <t>BANCA SECA DE GRANITO CINZA CASTELO,COM 3CM DE ESPESSURA E 60CM DE LARGURA,SOBRE APOIOS DE ALVENARIA DE MEIA VEZ E VERGADE CONCRETO,SEM REVESTIMENTO.FORNECIMENTO E COLOCACAO</t>
  </si>
  <si>
    <t>18.083.0021-A</t>
  </si>
  <si>
    <t>BANCA DE GRANITO CINZA CASTELO,COM 3CM DE ESPESSURA,COM ABERTURA PARA 1 CUBA(EXCLUSIVE ESTA),SOBRE APOIOS DE ALVENARIA DE MEIA VEZ E VERGA DE CONCRETO,SEM REVESTIMENTO.FORNECIMENTOE COLOCACAO</t>
  </si>
  <si>
    <t>18.083.0050-A</t>
  </si>
  <si>
    <t>BANCA DE GRANITO CINZA CASTELO,COM 3CM DE ESPESSURA,COM ABERTURA PARA 2 CUBAS(EXCLUSIVE ESTAS),SOBRE APOIOS DE ALVENARIADE MEIA VEZ E VERGA DE CONCRETO,SEM REVESTIMENTO.FORNECIMENTO E COLOCACAO</t>
  </si>
  <si>
    <t>18.083.0051-A</t>
  </si>
  <si>
    <t>BANCA DE GRANITO CINZA CASTEL0,COM 3CM DE ESPESSURA,COM ABERTURA PARA 3 CUBAS(EXCLUSIVE ESTAS),SOBRE APOIOS DE ALVENARIADE MEIA VEZ E VERGA DE CONCRETO,SEM REVESTIMENTO.FORNECIMENTO E COLOCACAO</t>
  </si>
  <si>
    <t>18.083.0052-A</t>
  </si>
  <si>
    <t>BANCA DE GRANITO CINZA CASTELO,COM 3CM DE ESPESSURA,COM ABERTURA PARA 4 CUBAS(EXCLUSIVE ESTAS),SOBRE APOIOS DE ALVENARIADE MEIA VEZ E VERGA DE CONCRETO,SEM REVESTIMENTO.FORNECIMENTO E COLOCACAO</t>
  </si>
  <si>
    <t>18.083.0053-A</t>
  </si>
  <si>
    <t>BANCA DE GRANITO CINZA CASTELO,COM 3CM DE ESPESSURA,COM ABERTURA PARA 5 CUBAS(EXCLUSIVE ESTAS),SOBRE APOIOS DE ALVENARIADE MEIA VEZ E VERGA DE CONCRETO,SEM REVESTIMENTO.FORNECIMENTO E COLOCACAO</t>
  </si>
  <si>
    <t>18.083.0054-A</t>
  </si>
  <si>
    <t>BANCA DE GRANITO CINZA CASTELO,COM 3CM DE ESPESSURA,COM ABERTURA PARA 6 CUBAS(EXCLUSIVE ESTAS),SOBRE APOIOS DE ALVENARIADE MEIA VEZ E VERGA DE CONCRETO,SEM REVESTIMENTO.FORNECIMENTO E COLOCACAO</t>
  </si>
  <si>
    <t>18.083.0055-A</t>
  </si>
  <si>
    <t>FRONTISPICIO DE GRANITO CINZA CASTELO,COM SECAO 5X3CM,INCLUSIVE REJUNTAMENTO.FORNECIMENTO E COLOCACAO</t>
  </si>
  <si>
    <t>18.083.0100-A</t>
  </si>
  <si>
    <t>FRONTISPICIO DE GRANITO CINZA CASTELO,COM SECAO DE 10X2CM,INCLUSIVE REJUNTAMENTO.FORNECIMENTO E COLOCACAO</t>
  </si>
  <si>
    <t>18.083.0105-A</t>
  </si>
  <si>
    <t>BANCA SECA DE GRANITO BRANCO ITAUNAS,COM 2CM DE ESPESSURA E60CM DE LARGURA,SOBRE APOIOS DE ALVENARIA DE MEIA VEZ E VERGA DE CONCRETO,SEM REVESTIMENTO.FORNECIMENTO E COLOCACAO</t>
  </si>
  <si>
    <t>18.084.0020-A</t>
  </si>
  <si>
    <t>BANCA SECA DE GRANITO BRANCO ITAUNAS,COM 3CM DE ESPESSURA E60CM DE LARGURA,SOBRE APOIOS DE ALVENARIA DE MEIA VEZ E VERGA DE CONCRETO,SEM REVESTIMENTO.FORNECIMENTO E COLOCACAO</t>
  </si>
  <si>
    <t>18.084.0021-A</t>
  </si>
  <si>
    <t>BANCA DE GRANITO BRANCO ITAUNAS,COM 3CM DE ESPESSURA,COM ABERTURA PARA 1 CUBA(EXCLUSIVE ESTA),SOBRE APOIOS DE ALVENARIADE MEIA VEZ E VERGA DE CONCRETO,SEM REVESTIMENTO.FORNECIMENTO E COLOCACAO</t>
  </si>
  <si>
    <t>18.084.0050-A</t>
  </si>
  <si>
    <t>BANCA DE GRANITO BRANCO ITAUNAS,COM 3CM DE ESPESSURA,COM ABERTURA PARA 2 CUBAS(EXCLUSIVE ESTAS),SOBRE APOIOS DE ALVENARIA DE MEIA VEZ E VERGA DE CONCRETO,SEM REVESTIMENTO.FORNECIMENTO E COLOCACAO</t>
  </si>
  <si>
    <t>18.084.0051-A</t>
  </si>
  <si>
    <t>BANCA DE GRANITO BRANCO ITAUNAS,COM 3CM DE ESPESSURA,COM ABERTURA PARA 3 CUBAS(EXCLUSIVE ESTAS),SOBRE APOIOS DE ALVENARIA DE MEIA VEZ E VERGA DE CONCRETO,SEM REVESTIMENTO.FORNECIMENTO E COLOCACAO</t>
  </si>
  <si>
    <t>18.084.0052-A</t>
  </si>
  <si>
    <t>BANCA DE GRANITO BRANCO ITAUNAS,COM 3CM DE ESPESSURA,COM ABERTURA PARA 4 CUBAS(EXCLUSIVE ESTAS),SOBRE APOIOS DE ALVENARIA DE MEIA VEZ E VERGA DE CONCRETO,SEM REVESTIMENTO.FORNECIMENTO E COLOCACAO</t>
  </si>
  <si>
    <t>18.084.0053-A</t>
  </si>
  <si>
    <t>BANCA DE GRANITO BRANCO ITAUNAS,COM 3CM DE ESPESSURA,COM ABERTURA PARA 5 CUBAS(EXCLUSIVE ESTAS),SOBRE APOIOS DE ALVENARIA DE MEIA VEZ E VERGA DE CONCRETO,SEM REVESTIMENTO.FORNECIMENTO E COLOCACAO</t>
  </si>
  <si>
    <t>18.084.0054-A</t>
  </si>
  <si>
    <t>BANCA DE GRANITO BRANCO ITAUNAS,COM 3CM DE ESPESSURA,COM ABERTURA PARA 6 CUBAS(EXCLUSIVE ESTAS),SOBRE APOIOS DE ALVENARIA DE MEIA VEZ E VERGA DE CONCRETO,SEM REVESTIMENTO.FORNECIMENTO E COLOCACAO</t>
  </si>
  <si>
    <t>18.084.0055-A</t>
  </si>
  <si>
    <t>FRONTISPICIO DE GRANITO BRANCO ITAUNAS,COM SECAO DE 5X3CM,INCLUSIVE REJUNTAMENTO.FORNECIMENTO E COLOCACAO</t>
  </si>
  <si>
    <t>18.084.0100-A</t>
  </si>
  <si>
    <t>FRONTISPICIO DE GRANITO BRANCO ITAUNAS,COM SECAO DE 10X2CM,INCLUSIVE REJUNTAMENTO.FORNECIMENTO E COLOCACAO</t>
  </si>
  <si>
    <t>18.084.0105-A</t>
  </si>
  <si>
    <t>BANCA DE MARMORE SINTETICO,MEDINDO 120X50CM,COM CUBA DO MESMO MATERIAL,EXCLUSIVE TORNEIRA,VALVULA E SIFAO.FORNECIMENTO EASSENTAMENTO</t>
  </si>
  <si>
    <t>18.100.0025-A</t>
  </si>
  <si>
    <t>BANCA DE MARMORE SINTETICO,MEDINDO 100X50CM,COM CUBA DO MESMO MATERIAL,EXCLUSIVE TORNEIRA,VALVULA E SIFAO.FORNECIMENTO EASSENTAMENTO</t>
  </si>
  <si>
    <t>18.100.0030-A</t>
  </si>
  <si>
    <t>BANCA DE MARMORE SINTETICO,MEDINDO 150X50CM,COM CUBA DO MESMO MATERIAL,EXCLUSIVE TORNEIRA,VALVULA E SIFAO.FORNECIMENTO EASSENTAMENTO</t>
  </si>
  <si>
    <t>18.100.0035-A</t>
  </si>
  <si>
    <t>DOMUS ACRILICO,MEDINDO 1,50X1,50M,INCLUINDO NESTA MEDIDA A VENTILACAO.FORNECIMENTO E COLOCACAO</t>
  </si>
  <si>
    <t>18.105.0001-A</t>
  </si>
  <si>
    <t>TABELA DE BASQUETE EM COMPENSADO NAVAL,TAMANHO OFICIAL,COM ARO E REDE.FORNECIMENTO E COLOCACAO</t>
  </si>
  <si>
    <t>18.200.0001-A</t>
  </si>
  <si>
    <t>POSTE PARA VOLEIBOL EM TUBO DE FERRO GALVANIZADO,COM CATRACAE BUCHAS.FORNECIMENTO</t>
  </si>
  <si>
    <t>18.200.0002-A</t>
  </si>
  <si>
    <t>REDE DE VOLEIBOL OFICIAL COM CABO DE ACO.FORNECIMENTO</t>
  </si>
  <si>
    <t>18.200.0003-A</t>
  </si>
  <si>
    <t>TRAVE DESMONTAVEL PARA FUTEBOL DE SALAO,EM TUBO DE FERRO GALVANIZADO E BUCHAS.FORNECIMENTO</t>
  </si>
  <si>
    <t>18.200.0004-A</t>
  </si>
  <si>
    <t>REDE DE NYLON PARA FUTEBOL DE SALAO.FORNECIMENTO</t>
  </si>
  <si>
    <t>18.200.0005-A</t>
  </si>
  <si>
    <t>APARELHO DE GINASTICA,EXECUTADO EM PECAS VERTICAIS DE MACARANDUBA DE 3"X6" E TUBOS DE FERRO GALVANIZADO DE 1.1/4",HORIZONTAIS EM 3 MODULOS,CONFORME PROJETO Nº6025/EMOP.FORNECIMENTOE COLOCACAO</t>
  </si>
  <si>
    <t>18.200.0010-A</t>
  </si>
  <si>
    <t>ESTRUTURA PARA BASQUETE,DE FERRO GALVANIZADO PINTADO,FIXA,COM AVANCO LIVRE DE 1,30M,COM TABELAS DE COMPENSADO NAVAL,AROSE REDES,EXCLUSIVE FURACAO DE PISO.FORNECIMENTO E COLOCACAO</t>
  </si>
  <si>
    <t>18.200.0015-A</t>
  </si>
  <si>
    <t>BALIZA DE FUTEBOL DE CAMPO,TAMANHO OFICIAL(7,32X2.44M),EXCLUSIVE REDE,EM TUBOS DE FERRO GALVANIZADO DE 4",COM PINTURA DEBASE E 2 DEMAOS DE ACABAMENTO.FORNECIMENTO E COLOCACAO</t>
  </si>
  <si>
    <t>18.200.0020-A</t>
  </si>
  <si>
    <t>RESERVATORIO TERMICO DE BAIXA PRESSAO,PARA SISTEMA DE AQUECIMENTO SOLAR,COM 100L,EXCLUSIVE INSTALACOES (VER ITENS 15.014.0100 A 0145) E PLACAS COLETORAS (VER ITENS 18.210.0100 A 0115).FORNECIMENTO</t>
  </si>
  <si>
    <t>18.210.0010-A</t>
  </si>
  <si>
    <t>RESERVATORIO TERMICO DE BAIXA PRESSAO,PARA SISTEMA DE AQUECIMENTO SOLAR,COM 200L,EXCLUSIVE INSTALACOES (VER ITENS 15.014.0100 A 0145) E PLACAS COLETORAS (VER ITENS 18.210.0100 A 0115).FORNECIMENTO</t>
  </si>
  <si>
    <t>18.210.0012-A</t>
  </si>
  <si>
    <t>RESERVATORIO TERMICO DE BAIXA PRESSAO,PARA SISTEMA DE AQUECIMENTO SOLAR,COM 300L,EXCLUSIVE INSTALACOES (VER ITENS 15.014.0100 A 0145) E PLACAS COLETORAS (VER ITENS 18.210.0100 A 0115).FORNECIMENTO</t>
  </si>
  <si>
    <t>18.210.0014-A</t>
  </si>
  <si>
    <t>RESERVATORIO TERMICO DE BAIXA PRESSAO,PARA SISTEMA DE AQUECIMENTO SOLAR,COM 400L,EXCLUSIVE INSTALACOES (VER ITENS 15.014.0100 A 0145) E PLACAS COLETORAS (VER ITENS 18.210.0100 A 0115).FORNECIMENTO</t>
  </si>
  <si>
    <t>18.210.0016-A</t>
  </si>
  <si>
    <t>RESERVATORIO TERMICO DE BAIXA PRESSAO,PARA SISTEMA DE AQUECIMENTO SOLAR,COM 500L,EXCLUSIVE INSTALACOES (VER ITENS 15.014.0100 A 0145) E PLACAS COLETORAS (VER ITENS 18.210.0100 A 0115).FORNECIMENTO</t>
  </si>
  <si>
    <t>18.210.0018-A</t>
  </si>
  <si>
    <t>RESERVATORIO TERMICO DE BAIXA PRESSAO,PARA SISTEMA DE AQUECIMENTO SOLAR,COM 600L,EXCLUSIVE INSTALACOES (VER ITENS 15.014.0100 A 0145) E PLACAS COLETORAS (VER ITENS 18.210.0100 A 0115).FORNECIMENTO</t>
  </si>
  <si>
    <t>18.210.0020-A</t>
  </si>
  <si>
    <t>RESERVATORIO TERMICO DE BAIXA PRESSAO,PARA SISTEMA DE AQUECIMENTO SOLAR,COM 800L,EXCLUSIVE INSTALACOES (VER ITENS 15.014.0100 A 0145) E PLACAS COLETORAS (VER ITENS 18.210.0100 A 0115).FORNECIMENTO</t>
  </si>
  <si>
    <t>18.210.0025-A</t>
  </si>
  <si>
    <t>RESERVATORIO TERMICO DE BAIXA PRESSAO,PARA SISTEMA DE AQUECIMENTO SOLAR,COM 1000L,EXCLUSIVE INSTALACOES (VER ITENS 15.014.0100 A 0145) E PLACAS COLETORAS (VER ITENS 18.210.0100 A 0115).FORNECIMENTO</t>
  </si>
  <si>
    <t>18.210.0030-A</t>
  </si>
  <si>
    <t>RESERVATORIO TERMICO DE ALTA PRESSAO,PARA SISTEMA DE AQUECIMENTO SOLAR,COM 100L,EXCLUSIVE INSTALACOES (VER ITENS 15.014.0100 A 0145) E PLACAS COLETORAS (VER ITENS 18.210.0100 A 0115).FORNECIMENTO</t>
  </si>
  <si>
    <t>18.210.0050-A</t>
  </si>
  <si>
    <t>RESERVATORIO TERMICO DE ALTA PRESSAO,PARA SISTEMA DE AQUECIMENTO SOLAR,COM 200L,EXCLUSIVE INSTALACOES (VER ITENS 15.014.0100 E 0145) E PLACAS COLETORAS (VER ITENS 18.210.0100 A 0115).FORNECIMENTO</t>
  </si>
  <si>
    <t>18.210.0052-A</t>
  </si>
  <si>
    <t>RESERVATORIO TERMICO DE ALTA PRESSAO,PARA SISTEMA DE AQUECIMENTO SOLAR,COM 300L,EXCLUSIVE INSTALACOES (VER ITENS 15.014.0100 A 0145) E PLACAS COLETORAS (VER ITENS 18.210.0100 A 0115).FORNECIMENTO</t>
  </si>
  <si>
    <t>18.210.0054-A</t>
  </si>
  <si>
    <t>RESERVATORIO TERMICO DE ALTA PRESSAO,PARA SISTEMA DE AQUECIMENTO SOLAR,COM 400L,EXCLUSIVE INSTALACOES (VER ITENS 15.014.0100 A 0145) E PLACAS COLETORAS (VER ITENS 18.210.0100 A 0115).FORNECIMENTO</t>
  </si>
  <si>
    <t>18.210.0056-A</t>
  </si>
  <si>
    <t>RESERVATORIO TERMICO DE ALTA PRESSAO,PARA SISTEMA DE AQUECIMENTO SOLAR,COM 500L,EXCLUSIVE INSTALACOES(VER ITENS 15.014.0100 A 0145) E PLACAS COLETORAS (VER ITENS 18.210.0100 A 0115).FORNECIMENTO</t>
  </si>
  <si>
    <t>18.210.0058-A</t>
  </si>
  <si>
    <t>RESERVATORIO TERMICO DE ALTA PRESSAO,PARA SISTEMA DE AQUECIMENTO SOLAR,COM 600L,EXCLUSIVE INSTALACOES(VER ITENS 15.014.0100 A 0145) E PLACAS COLETORAS (VER ITENS 18.210.0100 A 0115).FORNECIMENTO</t>
  </si>
  <si>
    <t>18.210.0060-A</t>
  </si>
  <si>
    <t>RESERVATORIO TERMICO DE ALTA PRESSAO,PARA SISTEMA DE AQUECIMENTO SOLAR,COM 800L,EXCLUSIVE INSTALACOES(VER ITENS 15.014.0100 A 0145) E PLACAS COLETORAS (VER ITENS 18.210.0100 A 0115).FORNECIMENTO</t>
  </si>
  <si>
    <t>18.210.0065-A</t>
  </si>
  <si>
    <t>RESERVATORIO TERMICO DE ALTA PRESSAO,PARA SISTEMA DE AQUECIMENTO SOLAR,COM 1000L,EXCLUSIVE INSTALACOES(VER ITENS 15.014.0100 A 0145) E PLACAS COLETORAS (VER ITENS 18.210.0100 A 0115).FORNECIMENTO</t>
  </si>
  <si>
    <t>18.210.0070-A</t>
  </si>
  <si>
    <t>PLACAS COLETORAS DE ENERGIA SOLAR HORIZONTAL,MEDINDO 1X2M,EXCLUSIVE INSTALACOES (VER ITENS 15.014.0100 A 0145) E RESERVATORIOS (VER ITENS 18.210.0010 A 0070).FORNECIMENTO</t>
  </si>
  <si>
    <t>18.210.0100-A</t>
  </si>
  <si>
    <t>PLACAS COLETORAS DE ENERGIA SOLAR HORIZONTAL,MEDINDO 1X1M,EXCLUSIVE INSTALACOES (VER ITENS 15.014.0100 A 0145) E RESERVATORIOS (VER ITENS 18.210.0010 A 0070).FORNECIMENTO</t>
  </si>
  <si>
    <t>18.210.0110-A</t>
  </si>
  <si>
    <t>PLACAS COLETORAS DE ENERGIA SOLAR VERTICAL,MEDINDO 1X2M,EXCLUSIVE INSTALACOES (VER ITENS 15.014.0100 A 0145) E RESERVATORIOS (VER ITENS 18.210.0010 A 0070).FORNECIMENTO</t>
  </si>
  <si>
    <t>18.210.0115-A</t>
  </si>
  <si>
    <t>REATOR ELETRONICO DE ALTO FATOR DE POTENCIA(AFP&gt;=0,92)PARA LAMPADA FLUORESCENTE 1X16W,BIVOLT,127/220V.FORNECIMENTO E COLOCACAO</t>
  </si>
  <si>
    <t>18.250.0046-A</t>
  </si>
  <si>
    <t>REATOR ELETRONICO DE ALTO FATOR DE POTENCIA(AFP&gt;=0,92)PARA LAMPADA FLUORESCENTE 2X16W,BIVOLT,127/220V.FORNECIMENTO E COLOCACAO</t>
  </si>
  <si>
    <t>18.250.0047-A</t>
  </si>
  <si>
    <t>REATOR ELETRONICO DE ALTO FATOR DE POTENCIA(AFP&gt;=0,92)PARA LAMPADA FLUORESCENTE 1X18W,BIVOLT,127/220V.FORNECIMENTO E COLOCACAO</t>
  </si>
  <si>
    <t>18.250.0048-A</t>
  </si>
  <si>
    <t>REATOR ELETRONICO DE ALTO FATOR DE POTENCIA(AFP&gt;=0,92)PARA LAMPADA FLUORESCENTE 2X18W,BIVOLT,127/220V.FORNECIMENTO E COLOCACAO</t>
  </si>
  <si>
    <t>18.250.0049-A</t>
  </si>
  <si>
    <t>REATOR ELETRONICO DE ALTO FATOR DE POTENCIA(AFP&gt;=0,92)PARA LAMPADA FLUORESCENTE 1X20W,BIVOLT,127/220V.FORNECIMENTO E COLOCACAO</t>
  </si>
  <si>
    <t>18.250.0050-A</t>
  </si>
  <si>
    <t>REATOR ELETRONICO DE ALTO FATOR DE POTENCIA(AFP&gt;=0,92)PARA LAMPADA FLUORESCENTE 2X20W,BIVOLT,127/220V.FORNECIMENTO E COLOCACAO</t>
  </si>
  <si>
    <t>18.250.0051-A</t>
  </si>
  <si>
    <t>REATOR ELETRONICO DE ALTO FATOR DE POTENCIA(AFP&gt;=0,92)PARA LAMPADA FLUORESCENTE 1X32W,BIVOLT,127/220V.FORNECIMENTO E COLOCACAO</t>
  </si>
  <si>
    <t>18.250.0052-A</t>
  </si>
  <si>
    <t>REATOR ELETRONICO DE ALTO FATOR DE POTENCIA(AFP&gt;=0,92)PARA LAMPADA FLUORESCENTE 2X32W,BIVOLT,127/220V.FORNECIMENTO E COLOCACAO</t>
  </si>
  <si>
    <t>18.250.0053-A</t>
  </si>
  <si>
    <t>REATOR ELETRONICO DE ALTO FATOR DE POTENCIA(AFP&gt;=0,92)PARA LAMPADA FLUORESCENTE 1X36W,BIVOLT,127/220V.FORNECIMENTO E COLOCACAO</t>
  </si>
  <si>
    <t>18.250.0054-A</t>
  </si>
  <si>
    <t>REATOR ELETRONICO DE ALTO FATOR DE POTENCIA(AFP&gt;=0,92)PARA LAMPADA FLUORESCENTE 2X36W,BIVOLT,127/220V.FORNECIMENTO E COLOCACAO</t>
  </si>
  <si>
    <t>18.250.0055-A</t>
  </si>
  <si>
    <t>REATOR ELETRONICO DE ALTO FATOR DE POTENCIA(AFP&gt;=0,92)PARA LAMPADA FLUORESCENTE 1X40W,BIVOLT,127/220V.FORNECIMENTO E COLOCACAO</t>
  </si>
  <si>
    <t>18.250.0056-A</t>
  </si>
  <si>
    <t>REATOR ELETRONICO DE ALTO FATOR DE POTENCIA(AFP&gt;=0,92)PARA LAMPADA FLUORESCENTE 2X40W,BIVOLT,127/220V.FORNECIMENTO E COLOCACAO</t>
  </si>
  <si>
    <t>18.250.0057-A</t>
  </si>
  <si>
    <t>REATOR PARA LAMPADA DE VAPOR METALICO DE 150W,220V,PARA USOEXTERNO.FORNECIMENTO E COLOCACAO</t>
  </si>
  <si>
    <t>18.250.0058-A</t>
  </si>
  <si>
    <t>REATOR PARA LAMPADA DE VAPOR METALICO DE 250W,220V,PARA USOEXTERNO.FORNECIMENTO E COLOCACAO</t>
  </si>
  <si>
    <t>18.250.0070-A</t>
  </si>
  <si>
    <t>REATOR PARA LAMPADA DE VAPOR METALICO DE 400W,220V,PARA USOEXTERNO.FORNECIMENTO E COLOCACAO</t>
  </si>
  <si>
    <t>18.250.0075-A</t>
  </si>
  <si>
    <t>REATOR PARA LAMPADA DE VAPOR SODIO DE 400W,220V.FORNECIMENTOE COLOCACAO</t>
  </si>
  <si>
    <t>18.250.0080-A</t>
  </si>
  <si>
    <t>BRACO PARA ILUMINACAO DE RUAS,EM TUBO DE ACO GALVANIZADO COMDIAMETRO DE=25,4MM,PARA FIXACAO EM POSTE OU PAREDE,PROJECAOHORIZONTAL=1000MM,PROJECAO VERTICAL=370MM.FORNECIMENTO E COLOCACAO</t>
  </si>
  <si>
    <t>18.260.0040-A</t>
  </si>
  <si>
    <t>BRACO PARA ILUMINACAO DE RUAS,EM TUBO DE ACO GALVANIZADO COMDIAMETRO DE=48,2MM,PARA FIXACAO EM POSTE OU PAREDE,PROJECAOHORIZONTAL=2500MM,PROJECAO VERTICAL=1660MM.FORNECIMENTO E COLOCACAO</t>
  </si>
  <si>
    <t>18.260.0045-A</t>
  </si>
  <si>
    <t>BRACO PARA ILUMINACAO DE RUAS,EM TUBO DE ACO GALVANIZADO COMDIAMETRO DE=60,3MM,PARA FIXACAO EM POSTE OU PAREDE,PROJECAOHORIZONTAL=2530MM,PROJECAO VERTICAL=2180MM.FORNECIMENTO E COLOCACAO</t>
  </si>
  <si>
    <t>18.260.0046-A</t>
  </si>
  <si>
    <t>CINTA CIRCULAR DE ACO GALVANIZADO,DE APROXIMADAMENTE 120MM,PARA FIXACAO DE BRACOS DE LUMINARIAS.FORNECIMENTO E COLOCACAO</t>
  </si>
  <si>
    <t>18.260.0050-A</t>
  </si>
  <si>
    <t>SUPORTE PARA LAMPADA FLUORESCENTE.FORNECIMENTO E COLOCACAO</t>
  </si>
  <si>
    <t>18.260.0065-A</t>
  </si>
  <si>
    <t>RELE FOTOELETRICO,PARA COMANDO DE ILUMINACAO EXTERNA,NA TENSAO DE 220V E CARGA MAXIMA DE 1.000W.FORNECIMENTO E COLOCACAO</t>
  </si>
  <si>
    <t>18.260.0070-A</t>
  </si>
  <si>
    <t>RETIRADA E RECOLOCACAO DE APARELHOS DE ILUMINACAO,INCLUSIVELAMPADA</t>
  </si>
  <si>
    <t>18.265.0001-A</t>
  </si>
  <si>
    <t>RECARGA PARA EXTINTOR DE INCENDIO TIPO AGUA PRESSURIZADA,DE10L</t>
  </si>
  <si>
    <t>18.270.0010-A</t>
  </si>
  <si>
    <t>RECARGA PARA EXTINTOR DE INCENDIO,PO QUIMICO,DE 4KG</t>
  </si>
  <si>
    <t>18.270.0020-A</t>
  </si>
  <si>
    <t>RECARGA PARA EXTINTOR DE INCENDIO,PO QUIMICO,DE 6KG</t>
  </si>
  <si>
    <t>18.270.0025-A</t>
  </si>
  <si>
    <t>RECARGA PARA EXTINTOR DE INCENDIO,GAS CARBONICO,DE 4KG</t>
  </si>
  <si>
    <t>18.270.0030-A</t>
  </si>
  <si>
    <t>RECARGA PARA EXTINTOR DE INCENDIO,GAS CARBONICO,DE 6KG</t>
  </si>
  <si>
    <t>18.270.0035-A</t>
  </si>
  <si>
    <t>CAMINHAO COM CARROCERIA FIXA,NO TOCO,CAPACIDADE DE 3,5T,EXCLUSIVE DEPRECIACAO,SEGURO E MOTORISTA</t>
  </si>
  <si>
    <t>19.001.0001-C</t>
  </si>
  <si>
    <t>CAMINHAO COM CARROCERIA FIXA,NO TOCO,CAPACIDADE DE 7,5T,EXCLUSIVE DEPRECIACAO,SEGURO E MOTORISTA</t>
  </si>
  <si>
    <t>19.001.0004-C</t>
  </si>
  <si>
    <t>CAMINHAO BASCULANTE,NO TOCO,DE 5,00M3,EXCLUSIVE DEPRECIACAO,SEGURO E MOTORISTA</t>
  </si>
  <si>
    <t>19.001.0012-C</t>
  </si>
  <si>
    <t>CAMIONETE PICK-UP,COM CABINE SIMPLES E CACAMBA,TIPO LEVE,MOTOR BICOMBUSTIVEL (GASOLINA E ALCOOL) DE 1,6 LITROS,EXCLUSIVEDEPRECIACAO,SEGURO E MOTORISTA</t>
  </si>
  <si>
    <t>19.001.0038-C</t>
  </si>
  <si>
    <t>CAMINHAO COM CARROCERIA FIXA,NO TOCO,CAPACICADE DE 3,5T,INCLUSIVE MOTORISTA</t>
  </si>
  <si>
    <t>CAMINHAO COM CARROCERIA FIXA,NO TOCO,CAPACIDADE DE 3,5T,INCLUSIVE MOTORISTA</t>
  </si>
  <si>
    <t>19.004.0001-C</t>
  </si>
  <si>
    <t>19.004.0001-D</t>
  </si>
  <si>
    <t>19.004.0001-E</t>
  </si>
  <si>
    <t>CAMINHAO COM CARROCERIA FIXA,NO TOCO,CAPACIDADE DE 7,5T,INCLUSIVE MOTORISTA</t>
  </si>
  <si>
    <t>19.004.0004-3</t>
  </si>
  <si>
    <t>19.004.0004-4</t>
  </si>
  <si>
    <t>19.004.0004-C</t>
  </si>
  <si>
    <t>19.004.0004-D</t>
  </si>
  <si>
    <t>19.004.0004-E</t>
  </si>
  <si>
    <t>CAMINHAO COM CARROCERIA FIXA,TRUCADO,CAPACIDADE DE 12T,INCLUSIVE MOTORISTA</t>
  </si>
  <si>
    <t>19.004.0006-3</t>
  </si>
  <si>
    <t>19.004.0006-4</t>
  </si>
  <si>
    <t>19.004.0006-C</t>
  </si>
  <si>
    <t>19.004.0006-D</t>
  </si>
  <si>
    <t>19.004.0006-E</t>
  </si>
  <si>
    <t>CAMINHAO BASCULANTE,NO TOCO,CAPACIDADE DE 4,00M3,INCLUSIVE MOTORISTA</t>
  </si>
  <si>
    <t>19.004.0010-C</t>
  </si>
  <si>
    <t>19.004.0010-D</t>
  </si>
  <si>
    <t>19.004.0010-E</t>
  </si>
  <si>
    <t>CAMINHAO BASCULANTE,NO TOCO,CAPACIDADE DE 5,00M3,INCLUSIVE MOTORISTA</t>
  </si>
  <si>
    <t>19.004.0012-3</t>
  </si>
  <si>
    <t>19.004.0012-4</t>
  </si>
  <si>
    <t>19.004.0012-C</t>
  </si>
  <si>
    <t>19.004.0012-D</t>
  </si>
  <si>
    <t>19.004.0012-E</t>
  </si>
  <si>
    <t>CAMINHAO BASCULANTE,NO TOCO,CAPACIDADE DE 7,00M3,INCLUSIVE MOTORISTA</t>
  </si>
  <si>
    <t>19.004.0013-3</t>
  </si>
  <si>
    <t>19.004.0013-4</t>
  </si>
  <si>
    <t>19.004.0013-C</t>
  </si>
  <si>
    <t>19.004.0013-D</t>
  </si>
  <si>
    <t>19.004.0013-E</t>
  </si>
  <si>
    <t>CAMINHAO BASCULANTE,NO TOCO,CAPACIDADE DE 10,00M3,INCLUSIVEMOTORISTA</t>
  </si>
  <si>
    <t>19.004.0014-3</t>
  </si>
  <si>
    <t>19.004.0014-4</t>
  </si>
  <si>
    <t>19.004.0014-C</t>
  </si>
  <si>
    <t>19.004.0014-D</t>
  </si>
  <si>
    <t>19.004.0014-E</t>
  </si>
  <si>
    <t>CAMINHAO BASCULANTE DO TIPO PESADO (FORA DE ESTRADA),CAPACIDADE RASA DE 11,00M3,INCLUSIVE MOTORISTA</t>
  </si>
  <si>
    <t>19.004.0015-3</t>
  </si>
  <si>
    <t>19.004.0015-4</t>
  </si>
  <si>
    <t>19.004.0015-C</t>
  </si>
  <si>
    <t>19.004.0015-D</t>
  </si>
  <si>
    <t>19.004.0015-E</t>
  </si>
  <si>
    <t>CAMINHAO BASCULANTE DO TIPO MEDIO-PESADO,TRUCADO,CAPACIDADEDE 12,00M3,INCLUSIVE MOTORISTA</t>
  </si>
  <si>
    <t>19.004.0016-3</t>
  </si>
  <si>
    <t>19.004.0016-4</t>
  </si>
  <si>
    <t>19.004.0016-C</t>
  </si>
  <si>
    <t>19.004.0016-D</t>
  </si>
  <si>
    <t>19.004.0016-E</t>
  </si>
  <si>
    <t>19.004.0018-2</t>
  </si>
  <si>
    <t>CAMINHAO BASCULANTE TIPO PESADO,TRACADO,6X4,CAPACIDADE DE 18,4T,INCLUSIVE MOTORISTA</t>
  </si>
  <si>
    <t>19.004.0018-3</t>
  </si>
  <si>
    <t>19.004.0018-4</t>
  </si>
  <si>
    <t>19.004.0018-C</t>
  </si>
  <si>
    <t>19.004.0018-D</t>
  </si>
  <si>
    <t>19.004.0018-E</t>
  </si>
  <si>
    <t>CAMINHAO TANQUE,CAPACIDADE DE 6.000L,INCLUSIVE MOTORISTA</t>
  </si>
  <si>
    <t>19.004.0020-3</t>
  </si>
  <si>
    <t>19.004.0020-4</t>
  </si>
  <si>
    <t>19.004.0020-C</t>
  </si>
  <si>
    <t>19.004.0020-D</t>
  </si>
  <si>
    <t>19.004.0020-E</t>
  </si>
  <si>
    <t>CAMINHAO TANQUE,CAPACIDADE DE 10.000L,INCLUSIVE MOTORISTA</t>
  </si>
  <si>
    <t>19.004.0021-3</t>
  </si>
  <si>
    <t>19.004.0021-4</t>
  </si>
  <si>
    <t>19.004.0021-D</t>
  </si>
  <si>
    <t>19.004.0021-E</t>
  </si>
  <si>
    <t>CAMINHAO TANQUE,CAPACIDADE DE 15.000L,INCLUSIVE MOTORISTA</t>
  </si>
  <si>
    <t>19.004.0022-3</t>
  </si>
  <si>
    <t>19.004.0022-4</t>
  </si>
  <si>
    <t>19.004.0022-C</t>
  </si>
  <si>
    <t>19.004.0022-D</t>
  </si>
  <si>
    <t>19.004.0022-E</t>
  </si>
  <si>
    <t>CAMINHAO TANQUE,CAPACIDADE DE 20.000L,INCLUSIVE MOTORISTA</t>
  </si>
  <si>
    <t>19.004.0023-3</t>
  </si>
  <si>
    <t>19.004.0023-4</t>
  </si>
  <si>
    <t>19.004.0023-C</t>
  </si>
  <si>
    <t>19.004.0023-D</t>
  </si>
  <si>
    <t>19.004.0023-E</t>
  </si>
  <si>
    <t>CAMINHAO TANQUE,CAPACIDADE DE 30.000L,INCLUSIVE MOTORISTA</t>
  </si>
  <si>
    <t>19.004.0024-3</t>
  </si>
  <si>
    <t>19.004.0024-4</t>
  </si>
  <si>
    <t>19.004.0024-C</t>
  </si>
  <si>
    <t>19.004.0024-D</t>
  </si>
  <si>
    <t>19.004.0024-E</t>
  </si>
  <si>
    <t>CAMINHAO BETONEIRA,CAPACIDADE DE 5,00M3,INCLUSIVE MOTORISTA</t>
  </si>
  <si>
    <t>19.004.0025-3</t>
  </si>
  <si>
    <t>19.004.0025-4</t>
  </si>
  <si>
    <t>19.004.0025-C</t>
  </si>
  <si>
    <t>19.004.0025-D</t>
  </si>
  <si>
    <t>19.004.0025-E</t>
  </si>
  <si>
    <t>CAMINHAO BETONEIRA,CAPACIDADE DE 7,00M3,INCLUSIVE MOTORISTA</t>
  </si>
  <si>
    <t>19.004.0026-3</t>
  </si>
  <si>
    <t>19.004.0026-4</t>
  </si>
  <si>
    <t>19.004.0026-C</t>
  </si>
  <si>
    <t>19.004.0026-D</t>
  </si>
  <si>
    <t>19.004.0026-E</t>
  </si>
  <si>
    <t>CARRETA PARA TRANSPORTE PESADO,CAPACIDADE PARA CARGA UTIL DE60/80T,INCLUSIVE MOTORISTA</t>
  </si>
  <si>
    <t>19.004.0030-3</t>
  </si>
  <si>
    <t>19.004.0030-4</t>
  </si>
  <si>
    <t>19.004.0030-C</t>
  </si>
  <si>
    <t>19.004.0030-D</t>
  </si>
  <si>
    <t>19.004.0030-E</t>
  </si>
  <si>
    <t>CARRETA PARA TRANSPORTE PESADO,CAPACIDADE PARA CARGA UTIL DE30T,INCLUSIVE MOTORISTA</t>
  </si>
  <si>
    <t>19.004.0031-3</t>
  </si>
  <si>
    <t>19.004.0031-4</t>
  </si>
  <si>
    <t>19.004.0031-C</t>
  </si>
  <si>
    <t>19.004.0031-D</t>
  </si>
  <si>
    <t>19.004.0031-E</t>
  </si>
  <si>
    <t>19.004.0035-2</t>
  </si>
  <si>
    <t>19.004.0035-3</t>
  </si>
  <si>
    <t>19.004.0035-4</t>
  </si>
  <si>
    <t>19.004.0035-D</t>
  </si>
  <si>
    <t>19.004.0035-E</t>
  </si>
  <si>
    <t>VEICULO DE PASSEIO,5 PASSAGEIROS,4 PORTAS,MOTOR BICOMBUSTIVEL (GASOLINA E ALCOOL)DE 1,6 LITROS,COM AR CONDICIONADO,DIRECAO HIDRAULICA E VIDROS DIANTEIROS ELETRICOS,EXCLUSIVE MOTORISTA</t>
  </si>
  <si>
    <t>19.004.0037-3</t>
  </si>
  <si>
    <t>VEICULO DE PASSEIO,5 PASSAGEIROS,4 PORTAS,MOTOR BICOMBUSTIVEL (GASOLINA E ALCOOL)DE 1,6 LITROS,COM AR CONDICIONADO,DIRECAO HIDRAULICA E VIDRO DIANTEIROS ELETRICOS,EXCLUSIVE MOTORISTA</t>
  </si>
  <si>
    <t>19.004.0037-4</t>
  </si>
  <si>
    <t>19.004.0037-D</t>
  </si>
  <si>
    <t>19.004.0037-E</t>
  </si>
  <si>
    <t>VEICULO DE PASSEIO,5 PASSAGEIROS,4 PORTAS,MOTOR BICOMBUSTIVEL (GASOLINA E ALCOOL)DE 1,6 LITROS,COM AR CONDICIONADO,DIRECAO HIDRAULICA E VIDROS DIANTEIROS ELETRICOS,INCLUSIVE MOTORISTA</t>
  </si>
  <si>
    <t>19.004.0040-3</t>
  </si>
  <si>
    <t>19.004.0040-4</t>
  </si>
  <si>
    <t>19.004.0040-C</t>
  </si>
  <si>
    <t>19.004.0040-D</t>
  </si>
  <si>
    <t>19.004.0040-E</t>
  </si>
  <si>
    <t>VEICULO DE PASSEIO,5 PASSAGEIROS,MOTOR BICOMBUSTIVEL (GASOLINA E ALCOOL) DE 1.0 LITRO,INCLUSIVE MOTORISTA</t>
  </si>
  <si>
    <t>19.004.0044-3</t>
  </si>
  <si>
    <t>19.004.0044-4</t>
  </si>
  <si>
    <t>19.004.0044-C</t>
  </si>
  <si>
    <t>19.004.0044-D</t>
  </si>
  <si>
    <t>19.004.0044-E</t>
  </si>
  <si>
    <t>VEICULO DE PASSEIO,5 PASSAGEIROS,MOTOR BICOMBUSTIVEL (GASOLINA E ALCOOL) DE 1.0 LITRO,EXCLUSIVE MOTORISTA</t>
  </si>
  <si>
    <t>19.004.0045-3</t>
  </si>
  <si>
    <t>19.004.0045-4</t>
  </si>
  <si>
    <t>19.004.0045-C</t>
  </si>
  <si>
    <t>19.004.0045-D</t>
  </si>
  <si>
    <t>19.004.0045-E</t>
  </si>
  <si>
    <t>CAMIONETE TIPO PICK-UP,COM CABINE SIMPLES E CACAMBA,TIPO LEVE,MOTOR BICOMBUSTIVEL (GASOLINA E ALCOOL) DE 1,6 LITROS,INCLUSIVE MOTORISTA</t>
  </si>
  <si>
    <t>19.004.0046-3</t>
  </si>
  <si>
    <t>19.004.0046-4</t>
  </si>
  <si>
    <t>19.004.0046-C</t>
  </si>
  <si>
    <t>19.004.0046-D</t>
  </si>
  <si>
    <t>19.004.0046-E</t>
  </si>
  <si>
    <t>CAMIONETE TIPO PICK-UP,COM CABINE SIMPLES E CACAMBA,TIPO LEVE,MOTOR BICOMBUSTIVEL (GASOLINA E ALCOOL) DE 1,6 LITROS,EQUIPADA COM ESCADA DE EXTENSAO GIRATORIA E BASCULANTE,COM SUPORTE,ACIONAMENTO MANUAL E TODOS OS IMPLEMENTOS NECESSARIOS PARA UM PERFEITO FUNCIONAMENTO,INCLUSIVE MOTORISTA</t>
  </si>
  <si>
    <t>19.004.0047-3</t>
  </si>
  <si>
    <t>19.004.0047-4</t>
  </si>
  <si>
    <t>CAMIONETE TIPO PICK-UP,COM CABINE SIMPLES E CACAMBA,TIPO LEVE,MOTOR BICOMBUSTIVEL (GASOLINA E ALCOOL) DE 1,6 LITROS,EQUIPADA COM ESCADA DE EXTENSAO GIRATORIA E BASCULANTE,COM SUPORTE,ACIONAMENTO MANUAL A TODOS OS IMPLEMENTOS NECESSARIOS PARA UM PERFEITO FUNCIONAMENTO,INCLUSIVE MOTORISTA</t>
  </si>
  <si>
    <t>19.004.0047-C</t>
  </si>
  <si>
    <t>19.004.0047-D</t>
  </si>
  <si>
    <t>19.004.0047-E</t>
  </si>
  <si>
    <t>CAMIONETE TIPO PICK-UP COM CABINE DUPLA E CACAMBA MOTOR BICOMBUSTIVEL (GASOLINA E ALCOOL) 2.4,DIRECAO HIDRAULICA,TRACAOTRASEIRA,INCLUSIVE MOTORISTA</t>
  </si>
  <si>
    <t>19.004.0048-3</t>
  </si>
  <si>
    <t>19.004.0048-4</t>
  </si>
  <si>
    <t>19.004.0048-C</t>
  </si>
  <si>
    <t>19.004.0048-D</t>
  </si>
  <si>
    <t>19.004.0048-E</t>
  </si>
  <si>
    <t>CAMIONETE TIPO PICK-UP COM CABINE DUPLA E CACAMBA MOTOR DIESEL 2.8,DIRECAO HIDRAULICA TRACAO NAS 4 RODAS,INCLUSIVE MOTORISTA</t>
  </si>
  <si>
    <t>19.004.0049-3</t>
  </si>
  <si>
    <t>19.004.0049-4</t>
  </si>
  <si>
    <t>19.004.0049-C</t>
  </si>
  <si>
    <t>19.004.0049-D</t>
  </si>
  <si>
    <t>19.004.0049-E</t>
  </si>
  <si>
    <t>MOTOCICLETA,125 CILINDRADAS X/E,EXCLUSIVE MOTORISTA</t>
  </si>
  <si>
    <t>19.004.0050-C</t>
  </si>
  <si>
    <t>19.004.0050-E</t>
  </si>
  <si>
    <t>GUINDASTE SOBRE RODAS,MEIA LANCA,CAPACIDADE DE 6T,INCLUSIVEOPERADOR</t>
  </si>
  <si>
    <t>19.004.0051-3</t>
  </si>
  <si>
    <t>19.004.0051-4</t>
  </si>
  <si>
    <t>19.004.0051-C</t>
  </si>
  <si>
    <t>19.004.0051-D</t>
  </si>
  <si>
    <t>19.004.0051-E</t>
  </si>
  <si>
    <t>GUINDASTE SOBRE RODAS,CAPACIDADE DE 15T,RAIO DE CURVA DE 4,65M,LANCA TELESCOPICA DE ACIONAMENTO HIDRAULICO COM 7,60M RETRAIDA E 18,30M ESTENDIDA,INCLUSIVE OPERADOR E AUXILIAR</t>
  </si>
  <si>
    <t>19.004.0054-3</t>
  </si>
  <si>
    <t>19.004.0054-4</t>
  </si>
  <si>
    <t>19.004.0054-C</t>
  </si>
  <si>
    <t>19.004.0054-D</t>
  </si>
  <si>
    <t>19.004.0054-E</t>
  </si>
  <si>
    <t>GUINDASTE ARTICULADO,SOBRE CAMINHAO DIESEL(INCLUSIVE ESTE),MOMENTO MAXIMO DE ELEVACAO 30TXM E CAPACIDADE MAXIMA DE ELEVACAO 8,5T A 3,4M,INCLUSIVE OPERADOR E AUXILIAR</t>
  </si>
  <si>
    <t>19.004.0056-3</t>
  </si>
  <si>
    <t>19.004.0056-4</t>
  </si>
  <si>
    <t>19.004.0056-C</t>
  </si>
  <si>
    <t>19.004.0056-D</t>
  </si>
  <si>
    <t>19.004.0056-E</t>
  </si>
  <si>
    <t>GUINDASTE TIPO GRUA,COM CAPACIDADE DE CARGA DE 1200KG,VELOCIDADE DE 40M/MIN,TORRE COMPOSTA POR 9 MODULOS DE 3 METROS CADA,TOTALIZANDO 27 METROS,ALCANCE MAXIMO DE 25 METROS COM UMACARGA DE 1000KG,INCLUSIVE BASE DE SUSTENTACAO E OPERADOR</t>
  </si>
  <si>
    <t>19.004.0057-3</t>
  </si>
  <si>
    <t>19.004.0057-4</t>
  </si>
  <si>
    <t>19.004.0057-C</t>
  </si>
  <si>
    <t>19.004.0057-D</t>
  </si>
  <si>
    <t>19.004.0057-E</t>
  </si>
  <si>
    <t>ESTEIRA TRANSPORTADORA,DE CORREIA,LARGURA DE 50CM E 10,00M DE COMPRIMENTO,EXCLUSIVE OPERADOR</t>
  </si>
  <si>
    <t>19.004.0070-3</t>
  </si>
  <si>
    <t>19.004.0070-4</t>
  </si>
  <si>
    <t>19.004.0070-C</t>
  </si>
  <si>
    <t>19.004.0070-D</t>
  </si>
  <si>
    <t>19.004.0070-E</t>
  </si>
  <si>
    <t>PORTICO ROLANTE MOTORIZADO (OU ELETRICO),COM VAO E ALTURA DE5M,ACOMPANHADO DE TRILHOS ROLANTES ELETRIFICADOS COM PERCURSO DE 30M E TALHA ELETRICA COM TROLE DE CABO DE ACO E PAINELELETRICO,COM CAPACIDADE PARA 10T,INCLUSIVE MONTAGEM DO CONJUNTO,EXCLUSIVE OPERADOR</t>
  </si>
  <si>
    <t>19.004.0075-4</t>
  </si>
  <si>
    <t>19.004.0075-C</t>
  </si>
  <si>
    <t>19.004.0075-E</t>
  </si>
  <si>
    <t>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t>
  </si>
  <si>
    <t>19.004.0080-4</t>
  </si>
  <si>
    <t>19.004.0080-C</t>
  </si>
  <si>
    <t>19.004.0080-E</t>
  </si>
  <si>
    <t>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t>
  </si>
  <si>
    <t>19.004.0081-4</t>
  </si>
  <si>
    <t>19.004.0081-C</t>
  </si>
  <si>
    <t>19.004.0081-E</t>
  </si>
  <si>
    <t>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t>
  </si>
  <si>
    <t>19.004.0085-4</t>
  </si>
  <si>
    <t>19.004.0085-C</t>
  </si>
  <si>
    <t>19.004.0085-E</t>
  </si>
  <si>
    <t>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t>
  </si>
  <si>
    <t>19.004.0087-4</t>
  </si>
  <si>
    <t>19.004.0087-C</t>
  </si>
  <si>
    <t>19.004.0087-E</t>
  </si>
  <si>
    <t>EMPILHADEIRA EQUIPADA COM RODAGEM PNEUMATICA,CAPACIDADE DE 2,5T E CENTRO DE CARGA A 60CM,MOTOR A GASOLINA,INCLUSIVE OPERADOR</t>
  </si>
  <si>
    <t>19.004.0090-3</t>
  </si>
  <si>
    <t>19.004.0090-4</t>
  </si>
  <si>
    <t>19.004.0090-C</t>
  </si>
  <si>
    <t>19.004.0090-D</t>
  </si>
  <si>
    <t>19.004.0090-E</t>
  </si>
  <si>
    <t>EMPILHADEIRA EQUIPADA COM RODAGEM PNEUMATICA,CAPACIDADE DE 3T E CENTRO DE CARGA A 60CM,MOTOR A GASOLINA,INCLUSIVE OPERADOR</t>
  </si>
  <si>
    <t>19.004.0092-3</t>
  </si>
  <si>
    <t>19.004.0092-4</t>
  </si>
  <si>
    <t>19.004.0092-C</t>
  </si>
  <si>
    <t>19.004.0092-D</t>
  </si>
  <si>
    <t>19.004.0092-E</t>
  </si>
  <si>
    <t>EMPILHADEIRA EQUIPADA COM RODAGEM PNEUMATICA,CAPACIDADE DE 4T E CENTRO DE CARGA A 60CM,MOTOR A GASOLINA,INCLUSIVE OPERADOR</t>
  </si>
  <si>
    <t>19.004.0094-3</t>
  </si>
  <si>
    <t>19.004.0094-4</t>
  </si>
  <si>
    <t>19.004.0094-C</t>
  </si>
  <si>
    <t>19.004.0094-D</t>
  </si>
  <si>
    <t>19.004.0094-E</t>
  </si>
  <si>
    <t>EMPILHADEIRA EQUIPADA COM RODAGEM PNEUMATICA,CAPACIDADE DE 5T E CENTRO DE CARGA A 60CM,INCLUSIVE OPERADOR</t>
  </si>
  <si>
    <t>19.004.0096-3</t>
  </si>
  <si>
    <t>19.004.0096-4</t>
  </si>
  <si>
    <t>19.004.0096-C</t>
  </si>
  <si>
    <t>19.004.0096-D</t>
  </si>
  <si>
    <t>19.004.0096-E</t>
  </si>
  <si>
    <t>EMPILHADEIRA EQUIPADA COM RODAGEM PNEUMATICA,CAPACIDADE DE 7T E CENTRO DE CARGA A 60CM,INCLUSIVE OPERADOR</t>
  </si>
  <si>
    <t>19.004.0098-3</t>
  </si>
  <si>
    <t>19.004.0098-4</t>
  </si>
  <si>
    <t>19.004.0098-C</t>
  </si>
  <si>
    <t>19.004.0098-D</t>
  </si>
  <si>
    <t>19.004.0098-E</t>
  </si>
  <si>
    <t>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t>
  </si>
  <si>
    <t>19.004.0100-4</t>
  </si>
  <si>
    <t>19.004.0100-C</t>
  </si>
  <si>
    <t>19.004.0100-E</t>
  </si>
  <si>
    <t>19.004.0110-2</t>
  </si>
  <si>
    <t>CAMIONETA TIPO PICK-UP,COM CABINE SIMPLES E CACAMBA,TIPO LEVE,MOTOR BICOMBUSTIVEL(GASOLINA E ALCOOL) DE 1,6 LITROS,EXCLUSIVE MOTORISTA</t>
  </si>
  <si>
    <t>19.004.0110-3</t>
  </si>
  <si>
    <t>19.004.0110-4</t>
  </si>
  <si>
    <t>CAMIONETA TIPO PICK-UP,COM CABINE SIMPLES E CACAMBA,TIPO LEVE,MOTOR BICOMBUSTIVEL(GASOLINA E ALCOOL)DE 1,6 LITROS,EXCLUSIVE MOTORISTA</t>
  </si>
  <si>
    <t>19.004.0110-C</t>
  </si>
  <si>
    <t>19.004.0110-D</t>
  </si>
  <si>
    <t>19.004.0110-E</t>
  </si>
  <si>
    <t>19.004.0115-2</t>
  </si>
  <si>
    <t>CAMIONETA TIPO PICK-UP,COM CABINE SIMPLES E CACAMBA,TIPO LEVE,MOTOR BICOMBUSTIVEL(GASOLINA E ALCOOL)DE 1,6 LITROS,EQUIPADA COM ESCADA DE EXTENSAO GIRATORIA E BASCULANTE,COM SUPORTE,ACIONAMENTO MANUAL E TODOS OS IMPLEMENTOS NECESSARIOS PARAUM PERFEITO FUNCIONAMENTO,EXCLUSIVE MOTORISTA</t>
  </si>
  <si>
    <t>19.004.0115-3</t>
  </si>
  <si>
    <t>19.004.0115-4</t>
  </si>
  <si>
    <t>19.004.0115-C</t>
  </si>
  <si>
    <t>19.004.0115-D</t>
  </si>
  <si>
    <t>19.004.0115-E</t>
  </si>
  <si>
    <t>19.004.0120-2</t>
  </si>
  <si>
    <t>CAMIONETA TIPO PICK-UP,COM CABINE DUPLA E CACAMBA,MOTOR BICOMBUSTIVEL(GASOLINA E ALCOOL)DE 2,4 LITROS,DIRECAO HIDRAULICA,TRACAO TRASEIRA,EXCLUSIVE MOTORISTA</t>
  </si>
  <si>
    <t>19.004.0120-3</t>
  </si>
  <si>
    <t>19.004.0120-4</t>
  </si>
  <si>
    <t>19.004.0120-C</t>
  </si>
  <si>
    <t>19.004.0120-D</t>
  </si>
  <si>
    <t>19.004.0120-E</t>
  </si>
  <si>
    <t>VEICULOS DE PASSEIO,5 PASSAGEIROS,MOTOR BICOMBUSTIVEL (GASOLINA E ALCOOL) DE 1,6 LITROS,COM AR CONDICIONADO,DIRECAO HIDRAULICA E VIDROS DIANTEIROS ELETRICOS,EXCLUSIVE MOTORISTA</t>
  </si>
  <si>
    <t>19.004.0210-A</t>
  </si>
  <si>
    <t>VEICULO DE PASSEIO,5 PASSAGEIROS,MOTOR BICOMBUSTIVEL (GASOLINA E ALCOOL) DE 1,6 LITROS,COM AR CONDICIONADO,DIRECAO HIDRAULICA E VIDRO DIANTEIROS ELETRICOS,EXCLUSIVE MOTORISTA E COMBUSTIVEL</t>
  </si>
  <si>
    <t>19.004.0211-A</t>
  </si>
  <si>
    <t>VEICULO DE PASSEIO,5 PASSAGEIROS,MOTOR BICOMBUSTIVEL (GASOLINA E ALCOOL) DE 1,6 LITROS,COM AR CONDICIONADO,DIRECAO HIDRAULICA E VIDROS DIANTEIROS ELETRICOS,INCLUSIVE MOTORISTA E COMBUSTIVEL</t>
  </si>
  <si>
    <t>19.004.0212-A</t>
  </si>
  <si>
    <t>VEICULO DE PASSEIO,5 PASSAGEIROS,MOTOR BICOMBUSTIVEL (GASOLINA E ALCOOL) DE 1,0 LITRO,EXCLUSIVE MOTORISTA</t>
  </si>
  <si>
    <t>19.004.0250-A</t>
  </si>
  <si>
    <t>VEICULO DE PASSEIO,5 PASSAGEIROS,MOTOR BICOMBUSTIVEL (GASOLINA E ALCOOL) DE 1,0 LITRO,EXCLUSIVE MOTORISTA E COMBUSTIVEL</t>
  </si>
  <si>
    <t>19.004.0251-A</t>
  </si>
  <si>
    <t>VEICULO DE PASSEIO,5 PASSAGEIROS,MOTOR BICOMBUSTIVEL (GASOLINA E ALCOOL) DE 1,0 LITRO,INCLUSIVE MOTORISTA E COMBUSTIVEL</t>
  </si>
  <si>
    <t>19.004.0252-A</t>
  </si>
  <si>
    <t>19.004.0270-0</t>
  </si>
  <si>
    <t>MICRO-ONIBUS COM CAPACIDADE MINIMA DE 15 LUGARES,MOTOR DIESEL,EXCLUSIVE MOTORISTA</t>
  </si>
  <si>
    <t>19.004.0270-A</t>
  </si>
  <si>
    <t>19.004.0271-0</t>
  </si>
  <si>
    <t>MICRO-ONIBUS COM CAPACIDADE MINIMA DE 15 LUGARES,MOTOR DIESEL,EXCLUSIVE MOTORISTA E COMBUSTIVEL</t>
  </si>
  <si>
    <t>19.004.0271-A</t>
  </si>
  <si>
    <t>19.004.0272-0</t>
  </si>
  <si>
    <t>MICRO-ONIBUS COM CAPACIDADE MINIMA DE 15 LUGARES,MOTOR DIESEL,INCLUSIVE MOTORISTA E COMBUSTIVEL</t>
  </si>
  <si>
    <t>19.004.0272-A</t>
  </si>
  <si>
    <t>CAMIONETE TIPO PICK-UP,COM CABINE SIMPLES E CACAMBA,TIPO LEVE,MOTOR BICOMBUSTIVEL (GASOLINA E ALCOOL) DE 1,6 LITROS,EXCLUSIVE MOTORISTA</t>
  </si>
  <si>
    <t>19.004.0400-A</t>
  </si>
  <si>
    <t>CAMIONETE TIPO PICK-UP,COM CABINE SIMPLES E CACAMBA,TIPO LEVE,MOTOR BICOMBUSTIVEL (GASOLINA E ALCOOL) DE 1,6 LITROS,EXCLUSIVE MOTORISTA E COMBUSTIVEL</t>
  </si>
  <si>
    <t>19.004.0401-A</t>
  </si>
  <si>
    <t>CAMIONETE TIPO PICK-UP,COM CABINE SIMPLES E CACAMBA,TIPO LEVE,MOTOR BICOMBUSTIVEL (GASOLINA E ALCOOL) DE 1,6 LITROS,INCLUSIVE MOTORISTA E COMBUSTIVEL</t>
  </si>
  <si>
    <t>19.004.0402-A</t>
  </si>
  <si>
    <t>CAMIONETE TIPO PICK-UP,COM CABINE DUPLA E CACAMBA,TIPO LEVE,MOTOR BICOMBUSTIVEL (GASOLINA E ALCOOL) DE 2.4,DIRECAO HIDRAULICA,TRACAO TRASEIRA,EXCLUSIVE MOTORISTA</t>
  </si>
  <si>
    <t>19.004.0405-A</t>
  </si>
  <si>
    <t>CAMIONETE TIPO PICK-UP,COM CABINE DUPLA E CACAMBA,TIPO LEVE,COM MOTOR BICOMBUSTIVEL (GASOLINA E ALCOOL),DE 2.4,DIRECAO HIDRAULICA,TRACAO TRASEIRA,EXCLUSIVE MOTORISTA E COMBUSTIVEL</t>
  </si>
  <si>
    <t>19.004.0406-A</t>
  </si>
  <si>
    <t>CAMIONETE TIPO PICK-UP,COM CABINE DUPLA E CACAMBA,TIPO LEVE,COM MOTOR BICOMBUSTIVEL (GASOLINA E ALCOOL),DE 2.4,DIRECAO HIDRAULICA,TRACAO TRASEIRA,INCLUSIVE MOTORISTA E COMBUSTIVEL</t>
  </si>
  <si>
    <t>19.004.0407-A</t>
  </si>
  <si>
    <t>19.004.0500-A</t>
  </si>
  <si>
    <t>MOTOCICLETA,125 CILINDRADAS X/E,EXCLUSIVE MOTORISTA E COMBUSTIVEL</t>
  </si>
  <si>
    <t>19.004.0501-A</t>
  </si>
  <si>
    <t>MAQUINA FRESADORA A FRIO,LARGURA DE FRESAGEM DE 1,00M,INCLUSIVE OPERADOR E AJUDANTE</t>
  </si>
  <si>
    <t>19.005.0006-3</t>
  </si>
  <si>
    <t>19.005.0006-4</t>
  </si>
  <si>
    <t>19.005.0006-C</t>
  </si>
  <si>
    <t>19.005.0006-D</t>
  </si>
  <si>
    <t>19.005.0006-E</t>
  </si>
  <si>
    <t>DUMPER,CARGA SOLIDA DE 1.000L,INCLUSIVE OPERADOR</t>
  </si>
  <si>
    <t>19.005.0007-3</t>
  </si>
  <si>
    <t>DUMPER,CARGA SOLIDA 1.000L,INCLUSIVE OPERADOR</t>
  </si>
  <si>
    <t>19.005.0007-4</t>
  </si>
  <si>
    <t>19.005.0007-C</t>
  </si>
  <si>
    <t>19.005.0007-D</t>
  </si>
  <si>
    <t>19.005.0007-E</t>
  </si>
  <si>
    <t>ESCAVADEIRA HIDRAULICA DE ESTEIRA, COM PESO OPERACIONAL EM TORNO DE 17T, MOTOR DIESEL EM TORNO DE 111CV, CACAMBA COM CAPACIDADE APROXIMADA DE 0,78M3, PROFUNDIDADE DE ESCAVACAO MAXIMA DE 6,60M, COM 3 BRACOS ARTICULADOS, BRACO INTERMEDIARIO AJUSTAVEL EM 3 POSICOES, INCLUSIVE OPERADOR</t>
  </si>
  <si>
    <t>19.005.0008-3</t>
  </si>
  <si>
    <t>19.005.0008-4</t>
  </si>
  <si>
    <t>19.005.0008-C</t>
  </si>
  <si>
    <t>19.005.0008-D</t>
  </si>
  <si>
    <t>19.005.0008-E</t>
  </si>
  <si>
    <t>ESCAVADEIRA HIDRAULICA DE ESTEIRA, COM PESO OPERACIONAL EM TORNO DE 23T, MOTOR DIESEL EM TORNO DE 172CV, CACAMBA COM CAPACIDADE APROXIMADA DE 1,14M3, PROFUNDIDADE DE ESCAVACAO MAXIMA DE 6,02M, COM 3 BRACOS ARTICULADOS, BRACO INTERMEDIARIO AJUSTAVEL EM 3 POSICOES, INCLUSIVE OPERADOR</t>
  </si>
  <si>
    <t>19.005.0010-3</t>
  </si>
  <si>
    <t>19.005.0010-4</t>
  </si>
  <si>
    <t>19.005.0010-C</t>
  </si>
  <si>
    <t>19.005.0010-D</t>
  </si>
  <si>
    <t>19.005.0010-E</t>
  </si>
  <si>
    <t>19.005.0011-2</t>
  </si>
  <si>
    <t>ESCAVADEIRA HIDRAULICA DE ESTEIRA BRACO ALONGADO (MODELO LONG REACH),COM PESO OPERACIONAL EM TORNO DE 23T,MOTOR DIESEL EM TORNO DE 160CV,CACAMBA COM CAPACIDADE APROXIMADA DE 0,55M3,ALTURA DA ESCAVACAO MAXIMA APROXIMADA DE 15M E PROFUNDIDADEDE ESCAVACAO MAXIMA APROXIMADA ED 12M,INCLUSIVE OPERADOR</t>
  </si>
  <si>
    <t>19.005.0011-3</t>
  </si>
  <si>
    <t>ESCAVADEIRA HIDRAULICA DE ESTEIRA BRACO ALONGADO (MODELO LONG REACH),COM PESO OPERACIONAL EM TORNO DE 23T,MOTOR DIESEL EM TORNO DE 160CV,CACAMBA COM CAPACIDADE APROXIMADA DE 0,55M3,ALTURA DE ESCAVACAO MAXIMA APROXIMADA DE 15M E PROFUNDIDADEDE ESCAVACAO MAXIMA APROXIMADA DE 12M,INCLUSIVE OPERADOR</t>
  </si>
  <si>
    <t>19.005.0011-4</t>
  </si>
  <si>
    <t>19.005.0011-C</t>
  </si>
  <si>
    <t>19.005.0011-D</t>
  </si>
  <si>
    <t>19.005.0011-E</t>
  </si>
  <si>
    <t>MOTONIVELADORA COM PESO OPERACIONAL EM TORNO DE 18T, MOTOR DIESEL EM TORNO DE 125CV, INCLUSIVE OPERADOR</t>
  </si>
  <si>
    <t>19.005.0012-3</t>
  </si>
  <si>
    <t>19.005.0012-4</t>
  </si>
  <si>
    <t>19.005.0012-C</t>
  </si>
  <si>
    <t>19.005.0012-D</t>
  </si>
  <si>
    <t>19.005.0012-E</t>
  </si>
  <si>
    <t>PA CARREGADEIRA DE PNEUS,COM PESO OPERACIONAL EM TORNO DE 23T, PA COM CAPACIDADE RASA APROXIMADA DE 4,03M3, POTENCIA EMTORNO DE 270CV, INCLUSIVE OPERADOR</t>
  </si>
  <si>
    <t>19.005.0014-3</t>
  </si>
  <si>
    <t>19.005.0014-4</t>
  </si>
  <si>
    <t>19.005.0014-C</t>
  </si>
  <si>
    <t>19.005.0014-D</t>
  </si>
  <si>
    <t>19.005.0014-E</t>
  </si>
  <si>
    <t>GRADE DE DISCO,ARMADURA LEVE,COM 20 (VINTE) DISCOS,PESO DE 1300KG,LARGURA DE CORTE DE 2,50M,ACIONAMENTO MECANICO,EXCLUSIVE OPERADOR</t>
  </si>
  <si>
    <t>19.005.0015-4</t>
  </si>
  <si>
    <t>GRADE DE DISCO,ARMADURA LEVE,COM 20 (VINTE) DISCOS,PESO DE 1.300KG,LARGURA DE CORTE DE 2,50M,ACIONAMENTO MECANICO,EXCLUSIVE OPERADOR</t>
  </si>
  <si>
    <t>19.005.0015-C</t>
  </si>
  <si>
    <t>19.005.0015-E</t>
  </si>
  <si>
    <t>TRATOR DE PNEUS COM MOTOR DIESEL DE 61CV,INCLUSIVE OPERADOR</t>
  </si>
  <si>
    <t>19.005.0016-3</t>
  </si>
  <si>
    <t>19.005.0016-4</t>
  </si>
  <si>
    <t>19.005.0016-C</t>
  </si>
  <si>
    <t>19.005.0016-D</t>
  </si>
  <si>
    <t>19.005.0016-E</t>
  </si>
  <si>
    <t>TRATOR DE ESTEIRAS COM MOTOR DIESEL EM TORNO DE 80CV,COM LAMINA DE 1290KG,INCLUSIVE OPERADOR</t>
  </si>
  <si>
    <t>19.005.0017-3</t>
  </si>
  <si>
    <t>19.005.0017-4</t>
  </si>
  <si>
    <t>19.005.0017-C</t>
  </si>
  <si>
    <t>19.005.0017-D</t>
  </si>
  <si>
    <t>19.005.0017-E</t>
  </si>
  <si>
    <t>TRATOR DE ESTEIRAS COM MOTOR DIESEL EM TORNO DE 140CV,COM LAMINA DE 2330KG,INCLUSIVE OPERADOR</t>
  </si>
  <si>
    <t>19.005.0019-3</t>
  </si>
  <si>
    <t>19.005.0019-4</t>
  </si>
  <si>
    <t>19.005.0019-C</t>
  </si>
  <si>
    <t>19.005.0019-D</t>
  </si>
  <si>
    <t>19.005.0019-E</t>
  </si>
  <si>
    <t>TRATOR DE ESTEIRAS COM MOTOR DIESEL EM TORNO DE 200CV,COM LAMINA DE 2500KG,INCLUSIVE OPERADOR</t>
  </si>
  <si>
    <t>19.005.0021-3</t>
  </si>
  <si>
    <t>19.005.0021-4</t>
  </si>
  <si>
    <t>19.005.0021-C</t>
  </si>
  <si>
    <t>19.005.0021-D</t>
  </si>
  <si>
    <t>19.005.0021-E</t>
  </si>
  <si>
    <t>TRATOR DE ESTEIRAS COM MOTOR DIESEL EM TORNO DE 335CV,SEM LAMINA,INCLUSIVE OPERADOR</t>
  </si>
  <si>
    <t>19.005.0023-3</t>
  </si>
  <si>
    <t>19.005.0023-4</t>
  </si>
  <si>
    <t>19.005.0023-C</t>
  </si>
  <si>
    <t>19.005.0023-D</t>
  </si>
  <si>
    <t>19.005.0023-E</t>
  </si>
  <si>
    <t>TRATOR DE ESTEIRAS COM MOTOR DIESEL EM TORNO DE 335CV,COM LAMINA DE 5000KG,INCLUSIVE OPERADOR</t>
  </si>
  <si>
    <t>19.005.0025-3</t>
  </si>
  <si>
    <t>19.005.0025-4</t>
  </si>
  <si>
    <t>19.005.0025-C</t>
  </si>
  <si>
    <t>19.005.0025-D</t>
  </si>
  <si>
    <t>19.005.0025-E</t>
  </si>
  <si>
    <t>TRATOR DE ESTEIRAS COM MOTOR DIESEL EM TORNO DE 335CV,COM ESCARIFICADOR DE PENETRACAO MAXIMA DE 0,66M,INCLUSIVE OPERADOR</t>
  </si>
  <si>
    <t>19.005.0026-3</t>
  </si>
  <si>
    <t>19.005.0026-4</t>
  </si>
  <si>
    <t>19.005.0026-C</t>
  </si>
  <si>
    <t>19.005.0026-D</t>
  </si>
  <si>
    <t>19.005.0026-E</t>
  </si>
  <si>
    <t>RETROESCAVADEIRA, COM PESO OPERACIONAL EM TORNO DE 7T, MOTORDIESEL EM TORNO DE 75CV, CAPACIDADE APROXIMADA DA CACAMBA DE0,76M3, PROFUNDIDADE DE ESCAVACAO MAXIMA DE 4,00M, INCLUSIVEOPERADOR</t>
  </si>
  <si>
    <t>19.005.0028-3</t>
  </si>
  <si>
    <t>19.005.0028-4</t>
  </si>
  <si>
    <t>RETROESCAVADEIRA, COM PESO OPERACIONAL EM TORNO DE 7T, MOTORDIESEL EM TORNO DE 75CV, CAPACIDADE APROXIMADA DA CACAMBA DE 0,76M3, PROFUNDIDADE DE ESCAVACAO MAXIMA DE 4,00M, INCLUSIVE OPERADOR</t>
  </si>
  <si>
    <t>19.005.0028-C</t>
  </si>
  <si>
    <t>19.005.0028-D</t>
  </si>
  <si>
    <t>19.005.0028-E</t>
  </si>
  <si>
    <t>PA CARREGADEIRA DE PNEUS COM PESO OPERACIONAL EM TORNO DE 12T, POTENCIA EM TORNO DE 121CV, PA COM CAPACIDADE RASA APROXIMADA DE 1,30M3, INCLUSIVE OPERADOR</t>
  </si>
  <si>
    <t>19.005.0030-3</t>
  </si>
  <si>
    <t>19.005.0030-4</t>
  </si>
  <si>
    <t>19.005.0030-C</t>
  </si>
  <si>
    <t>19.005.0030-D</t>
  </si>
  <si>
    <t>19.005.0030-E</t>
  </si>
  <si>
    <t>PA CARREGADEIRA DE PNEUS COM PESO OPERACIONAL EM TORNO DE 18T, POTENCIA EM TORNO DE 183CV, PA COM CAPACIDADE RASA APROXIMADA DE 3,10M3, INCLUSIVE OPERADOR</t>
  </si>
  <si>
    <t>19.005.0033-3</t>
  </si>
  <si>
    <t>19.005.0033-4</t>
  </si>
  <si>
    <t>19.005.0033-C</t>
  </si>
  <si>
    <t>19.005.0033-D</t>
  </si>
  <si>
    <t>19.005.0033-E</t>
  </si>
  <si>
    <t>MINI PA CARREGADEIRA,DE RODAS,CARGA OPERACIONAL EM TORNO DE629KG,ALTURA DE DESCARGA APROXIMADA DE 2,40M,INCLUSIVE OPERADOR</t>
  </si>
  <si>
    <t>19.005.0034-3</t>
  </si>
  <si>
    <t>19.005.0034-4</t>
  </si>
  <si>
    <t>19.005.0034-C</t>
  </si>
  <si>
    <t>19.005.0034-D</t>
  </si>
  <si>
    <t>19.005.0034-E</t>
  </si>
  <si>
    <t>ROMPEDOR HIDRAULICO ADAPTAVEL A RETRO-ESCAVADEIRA(EXCLUSIVEESTA),COM PESO OPERACIONAL DE 435KG,FREQUENCIA DE IMPACTOS DE 400 A 1000BPM,INCLUSIVE PONTEIRO DE 84MM DE DIAMETRO,EXCLUSIVE OPERADOR</t>
  </si>
  <si>
    <t>19.005.0035-4</t>
  </si>
  <si>
    <t>19.005.0035-C</t>
  </si>
  <si>
    <t>19.005.0035-E</t>
  </si>
  <si>
    <t>ROMPEDOR HIDRAULICO ADAPTAVEL A ESCAVADEIRA HIDRAULICA(EXCLUSIVE ESTA),COM PESO OPERACIONAL DE 1700KG,FREQUENCIA DE IMPACTOS DE 320 A 600BPM,INCLUSIVE PONTEIRO DE 130MM DE DIAMETRO,EXCLUSIVE OPERADOR</t>
  </si>
  <si>
    <t>19.005.0036-4</t>
  </si>
  <si>
    <t>19.005.0036-C</t>
  </si>
  <si>
    <t>19.005.0036-E</t>
  </si>
  <si>
    <t>ROMPEDOR PNEUMATICO DE 32,6KG DE PESO,CONSUMO DE AR 38,8L/S,FREQUENCIA DE IMPACTOS DE 1.100,IMP/MIN,EXCLUSIVE OPERADOR,PONTEIRA E MANGUEIRA</t>
  </si>
  <si>
    <t>19.005.0037-4</t>
  </si>
  <si>
    <t>19.005.0037-C</t>
  </si>
  <si>
    <t>19.005.0037-E</t>
  </si>
  <si>
    <t>PERFURATRIZ DE 26KG DE PESO(PARA USO SUBTERRANEO),CONSUMO DEAR 63L/S,FREQUENCIA DE IMPACTOS DE 38,IMP/S,COMPRIMENTO DE71CM,DIAMETRO DO PISTAO DE 70MM,EXCLUSIVE OPERADOR,BROCA E MANGUEIRA</t>
  </si>
  <si>
    <t>19.005.0038-4</t>
  </si>
  <si>
    <t>19.005.0038-C</t>
  </si>
  <si>
    <t>19.005.0038-E</t>
  </si>
  <si>
    <t>PERFURATRIZ DE 23,5KG DE PESO(PARA SERVICOS DE FURACAO DE FOGACHO,PERFURACAO EM BANCADAS BAIXAS E SERVICOS SIMILARES),CONSUMO DE AR 56L/S,FREQUENCIA DE IMPACTOS DE 34 IMP/S,COMPRIMENTO DE 64CM,DIAMETRO DO PISTAO DE 65MM,EXCLUSIVE OPERADOR,BROCA E MANGUEIRA</t>
  </si>
  <si>
    <t>19.005.0039-4</t>
  </si>
  <si>
    <t>19.005.0039-C</t>
  </si>
  <si>
    <t>19.005.0039-E</t>
  </si>
  <si>
    <t>ARADO REVERSIVEL DE DISCO ADAPTAVEL A TRATOR PARA PREPARO DETERRENO,EXCLUSIVE OPERADOR</t>
  </si>
  <si>
    <t>19.005.0040-4</t>
  </si>
  <si>
    <t>19.005.0040-C</t>
  </si>
  <si>
    <t>19.005.0040-E</t>
  </si>
  <si>
    <t>VALETADEIRA MOTOR DIESEL DE 135HP,INCLUSIVE OPERADOR</t>
  </si>
  <si>
    <t>19.005.0042-3</t>
  </si>
  <si>
    <t>19.005.0042-4</t>
  </si>
  <si>
    <t>19.005.0042-C</t>
  </si>
  <si>
    <t>19.005.0042-D</t>
  </si>
  <si>
    <t>19.005.0042-E</t>
  </si>
  <si>
    <t>ROCADEIRA DESLOCAVEL ADAPTAVEL A TRATOR PARA PREPARO DE TERRENO,EXCLUSIVE OPERADOR</t>
  </si>
  <si>
    <t>19.005.0045-4</t>
  </si>
  <si>
    <t>19.005.0045-C</t>
  </si>
  <si>
    <t>19.005.0045-E</t>
  </si>
  <si>
    <t>GUINCHO CARREGADOR ADAPTAVEL A TRATOR PARA TRANSPORTE DE MADEIRA,EXCLUSIVE OPERADOR</t>
  </si>
  <si>
    <t>19.005.0050-4</t>
  </si>
  <si>
    <t>19.005.0050-C</t>
  </si>
  <si>
    <t>19.005.0050-E</t>
  </si>
  <si>
    <t>SOCADOR PNEUMATICO,9,8KG DE PESO,DIAMETRO DO PISTAO DE 25,4MM,900IPM (IMPACTOS POR MINUTO),EXCLUSIVE OPERADOR</t>
  </si>
  <si>
    <t>19.006.0001-4</t>
  </si>
  <si>
    <t>19.006.0001-C</t>
  </si>
  <si>
    <t>19.006.0001-E</t>
  </si>
  <si>
    <t>ROLO COMPACTADOR TANDEM,DE 6 A 9T,MOTOR DIESEL DE 55CV,INCLUSIVE OPERADOR</t>
  </si>
  <si>
    <t>19.006.0002-3</t>
  </si>
  <si>
    <t>ROLO COMPACTADOR TANDEM,DE 6 A 9T,INCLUSIVE OPERADOR</t>
  </si>
  <si>
    <t>19.006.0002-4</t>
  </si>
  <si>
    <t>19.006.0002-C</t>
  </si>
  <si>
    <t>19.006.0002-D</t>
  </si>
  <si>
    <t>19.006.0002-E</t>
  </si>
  <si>
    <t>COMPACTADOR VIBRATORIO,COM TAMBOR PE-DE-CARNEIRO,AUTOPROPULSOR,COM MOTOR DIESEL DE 76HP,COM 6 A 7T,LARGURA DE 1,85M,INCLUSIVE OPERADOR</t>
  </si>
  <si>
    <t>19.006.0003-3</t>
  </si>
  <si>
    <t>19.006.0003-4</t>
  </si>
  <si>
    <t>19.006.0003-C</t>
  </si>
  <si>
    <t>19.006.0003-D</t>
  </si>
  <si>
    <t>19.006.0003-E</t>
  </si>
  <si>
    <t>ROLO ESTATICO DE 3 RODAS,PARA COMPACTACAO DE ASFALTO COM ESPESSURA DE 25 A 50MM,LARGURA DE COMPACTACAO 2,1M,VELOCIDADE DO ROLO 6KM/H,DENSIDADE 2375KG/M3,CLASSE DE PESO 13T,INCLUSIVE OPERADOR</t>
  </si>
  <si>
    <t>19.006.0004-3</t>
  </si>
  <si>
    <t>19.006.0004-4</t>
  </si>
  <si>
    <t>19.006.0004-C</t>
  </si>
  <si>
    <t>19.006.0004-D</t>
  </si>
  <si>
    <t>19.006.0004-E</t>
  </si>
  <si>
    <t>ROLO VIBRATORIO LISO,DE 7T,AUTOPROPULSOR,LARGURA TOTAL DE 2,015M,INCLUSIVE OPERADOR</t>
  </si>
  <si>
    <t>19.006.0005-3</t>
  </si>
  <si>
    <t>19.006.0005-4</t>
  </si>
  <si>
    <t>19.006.0005-C</t>
  </si>
  <si>
    <t>19.006.0005-D</t>
  </si>
  <si>
    <t>19.006.0005-E</t>
  </si>
  <si>
    <t>ROLO ESTATICO DE 7 RODAS,AUTOPROPELIDO,PARA COMPACTACAO DEASFALTO,COM ESPESSURA DE 25 A 50MM,LARGURA DE COMPACTACAO 1,82M,CLASSE DE PESO 21T,INCLUSIVE OPERADOR</t>
  </si>
  <si>
    <t>19.006.0006-3</t>
  </si>
  <si>
    <t>19.006.0006-4</t>
  </si>
  <si>
    <t>19.006.0006-C</t>
  </si>
  <si>
    <t>19.006.0006-D</t>
  </si>
  <si>
    <t>19.006.0006-E</t>
  </si>
  <si>
    <t>ROLO COMPACTADOR VIBRATORIO,AUTOPROPELIDO PARA REPARO DE PAVIMENTACAO,CAPACIDADE DE 2T,INCLUSIVE OPERADOR</t>
  </si>
  <si>
    <t>19.006.0007-3</t>
  </si>
  <si>
    <t>19.006.0007-4</t>
  </si>
  <si>
    <t>19.006.0007-C</t>
  </si>
  <si>
    <t>19.006.0007-D</t>
  </si>
  <si>
    <t>19.006.0007-E</t>
  </si>
  <si>
    <t>ROLO ESTATICO DE 9 RODAS,AUTOPROPELIDO,PARA COMPACTACAO DE ASFALTO,COM ESPESSURA DE 25 A 50MM,LARGURA DE COMPACTACAO 1,76M,CLASSE DE PESO 14T,INCLUSIVE OPERADOR</t>
  </si>
  <si>
    <t>19.006.0008-4</t>
  </si>
  <si>
    <t>19.006.0008-C</t>
  </si>
  <si>
    <t>19.006.0008-D</t>
  </si>
  <si>
    <t>19.006.0008-E</t>
  </si>
  <si>
    <t>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t>
  </si>
  <si>
    <t>19.006.0009-4</t>
  </si>
  <si>
    <t>19.006.0009-C</t>
  </si>
  <si>
    <t>19.006.0009-E</t>
  </si>
  <si>
    <t>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t>
  </si>
  <si>
    <t>19.006.0010-4</t>
  </si>
  <si>
    <t>19.006.0010-C</t>
  </si>
  <si>
    <t>19.006.0010-D</t>
  </si>
  <si>
    <t>19.006.0010-E</t>
  </si>
  <si>
    <t>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t>
  </si>
  <si>
    <t>19.006.0011-3</t>
  </si>
  <si>
    <t>19.006.0011-4</t>
  </si>
  <si>
    <t>19.006.0011-C</t>
  </si>
  <si>
    <t>19.006.0011-D</t>
  </si>
  <si>
    <t>19.006.0011-E</t>
  </si>
  <si>
    <t>USINA PARA MISTURA A FRIO,COM CAPACIDADE PARA 50T/H,COMPREENDENDO:ALIMENTADOR-DOSADOR DE FRIOS,ELEVADOR,SILO-TREMONHA,ALIMENTADOR DE FINOS,MISTURADOR,INSTALACAO DE ARMAZENAGEM E AQUECIMENTO DE ASFALTO E GRUPO GERADOR DE 60/66KVA,INCLUSIVEEQUIPE DE OPERACAO</t>
  </si>
  <si>
    <t>19.006.0012-3</t>
  </si>
  <si>
    <t>19.006.0012-4</t>
  </si>
  <si>
    <t>19.006.0012-C</t>
  </si>
  <si>
    <t>19.006.0012-D</t>
  </si>
  <si>
    <t>19.006.0012-E</t>
  </si>
  <si>
    <t>SISTEMA DE AQUECIMENTO COM UM TANQUE FIXO DE 30000 LITROS PARA ASFALTO E UM TANQUE DE 20000 LITROS PARA COMBUSTIVEL,COMSISTEMA DE CIRCULACAO DE ASFALTO,INCLUSIVE OPERADOR</t>
  </si>
  <si>
    <t>19.006.0013-4</t>
  </si>
  <si>
    <t>19.006.0013-C</t>
  </si>
  <si>
    <t>19.006.0013-E</t>
  </si>
  <si>
    <t>PULVIMISTURADOR,LARGURA DE MISTURADOR DE 2,50M,TRACIONADO POR TRATOR DE PNEUS DE 61CV,INCLUSIVE ESTE E 2 OPERADORES</t>
  </si>
  <si>
    <t>19.006.0014-3</t>
  </si>
  <si>
    <t>19.006.0014-4</t>
  </si>
  <si>
    <t>19.006.0014-C</t>
  </si>
  <si>
    <t>19.006.0014-D</t>
  </si>
  <si>
    <t>19.006.0014-E</t>
  </si>
  <si>
    <t>DISTRIBUIDOR DE BETUME(ASFALTO) REBOCAVEL,MOTOR A GASOLINA,PARTIDA MANUAL,CAPACIDADE EFETIVA DO TANQUE DE 2.200L,BOMBA DE ENGRENAGEM DE DIAMETRO DE 2",180L/MIN,BARRA DE DISTRIBUICAO COM 2,00M,HASTE DE DISTRIBUICAO MANUAL PROVIDA DE REGISTROPROPRIO,EXCLUSIVE OPERADOR</t>
  </si>
  <si>
    <t>19.006.0015-3</t>
  </si>
  <si>
    <t>19.006.0015-4</t>
  </si>
  <si>
    <t>DISTRIBUIDOR DE BETUME(ASFALTO) REBOCAVEL,MOTOR A GASOLINA,PARTIDA MANUAL,CAPACIDADE EFETIVA DE TANQUE DE 2.200L,BOMBA DE ENGRENAGEM DE DIAMETRO DE 2",180L/MIN,BARRA DE DISTRIBUICAO COM 2,00M,HASTE DE DISTRIBUICAO MANUAL PROVIDA DE REGISTROPROPRIO,EXCLUSIVE OPERADOR</t>
  </si>
  <si>
    <t>19.006.0015-C</t>
  </si>
  <si>
    <t>19.006.0015-D</t>
  </si>
  <si>
    <t>19.006.0015-E</t>
  </si>
  <si>
    <t>DISTRIBUIDOR DE BETUME(ASFALTO) SOB PRESSAO,MOTOR A GASOLINA,MONTADO SOBRE CAMINHAO,CAPACIDADE EFETIVA DO TANQUE DE 5000L,INCLUSIVE ESTE COM MOTORISTA</t>
  </si>
  <si>
    <t>19.006.0016-3</t>
  </si>
  <si>
    <t>19.006.0016-4</t>
  </si>
  <si>
    <t>19.006.0016-C</t>
  </si>
  <si>
    <t>19.006.0016-D</t>
  </si>
  <si>
    <t>19.006.0016-E</t>
  </si>
  <si>
    <t>ESPALHADOR DE AGREGADOS,REBOCAVEL,CAPACIDADE RASA DE 1,30M3,LARGURA MAXIMA DE DISTRIBUICAO DE 3,66M,COMPRIMENTO DE 4,10M,LARGURA DE 1,30M,ALTURA DE 1,00M,4 RODAS COM PNEUMATICOS 6X9(10 LONAS),PESO DE 860KG,DIAMETRO DO ROLO DE 12,7CM(5"),EXCLUSIVE OPERADOR</t>
  </si>
  <si>
    <t>19.006.0018-4</t>
  </si>
  <si>
    <t>19.006.0018-C</t>
  </si>
  <si>
    <t>19.006.0018-E</t>
  </si>
  <si>
    <t>VIBRO ACABADORA DE ASFALTO,SOBRE ESTEIRA,COM EXTENSAO PARA PAVIMENTACAO,LARGURA DE 4,27M,COM MOTOR DIESEL DE APROXIMADAMENTE 69CV,INCLUSIVE OPERADOR E AUXILIAR</t>
  </si>
  <si>
    <t>19.006.0019-3</t>
  </si>
  <si>
    <t>19.006.0019-4</t>
  </si>
  <si>
    <t>19.006.0019-C</t>
  </si>
  <si>
    <t>19.006.0019-D</t>
  </si>
  <si>
    <t>19.006.0019-E</t>
  </si>
  <si>
    <t>VIBRO ACABADORA DE ASFALTO,SOBRE RODAS,CAPACIDADE DO SILO DEASFALTO DE APROXIMADAMENTE 10,5T,LARGURA APROXIMADA DE 4,55M,COM MOTOR DIESEL DE APROXIMADAMENTE 100CV,COM SISTEMA DENIVELAMENTO ELETRONICO,INCLUSIVE OPERADOR E AUXILIAR</t>
  </si>
  <si>
    <t>19.006.0021-3</t>
  </si>
  <si>
    <t>19.006.0021-4</t>
  </si>
  <si>
    <t>19.006.0021-C</t>
  </si>
  <si>
    <t>19.006.0021-D</t>
  </si>
  <si>
    <t>19.006.0021-E</t>
  </si>
  <si>
    <t>MAQUINAS DE JUNTAS(SERRA DE CONCRETO) MOTOR A GASOLINA PARTIDA MANUAL,CHASSIS REFORCADO,GUARDA PROTETORA PARA ACOMODAR SERRAS DE ATE 14",SERRA PARA CONCRETO ESPECIALMENTE DESENVOLVIDA PARA ABERTURAS DE JUNTA DE DILATACAO COM 3.600RPM,INCLUSIVE OPERADOR</t>
  </si>
  <si>
    <t>19.006.0022-3</t>
  </si>
  <si>
    <t>19.006.0022-4</t>
  </si>
  <si>
    <t>MAQUINAS DE JUNTAS(SERRA DE CONCRETO) MOTOR A GASOLINA PARTIDA MANUAL,CHASSIS REFORCADO,GUARDA PROTETORA PARA ACOMADAR SERRAS DE ATE 14",SERRA PARA CONCRETO ESPECIALMENTE DESENVOLVIDA PARA ABERTURAS DE JUNTA DE DILATACAO COM 3.600RPM,INCLUSIVE OPERADOR</t>
  </si>
  <si>
    <t>19.006.0022-C</t>
  </si>
  <si>
    <t>19.006.0022-D</t>
  </si>
  <si>
    <t>19.006.0022-E</t>
  </si>
  <si>
    <t>VASSOURA MECANICA,REBOCAVEL,LARGURA DE TRABALHO DE 2,44MM,EXCLUSIVE OPERADOR</t>
  </si>
  <si>
    <t>19.006.0023-4</t>
  </si>
  <si>
    <t>VASSOURA MECANICA,REBOCAVEL,LARGURA DE TRABALHO DE 2,44M,EXCLUSIVE OPERADOR</t>
  </si>
  <si>
    <t>19.006.0023-C</t>
  </si>
  <si>
    <t>19.006.0023-E</t>
  </si>
  <si>
    <t>VASSOURA MECANICA,COM ASPIRACAO (SUCCAO) E ESCOVA,CAPACIDADEDE 4M3,MONTADA SOBRE CHASSIS DE CAMINHAO,INCLUSIVE OPERADOR</t>
  </si>
  <si>
    <t>19.006.0025-3</t>
  </si>
  <si>
    <t>19.006.0025-4</t>
  </si>
  <si>
    <t>19.006.0025-C</t>
  </si>
  <si>
    <t>19.006.0025-D</t>
  </si>
  <si>
    <t>19.006.0025-E</t>
  </si>
  <si>
    <t>DISTRIBUIDOR (ESPARGIDOR) DE ASFALTO (BMB),MOTOR DIESEL,POTENCIA DE 92CV E CAPACIDADE APROXIMADA DO TANQUE DE 10000 LITROS,INCLUSIVE OPERADOR</t>
  </si>
  <si>
    <t>19.006.0026-3</t>
  </si>
  <si>
    <t>19.006.0026-4</t>
  </si>
  <si>
    <t>DISTRIBUIDOR (ESPARGIDOR) DE ASFALTO (BMB),MOTOR DIESEL,POTENCIA DE 92CV E CAPACIDADE APROXIMADA DE TANQUE DE 10000 LITROS,INCLUSIVE OPERADOR</t>
  </si>
  <si>
    <t>19.006.0026-C</t>
  </si>
  <si>
    <t>19.006.0026-D</t>
  </si>
  <si>
    <t>19.006.0026-E</t>
  </si>
  <si>
    <t>MISTURADOR DE ASLFATO X BORRACHA,EXCLUSIVE OPERADOR</t>
  </si>
  <si>
    <t>MISTURADOR DE ASFALTO X BORRACHA,EXCLUSIVE OPERADOR</t>
  </si>
  <si>
    <t>19.006.0027-4</t>
  </si>
  <si>
    <t>19.006.0027-C</t>
  </si>
  <si>
    <t>19.006.0027-D</t>
  </si>
  <si>
    <t>19.006.0027-E</t>
  </si>
  <si>
    <t>RECUPERADOR DE ESTRADAS,INCLUSIVE OPERADOR</t>
  </si>
  <si>
    <t>19.006.0028-3</t>
  </si>
  <si>
    <t>19.006.0028-4</t>
  </si>
  <si>
    <t>19.006.0028-C</t>
  </si>
  <si>
    <t>19.006.0028-D</t>
  </si>
  <si>
    <t>19.006.0028-E</t>
  </si>
  <si>
    <t>19.006.0029-2</t>
  </si>
  <si>
    <t>CAMINHAO PARA MICROREVESTIMENTO ASFALTICO A FRIO,EQUIPADO COM USINA COM CAPACIDADE DE 8M3,INCLUSIVE MOTORISTA</t>
  </si>
  <si>
    <t>19.006.0029-3</t>
  </si>
  <si>
    <t>19.006.0029-4</t>
  </si>
  <si>
    <t>19.006.0029-C</t>
  </si>
  <si>
    <t>19.006.0029-D</t>
  </si>
  <si>
    <t>19.006.0029-E</t>
  </si>
  <si>
    <t>SOQUETE VIBRATORIO DE 78KG,EXCLUSIVE OPERADOR</t>
  </si>
  <si>
    <t>19.006.0030-4</t>
  </si>
  <si>
    <t>19.006.0030-C</t>
  </si>
  <si>
    <t>19.006.0030-E</t>
  </si>
  <si>
    <t>19.006.0031-2</t>
  </si>
  <si>
    <t>RECICLADORA DE ASFALTO A FRIO SOBRE RODAS,LARGURA DE FRESAGEM DE 2,00M, 422HP,INCLUSIVE OPERADOR</t>
  </si>
  <si>
    <t>19.006.0031-3</t>
  </si>
  <si>
    <t>19.006.0031-4</t>
  </si>
  <si>
    <t>19.006.0031-C</t>
  </si>
  <si>
    <t>19.006.0031-D</t>
  </si>
  <si>
    <t>19.006.0031-E</t>
  </si>
  <si>
    <t>DISCO ELETRICO,PARA COMPACTAR E DESEMPENAR PISOS DE CONCRETO,EXCLUSIVE OPERADOR</t>
  </si>
  <si>
    <t>19.006.0032-4</t>
  </si>
  <si>
    <t>19.006.0032-C</t>
  </si>
  <si>
    <t>19.006.0032-E</t>
  </si>
  <si>
    <t>DESEMPENADEIRA ELETRICA PARA ACABAMENTO DE PISOS DE CONCRETO,COMPACTADORA E ADENSADORA,EXCLUSIVE OPERADOR</t>
  </si>
  <si>
    <t>19.006.0034-4</t>
  </si>
  <si>
    <t>19.006.0034-C</t>
  </si>
  <si>
    <t>19.006.0034-E</t>
  </si>
  <si>
    <t>MAQUINA DE DEMARCACAO DE FAIXAS A FRIO PARA USO RODOVIARIO EURBANO,EXCLUSIVE OPERADOR</t>
  </si>
  <si>
    <t>19.006.0035-4</t>
  </si>
  <si>
    <t>19.006.0035-C</t>
  </si>
  <si>
    <t>19.006.0035-E</t>
  </si>
  <si>
    <t>MAQUINA DE DEMARCACAO DE FAIXAS,COM FUSOR APLICADOR E FUSORDERRETEDOR,PARA USO RODOVIARIO E URBANO,EXCLUSIVE OPERADOR</t>
  </si>
  <si>
    <t>19.006.0040-4</t>
  </si>
  <si>
    <t>MAQUINA DE DEMARCACAO DE FAIXAS,COM FUSOR APLICADOR E FUSORDERRETEDOR,PARA USO RODOVIARIO E URBANO</t>
  </si>
  <si>
    <t>19.006.0040-C</t>
  </si>
  <si>
    <t>19.006.0040-E</t>
  </si>
  <si>
    <t>EXTRUSORA DE GUIAS E SARJETAS SEM FORMAS,EXCLUSIVE OPERADOR</t>
  </si>
  <si>
    <t>19.006.0045-4</t>
  </si>
  <si>
    <t>19.006.0045-C</t>
  </si>
  <si>
    <t>19.006.0045-D</t>
  </si>
  <si>
    <t>19.006.0045-E</t>
  </si>
  <si>
    <t>MAQUINA POLIDORA,12A,220V,EXCLUSIVE ESMERIL E OPERADOR</t>
  </si>
  <si>
    <t>19.006.0050-C</t>
  </si>
  <si>
    <t>19.006.0050-E</t>
  </si>
  <si>
    <t>BETONEIRA PARA 320L DE MISTURA SECA,DE CARREGAMENTO MECANICOE TAMBOR REVERSIVEL,COM MOTOR ELETRICO,EXCLUSIVE OPERADOR</t>
  </si>
  <si>
    <t>19.007.0003-4</t>
  </si>
  <si>
    <t>19.007.0003-C</t>
  </si>
  <si>
    <t>19.007.0003-E</t>
  </si>
  <si>
    <t>BETONEIRA PARA 320L DE MISTURA SECA,DE CARREGAMENTO MECANICOE TAMBOR REVERSIVEL,COM MOTOR A GASOLINA,EXCLUSIVE OPERADOR</t>
  </si>
  <si>
    <t>19.007.0004-4</t>
  </si>
  <si>
    <t>19.007.0004-C</t>
  </si>
  <si>
    <t>19.007.0004-E</t>
  </si>
  <si>
    <t>BETONEIRA PARA 600L DE MISTURA SECA,DE CARREGAMENTO MECANICOE TAMBOR REVERSIVEL,COM MOTOR ELETRICO,EXCLUSIVE OPERADOR</t>
  </si>
  <si>
    <t>19.007.0005-4</t>
  </si>
  <si>
    <t>19.007.0005-C</t>
  </si>
  <si>
    <t>19.007.0005-E</t>
  </si>
  <si>
    <t>BETONEIRA PARA 600L DE MISTURA SECA,DE CARREGAMENTO MECANICOE TAMBOR REVERSIVEL,COM MOTOR DIESEL,EXCLUSIVE OPERADOR</t>
  </si>
  <si>
    <t>19.007.0006-4</t>
  </si>
  <si>
    <t>19.007.0006-C</t>
  </si>
  <si>
    <t>19.007.0006-E</t>
  </si>
  <si>
    <t>MISTURADOR HORIZONTAL DE CONCRETO PARA 1.000L DE MISTURA SECA,CARREGADOR AUTOMATICO COM UM MOTOR ELETRICO,VELOCIDADE DOTAMBOR 20RPM,SOBRE RODAS DE FERRO,EXCLUSIVE OPERADOR</t>
  </si>
  <si>
    <t>19.007.0007-4</t>
  </si>
  <si>
    <t>19.007.0007-C</t>
  </si>
  <si>
    <t>19.007.0007-E</t>
  </si>
  <si>
    <t>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t>
  </si>
  <si>
    <t>19.007.0008-3</t>
  </si>
  <si>
    <t>19.007.0008-4</t>
  </si>
  <si>
    <t>19.007.0008-C</t>
  </si>
  <si>
    <t>19.007.0008-D</t>
  </si>
  <si>
    <t>19.007.0008-E</t>
  </si>
  <si>
    <t>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t>
  </si>
  <si>
    <t>19.007.0009-3</t>
  </si>
  <si>
    <t>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t>
  </si>
  <si>
    <t>19.007.0009-4</t>
  </si>
  <si>
    <t>19.007.0009-C</t>
  </si>
  <si>
    <t>19.007.0009-D</t>
  </si>
  <si>
    <t>19.007.0009-E</t>
  </si>
  <si>
    <t>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t>
  </si>
  <si>
    <t>19.007.0010-3</t>
  </si>
  <si>
    <t>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t>
  </si>
  <si>
    <t>19.007.0010-4</t>
  </si>
  <si>
    <t>19.007.0010-C</t>
  </si>
  <si>
    <t>19.007.0010-D</t>
  </si>
  <si>
    <t>19.007.0010-E</t>
  </si>
  <si>
    <t>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t>
  </si>
  <si>
    <t>19.007.0011-3</t>
  </si>
  <si>
    <t>19.007.0011-4</t>
  </si>
  <si>
    <t>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t>
  </si>
  <si>
    <t>19.007.0011-C</t>
  </si>
  <si>
    <t>19.007.0011-D</t>
  </si>
  <si>
    <t>19.007.0011-E</t>
  </si>
  <si>
    <t>VIBRADOR DE IMERSAO,TUBO DE 48X480MM,COM MANGOTE DE 5,00M DECOMPRIMENTO,MOTOR ELETRICO,EXCLUSIVE OPERADOR</t>
  </si>
  <si>
    <t>19.007.0013-4</t>
  </si>
  <si>
    <t>19.007.0013-C</t>
  </si>
  <si>
    <t>19.007.0013-E</t>
  </si>
  <si>
    <t>VIBRADOR DE IMERSAO,TUBO DE 48X480MM,COM MANGOTE DE 5,00M DECOMPRIMENTO,MOTOR A GASOLINA,EXCLUSIVE OPERADOR</t>
  </si>
  <si>
    <t>19.007.0015-4</t>
  </si>
  <si>
    <t>19.007.0015-C</t>
  </si>
  <si>
    <t>19.007.0015-E</t>
  </si>
  <si>
    <t>REGUA VIBRADORA DUPLA,COM MOTOR A GASOLINA 4 TEMPOS,COM ATE6,00M,EXCLUSIVE OPERADOR</t>
  </si>
  <si>
    <t>19.007.0016-4</t>
  </si>
  <si>
    <t>19.007.0016-C</t>
  </si>
  <si>
    <t>19.007.0016-E</t>
  </si>
  <si>
    <t>CONJUNTO PARA PROJECAO DE CONCRETO,EXCLUSIVE OPERADOR</t>
  </si>
  <si>
    <t>19.007.0017-3</t>
  </si>
  <si>
    <t>19.007.0017-4</t>
  </si>
  <si>
    <t>19.007.0017-C</t>
  </si>
  <si>
    <t>19.007.0017-D</t>
  </si>
  <si>
    <t>19.007.0017-E</t>
  </si>
  <si>
    <t>BOMBA DE ARGAMASSA,COM UNIDADE MISTURADORA E BOMBEADORA ACOPLADAS,PARA 900 A 4.800L DE MISTURA SECA,COM MOTOR ELETRICO,EXCLUSIVE OPERADOR</t>
  </si>
  <si>
    <t>19.007.0025-4</t>
  </si>
  <si>
    <t>19.007.0025-C</t>
  </si>
  <si>
    <t>19.007.0025-E</t>
  </si>
  <si>
    <t>CAMPANULA PARA TUBULAO PNEUMATICO PARA PRESSAO DE SERVICO DE2,5KG/CM2 COM GUINCHO ELETRICO COM CAPACIDADE DE ICAMENTO DE CARGA ENTRE 500 E 800KG,VELOCIDADE DE 10,00 A 12,00M/MIN,EXCLUSIVE OPERADOR</t>
  </si>
  <si>
    <t>19.008.0010-4</t>
  </si>
  <si>
    <t>19.008.0010-C</t>
  </si>
  <si>
    <t>19.008.0010-E</t>
  </si>
  <si>
    <t>19.008.0012-2</t>
  </si>
  <si>
    <t>BATE-ESTACAS TIPO MARTELO HIDRAULICO VIBRATORIO,ACOPLADO EMESCAVADEIRA HIDRAULICA (INCLUSIVE ESTA),LARGURA EM TORNO DE70CM,ALTURA E COMPRIMENTO EM TORNO DE 2,00M,CAPACIDADE DO MARTELO EM TORNO DE 1,2T,INCLUSIVE OPERADOR</t>
  </si>
  <si>
    <t>19.008.0012-3</t>
  </si>
  <si>
    <t>19.008.0012-4</t>
  </si>
  <si>
    <t>19.008.0012-C</t>
  </si>
  <si>
    <t>19.008.0012-D</t>
  </si>
  <si>
    <t>19.008.0012-E</t>
  </si>
  <si>
    <t>19.008.0014-2</t>
  </si>
  <si>
    <t>BATE-ESTACAS,TIPO MARTELO HIDRAULICO,ACOPLADO EM EQUIPAMENTODE ESTEIRAS (INCLUSIVE ESTE),LARGURA DE TRABALHO EM TORNO DE 4,00M,TORRE COM ALTURA UTIL EM TORNO DE 15,00M E CAPACIDADE DO MARTELO HIDRAULICO DE IMPACTO EM TORNO DE 5,00T,INCLUSIVE OPERADOR</t>
  </si>
  <si>
    <t>19.008.0014-3</t>
  </si>
  <si>
    <t>19.008.0014-4</t>
  </si>
  <si>
    <t>19.008.0014-C</t>
  </si>
  <si>
    <t>19.008.0014-D</t>
  </si>
  <si>
    <t>19.008.0014-E</t>
  </si>
  <si>
    <t>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t>
  </si>
  <si>
    <t>19.009.0001-4</t>
  </si>
  <si>
    <t>19.009.0001-C</t>
  </si>
  <si>
    <t>19.009.0001-E</t>
  </si>
  <si>
    <t>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t>
  </si>
  <si>
    <t>19.009.0002-4</t>
  </si>
  <si>
    <t>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t>
  </si>
  <si>
    <t>19.009.0002-C</t>
  </si>
  <si>
    <t>19.009.0002-E</t>
  </si>
  <si>
    <t>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t>
  </si>
  <si>
    <t>19.009.0004-4</t>
  </si>
  <si>
    <t>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t>
  </si>
  <si>
    <t>19.009.0004-C</t>
  </si>
  <si>
    <t>19.009.0004-E</t>
  </si>
  <si>
    <t>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t>
  </si>
  <si>
    <t>19.009.0005-4</t>
  </si>
  <si>
    <t>19.009.0005-C</t>
  </si>
  <si>
    <t>19.009.0005-E</t>
  </si>
  <si>
    <t>BOMBA SUBMERSA COM MOTOR ELETRICO,PARA POCOS PROFUNDOS,EXCLUSIVE OPERADOR</t>
  </si>
  <si>
    <t>19.009.0008-4</t>
  </si>
  <si>
    <t>19.009.0008-C</t>
  </si>
  <si>
    <t>19.009.0008-E</t>
  </si>
  <si>
    <t>BOMBA CENTRIFUGA SUBMERSIVEL PARA BOMBEAMENTO DE AGUAS SERVIDAS COM SOLIDOS DE ATE 5MM DE DIAMETRO EM SUSPENSAO,COM MOTOR ELETRICO,VAZAO MAXIMA DE 63M3/HORA,ROTOR SEMIABERTO,EXCLUSIVE OPERADOR,MANGUEIRA,CABOS E COMANDOS</t>
  </si>
  <si>
    <t>19.009.0010-4</t>
  </si>
  <si>
    <t>19.009.0010-C</t>
  </si>
  <si>
    <t>19.009.0010-E</t>
  </si>
  <si>
    <t>BOMBA CENTRIFUGA,VEDACAO POR GAXETA GRAFITADA,ACOPLAMENTO POR LUVA ELASTICA,PARTIDA ELETRICA,EXCLUSIVE OPERADOR E MANGUEIRA</t>
  </si>
  <si>
    <t>19.009.0011-C</t>
  </si>
  <si>
    <t>19.009.0011-E</t>
  </si>
  <si>
    <t>ESCAVADEIRA SOBRE ESTEIRAS,VERSAO CLAM-SHELL,COM CAPACIDADEAPROXIMADA DA CACAMBA DE 0,38M3 (1/2JD3),INCLUSIVE OPERADORE AUXILIAR</t>
  </si>
  <si>
    <t>19.010.0015-3</t>
  </si>
  <si>
    <t>19.010.0015-4</t>
  </si>
  <si>
    <t>19.010.0015-C</t>
  </si>
  <si>
    <t>19.010.0015-D</t>
  </si>
  <si>
    <t>19.010.0015-E</t>
  </si>
  <si>
    <t>ESCAVADEIRA SOBRE ESTEIRAS,VERSAO DRAGLINE OU CLAM-SHELL,COMCAPACIDADE APROXIMADA DA CACAMBA DE 0,57M3 (3/4JD3),INCLUSIVE OPERADOR E AUXILIAR</t>
  </si>
  <si>
    <t>19.010.0016-3</t>
  </si>
  <si>
    <t>19.010.0016-4</t>
  </si>
  <si>
    <t>19.010.0016-C</t>
  </si>
  <si>
    <t>19.010.0016-D</t>
  </si>
  <si>
    <t>19.010.0016-E</t>
  </si>
  <si>
    <t>ESCAVADEIRA SOBRE ESTEIRAS,VERSAO DRAGLINE OU CLAM-SHELL,COMCAPACIDADE APROXIMADA DA CACAMBA DE 0,76M3 (1JD3),INCLUSIVEOPERADOR E AUXILIAR</t>
  </si>
  <si>
    <t>19.010.0017-3</t>
  </si>
  <si>
    <t>19.010.0017-4</t>
  </si>
  <si>
    <t>19.010.0017-C</t>
  </si>
  <si>
    <t>19.010.0017-D</t>
  </si>
  <si>
    <t>19.010.0017-E</t>
  </si>
  <si>
    <t>ESCAVADEIRA SOBRE ESTEIRAS,VERSAO CLAM-SHELL,COM CAPACIDADEAPROXIMADA DA CACAMBA DE 0,96M3 (1.1/4JD3),INCLUSIVE OPERADOR E AUXILIAR</t>
  </si>
  <si>
    <t>19.010.0018-3</t>
  </si>
  <si>
    <t>19.010.0018-4</t>
  </si>
  <si>
    <t>19.010.0018-C</t>
  </si>
  <si>
    <t>19.010.0018-D</t>
  </si>
  <si>
    <t>19.010.0018-E</t>
  </si>
  <si>
    <t>CUSTO HORARIO CORRIDO DE UTILIZACAO DE EQUIPAMENTO DE JATO D'AGUA DE ALTA PRESSAO(SEWER-JET),MANGUEIRA DE 1" DE DIAMETRO,PRESSAO ATE 2.000 LIBRAS,PARA LIMPEZA DE SISTEMA DE ESGOTAMENTO PLUVIAL OU SANITARIO,INCLUSIVE EQUIPE DE OPERACAO E ABASTECIMENTO D'AGUA</t>
  </si>
  <si>
    <t>19.010.0020-C</t>
  </si>
  <si>
    <t>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t>
  </si>
  <si>
    <t>19.010.0025-C</t>
  </si>
  <si>
    <t>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t>
  </si>
  <si>
    <t>19.010.0040-C</t>
  </si>
  <si>
    <t>19.010.0050-2</t>
  </si>
  <si>
    <t>ESCAVADEIRA HIDRAULICA MODELO ANFIBIA,PESO OPERACIONAL EM TORNO DE 30T,MOTOR DIESEL EM TORNO DE 150HP,CACAMBA COM CAPACIDADE APROXIMADA DE 0,50M3,COM ALCANCE MAXIMO DE APROXIMADAMENTE 15 METRO,INCLUSIVE OPERADOR</t>
  </si>
  <si>
    <t>19.010.0050-3</t>
  </si>
  <si>
    <t>ESCAVADEIRA HIDRAULICA,MODELO ANFIBIA,PESO OPERACIONAL EM TORNO DE 30T,MOTOR DIESEL EM TORNO DE 150HP,CACAMBA COM CAPACIDADE APROXIMADA DE 0,50M3,COM ALCANCE MAXIMO DE APROXIMADAMENTE 15 METROS,INCLUSIVE OPERADOR</t>
  </si>
  <si>
    <t>19.010.0050-4</t>
  </si>
  <si>
    <t>ESCAVADEIRA HIDRAULICA,MODELO ANFIBIA,PESO OPERACIONAL EM TORNO DE 30T,MOTOR DIESEL EM TORNO DE 150HP,CACAMBA COM CAPACIDADE APROXIMADA DE 0,50M3,COM ALCANCE MAXIMO DE APROXIMADAMENTE 15 METRO,INCLUSIVE OPERADOR</t>
  </si>
  <si>
    <t>19.010.0050-C</t>
  </si>
  <si>
    <t>19.010.0050-D</t>
  </si>
  <si>
    <t>19.010.0050-E</t>
  </si>
  <si>
    <t>COMPRESSOR DE AR,PORTATIL E REBOCAVEL,PRESSAO DE TRABALHO DE102PSI,DESCARGA LIVRE EFETIVA DE 200PCM,MOTOR DIESEL,EXCLUSIVE OPERADOR</t>
  </si>
  <si>
    <t>19.011.0002-3</t>
  </si>
  <si>
    <t>19.011.0002-4</t>
  </si>
  <si>
    <t>19.011.0002-C</t>
  </si>
  <si>
    <t>19.011.0002-D</t>
  </si>
  <si>
    <t>19.011.0002-E</t>
  </si>
  <si>
    <t>COMPRESSOR DE AR,PORTATIL E REBOCAVEL,PRESSAO DE TRABALHO DE102PSI,DESCARGA LIVRE EFETIVA DE 295PCM,MOTOR DIESEL,EXCLUSIVE OPERADOR</t>
  </si>
  <si>
    <t>19.011.0003-3</t>
  </si>
  <si>
    <t>19.011.0003-4</t>
  </si>
  <si>
    <t>19.011.0003-C</t>
  </si>
  <si>
    <t>19.011.0003-D</t>
  </si>
  <si>
    <t>19.011.0003-E</t>
  </si>
  <si>
    <t>COMPRESSOR DE AR,PORTATIL E REBOCAVEL,PRESSAO DE TRABALHO DE102PSI,DESCARGA LIVRE EFETIVA DE 400PCM,MOTOR DIESEL,EXCLUSIVE OPERADOR</t>
  </si>
  <si>
    <t>19.011.0004-3</t>
  </si>
  <si>
    <t>19.011.0004-4</t>
  </si>
  <si>
    <t>19.011.0004-C</t>
  </si>
  <si>
    <t>19.011.0004-D</t>
  </si>
  <si>
    <t>19.011.0004-E</t>
  </si>
  <si>
    <t>COMPRESSOR DE AR,ESTACIONARIO,DESCARGA LIVRE EFETIVA DE 17,70M3/MIN E 624PCM,MOTOR ELETRICO,EXCLUSIVE OPERADOR</t>
  </si>
  <si>
    <t>19.011.0005-3</t>
  </si>
  <si>
    <t>19.011.0005-4</t>
  </si>
  <si>
    <t>19.011.0005-C</t>
  </si>
  <si>
    <t>19.011.0005-D</t>
  </si>
  <si>
    <t>19.011.0005-E</t>
  </si>
  <si>
    <t>GERADOR MONOFASICO,POTENCIA MAXIMA DE 2,5KVA(2500W),VOLTAGEM:110/220V,FREQUENCIA:60HZ,COM MOTOR A GASOLINA,COM TANQUE DEAPROXIMADAMENTE 13L E AUTONOMIA APROXIMADA DE 11H,EXCLUSIVEOPERADOR</t>
  </si>
  <si>
    <t>19.011.0006-3</t>
  </si>
  <si>
    <t>19.011.0006-4</t>
  </si>
  <si>
    <t>19.011.0006-C</t>
  </si>
  <si>
    <t>19.011.0006-D</t>
  </si>
  <si>
    <t>19.011.0006-E</t>
  </si>
  <si>
    <t>GRUPO GERADOR ABERTO,TRANSPORTAVEL SOBRE RODAS,TRIFASICO,220/127V FREQUENCIA 50/60HZ,COM REGULADOR DE TENSAO E FREQUENCIA AUTOMATICA,QUADRO DE COMANDO MANUAL E TANQUE DE COMBUSTIVEL DE APROXIMADAMENTE 109L COM AUTONOMIA APROXIMADA DE 10H,NAPOTENCIA DE 60/53KVA (INTERMITENTE/CONTINUA),EXCLUSIVE OPERADOR</t>
  </si>
  <si>
    <t>19.011.0007-3</t>
  </si>
  <si>
    <t>GRUPO GERADOR ABERTO,TRANSPORTAVEL,SOBRE RODAS,TRIFASICO,220/127V FREQUENCIA 50/60HZ,COM REGULADOR DE TENSAO E FREQUENCIA AUTOMATICA,QUADRO DE COMANDO MANUAL E TANQUE DE COMBUSTIVEL DE APROXIMADAMENTE 109L COM AUTONOMIA APROXIMADA DE 10H,NAPOTENCIA DE 60/53KVA (INTERMITENTE/CONTINUA),EXCLUSIVE OPERADOR</t>
  </si>
  <si>
    <t>19.011.0007-4</t>
  </si>
  <si>
    <t>19.011.0007-C</t>
  </si>
  <si>
    <t>19.011.0007-D</t>
  </si>
  <si>
    <t>19.011.0007-E</t>
  </si>
  <si>
    <t>GRUPO GERADOR ABERTO PARA ENERGIA DE EMERGENCIA,TRIFASICO,220/127V FREQUENCIA 50/60HZ,COM REGULADOR DE TENSAO E FREQUENCIA AUTOMATICA,QUADRO DE COMANDO MANUAL E TANQUE DE COMBUSTIVEL DE APROXIMADAMENTE 328L COM AUTONOMIA APROXIMADA DE 12H,NA POTENCIA DE 145/125KVA (INTERMITENTE/CONTINUA),EXCLUSIVE OPERADOR</t>
  </si>
  <si>
    <t>19.011.0009-3</t>
  </si>
  <si>
    <t>19.011.0009-4</t>
  </si>
  <si>
    <t>19.011.0009-C</t>
  </si>
  <si>
    <t>19.011.0009-D</t>
  </si>
  <si>
    <t>19.011.0009-E</t>
  </si>
  <si>
    <t>MAQUINA DE SOLDA A ARCO,DE 375A,COM MOTOR ELETRICO,EXCLUSIVEOPERADOR</t>
  </si>
  <si>
    <t>19.011.0010-3</t>
  </si>
  <si>
    <t>19.011.0010-4</t>
  </si>
  <si>
    <t>19.011.0010-C</t>
  </si>
  <si>
    <t>19.011.0010-D</t>
  </si>
  <si>
    <t>19.011.0010-E</t>
  </si>
  <si>
    <t>MAQUINA DE SOLDA A ARCO,DE 375A,COM MOTOR DIESEL,EXCLUSIVE OPERADOR</t>
  </si>
  <si>
    <t>19.011.0011-3</t>
  </si>
  <si>
    <t>19.011.0011-4</t>
  </si>
  <si>
    <t>19.011.0011-C</t>
  </si>
  <si>
    <t>19.011.0011-D</t>
  </si>
  <si>
    <t>19.011.0011-E</t>
  </si>
  <si>
    <t>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t>
  </si>
  <si>
    <t>19.011.0013-3</t>
  </si>
  <si>
    <t>19.011.0013-4</t>
  </si>
  <si>
    <t>19.011.0013-C</t>
  </si>
  <si>
    <t>19.011.0013-D</t>
  </si>
  <si>
    <t>19.011.0013-E</t>
  </si>
  <si>
    <t>CILINDRO HIDRAULICO DE 100T,COMANDO A DISTANCIA,MANGUEIRA DEALTA PRESSAO DE BORRACHA REFORCADA DOTADA COM BOMBA DE COMANDO MANUAL DE 8.000 LIBRAS/POLEGADA QUADRADA OU 560KG/CM2,CAPACIDADE DE 12L,TUBO COM COMPRIMENTO PADRAO DE 3,00M,EXCLUSIVE OPERADOR</t>
  </si>
  <si>
    <t>19.011.0014-4</t>
  </si>
  <si>
    <t>19.011.0014-C</t>
  </si>
  <si>
    <t>19.011.0014-E</t>
  </si>
  <si>
    <t>CILINDRO HIDRAULICO DE 300T,COMANDO A DISTANCIA,MANGUEIRA DEALTA PRESSAO DE BORRACHA REFORCADA DOTADA COM BOMBA DE COMANDO MANUAL DE 8.000 LIBRAS/POLEGADA QUADRADA OU 560KG/CM2,CAPACIDADE DE 12L,TUBO COM COMPRIMENTO PADRAO DE 3,00M,EXCLUSIVE OPERADOR</t>
  </si>
  <si>
    <t>19.011.0015-4</t>
  </si>
  <si>
    <t>19.011.0015-C</t>
  </si>
  <si>
    <t>19.011.0015-E</t>
  </si>
  <si>
    <t>TALHA GUINCHO MANUAL COM CAPACIDADE DE ICAMENTO DE 1.500KG EDE TRACAO DE 1.800KG,PESO DA TALHA DE 10KG,COMPOSTA DE CABODE ACO COM CURSO ILIMITADO,ALAVANCA,GANCHO E CARRETEL,EXCLUSIVE OPERADOR</t>
  </si>
  <si>
    <t>19.011.0016-4</t>
  </si>
  <si>
    <t>19.011.0016-C</t>
  </si>
  <si>
    <t>19.011.0016-E</t>
  </si>
  <si>
    <t>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t>
  </si>
  <si>
    <t>19.011.0017-4</t>
  </si>
  <si>
    <t>19.011.0017-C</t>
  </si>
  <si>
    <t>19.011.0017-E</t>
  </si>
  <si>
    <t>SERRA CIRCULAR,EXCLUSIVE OPERADOR</t>
  </si>
  <si>
    <t>19.011.0018-3</t>
  </si>
  <si>
    <t>19.011.0018-4</t>
  </si>
  <si>
    <t>19.011.0018-C</t>
  </si>
  <si>
    <t>19.011.0018-D</t>
  </si>
  <si>
    <t>19.011.0018-E</t>
  </si>
  <si>
    <t>ESTACAO TOTAL,COM PRECISAO ANGULAR DE 1" A 2",ALCANCE MINIMODE 500M SEM PRISMA,E ALCANCE MINIMO DE 3000M COM UM PRISMA,GATILHO RAPIDO,DISPLAY DUPLO,TECLADO ALFANUMERICO,MEMORIA INTERNA COM MINIMO DE 17.000 PONTOS,PODENDO SER EXPANDIDO PORCARTAO DE MEMORIA OU PEN DRIVE,TRANSFERENCIA DE DADOS VIAUSB,BATERIA RECARREGAVEL,EXCLUSIVE EQUIPE DE TOPOGRAFIA</t>
  </si>
  <si>
    <t>19.011.0019-4</t>
  </si>
  <si>
    <t>ESTACAO TOTAL,COM PRECISAO ANGULAR DE 1" A 2",ALCANCE MINIMODE 500M SEM PRISMA,E ALCANCE MINIMO DE 3000M COM UM PRISMA,GATILHO RAPIDO,DISPLAY DUPLO,TECLADO ALFANUMERICO,MEMORIA INTERNA COM MINIMO DE 17.000 PONTOS,PODENDO SER EXPANDIDO PORCARTAO DE MEMORIA OU PEN DRIVE,TRANSFERENCIA DE DADOS VIAUSB,BATERIA RECARREGAVEL,EXCLUSIVE EQUIPE DE TOPOGRAFIA.</t>
  </si>
  <si>
    <t>19.011.0019-C</t>
  </si>
  <si>
    <t>19.011.0019-E</t>
  </si>
  <si>
    <t>19.011.0023-2</t>
  </si>
  <si>
    <t>RESISTIVIMETRO PARA APLICACOES AMBIENTAIS,FAIXA CORRENTE AUTOMATICA,COMPACTO E POTENTE PARA 400V,POTENCIA DE 100W, 1,2A,EXCLUSIVE EQUIPE</t>
  </si>
  <si>
    <t>19.011.0023-4</t>
  </si>
  <si>
    <t>19.011.0023-C</t>
  </si>
  <si>
    <t>19.011.0023-E</t>
  </si>
  <si>
    <t>MOTOSSERRA PARA ABATE,DESGALHAMENTO E TORAGEM DE ARVORES,EXCLUSIVE OPERADOR</t>
  </si>
  <si>
    <t>19.011.0025-4</t>
  </si>
  <si>
    <t>19.011.0025-C</t>
  </si>
  <si>
    <t>19.011.0025-E</t>
  </si>
  <si>
    <t>ROCADEIRA COSTAL MOTORIZADA PARA PREPARO DE TERRENO,EXCLUSIVE OPERADOR</t>
  </si>
  <si>
    <t>19.011.0030-4</t>
  </si>
  <si>
    <t>19.011.0030-C</t>
  </si>
  <si>
    <t>19.011.0030-E</t>
  </si>
  <si>
    <t>ROTATIVA PARA EXECUCAO DE POCOS PROFUNDOS,SOBRE CAMINHAO DE12T (INCLUSIVE ESTE) COM TECNICO EM SONDAGEM E 3 SONDADORES,COM AS SEGUINTES ESPECIFICACOES MINIMAS:MOTOR DIESEL DE 162CV,COMPRESSOR DE AR ROTATIVO DE 270HP,DESCARGA LIVRE DE 747PCM E PRESSAO DE 150PSI</t>
  </si>
  <si>
    <t>19.011.0040-C</t>
  </si>
  <si>
    <t>19.011.0040-D</t>
  </si>
  <si>
    <t>19.011.0040-E</t>
  </si>
  <si>
    <t>RETIFICADOR DE SOLDA,ELETRICO,DE 430A</t>
  </si>
  <si>
    <t>19.011.0045-4</t>
  </si>
  <si>
    <t>19.011.0045-C</t>
  </si>
  <si>
    <t>19.011.0045-E</t>
  </si>
  <si>
    <t>EQUIPAMENTO P/VIDEO INSPECAO NO INTERIOR DE COLETORES GALERIAS C/DIAM.A PARTIR 400MM,CAPACIDADE DE DESLOCAMENTO ATE 100M,RESISTENTE A AGUA,IMAGENS GERADAS TRANSMITIDAS EM TEMPO REAL,SISTEMA DE GRAVACAO COM INSERCAO E EDICAO DE LEGENDAS,CAMERA DE VIDEO EM CORES COM MOVIMENTO PERISCOPIO,C/CAMINHONETAP/9 PASSAGEIROS,COM MOTORISTA, EXCLUIVE OPERADOR</t>
  </si>
  <si>
    <t>EQUIPAMENTO P/VIDEO INSPECAO NO INTERIOR DE COLETORES E GALERIAS C/DIAM.A PARTIR DE 400MM,CAPACIDADE DE DESLOCAMENTO ATE100M,RESISTENTE A AGUA,IMAGENS GERADAS TRANSMITIDAS EM TEMPOREAL,SISTEMA DE GRAVACAO COM INSERCAO E EDICAO DE LEGENDAS,CAMERA DE VIDEO EM CORES COM MOVIMENTO PERISCOPIO,COM CAMINHONETA P/9 PASSAGEIROS,COM MOTORISTA,EXCLUSIVE OPERADOR</t>
  </si>
  <si>
    <t>19.011.0050-C</t>
  </si>
  <si>
    <t>19.011.0050-E</t>
  </si>
  <si>
    <t>19.011.0080-2</t>
  </si>
  <si>
    <t>MAQUINA DE SOLDA POR TERMOFUSAO PARA GEOMEMBRANAS PEAD COM ESPESSURAS DE 0,5MM A 2,0MM,POTENCIA DE 800W,FREQUENCIA DE 50/60HZ,TENSAO DE 220V,EXCLUSIVE OPERADOR</t>
  </si>
  <si>
    <t>19.011.0080-3</t>
  </si>
  <si>
    <t>19.011.0080-4</t>
  </si>
  <si>
    <t>19.011.0080-C</t>
  </si>
  <si>
    <t>19.011.0080-D</t>
  </si>
  <si>
    <t>19.011.0080-E</t>
  </si>
  <si>
    <t>19.011.0082-2</t>
  </si>
  <si>
    <t>MAQUINA DE SOLDA POR TERMOFUSAO PARA GEOMEMBRANAS PEAD COM ESPESSURAS DE 0,5MM A 2,5MM,POTENCIA DE 1800/1500/1200W,FREQUENCIA DE 50/60 HZ, TENSAO DE 220V,EXCLUSIVE OPERADOR</t>
  </si>
  <si>
    <t>19.011.0082-3</t>
  </si>
  <si>
    <t>MAQUINA DE SOLDA POR TERMOFUSAO PARA GEOMEMBRANAS PEAD COM ESPESSURAS DE 0,5MM A 2,5MM,POTENCIA DE 1800/1500/1200W,FREQUENCIA DE 50/60 HZ,TENSAO DE 220V,EXCLUSIVE OPERADOR</t>
  </si>
  <si>
    <t>19.011.0082-4</t>
  </si>
  <si>
    <t>19.011.0082-C</t>
  </si>
  <si>
    <t>19.011.0082-D</t>
  </si>
  <si>
    <t>19.011.0082-E</t>
  </si>
  <si>
    <t>ESPALHAMENTO DE SOLO PARA FINS DE EXECUCAO DE ATERRO COMPACTADO,EXCLUSIVE IRRIGACAO,FORNECIMENTO E TRANSPORTE DO MATERIAL,REFERINDO-SE O CUSTO AO MATERIAL COMPACTADO</t>
  </si>
  <si>
    <t>20.004.0001-A</t>
  </si>
  <si>
    <t>ESPALHAMENTO DE SOLO,COM MOTONIVELADORA,SEM FINALIDADE DE EXECUCAO DE ATERRO DE RODOVIA,MEDIDO APOS O ESPALHAMENTO</t>
  </si>
  <si>
    <t>20.004.0002-A</t>
  </si>
  <si>
    <t>REGULARIZACAO E COMPACTACAO DE SUBLEITO,DE ACORDO COM AS "INSTRUCOES PARA EXECUCAO",DO DER-RJ,INCLUSIVE EXECUCAO E O TRANSPORTE DE AGUA,MAS SEM TRANSPORTE E ESCAVACAO DE CORRETIVOS.O CUSTO SE APLICA A AREA EFETIVAMENTE REGULARIZADA</t>
  </si>
  <si>
    <t>20.004.0005-A</t>
  </si>
  <si>
    <t>REFORCO DE SUBLEITO,DE ACORDO COM AS "INSTRUCOES PARA EXECUCAO",DO DER-RJ,EXCLUSIVE ESCAVACAO,CARGA,TRANSPORTE E FORNECIMENTO DOS MATERIAIS</t>
  </si>
  <si>
    <t>20.004.0006-A</t>
  </si>
  <si>
    <t>CAMINHO DE SERVICO,REALIZADO MECANICAMENTE,INCLUSIVE ESCAVACAO,DESMATAMENTO,DESTOCAMENTO,ACERTO E COMPACTACAO</t>
  </si>
  <si>
    <t>20.004.0007-A</t>
  </si>
  <si>
    <t>ESPALHAMENTO E COMPACTACAO DE SOLOS,EM CAMADAS,PARA COMPLEMENTACAO LATERAL EM ATERROS,INCLUSIVE ESCAVACAO DENTEADA DO TALUDE DE ATERRO EXISTENTE,COM TRATOR DE LAMINA DE PEQUENO PORTE,EXCLUSIVE FORNECIMENTO E TRANSPORTE DO MATERIAL A SER USADO NO ATERRO</t>
  </si>
  <si>
    <t>20.004.0010-A</t>
  </si>
  <si>
    <t>ATERRO COMPACTADO EM CAMADAS DE NO MAXIMO 20CM,PARA EXECUCAODE TERRA ARMADA,INCLUSIVE ESPALHAMENTO,IRRIGACAO E CONTROLEDE COMPACTACAO,EXCLUSIVE O FORNECIMENTO E O TRANSPORTE DOSMATERIAIS</t>
  </si>
  <si>
    <t>20.004.0011-A</t>
  </si>
  <si>
    <t>RECOMPOSICAO MECANIZADA DE ATERRO,EXCLUSIVE ESCAVACAO E TRANSPORTE DE MATERIAL DA JAZIDA,INCLUSIVE ESCAVACAO PREVIA EM DEGRAUS</t>
  </si>
  <si>
    <t>20.004.0012-A</t>
  </si>
  <si>
    <t>REMOCAO DE MATERIAL SOLTO(1ª CATEGORIA),PROVENIENTE DE DESLIZAMENTO DE BARREIRAS, UTILIZANDO PA CARREGADEIRA DE 3,10M3,EXCLUSIVE DESPESAS COM CAMINHAO</t>
  </si>
  <si>
    <t>20.004.0013-A</t>
  </si>
  <si>
    <t>EXECUCAO DE "TAPA-PANELA",COM MATERIAL DE 1ª CATEGORIA,COMPACTADO MANUALMENTE,MEDIDO NA PISTA APOS COMPACTACAO,INCLUSIVETRANSPORTE,EXCLUSIVE ESCAVACAO DE JAZIDA</t>
  </si>
  <si>
    <t>COMBATE A EXSUDACAO,COMPREENDENDO ESPALHAMENTO MANUAL E COMPACTACAO DE AGREGADOS SOBRE A SUPERFICIE EXSUDADA,EXCLUSIVE FORNECIMENTO DO MATERIAL E TRANSPORTE</t>
  </si>
  <si>
    <t>20.004.0016-A</t>
  </si>
  <si>
    <t>BASE PARA REMENDO PROFUNDO(BRITA,SOLO X BRITA,SOLO ESTABILIZADO GRANULOMETRICAMENTE,SOLO MELHORADO COM CIMENTO),EXECUTADA MANUALMENTE,MEDIDA PELO VOLUME COMPACTADO,EXCLUSIVE FORNECIMENTO E TRANSPORTE DOS MATERIAIS</t>
  </si>
  <si>
    <t>20.004.0017-A</t>
  </si>
  <si>
    <t>EXECUCAO DE "TAPA-BURACO",UTILIZANDO MISTURA BETUMINOSA,MEDIDO NA CACAMBA DO CAMINHAO,EXCLUSIVE MATERIAIS E TRANSPORTE.SE FOR MEDIDO NO LOCAL,APOS A EXECUCAO,MULTIPLICAR ESTE CUSTOPOR 1,35</t>
  </si>
  <si>
    <t>20.004.0018-A</t>
  </si>
  <si>
    <t>RECOMPOSICAO DE REVESTIMENTO PRIMARIO,MEDIDO PELO VOLUME COMPACTADO,EXCLUSIVE ESCAVACAO E TRANSPORTE DE MATERIAL DE JAZIDA</t>
  </si>
  <si>
    <t>20.004.0019-A</t>
  </si>
  <si>
    <t>ATERRO COMPACTADO MECANICAMENTE,EM ACOSTAMENTO,INCLUSIVE ESPALHAMENTO</t>
  </si>
  <si>
    <t>20.004.0020-A</t>
  </si>
  <si>
    <t>RECUPERACAO DE BASE/CBUQ,EM ESPUMA ASFALTICA,"IN SITU",EM RODOVIA,AREA URBANA,ATE 20CM,COMPACTACAO AASHO NORMAL,INCLUSIVE MATERIAIS COM 3% DE CIMENTO</t>
  </si>
  <si>
    <t>20.004.0021-A</t>
  </si>
  <si>
    <t>RECUPERACAO DE BASE/CBUQ,EM ESPUMA ASFALTICA,"IN SITU",EM RODOVIA,AREA URBANA,ATE 20CM,COMPACTACAO AASHO NORMAL,INCLUSIVE MATERIAIS SENDO 6% DE CIMENTO</t>
  </si>
  <si>
    <t>20.004.0022-A</t>
  </si>
  <si>
    <t>RECUPERACAO DE BASE/CBUQ,EM ESPUMA ASFALTICA,"IN SITU",EM RODOVIA,AREA URBANA,ATE 20CM,INCLUSIVE COMPACTACAO AASHO NORMAL E MATERIAIS,COM 3% DE CIMENTO E 83KG DE CAP POR M3</t>
  </si>
  <si>
    <t>20.004.0023-A</t>
  </si>
  <si>
    <t>RECUPERACAO DE PAVIMENTO COM RECICLAGEM DE BASE,INCORPORANDOA CAPA ASFALTICA,ATE 20CM,EXCLUSIVE MATERIAIS ADICIONADOS ECOMPACTACAO</t>
  </si>
  <si>
    <t>20.004.0025-A</t>
  </si>
  <si>
    <t>RECOMPOSICAO DE CBUQ,EXCLUSIVE FORNECIMENTO E TRANSPORTE DOSMATERIAIS</t>
  </si>
  <si>
    <t>20.004.0027-A</t>
  </si>
  <si>
    <t>RECOMPOSICAO ESTRUTURAL DE PAVIMENTO (COM REPARO DE BASE)CBUQ COM 5CM DE ESPESSURA</t>
  </si>
  <si>
    <t>20.004.0028-A</t>
  </si>
  <si>
    <t>RECOMPOSICAO DE CAMINHO DE SERVICO</t>
  </si>
  <si>
    <t>20.004.0030-A</t>
  </si>
  <si>
    <t>ATERRO COMPACTADO MECANICAMENTE,EM CAMADAS DE 20CM,INCLUINDOESPALHAMENTO E IRRIGACAO,MAS SEM O FORNECIMENTO E TRANSPORTE DO MATERIAL</t>
  </si>
  <si>
    <t>20.004.0033-B</t>
  </si>
  <si>
    <t>ATERRO COMPACTADO MECANICAMENTE,EM CAMADAS DE 20CM,INCLUSIVEIRRIGACAO,EXCLUSIVE ESPALHAMENTO,FORNECIMENTO E TRANSPORTEDO MATERIAL</t>
  </si>
  <si>
    <t>20.004.0034-A</t>
  </si>
  <si>
    <t>LIMPEZA DE JAZIDAS</t>
  </si>
  <si>
    <t>20.004.0036-A</t>
  </si>
  <si>
    <t>LIMPEZA DE SUPERFICIES COM MOTONIVELADORA</t>
  </si>
  <si>
    <t>20.004.0038-A</t>
  </si>
  <si>
    <t>PATROLAMENTO DE SUBLEITO DE RODOVIAIS</t>
  </si>
  <si>
    <t>20.004.0040-A</t>
  </si>
  <si>
    <t>REMOCAO (CARGA) DE TERRA OU ENTULHO COM RETROESCAVADEIRA COMCACAMBA DE 0,76M3 EM CONDICOES ESPECIAIS,GIRO DE 180°</t>
  </si>
  <si>
    <t>20.004.0045-A</t>
  </si>
  <si>
    <t>ESCARIFICACAO E LEVANTAMENTO DE BASE E REVESTIMENTO,INCLUSIVE AFASTAMENTO LATERAL,USANDO MOTONIVELADORA</t>
  </si>
  <si>
    <t>20.004.0100-A</t>
  </si>
  <si>
    <t>ESCAVACAO DE SOLO MOLE COM MOTONIVELADORA</t>
  </si>
  <si>
    <t>20.004.0102-A</t>
  </si>
  <si>
    <t>ESCARIFICACAO DE SOLO COM MOTONIVELADORA</t>
  </si>
  <si>
    <t>20.004.0105-A</t>
  </si>
  <si>
    <t>LIMPEZA MECANIZADA DE SARJETA E MEIO-FIO,COM UTILIZACAO DE VASSOURA MECANICA</t>
  </si>
  <si>
    <t>20.004.0122-A</t>
  </si>
  <si>
    <t>ROCADA MECANICA,COM UTILIZACAO DE ROCADEIRA MECANICA,EXCLUSIVE LIMPEZA</t>
  </si>
  <si>
    <t>20.004.0125-A</t>
  </si>
  <si>
    <t>VARRECAO DE PISTA COM VASSOURA MECANICA</t>
  </si>
  <si>
    <t>20.004.0127-A</t>
  </si>
  <si>
    <t>DESOBSTRUCAO E LIMPEZA DE RUAS</t>
  </si>
  <si>
    <t>20.004.0130-A</t>
  </si>
  <si>
    <t>LIMPEZA DE RUA COM AR COMPRIMIDO</t>
  </si>
  <si>
    <t>20.004.0131-A</t>
  </si>
  <si>
    <t>DESOBSTRUCAO E LIMPEZA DE PISTA PARA EMBUTIMENTO DE FIACAO</t>
  </si>
  <si>
    <t>20.004.0132-A</t>
  </si>
  <si>
    <t>LIMPEZA DE PISTA,COM UTILIZACAO DE COMPRESSOR DE AR,PARA EXECUCAO DE REVESTIMENTO COM CBUQ</t>
  </si>
  <si>
    <t>20.004.0135-A</t>
  </si>
  <si>
    <t>LIMPEZA DE PISTA,COM UTILIZACAO DE COMPRESSOR DE AR,CAMINHAOBASCULANTE,PARA EXECUCAO DE REVESTIMENTO COM CBUQ</t>
  </si>
  <si>
    <t>20.004.0136-A</t>
  </si>
  <si>
    <t>SUB-BASE ESTABILIZADA,SEM MISTURA DE MATERIAIS,DE ACORDO COMAS "INSTRUCOES PARA EXECUCAO",DO DER-RJ,EXCLUSIVE ESCAVACAOE TRANSPORTE DOS MATERIAIS,INCLUSIVE TRANSPORTE DE AGUA</t>
  </si>
  <si>
    <t>20.005.0001-A</t>
  </si>
  <si>
    <t>BASE ESTABILIZADA,SEM MISTURA DE MATERIAIS,DE ACORDO COM AS"INSTRUCOES PARA EXECUCAO",DO DER-RJ,COMPACTADA EM DUAS CAMADAS,COM ENERGIA EQUIVALENTE A AASHO INTERMEDIARIA,EXCLUSIVEESCAVACAO E TRANSPORTE DOS MATERIAIS,INCLUSIVE TRANSPORTE DEAGUA</t>
  </si>
  <si>
    <t>20.005.0002-B</t>
  </si>
  <si>
    <t>BASE ESTABILIZADA,SEM MISTURA DE MATERIAIS,DE ACORDO COM AS"INSTRUCOES PARA EXECUCAO",DO DER-RJ,COMPACTADA EM DUAS CAMADAS,COM ENERGIA EQUIVALENTE A AASHO MODIFICADA,EXCLUSIVE ESCAVACAO E TRANSPORTE DOS MATERIAIS,INCLUSIVE TRANSPORTE DE AGUA</t>
  </si>
  <si>
    <t>20.005.0003-B</t>
  </si>
  <si>
    <t>SUB-BASE ESTABILIZADA GRANULOMETRICAMENTE,COM MISTURA DE 2 OU MAIS MATERIAIS,DE ACORDO COM AS "INSTRUCOES PARA EXECUCAO",DO DER-RJ,EXCLUSIVE ESCAVACAO E TRANSPORTE DOS MATERIAIS,INCLUSIVE TRANSPORTE DE AGUA</t>
  </si>
  <si>
    <t>20.005.0004-A</t>
  </si>
  <si>
    <t>BASE ESTABILIZADA GRANULOMETRICAMENTE,COM MISTURA DE 2 OU MAIS MATERIAIS,DE ACORDO COM AS "INSTRUCOES PARA EXECUCAO",DODER-RJ,COMPACTADA EM DUAS CAMADAS,COM ENERGIA EQUIVALENTE AAASHO INTERMEDIARIA,EXCLUSIVE ESCAVACAO E TRANSPORTE DOS MATERIAIS,INCLUINDO TRANSPORTE DE AGUA</t>
  </si>
  <si>
    <t>20.005.0005-A</t>
  </si>
  <si>
    <t>BASE ESTABILIZADA GRANULOMETRICAMENTE,COM MISTURA DE 2 OU MAIS MATERIAIS,DE ACORDO COM AS "INSTRUCOES PARA EXECUCAO",DODER-RJ,COMPACTADA EM DUAS CAMADAS,COM ENERGIA EQUIVALENTE AAASHO MODIFICADA,EXCLUSIVE ESCAVACAO E TRANSPORTE DOS MATERIAIS,INCLUINDO TRANSPORTE DE AGUA</t>
  </si>
  <si>
    <t>20.005.0006-A</t>
  </si>
  <si>
    <t>BASE ESTABILIZADA GRANULOMETRICAMENTE,COM MISTURA DE 2 OU MAIS MATERIAIS,EM USINA,DE ACORDO COM AS "INSTRUCOES PARA EXECUCAO",DO DER-RJ,COMPACTADA EM DUAS CAMADAS,COM ENERGIA EQUIVALENTE A AASHO INTERMEDIARIA,EXCLUSIVE ESCAVACAO E TRANSPORTE DOS MATERIAIS,INCLUINDO TRANSPORTE DE AGUA</t>
  </si>
  <si>
    <t>20.005.0007-A</t>
  </si>
  <si>
    <t>BASE ESTABILIZADA GRANULOMETRICAMENTE,COM MISTURA DE 2 OU MAIS MATERIAIS,EM USINA,DE ACORDO COM AS "INSTRUCOES PARA EXECUCAO",DO DER-RJ,COMPACTADA EM DUAS CAMADAS,COM ENERGIA EQUIVALENTE A AASHO MODIFICADA,EXCLUSIVE ESCAVACAO E TRANSPORTE DOS MATERIAIS,INCLUINDO TRANSPORTE DE AGUA</t>
  </si>
  <si>
    <t>20.005.0008-A</t>
  </si>
  <si>
    <t>BASE DE SOLO BETUME COM MISTURA EM USINA,COMPREENDENDO AS OPERACOES DE EXECUCAO E TRANSPORTE DE AGUA,EXCLUSIVE ESCAVACAOE TRANSPORTE DE SOLOS,FORNECIMENTO E TRANSPORTE DE MATERIAIS BETUMINOSOS E TRANSPORTE DA USINA PARA PISTA</t>
  </si>
  <si>
    <t>20.005.0009-A</t>
  </si>
  <si>
    <t>BASE DE SOLO BETUME COM MISTURA NA PISTA,COMPREENDENDO AS OPERACOES DE EXECUCAO</t>
  </si>
  <si>
    <t>20.005.0010-A</t>
  </si>
  <si>
    <t>BASE DE SOLO-CIMENTO,EXECUTADO "IN SITU",COMPREENDENDO AS OPERACOES DE EXECUCAO NA PISTA,INCLUSIVE TRANSPORTE DE AGUA,MAS SEM ESCAVACAO E TRANSPORTE DOS MATERIAIS E O FORNECIMENTOE TRANSPORTE DO CIMENTO.O CUSTO SE APLICA AO VOLUME DE SOLO-CIMENTO EXECUTADO,MEDIDO APOS A COMPACTACAO</t>
  </si>
  <si>
    <t>20.006.0001-A</t>
  </si>
  <si>
    <t>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t>
  </si>
  <si>
    <t>20.006.0002-A</t>
  </si>
  <si>
    <t>SUB-BASE DE SOLO MELHORADO COM CIMENTO,DE ACORDO COM A INSTRUCAO TECNICA IT-08/80 DO DER-RJ,INCLUSIVE TRANSPORTE DE AGUA,EXCLUSIVE FORNECIMENTO DE CIMENTO,ESCAVACAO E TRANSPORTE DOS SOLOS</t>
  </si>
  <si>
    <t>20.006.0003-A</t>
  </si>
  <si>
    <t>CONTENCAO DE TERRAS COM SACOS DE ANIAGEM PREENCHIDOS COM SOLO-CIMENTO</t>
  </si>
  <si>
    <t>20.006.0100-A</t>
  </si>
  <si>
    <t>BASE DE SOLO ESTABILIZADO COM MISTURA NA USINA(SOLO+BRITA),COMPREENDENDO A EXECUCAO NA USINA E NA PISTA,INCLUSIVE TRANSPORTE DE AGUA,EXCLUSIVE ESCAVACAO,CARGA E TRANSPORTE DOS SOLOS UTILIZADOS,FORNECIMENTO E TRANSPORTE DOS MATERIAIS.O CUSTOSE APLICA AO VOLUME MEDIDO APOS A COMPACTACAO</t>
  </si>
  <si>
    <t>20.007.0001-A</t>
  </si>
  <si>
    <t>BASE DE SOLO ESTABILIZADO COM MISTURA(SOLO+BRITA),COMPREENDENDO A EXECUCAO EXCLUSIVAMENTE NA PISTA,INCLUSIVE TRANSPORTEDE AGUA,EXCLUSIVE ESCAVACAO,CARGA E TRANSPORTE DOS SOLOS UTILIZADOS,FORNECIMENTO E TRANSPORTE DOS MATERIAIS.O CUSTO SE APLICA AO VOLUME MEDIDO APOS COMPACTACAO</t>
  </si>
  <si>
    <t>20.007.0002-A</t>
  </si>
  <si>
    <t>BASE DE BRITA GRADUADA,MEDIDA APOS A COMPACTACAO,EXCLUSIVE OFORNECIMENTO E TRANSPORTE DOS MATERIAIS</t>
  </si>
  <si>
    <t>20.008.0001-A</t>
  </si>
  <si>
    <t>BASE DE BRITA CORRIDA,MEDIDA APOS A COMPACTACAO,EXCLUSIVE OFORNECIMENTO E TRANSPORTE DOS MATERIAIS</t>
  </si>
  <si>
    <t>20.008.0002-A</t>
  </si>
  <si>
    <t>BASE "TELFORD",MEDIDA APOS A COMPACTACAO,EXCLUSIVE O FORNECIMENTO E TRANSPORTE DOS MATERIAIS</t>
  </si>
  <si>
    <t>20.008.0003-A</t>
  </si>
  <si>
    <t>BASE DE MACADAME HIDRAULICO,DE ACORDO COM A INSTRUCAO TECNICA IT-01/80,DO DER-RJ,O CUSTO INDENIZA AS OPERACOES DE EXECUCAO,EXCLUSIVE FORNECIMENTO E TRANSPORTE DOS MATERIAIS EMPREGADOS(BRITA,PO-DE-PEDRA,AREIA E AGUA)E SE APLICA AO VOLUME EXECUTADO,MEDIDO APOS COMPACTACAO</t>
  </si>
  <si>
    <t>20.008.0004-A</t>
  </si>
  <si>
    <t>BASE DE BRITA GRADUADA,COM ADICAO DE 1% DE CIMENTO,MEDIDA APOS A COMPACTACAO,EXCLUSIVE FORNECIMENTO E TRANSPORTE DOS MATERIAIS</t>
  </si>
  <si>
    <t>20.008.0010-A</t>
  </si>
  <si>
    <t>SUB-BASE DE BRITA CORRIDA,MEDIDA APOS A COMPACTACAO,EXCLUSIVE FORNECIMENTO E TRANSPORTE DOS MATERIAIS</t>
  </si>
  <si>
    <t>20.008.0015-A</t>
  </si>
  <si>
    <t>IMPRIMACAO DE BASE DE PAVIMENTACAO,DE ACORDO COM AS "INSTRUCOES PARA EXECUCAO",DO DER-RJ,EXCLUSIVE O FORNECIMENTO E TRANSPORTE DO MATERIAL BETUMINOSO</t>
  </si>
  <si>
    <t>20.009.0001-B</t>
  </si>
  <si>
    <t>PINTURA DE LIGACAO,DE ACORDO COM AS "INSTRUCOES PARA EXECUCAO",DO DER-RJ,EXCLUSIVE O FORNECIMENTO E TRANSPORTE DO MATERIAL BETUMINOSO</t>
  </si>
  <si>
    <t>BASE DE MACADAME BETUMINOSO(BASE NEGRA),DE ACORDO COM AS "INSTRUCOES PARA EXECUCAO",DO DER-RJ,EXCLUSIVE O FORNECIMENTO ETRANSPORTE DOS MATERIAIS</t>
  </si>
  <si>
    <t>20.009.0007-A</t>
  </si>
  <si>
    <t>REVESTIMENTO DO TIPO "PRE-MISTURADO A FRIO",DE ACORDO COM AS"INSTRUCOES PARA EXECUCAO",DO DER-RJ,EXCLUSIVE O FORNECIMENTO E TRANSPORTE DOS MATERIAIS</t>
  </si>
  <si>
    <t>20.009.0008-A</t>
  </si>
  <si>
    <t>REVESTIMENTO TIPO "PRE-MISTURADO A FRIO" DE ACORDO COM AS "INSTRUCOES PARA EXECUCAO" DO DER-RJ,COMPREENDENDO APENAS O ESPALHAMENTO E COMPACTACAO MECANICOS,EXCLUSIVE PREPARO,FORNECIMENTO E TRANSPORTE DOS MATERIAIS</t>
  </si>
  <si>
    <t>REVESTIMENTO TIPO "PRE-MISTURADO A FRIO" DE ACORDO COM A "INSTRUCAO PARA EXECUCAO" DO DER-RJ,COMPREENDENDO APENAS O PREPARO DA MISTURA,EXCLUSIVE FORNECIMENTO E TRANSPORTE DOS MATERIAIS</t>
  </si>
  <si>
    <t>20.009.0010-A</t>
  </si>
  <si>
    <t>REVESTIMENTO EM CONCRETO BETUMINOSO USINADO A QUENTE,DE GRANULOMETRIA ABERTA,TIPO "BINDER",DE ACORDO COM AS "INSTRUCOESPARA EXECUCAO",DO DER-RJ,COMPREENDENDO:PREPARO,ESPALHAMENTOE COMPACTACAO,EXCLUSIVE O FORNECIMENTO E TRANSPORTE DOS MATERIAIS</t>
  </si>
  <si>
    <t>20.009.0012-A</t>
  </si>
  <si>
    <t>REVESTIMENTO DO TIPO "PRE-MISTURADO AREIA-BETUME A FRIO",DEACORDO COM AS "INSTRUCOES PARA EXECUCAO",DO DER-RJ,EXCLUSIVEO FORNECIMENTO E TRANSPORTE DOS MATERIAIS</t>
  </si>
  <si>
    <t>20.009.0014-A</t>
  </si>
  <si>
    <t>REVESTIMENTO DO TIPO "PRE-MISTURADO AREIA-BETUME A QUENTE",DE ACORDO COM AS "INSTRUCOES PARA EXECUCAO",DO DER-RJ,EXCLUSIVE O FORNECIMENTO E TRANSPORTE DOS MATERIAIS</t>
  </si>
  <si>
    <t>20.009.0015-A</t>
  </si>
  <si>
    <t>CAPA SELANTE,EXCLUSIVE O FORNECIMENTO E TRANSPORTE DOS MATERIAIS</t>
  </si>
  <si>
    <t>REVESTIMENTO DO TIPO "LAMA ASFALTICA FINA",DE ACORDO COM AS"INSTRUCOES PARA EXECUCAO",DO DER-RJ,EXCLUSIVE O FORNECIMENTO E TRANSPORTE DOS MATERIAIS</t>
  </si>
  <si>
    <t>20.009.0020-A</t>
  </si>
  <si>
    <t>REVESTIMENTO DO TIPO "LAMA ASFALTICA GROSSA",DE ACORDO COM AS "INSTRUCOES PARA EXECUCAO",DO DER-RJ,EXCLUSIVE O FORNECIMENTO E TRANSPORTE DOS MATERIAIS</t>
  </si>
  <si>
    <t>20.009.0021-A</t>
  </si>
  <si>
    <t>20.009.0027-0</t>
  </si>
  <si>
    <t>REVESTIMENTO DE CONCRETO BETUMINOSO USINADO A QUENTE,DE ACORDO COM AS "INSTRUCOES PARA EXECUCAO DO DER-RJ",COMPREENDENDOPREPARO,ESPALHAMENTO E COMPACTACAO MECANICOS,EXCLUSIVE O FORNECIMENTO E TRANSPORTE DOS MATERIAIS</t>
  </si>
  <si>
    <t>20.009.0027-A</t>
  </si>
  <si>
    <t>20.009.0029-0</t>
  </si>
  <si>
    <t>REVESTIMENTO DE CONCRETO BETUMINOSO USINADO A QUENTE,DE ACORDO COM AS "INSTRUCOES PARA EXECUCAO DO DER-RJ",EXCLUSIVE O ESPALHAMENTO, COMPACTACAO,FORNECIMENTO E TRANSPORTE DOS MATERIAIS, CONSIDERANDO SOMENTE O PREPARO</t>
  </si>
  <si>
    <t>20.009.0029-A</t>
  </si>
  <si>
    <t>20.009.0032-0</t>
  </si>
  <si>
    <t>REVESTIMENTO DE CONCRETO BETUMINOSO USINADO A QUENTE,DE ACORDO COM AS "INSTRUCOES PARA EXECUCAO DO DER-RJ",EXCLUSIVE OPREPARO,FORNECIMENTO E TRANSPORTE DOS MATERIAIS,CONSIDERANDOSOMENTE O ESPALHAMENTO E COMPACTACAO MECANICOS</t>
  </si>
  <si>
    <t>20.009.0032-A</t>
  </si>
  <si>
    <t>REVESTIMENTO DE CONCRETO BETUMINOSO USINADO A QUENTE,DE ACORDO COM A "INSTRUCAO PARA EXECUCAO"DO DER-RJ,COMPREENDENDO APENAS O ESPALHAMENTO E COMPACTACAO MANUAIS,UTILIZANDO SOQUETEVIBRATORIO,EXCLUSIVE PREPARO,FORNECIMENTO E TRANSPORTE DOSMATERIAIS</t>
  </si>
  <si>
    <t>20.009.0050-A</t>
  </si>
  <si>
    <t>CAMADA POROSA DE ATRITO EM CBUQ MODIFICADO POR POLIMERO,NIVELADO ELETRONICAMENTE,EM RODOVIA,EXCLUSIVE MATERIAIS</t>
  </si>
  <si>
    <t>20.009.0080-A</t>
  </si>
  <si>
    <t>REVESTIMENTO DO TIPO "TRATAMENTO SUPERFICIAL BETUMINOSO SIMPLES" DE ACORDO COM AS "INSTRUCOES PARA EXECUCAO",DO DER-RJ,EXCLUSIVE O FORNECIMENTO E TRANSPORTE DOS MATERIAIS</t>
  </si>
  <si>
    <t>20.009.0100-A</t>
  </si>
  <si>
    <t>REVESTIMENTO DO TIPO "TRATAMENTO SUPERFICIAL BETUMINOSO DUPLO" DE ACORDO COM AS "INSTRUCOES PARA EXECUCAO",DO DER-RJ,EXCLUSIVE O FORNECIMENTO E TRANSPORTE DOS MATERIAIS</t>
  </si>
  <si>
    <t>20.009.0105-A</t>
  </si>
  <si>
    <t>REVESTIMENTO DO TIPO "TRATAMENTO SUPERFICIAL DUPLO",POR PENETRACAO DIRETA,COM CAPA SELANTE,DE ACORDO COM AS "INSTRUCOESPARA EXECUCAO",DO DER-RJ,EXCLUSIVE O FORNECIMENTO E TRANSPORTE DOS MATERIAIS</t>
  </si>
  <si>
    <t>20.009.0110-A</t>
  </si>
  <si>
    <t>REVESTIMENTO DO TIPO "TRATAMENTO SUPERFICIAL TRIPLO" POR PENETRACAO INVERSA,DE ACORDO COM AS "INSTRUCOES PARA EXECUCAO",DER-RJ,EXCLUSIVE O FORNECIMENTO E TRANSPORTE DOS MATERIAIS</t>
  </si>
  <si>
    <t>20.009.0115-A</t>
  </si>
  <si>
    <t>REVESTIMENTO EM PLACAS DE CONCRETO,DE ACORDO COM AS "INSTRUCOES PARA EXECUCAO",DO DER-RJ,PRODUCAO MEDIA DE 25,50M3/H,INCLUSIVE O TRANSPORTE DOS MATERIAIS,MAS SEM O FORNECIMENTO DOSMESMOS</t>
  </si>
  <si>
    <t>20.010.0001-A</t>
  </si>
  <si>
    <t>REVESTIMENTO EM PLACAS DE CONCRETO,DE ACORDO COM AS "INSTRUCOES PARA EXECUCAO",DO DER-RJ,PRODUCAO MEDIA DE 35,00M3/H,INCLUSIVE O TRANSPORTE DOS MATERIAIS,MAS SEM O FORNECIMENTO DOSMESMOS</t>
  </si>
  <si>
    <t>20.010.0002-A</t>
  </si>
  <si>
    <t>RECOMPOSICAO DE PLACA DE CONCRETO,INCLUSIVE CORRECAO DE SUPORTE DEFICIENTE,EXCLUSIVE MATERIAIS</t>
  </si>
  <si>
    <t>20.010.0003-A</t>
  </si>
  <si>
    <t>LIMPEZA DE JUNTAS DE PAVIMENTO DE CONCRETO UTILIZANDO AR COMPRIMIDO E POSTERIOR ENCHIMENTO COM ASFALTO,EXCLUSIVE MATERIAIS</t>
  </si>
  <si>
    <t>20.010.0004-A</t>
  </si>
  <si>
    <t>BASE DE MACADAME CIMENTADO DE MISTURA PREVIA(CONCRETO MAGRO),DE ACORDO COM A INSTRUCAO TECNICA IT-07/80 DO DER-RJ,EXCLUSIVE FORNECIMENTO DOS MATERIAIS E RESPECTIVOS TRANSPORTES</t>
  </si>
  <si>
    <t>20.011.0001-A</t>
  </si>
  <si>
    <t>EXECUCAO DE BANQUETA DE SOLO,EM ATERRO,MEDIDO PELO VOLUME DEBANQUETA</t>
  </si>
  <si>
    <t>20.012.0001-A</t>
  </si>
  <si>
    <t>LIMPEZA MANUAL DE VALAS DE PROTECAO</t>
  </si>
  <si>
    <t>20.012.0002-A</t>
  </si>
  <si>
    <t>CAPINA MANUAL EM SERVICOS RODOVIARIOS</t>
  </si>
  <si>
    <t>20.012.0003-A</t>
  </si>
  <si>
    <t>LIMPEZA MANUAL DE MEIOS-FIOS E SARJETAS</t>
  </si>
  <si>
    <t>20.012.0004-A</t>
  </si>
  <si>
    <t>RETIRADA(EXTRACAO) DE BALIZADORES DANIFICADOS E ASSENTAMENTODE NOVOS,EXCLUSIVE FORNECIMENTO</t>
  </si>
  <si>
    <t>20.012.0005-A</t>
  </si>
  <si>
    <t>RECOLOCACAO DE PLACA DE SINALIZACAO</t>
  </si>
  <si>
    <t>20.012.0006-A</t>
  </si>
  <si>
    <t>LIMPEZA MANUAL DE PONTES,CONSTANDO DE VARREDURA E REMOCAO DEENTULHO,INCLUSIVE AFASTAMENTO LATERAL</t>
  </si>
  <si>
    <t>20.012.0008-A</t>
  </si>
  <si>
    <t>REMOCAO MANUAL DE MATERIAL SOLTO (1ªCATEGORIA),PROVENIENTE DE DESLIZAMENTO DE BARREIRA,EXCLUSIVE TRANSPORTE</t>
  </si>
  <si>
    <t>20.012.0009-A</t>
  </si>
  <si>
    <t>REMOCAO MANUAL DE MATERIAL SOLTO (1ªCATEGORIA),PROVENIENTE DE DESLIZAMENTO DE BARREIRA,INCLUSIVE TRANSPORTE A 3KM</t>
  </si>
  <si>
    <t>20.012.0010-A</t>
  </si>
  <si>
    <t>RECOMPOSICAO MANUAL DE ATERRO,EXCLUSIVE ESCAVACAO E TRANSPORTE DE MATERIAL DE JAZIDA</t>
  </si>
  <si>
    <t>20.012.0011-A</t>
  </si>
  <si>
    <t>LIMPEZA MANUAL DE CAIXA DE RALO</t>
  </si>
  <si>
    <t>20.012.0013-A</t>
  </si>
  <si>
    <t>REMOCAO DE DEFENSAS METALICAS,EXCLUSIVE TRANSPORTE</t>
  </si>
  <si>
    <t>20.012.0015-A</t>
  </si>
  <si>
    <t>RECUPERACAO DE MEIO-FIO COM ARGAMASSA DE CIMENTO E AREIA</t>
  </si>
  <si>
    <t>20.012.0020-A</t>
  </si>
  <si>
    <t>LIMPEZA DE CAIXA COLETORA</t>
  </si>
  <si>
    <t>20.012.0025-A</t>
  </si>
  <si>
    <t>LIMPEZA DE DESCIDA D'AGUA EM DEGRAUS</t>
  </si>
  <si>
    <t>20.012.0030-A</t>
  </si>
  <si>
    <t>LIMPEZA DE BUEIRO DE GREIDE</t>
  </si>
  <si>
    <t>20.012.0035-A</t>
  </si>
  <si>
    <t>LIMPEZA DE BUEIRO DE GROTA</t>
  </si>
  <si>
    <t>20.012.0036-A</t>
  </si>
  <si>
    <t>LIMPEZA MANUAL DE SAIDAS DE AGUA</t>
  </si>
  <si>
    <t>20.012.0050-A</t>
  </si>
  <si>
    <t>CAMADA DE BLOQUEIO(COLCHAO),ESPALHADO E COMPRIMIDO MECANICAMENTE,EXCLUSIVE O MATERIAL E MEDIDO APOS A COMPACTACAO</t>
  </si>
  <si>
    <t>20.013.0005-A</t>
  </si>
  <si>
    <t>ESPALHAMENTO COM MOTONIVELADORA E COMPACTACAO MECANICA DE MISTURAS BETUMINOSAS</t>
  </si>
  <si>
    <t>20.015.0010-A</t>
  </si>
  <si>
    <t>ESPALHAMENTO E COMPACTACAO DE CBUQ,MEDIDO POR HORA</t>
  </si>
  <si>
    <t>20.015.0015-A</t>
  </si>
  <si>
    <t>RECOMPOSICAO PARCIAL DE CERCA DE ARAME FARPADO E MOIRAO,CONSIDERANDO SOMENTE O FORNECIMENTO E A COLOCACAO DE ARAME</t>
  </si>
  <si>
    <t>20.016.0003-A</t>
  </si>
  <si>
    <t>RECOMPOSICAO TOTAL DE CERCA DE ARAME FARPADO E MOIRAO DE CONCRETO,INCLUSIVE FORNECIMENTO DOS MATERIAIS</t>
  </si>
  <si>
    <t>20.016.0004-A</t>
  </si>
  <si>
    <t>RECOMPOSICAO TOTAL DE CERCA DE ARAME FARPADO E MOIRAO DE CONCRETO,EXCLUSIVE FORNECIMENTO DOS MATERIAIS</t>
  </si>
  <si>
    <t>20.016.0005-A</t>
  </si>
  <si>
    <t>SARJETA DE CORTE TRIANGULAR,COM COBERTURA VEGETAL,MEDINDO 1,25M DE BASE E 0,25M DE ALTURA,INCLUSIVE ESCAVACAO MECANICA EACERTO MANUAL DO TERRENO</t>
  </si>
  <si>
    <t>20.020.0001-A</t>
  </si>
  <si>
    <t>SARJETA DE CORTE TRIANGULAR,COM COBERTURA VEGETAL,MEDINDO 1,50M DE BASE E 0,30M DE ALTURA,INCLUSIVE ESCAVACAO MECANICA EACERTO MANUAL DO TERRENO</t>
  </si>
  <si>
    <t>20.020.0002-A</t>
  </si>
  <si>
    <t>SARJETA DE CORTE TRIANGULAR,COM COBERTURA VEGETAL,MEDINDO 1,85M DE BASE E 0,35M DE ALTURA,INCLUSIVE ESCAVACAO MECANICA EACERTO MANUAL DO TERRENO</t>
  </si>
  <si>
    <t>20.020.0003-A</t>
  </si>
  <si>
    <t>VALETA DE PROTECAO,DE CORTE TRAPEZOIDAL,REVESTIMENTO VEGETAL,MEDINDO 0,60M NA BASE MENOR,1,20M NA BASE MAIOR E 0,30M DEALTURA,INCLUSIVE REATERRO DO MATERIAL ESCAVADO A JUSANTE</t>
  </si>
  <si>
    <t>20.020.0007-A</t>
  </si>
  <si>
    <t>VALETA DE PROTECAO,DE CORTE TRAPEZOIDAL,REVESTIMENTO VEGETAL,MEDINDO 0,80M NA BASE MENOR,1,60M NA BASE MAIOR E 0,40M DEALTURA,INCLUSIVE REATERRO DO MATERIAL ESCAVADO A JUSANTE</t>
  </si>
  <si>
    <t>20.020.0008-A</t>
  </si>
  <si>
    <t>VALETA DE PROTECAO,DE CORTE OU ATERRO,SEM REVESTIMENTO(0,40M3/M).O CUSTO PARA OUTRAS VALETAS SEMELHANTES E PROPORCIONALAO VOLUME</t>
  </si>
  <si>
    <t>20.020.0009-A</t>
  </si>
  <si>
    <t>VALETA DE PROTECAO DE CORTE OU ATERRO(0,40M3/M),INCLUSIVE REVESTIMENTO VEGETAL</t>
  </si>
  <si>
    <t>20.020.0010-A</t>
  </si>
  <si>
    <t>SARJETA DE CORTE OU BANQUETAS EM TALUDES ESCALONADOS,FORMA TRIANGULAR,REVESTIDA DE CONCRETO SIMPLES,COM 0,08M DE ESPESSURA MEDINDO 1,25M NA BASE E 0,25M DE ALTURA,INCLUSIVE ESCAVACAO MECANICA,ACERTO MANUAL DO TERRENO,FORNECIMENTO DOS MATERIAIS E REJUNTAMENTO</t>
  </si>
  <si>
    <t>20.023.0001-A</t>
  </si>
  <si>
    <t>SARJETA DE CORTE OU BANQUETAS EM TALUDES ESCALONADOS,FORMA TRIANGULAR,REVESTIDA DE CONCRETO SIMPLES,COM 0,08M DE ESPESSURA,MEDINDO 1,50M NA BASE E 0,30M DE ALTURA,INCLUSIVE ESCAVACAO MECANICA,ACERTO MANUAL DO TERRENO,FORNECIMENTO DOS MATERIAIS E REJUNTAMENTO</t>
  </si>
  <si>
    <t>20.023.0002-A</t>
  </si>
  <si>
    <t>SARJETA DE CORTE OU BANQUETAS EM TALUDES ESCALONADOS,FORMA TRIANGULAR,REVESTIDA DE CONCRETO SIMPLES,COM 0,08M DE ESPESSURA,MEDINDO 1,85M NA BASE E 0,35M DE ALTURA,INCLUSIVE ESCAVACAO MECANICA,ACERTO MANUAL DO TERRENO,FORNECIMENTO DOS MATERIAIS E REJUNTAMENTO</t>
  </si>
  <si>
    <t>20.023.0003-A</t>
  </si>
  <si>
    <t>VALETA DE PROTECAO DE CORTE OU DE ATERRO,TRAPEZOIDAL,REVESTIDA DE CONCRETO SIMPLES,COM 0,08M DE ESPESSURA,MEDINDO 0,80MNA BASE MENOR,2,00M NA BASE MAIOR E 0,60M DE ALTURA,INCLUSIVE FORNECIMENTO DOS MATERIAIS,ESCAVACAO MECANICA,ACERTO MANUAL DO TERRENO E REJUNTAMENTO</t>
  </si>
  <si>
    <t>20.023.0004-A</t>
  </si>
  <si>
    <t>VALETA DE PROTECAO DE CORTE OU DE ATERRO,TRAPEZOIDAL,REVESTIDA DE CONCRETO SIMPLES,COM 0,08M DE ESPESSURA,MEDINDO 1,00MNA BASE MENOR,2,20M NA BASE MAIOR E 0,60M DE ALTURA,INCLUSIVE FORNECIMENTO DOS MATERIAIS,ESCAVACAO MECANICA,ACERTO MANUAL DO TERRENO E REJUNTAMENTO</t>
  </si>
  <si>
    <t>20.023.0005-A</t>
  </si>
  <si>
    <t>BANQUETA PARA ATERRO,TRIANGULAR,DE CONCRETO SIMPLES COM 0,08M DE ESPESSURA,MEDINDO 0,42M NA BASE E 0,15M DE ALTURA,TENDOUM DOS PARAMENTOS INCLINACAO DE 15%,INCLUSIVE FORNECIMENTODOS MATERIAIS,ESCAVACAO MANUAL DO TERRENO E REJUNTAMENTO</t>
  </si>
  <si>
    <t>20.023.0006-A</t>
  </si>
  <si>
    <t>SARJETA DE CORTE EM SOLO,FORMA TRAPEZOIDAL,EM CONCRETO SIMPLES,COM 0,08M DE ESPESSURA,MEDINDO 1,20M NA BASE MAIOR,0,40MNA BASE MENOR E 0,40M DE ALTURA,INCLUSIVE FORNECIMENTO DOS MATERIAIS E ESCAVACAO</t>
  </si>
  <si>
    <t>20.023.0007-A</t>
  </si>
  <si>
    <t>SARJETA DE CORTE,FORMA TRIANGULAR,EM CONCRETO SIMPLES,COM 0,08M DE ESPESSURA,MEDINDO 0,80M NA BASE E 0,25M NA ALTURA,INCLUSIVE FORNECIMENTO DOS MATERIAIS E ESCAVACAO MECANICA</t>
  </si>
  <si>
    <t>20.023.0050-A</t>
  </si>
  <si>
    <t>SARJETA DE CORTE EM SOLO,FORMA TRAPEZOIDAL,EM CONCRETO ARMADO,COM 0,10M DE ESPESSURA,MEDINDO 1,00M NA BASE MAIOR,0,40M NA BASE MENOR E 0,60M DE ALTURA,INCLUSIVE FORNECIMENTO DOS MATERIAIS E ESCAVACAO MECANICA</t>
  </si>
  <si>
    <t>20.024.0001-A</t>
  </si>
  <si>
    <t>SARJETA DE CORTE EM SOLO,FORMA RETANGULAR,EM CONCRETO ARMADO,COM 0,10M DE ESPESSURA,MEDINDO 0,40M DE LARGURA E 0,40M DEALTURA,INCLUSIVE FORNECIMENTO DOS MATERIAIS E ESCAVACAO MECANICA</t>
  </si>
  <si>
    <t>20.024.0005-A</t>
  </si>
  <si>
    <t>SARJETA DE CORTE EM SOLO,FORMA RETANGULAR,EM CONCRETO ARMADO,COM 0,10M DE ESPESSURA,MEDINDO 0,50M DE LARGURA E 0,40M DEALTURA,INCLUSIVE FORNECIMENTO DOS MATERIAIS E ESCAVACAO MECANICA</t>
  </si>
  <si>
    <t>20.024.0006-A</t>
  </si>
  <si>
    <t>SARJETA DE CORTE EM SOLO,FORMA RETANGULAR,EM CONCRETO ARMADO,COM 0,10M DE ESPESSURA,MEDINDO 0,60M DE LARGURA E 0,40M DEALTURA,INCLUSIVE FORNECIMENTO DOS MATERIAIS E ESCAVACAO MECANICA</t>
  </si>
  <si>
    <t>20.024.0007-A</t>
  </si>
  <si>
    <t>SARJETA DE CORTE EM SOLO,FORMA RETANGULAR,EM CONCRETO ARMADO,COM 0,10M DE ESPESSURA,MEDINDO 0,80M DE LARGURA E 0,50M DEALTURA,INCLUSIVE FORNECIMENTO DOS MATERIAIS E ESCAVACAO MECANICA</t>
  </si>
  <si>
    <t>20.024.0008-A</t>
  </si>
  <si>
    <t>SARJETA DE CORTE EM ROCHA,FORMA TRAPEZOIDAL,EM CONCRETO ARMADO,COM 0,10M DE ESPESSURA,MEDINDO 0,72M NA BASE MAIOR,0,60MNA BASE MENOR E 0,60M DE ALTURA,INCLUSIVE FORNECIMENTO DOSMATERIAIS E ESCAVACAO A FRIO</t>
  </si>
  <si>
    <t>20.025.0001-A</t>
  </si>
  <si>
    <t>DESCIDA D'AGUA,RETANGULAR(RAPIDO)EM CONCRETO ARMADO,COM 0,10M DE ESPESSURA,TENDO NA BASE 0,60M E DE ALTURA 0,20M,MEDIDAPELO COMPRIMENTO REAL,INCLUSIVE VIGAS TRANSVERSAIS DE ANCORAGEM NO SOLO A CADA 5,00M,COM FORNECIMENTO DOS MATERIAIS E ESCAVACAO,EXCLUSIVE DISSIPADOR DE ENERGIA</t>
  </si>
  <si>
    <t>20.026.0001-A</t>
  </si>
  <si>
    <t>DESCIDA D'AGUA,RETANGULAR(RAPIDO)EM CONCRETO ARMADO,COM 0,10M DE ESPESSURA,TENDO NA BASE 0,80M E DE ALTURA 0,30M,MEDIDAPELO COMPRIMENTO REAL,INCLUSIVE VIGAS TRANSVERSAIS DE ANCORAGEM NO SOLO A CADA 5,00M,COM FORNECIMENTO DOS MATERIAIS E ESCAVACAO,EXCLUSIVE DISSIPADOR DE ENERGIA</t>
  </si>
  <si>
    <t>20.026.0002-A</t>
  </si>
  <si>
    <t>DESCIDA D'AGUA,RETANGULAR(RAPIDO)EM CONCRETO ARMADO,COM 0,10M DE ESPESSURA,TENDO NA BASE 1,00M E DE ALTURA 0,40M,MEDIDAPELO COMPRIMENTO REAL,INCLUSIVE VIGAS TRANSVERSAIS DE ANCORAGEM NO SOLO A CADA 5,00M,COM FORNECIMENTO DOS MATERIAIS E ESCAVACAO,EXCLUSIVE DISSIPADOR DE ENERGIA</t>
  </si>
  <si>
    <t>20.026.0003-A</t>
  </si>
  <si>
    <t>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t>
  </si>
  <si>
    <t>20.026.0007-A</t>
  </si>
  <si>
    <t>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t>
  </si>
  <si>
    <t>20.026.0008-A</t>
  </si>
  <si>
    <t>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t>
  </si>
  <si>
    <t>20.026.0009-A</t>
  </si>
  <si>
    <t>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t>
  </si>
  <si>
    <t>20.026.0013-A</t>
  </si>
  <si>
    <t>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t>
  </si>
  <si>
    <t>20.026.0014-A</t>
  </si>
  <si>
    <t>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t>
  </si>
  <si>
    <t>20.026.0015-A</t>
  </si>
  <si>
    <t>SAIDA D'AGUA,DE UM SO LADO,COM 0,70M DE BASE,FORMANDO DE UMLADO UM ANGULO DE 30º COM O MEIO-FIO E DE OUTRO 90º,PARA DESCIDA D'AGUA,DE 0,70X0,30M,INCLUSIVE FORNECIMENTO DOS MATERIAIS</t>
  </si>
  <si>
    <t>20.027.0001-A</t>
  </si>
  <si>
    <t>SAIDA D'AGUA,DE UM SO LADO,COM 0,70M DE BASE,FORMANDO DE UMLADO UM ANGULO DE 30º COM O MEIO-FIO E DO OUTRO 90º,PARA DESCIDA D'AGUA,DE 0,90X0,40M,INCLUSIVE FORNECIMENTO DOS MATERIAIS</t>
  </si>
  <si>
    <t>20.027.0002-A</t>
  </si>
  <si>
    <t>SAIDA D'AGUA,DE UM SO LADO,COM 0,70M DE BASE,FORMANDO DE UMLADO UM ANGULO DE 30º COM O MEIO-FIO E DO OUTRO 90º,PARA DESCIDA D'AGUA,DE 1,10X0,50M,INCLUSIVE FORNECIMENTO DOS MATERIAIS</t>
  </si>
  <si>
    <t>20.027.0003-A</t>
  </si>
  <si>
    <t>SAIDA D'AGUA,DE DOIS LADOS,COM 0,70M DE BASE,FORMANDO DE UMLADO UM ANGULO DE 30º COM O MEIO-FIO E DO OUTRO 90º,PARA DESCIDA D'AGUA,DE 0,70X0,30M,INCLUSIVE FORNECIMENTO DOS MATERIAIS</t>
  </si>
  <si>
    <t>20.027.0004-A</t>
  </si>
  <si>
    <t>SAIDA D'AGUA,DE DOIS LADOS,COM 0,70M DE BASE,FORMANDO DE UMLADO UM ANGULO DE 30º COM O MEIO-FIO E DO OUTRO 90º,PARA DESCIDA D'AGUA,DE 0,90X0,40M,INCLUSIVE FORNECIMENTO DOS MATERIAIS</t>
  </si>
  <si>
    <t>20.027.0005-A</t>
  </si>
  <si>
    <t>SAIDA D'AGUA,DE DOIS LADOS,COM 0,70M DE BASE,FORMANDO DE UMLADO UM ANGULO DE 30º COM O MEIO-FIO E DO OUTRO 90º,PARA DESCIDA D'AGUA,DE 1,10X0,50M,INCLUSIVE FORNECIMENTO DOS MATERIAIS</t>
  </si>
  <si>
    <t>20.027.0006-A</t>
  </si>
  <si>
    <t>CAIXA COLETORA PRISMATICA RETANGULAR,EM CONCRETO ARMADO DE 0,15M DE ESPESSURA,MEDINDO 1,00X1,30M DE BASE E 1,60M DE ALTURA,TAMPA DE CONCRETO ARMADO VAZADA,INCLUSIVE FORNECIMENTO DOS MATERIAIS E ESCAVACAO MANUAL</t>
  </si>
  <si>
    <t>20.028.0001-A</t>
  </si>
  <si>
    <t>CAIXA COLETORA PRISMATICA RETANGULAR,EM CONCRETO ARMADO DE 0,15M DE ESPESSURA,MEDINDO 1,00X1,30M DE BASE E 1,80M DE ALTURA,TAMPA DE CONCRETO ARMADO VAZADA,INCLUSIVE FORNECIMENTO DOS MATERIAIS E ESCAVACAO MANUAL</t>
  </si>
  <si>
    <t>20.028.0002-A</t>
  </si>
  <si>
    <t>CAIXA COLETORA PRISMATICA RETANGULAR,EM CONCRETO ARMADO DE 0,15M DE ESPESSURA,MEDINDO 1,00X1,30M DE BASE E 2,00M DE ALTURA,TAMPA DE CONCRETO ARMADO VAZADA,INCLUSIVE FORNECIMENTO DOS MATERIAIS E ESCAVACAO MANUAL</t>
  </si>
  <si>
    <t>20.028.0003-A</t>
  </si>
  <si>
    <t>CAIXA COLETORA PRISMATICA RETANGULAR,EM CONCRETO ARMADO DE 0,15M DE ESPESSURA,MEDINDO 1,00X1,30M DE BASE E 2,20M DE ALTURA,TAMPA DE CONCRETO ARMADO VAZADA,INCLUSIVE FORNECIMENTO DOS MATERIAIS E ESCAVACAO MANUAL</t>
  </si>
  <si>
    <t>20.028.0004-A</t>
  </si>
  <si>
    <t>CAIXA COLETORA PRISMATICA RETANGULAR,EM CONCRETO ARMADO DE 0,15M DE ESPESSURA,MEDINDO 1,00X1,30M DE BASE E 2,40M DE ALTURA,TAMPA DE CONCRETO ARMADO VAZADA,INCLUSIVE FORNECIMENTO DOS MATERIAIS E ESCAVACAO MANUAL</t>
  </si>
  <si>
    <t>20.028.0005-A</t>
  </si>
  <si>
    <t>CAIXA COLETORA PRISMATICA RETANGULAR,EM CONCRETO ARMADO DE 0,15M DE ESPESSURA,MEDINDO 1,00X1,30M DE BASE E 2,60M DE ALTURA,TAMPA DE CONCRETO ARMADO VAZADA,INCLUSIVE FORNECIMENTO DOS MATERIAIS E ESCAVACAO MANUAL</t>
  </si>
  <si>
    <t>20.028.0006-A</t>
  </si>
  <si>
    <t>CAIXA COLETORA,EM BLOCOS DE CONCRETO,COM DIMENSOES INTERNASDE 1,30X1,00M E ALTURA DE 1,60M,INCLUSIVE TAMPA DE CONCRETOARMADO E ESCAVACAO</t>
  </si>
  <si>
    <t>20.028.0008-A</t>
  </si>
  <si>
    <t>SAIDA D'AGUA PARA DRENOS TRANSVERSAIS,EM CONCRETO ARMADO,COM0,10M DE ESPESSURA,MEDINDO EXTERNAMENTE 1,15X0,60M DE BASE,PAREDES LATERAIS DE ALTURA VARIAVEL 1,00 A 0,10M</t>
  </si>
  <si>
    <t>20.028.0010-A</t>
  </si>
  <si>
    <t>DISSIPADOR DE ENERGIA TIPO,EM CONCRETO ARMADO,MEDINDO 1,70X1,15M DE BASE E 0,50M DE ALTURA,INCLUSIVE 10 RESSALTOS DE CONCRETO DE 0,10X0,20X0,15M,COM FORNECIMENTO DOS MATERIAIS E ESCAVACAO</t>
  </si>
  <si>
    <t>20.028.0014-A</t>
  </si>
  <si>
    <t>DISSIPADOR DE ENERGIA TIPO,EM CONCRETO ARMADO,MEDINDO 1,90X1,15M DE BASE E 0,50M DE ALTURA,INCLUSIVE 10 RESSALTOS DE CONCRETO DE 0,10X0,20X0,15M,COM FORNECIMENTO DOS MATERIAIS E ESCAVACAO</t>
  </si>
  <si>
    <t>20.028.0015-A</t>
  </si>
  <si>
    <t>DISSIPADOR DE ENERGIA TIPO,EM CONCRETO ARMADO,MEDINDO 2,10X1,15M DE BASE E 0,50M DE ALTURA,INCLUSIVE 10 RESSALTOS DE CONCRETO DE 0,10X0,20X0,15M,COM FORNECIMENTO DOS MATERIAIS E ESCAVACAO</t>
  </si>
  <si>
    <t>20.028.0016-A</t>
  </si>
  <si>
    <t>TAMPA PARA CAIXA COLETORA,EM CONCRETO ARMADO,INCLUSIVE TODOSOS MATERIAIS E COLOCACAO (ESPESSURA DE 6CM)</t>
  </si>
  <si>
    <t>20.028.0020-A</t>
  </si>
  <si>
    <t>DISSIPADOR DE ENERGIA EM PEDRA ARGAMASSADA,INCLUSIVE MATERIAIS DE ESCAVACAO,MEDIDO POR VOLUME DE PEDRA ARGAMASSADA</t>
  </si>
  <si>
    <t>20.029.0001-A</t>
  </si>
  <si>
    <t>DRENO PROFUNDO PARA CORTE EM SOLO,TRAPEZOIDAL,MEDINDO 0,60MNA BASE MENOR,0,70M NA BASE MAIOR E 1,50M DE ALTURA,DIAMETRODO TUBO DE 0,20M,FORNECIMENTO DOS MATERIAIS E EXECUCAO,INCLUSIVE SELO,ENCHIMENTO FILTRANTE,MATERIAL DRENANTE E ESCAVACAO</t>
  </si>
  <si>
    <t>20.030.0001-A</t>
  </si>
  <si>
    <t>DRENO PROFUNDO PARA CORTE EM SOLO,TRAPEZOIDAL,MEDINDO 0,65MNA BASE MENOR,0,75M NA BASE MAIOR E 1,50M DE ALTURA,DIAMETRODO TUBO DE 0,30M,FORNECIMENTO DOS MATERIAIS E EXECUCAO,INCLUSIVE SELO,ENCHIMENTO FILTRANTE,MATERIAL DRENANTE E ESCAVACAO</t>
  </si>
  <si>
    <t>20.030.0002-A</t>
  </si>
  <si>
    <t>DRENO PROFUNDO PARA CORTE EM SOLO,TRAPEZOIDAL,MEDINDO 0,70MNA BASE MENOR,0,80M NA BASE MAIOR E 1,50M DE ALTURA,DIAMETRODO TUBO DE 0,40M,FORNECIMENTO DOS MATERIAIS E EXECUCAO,INCLUSIVE SELO,ENCHIMENTO FILTRANTE,MATERIAL DRENANTE E ESCAVACAO</t>
  </si>
  <si>
    <t>20.030.0003-A</t>
  </si>
  <si>
    <t>DRENO PROFUNDO PARA CORTE EM SOLO,TRAPEZOIDAL,MEDINDO 0,60MNA BASE MENOR,0,70M NA BASE MAIOR E 1,50M DE ALTURA,DIAMETRODO TUBO DE 0,20M,FORNECIMENTO DOS MATERIAIS E EXECUCAO,INCLUSIVE SELO,ENCHIMENTO FILTRANTE,MATERIAL DRENANTE E ESCAVACAO,EXCLUSIVE FORNECIMENTO DO TUBO</t>
  </si>
  <si>
    <t>20.031.0001-A</t>
  </si>
  <si>
    <t>DRENO PROFUNDO PARA CORTE EM SOLO,TRAPEZOIDAL,MEDINDO 0,65MNA BASE MENOR,0,75M NA BASE MAIOR E 1,50M DE ALTURA,DIAMETRODO TUBO DE 0,30M,FORNECIMENTO DOS MATERIAIS E EXECUCAO,INCLUSIVE SELO,ENCHIMENTO FILTRANTE,MATERIAL DRENANTE E ESCAVACAO,EXCLUSIVE FORNECIMENTO DO TUBO</t>
  </si>
  <si>
    <t>20.031.0002-A</t>
  </si>
  <si>
    <t>DRENO PROFUNDO PARA CORTE EM SOLO,TRAPEZOIDAL,MEDINDO 0,70MNA BASE MENOR,0,80M NA BASE MAIOR E 1,50M DE ALTURA,DIAMETRODO TUBO DE 0,40M,FORNECIMENTO DOS MATERIAIS E EXECUCAO,INCLUSIVE SELO,ENCHIMENTO FILTRANTE,MATERIAL DRENANTE E ESCAVACAO,EXCLUSIVE FORNECIMENTO DO TUBO</t>
  </si>
  <si>
    <t>20.031.0003-A</t>
  </si>
  <si>
    <t>DRENO PROFUNDO PARA CORTE EM ROCHA,TRAPEZOIDAL,MEDINDO 0,30MNA BASE MENOR,0,40M NA BASE MAIOR E 0,20M DE ALTURA,DIAMETRO DO TUBO DE 0,20M,FORNECIMENTO DOS MATERIAIS E EXECUCAO,INCLUSIVE SELO,ENCHIMENTO FILTRANTE,MATERIAL DRENANTE E ESCAVACAO</t>
  </si>
  <si>
    <t>20.032.0001-A</t>
  </si>
  <si>
    <t>DRENO PROFUNDO PARA CORTE EM ROCHA,TRAPEZOIDAL,MEDINDO 0,40MNA BASE MENOR,0,50M NA BASE MAIOR E 0,30M DE ALTURA,DIAMETRO DO TUBO DE 0,30M,FORNECIMENTO DOS MATERIAIS E EXECUCAO,INCLUSIVE SELO,ENCHIMENTO FILTRANTE,MATERIAL DRENANTE E ESCAVACAO</t>
  </si>
  <si>
    <t>20.032.0002-A</t>
  </si>
  <si>
    <t>DRENO PROFUNDO PARA CORTE EM ROCHA,TRAPEZOIDAL,MEDINDO 0,50MNA BASE MENOR,0,60M NA BASE MAIOR E 0,40M DE ALTURA,DIAMETRO DO TUBO DE 0,40M,FORNECIMENTO DOS MATERIAIS E EXECUCAO,INCLUSIVE SELO,ENCHIMENTO FILTRANTE,MATERIAL DRENANTE E ESCAVACAO</t>
  </si>
  <si>
    <t>20.032.0003-A</t>
  </si>
  <si>
    <t>DRENO PROFUNDO PARA CORTE EM ROCHA,TRAPEZOIDAL,MEDINDO 0,30MNA BASE MENOR,0,40M NA BASE MAIOR E 0,20M DE ALTURA,FORNECIMENTO DOS MATERIAIS E EXECUCAO,INCLUSIVE SELO,ENCHIMENTO FILTRANTE,MATERIAL DRENANTE E ESCAVACAO,EXCLUSIVE FORNECIMENTODO TUBO</t>
  </si>
  <si>
    <t>20.033.0001-A</t>
  </si>
  <si>
    <t>DRENO PROFUNDO PARA CORTE EM ROCHA,TRAPEZOIDAL,MEDINDO 0,40MNA BASE MENOR,0,50M NA BASE MAIOR E 1,50M DE ALTURA,FORNECIMENTO DOS MATERIAIS E EXECUCAO,INCLUSIVE SELO,ENCHIMENTO FILTRANTE,MATERIAL DRENANTE E ESCAVACAO,EXCLUSIVE FORNECIMENTODO TUBO</t>
  </si>
  <si>
    <t>20.033.0002-A</t>
  </si>
  <si>
    <t>DRENO PROFUNDO PARA CORTE EM ROCHA,TRAPEZOIDAL,MEDINDO 0,50MNA BASE MENOR,0,60M NA BASE MAIOR E 1,50M DE ALTURA,FORNECIMENTO DOS MATERIAIS E EXECUCAO,INCLUSIVE SELO,ENCHIMENTO FILTRANTE,MATERIAL DRENANTE E ESCAVACAO,EXCLUSIVE FORNECIMENTODO TUBO</t>
  </si>
  <si>
    <t>20.033.0003-A</t>
  </si>
  <si>
    <t>DRENO PROFUNDO PARA CORTE EM SOLO,TRAPEZOIDAL,MEDINDO 0,60MNA BASE MENOR,0,70M NA BASE MAIOR E 1,50M DE ALTURA,COM UTILIZACAO DE MANTA GEOTEXTIL EM DRENO SUBTERRANEO,FORNECIMENTODOS MATERIAIS E EXECUCAO,INCLUSIVE SELO,ENCHIMENTO FILTRANTE,MATERIAL DRENANTE E ESCAVACAO</t>
  </si>
  <si>
    <t>20.034.0001-A</t>
  </si>
  <si>
    <t>DRENO PROFUNDO PARA CORTE EM SOLO,TRAPEZOIDAL,MEDINDO 0,65MNA BASE MENOR,0,75M NA BASE MAIOR E 1,50M DE ALTURA,COM UTILIZACAO DE MANTA GEOTEXTIL EM DRENO SUBTERRANEO,FORNECIMENTODOS MATERIAIS E EXECUCAO,INCLUSIVE SELO,ENCHIMENTO FILTRANTE,MATERIAL DRENANTE E ESCAVACAO</t>
  </si>
  <si>
    <t>20.034.0002-A</t>
  </si>
  <si>
    <t>DRENO PROFUNDO PARA CORTE EM SOLO,TRAPEZOIDAL,MEDINDO 0,70MNA BASE MENOR,0,80M NA BASE MAIOR E 1,50M DE ALTURA,COM UTILIZACAO DE MANTA GEOTEXTIL EM DRENO SUBTERRANEO,FORNECIMENTODOS MATERIAIS E EXECUCAO,INCLUSIVE SELO,ENCHIMENTO FILTRANTE,MATERIAL DRENANTE E ESCAVACAO</t>
  </si>
  <si>
    <t>20.034.0003-A</t>
  </si>
  <si>
    <t>DRENO PROFUNDO PARA CORTE EM SOLO,TRAPEZOIDAL,MEDINDO 0,60MNA BASE MENOR,0,70M NA BASE MAIOR E 1,50M DE ALTURA,EXCLUSIVE FORNECIMENTO DO TUBO,COM UTILIZACAO DE MANTA GEOTEXTIL EMDRENO SUBTERRANEO,FORNECIMENTO DOS MATERIAIS E ESCAVACAO,INCLUSIVE SELO,ENCHIMENTO FILTRANTE,MATERIAL DRENANTE E ESCAVACAO</t>
  </si>
  <si>
    <t>20.035.0001-A</t>
  </si>
  <si>
    <t>DRENO PROFUNDO PARA CORTE EM SOLO,TRAPEZOIDAL,MEDINDO 0,65MNA BASE MENOR,0,75M NA BASE MAIOR E 1,50M DE ALTURA,EXCLUSIVE FORNECIMENTO DO TUBO,COM UTILIZACAO DE MANTA GEOTEXTIL EMDRENO SUBTERRANEO,FORNECIMENTO DOS MATERIAIS,E EXECUCAO,INCLUSIVE SELO,ENCHIMENTO FILTRANTE,MATERIAL DRENANTE E ESCAVACAO</t>
  </si>
  <si>
    <t>20.035.0002-A</t>
  </si>
  <si>
    <t>DRENO PROFUNDO PARA CORTE EM SOLO,TRAPEZOIDAL,MEDINDO 0,70MNA BASE MENOR,0,80M NA BASE MAIOR E 1,50M DE ALTURA,EXCLUSIVE FORNECIMENTO DO TUBO,COM UTILIZACAO DE MANTA GEOTEXTIL EMDRENO SUBTERRANEO,FORNECIMENTO DOS MATERIAIS E EXECUCAO,INCLUSIVE SELO,ENCHIMENTO FILTRANTE,MATERIAL DRENANTE E ESCAVACAO</t>
  </si>
  <si>
    <t>20.035.0003-A</t>
  </si>
  <si>
    <t>DRENO PROFUNDO PARA CORTE EM ROCHA,TRAPEZOIDAL,MEDINDO 0,30MNA BASE MENOR,0,40M NA BASE MAIOR E 0,20M DE ALTURA,COM UTILIZACAO DE MANTA GEOTEXTIL EM DRENO SUBTERRANEO,FORNECIMENTODOS MATERIAIS E EXECUCAO,INCLUSIVE SELO,ENCHIMENTO FILTRANTE,MATERIAL DRENANTE E ESCAVACAO</t>
  </si>
  <si>
    <t>20.036.0001-A</t>
  </si>
  <si>
    <t>DRENO PROFUNDO PARA CORTE EM ROCHA,TRAPEZOIDAL,MEDINDO 0,40MNA BASE MENOR,0,50M NA BASE MAIOR E 0,30M DE ALTURA,COM UTILIZACAO DE MANTA GEOTEXTIL EM DRENO SUBTERRANEO,FORNECIMENTODOS MATERIAIS E EXECUCAO,INCLUSIVE SELO,ENCHIMENTO FILTRANTE,MATERIAL DRENANTE E ESCAVACAO</t>
  </si>
  <si>
    <t>20.036.0002-A</t>
  </si>
  <si>
    <t>DRENO PROFUNDO PARA CORTE EM ROCHA,TRAPEZOIDAL,MEDINDO 0,50MNA BASE MENOR,0,60M NA BASE MAIOR E 0,40M DE ALTURA,COM UTILIZACAO DE MANTA GEOTEXTIL EM DRENO SUBTERRANEO,FORNECIMENTODOS MATERIAIS E EXECUCAO,INCLUSIVE SELO,ENCHIMENTO FILTRANTE,MATERIAL DRENANTE E ESCAVACAO</t>
  </si>
  <si>
    <t>20.036.0003-A</t>
  </si>
  <si>
    <t>DRENO PROFUNDO PARA CORTE EM ROCHA,TRAPEZOIDAL,MEDINDO 0,30MNA BASE MENOR,0,40M NA BASE MAIOR E 0,20M DE ALTURA,EXCLUSIVE FORNECIMENTO O TUBO,COM UTILIZACAO DE MANTA GEOTEXTIL EMDRENO SUBTERRANEO,FORNECIMENTO DOS MATERIAIS E EXECUCAO,INCLUSIVE SELO,ENCHIMENTO FILTRANTE,MATERIAL DRENANTE E ESCAVACAO</t>
  </si>
  <si>
    <t>20.037.0001-A</t>
  </si>
  <si>
    <t>DRENO PROFUNDO PARA CORTE EM ROCHA,TRAPEZOIDAL,MEDINDO 0,40MNA BASE MENOR,0,50M NA BASE MAIOR E 0,30M DE ALTURA,EXCLUSIVE FORNECIMENTO DO TUBO,COM UTILIZACAO DE MANTA GEOTEXTIL EMDRENO SUBTERRANEO,FORNECIMENTO DOS MATERIAIS E EXECUCAO,INCLUSIVE SELO,ENCHIMENTO FILTRANTE,MATERIAL DRENANTE E ESCAVACAO</t>
  </si>
  <si>
    <t>20.037.0002-A</t>
  </si>
  <si>
    <t>DRENO PROFUNDO PARA CORTE EM ROCHA,TRAPEZOIDAL,MEDINDO 0,50MNA BASE MENOR,0,60M NA BASE MAIOR E 0,40M DE ALTURA,EXCLUSIVE FORNECIMENTO DO TUBO,COM UTILIZACAO DE MANTA GEOTEXTIL EMDRENO SUBTERRANEO,FORNECIMENTO DOS MATERIAIS E EXECUCAO,INCLUSIVE SELO,ENCHIMENTO FILTRANTE,MATERIAL DRENANTE E ESCAVACAO</t>
  </si>
  <si>
    <t>20.037.0003-A</t>
  </si>
  <si>
    <t>DRENO RASO COM PEDRA BRITADA E MANTA GEOTEXTIL,INCLUSIVE ESCAVACAO E FORNECIMENTO DOS MATERIAIS</t>
  </si>
  <si>
    <t>20.038.0010-A</t>
  </si>
  <si>
    <t>DRENO RASO COM PEDRA BRITADA,INCLUSIVE ESCAVACAO E FORNECIMENTO DOS MATERIAIS</t>
  </si>
  <si>
    <t>20.038.0015-A</t>
  </si>
  <si>
    <t>DEFENSA METALICA,MODELO SEMI-MALEAVEL SIMPLES,GALVANIZADA,CONSTITUIDA DE GUIA DESLIZANTE,ESPACADOR,CALCO,PLAQUETA,ACESSORIOS DE APERTO E POSTE CRAVADO POR MEIO DE COMPRESSAO.O COMPRIMENTO UTIL DO CONJUNTO E DE 4,00M,MONTAGEM E ASSENTAMENTO,EXCLUSIVE A DEFENSA METALICA(VIDE FAMILIA 20.041)</t>
  </si>
  <si>
    <t>20.040.0002-A</t>
  </si>
  <si>
    <t>DEFENSA METALICA,MODELO SEMI-MALEAVEL DUPLA,GALVANIZADA,CONSTITUIDA DE GUIA DESLIZANTE,ESPACADOR,CALCO,PLAQUETA,ACESSORIO DE APERTO E POSTE CRAVADO POR MEIO DE COMPRESSAO.O COMPRIMENTO UTIL DO CONJUNTO E DE 4,00M,MONTAGEM E ASSENTAMENTO,EXCLUSIVE A DEFENSA METALICA(VIDE FAMILIA 20.041)</t>
  </si>
  <si>
    <t>20.040.0003-A</t>
  </si>
  <si>
    <t>DEFENSA METALICA,MODELO MALEAVEL SIMPLES,GALVANIZADA,CONSTITUIDA DE GUIA DESLIZANTE,ESPACADOR,CALCO,PLAQUETA,ACESSORIO DE APERTO E POSTE CRAVADO POR MEIO DE COMPRESSAO.O COMPRIMENTO UTIL DO CONJUNTO E DE 4,00M,MONTAGEM E ASSENTAMENTO,EXCLUSIVE A DEFENSA METALICA(VIDE FAMILIA 20.041)</t>
  </si>
  <si>
    <t>20.040.0005-A</t>
  </si>
  <si>
    <t>DEFENSA METALICA,MODELO MALEAVEL DUPLA,GALVANIZADA,CONSTITUIDA DE GUIA DESLIZANTE,ESPACADOR,CALCO,PLAQUETA,ACESSORIO DEAPERTO E POSTE CRAVADO POR MEIO DE COMPRESSAO.O COMPRIMENTOUTIL DO CONJUNTO E DE 4,00M,MONTAGEM E ASSENTAMENTO,EXCLUSIVE A DEFENSA METALICA(VIDE FAMILIA 20.041)</t>
  </si>
  <si>
    <t>20.040.0008-A</t>
  </si>
  <si>
    <t>DEFENSA METALICA,MODELO SEMI-MALEAVEL SIMPLES,GALVANIZADA,CONSTITUIDA DE GUIA DESLIZANTE,ESPACADOR,CALCO,PLAQUETA,ACESSORIOS DE APERTO E POSTE COM COMPRIMENTO DE 1,80M.FORNECIMENTO</t>
  </si>
  <si>
    <t>20.041.0002-A</t>
  </si>
  <si>
    <t>DEFENSA METALICA,MODELO SEMI-MALEAVEL DUPLA,GALVANIZADA,CONSTITUIDA DE GUIA DESLIZANTE,ESPACADOR,CALCO,PLAQUETA,ACESSORIOS DE APERTO E POSTE COM COMPRIMENTO DE 1,80M.FORNECIMENTO</t>
  </si>
  <si>
    <t>20.041.0003-A</t>
  </si>
  <si>
    <t>DEFENSA METALICA,MODELO MALEAVEL SIMPLES,GALVANIZADA,CONSTITUIDA DE GUIA DESLIZANTE,ESPACADOR,CALCO,PLAQUETA,ACESSORIOSDE APERTO E POSTE COM COMPRIMENTO DE 1,80M.FORNECIMENTO</t>
  </si>
  <si>
    <t>20.041.0005-A</t>
  </si>
  <si>
    <t>DEFENSA METALICA,MODELO MALEAVEL DUPLA,GALVANIZADA,CONSTITUIDA DE GUIA DESLIZANTE,ESPACADOR,CALCO,PLAQUETA,ACESSORIOS DEAPERTO E POSTE COM COMPRIMENTO DE 1,80M.FORNECIMENTO</t>
  </si>
  <si>
    <t>20.041.0008-A</t>
  </si>
  <si>
    <t>BOCA PARA BUEIRO SIMPLES,MULTI-PLATE CIRCULAR,COM 1,90M DE DIAMETRO,EM CONCRETO ARMADO 15MPA,INCLUSIVE TODOS OS MATERIAIS E ESCAVACAO MANUAL DA LAJE DA BASE,EXCLUSIVE REATERRO</t>
  </si>
  <si>
    <t>20.067.0038-A</t>
  </si>
  <si>
    <t>BOCA PARA BUEIRO DUPLO,MULTI-PLATE CIRCULAR,COM 1,90M DE DIAMETRO,EM CONCRETO ARMADO 15MPA,INCLUSIVE TODOS OS MATERIAISE ESCAVACAO MANUAL DA LAJE DA BASE,EXCLUSIVE REATERRO</t>
  </si>
  <si>
    <t>20.067.0039-A</t>
  </si>
  <si>
    <t>BOCA PARA BUEIRO TRIPLO,MULTI-PLATE CIRCULAR,COM 1,90M DE DIAMETRO,EM CONCRETO ARMADO 15MPA,INCLUSIVE TODOS OS MATERIAISE ESCAVACAO MANUAL DA LAJE DA BASE,EXCLUSIVE REATERRO</t>
  </si>
  <si>
    <t>20.067.0040-A</t>
  </si>
  <si>
    <t>BOCA PARA BUEIRO SIMPLES,MULTI-PLATE CIRCULAR,COM 2,30M DE DIAMETRO,EM CONCRETO ARMADO 15MPA,INCLUINDO TODOS OS MATERIAIS E ESCAVACAO MANUAL DA LAJE DA BASE,EXCLUSIVE REATERRO</t>
  </si>
  <si>
    <t>20.067.0041-A</t>
  </si>
  <si>
    <t>BOCA PARA BUEIRO DUPLO,MULTI-PLATE CIRCULAR,COM 2,30M DE DIAMETRO,EM CONCRETO ARMADO 15MPA,INCLUINDO TODOS OS MATERIAISE ESCAVACAO MANUAL DA LAJE DA BASE,EXCLUSIVE REATERRO</t>
  </si>
  <si>
    <t>20.067.0042-A</t>
  </si>
  <si>
    <t>BOCA PARA BUEIRO TRIPLO,MULTI-PLATE CIRCULAR,COM 2,30M DE DIAMETRO,EM CONCRETO ARMADO 15MPA,INCLUINDO TODOS OS MATERIAISE ESCAVACAO MANUAL DA LAJE DA BASE,EXCLUSIVE REATERRO</t>
  </si>
  <si>
    <t>20.067.0043-A</t>
  </si>
  <si>
    <t>BOCA PARA BUEIRO SIMPLES,MULTI-PLATE CIRCULAR,COM 2,65M DE DIAMETRO,EM CONCRETO ARMADO 15MPA,INCLUINDO TODOS OS MATERIAIS E ESCAVACAO MANUAL DA LAJE DA BASE,EXCLUSIVE REATERRO</t>
  </si>
  <si>
    <t>20.067.0044-A</t>
  </si>
  <si>
    <t>BOCA PARA BUEIRO DUPLO,MULTI-PLATE CIRCULAR,COM 2,65M DE DIAMETRO,EM CONCRETO ARMADO 15MPA,INCLUINDO TODOS OS MATERIAISE ESCAVACAO MANUAL DA LAJE DA BASE,EXCLUSIVE REATERRO</t>
  </si>
  <si>
    <t>20.067.0045-A</t>
  </si>
  <si>
    <t>BOCA PARA BUEIRO TRIPLO,MULTI-PLATE CIRCULAR,COM 2,65M DE DIAMETRO,EM CONCRETO ARMADO 15MPA,INCLUINDO TODOS OS MATERIAISE ESCAVACAO MANUAL DA LAJE DA BASE,EXCLUSIVE REATERRO</t>
  </si>
  <si>
    <t>20.067.0046-A</t>
  </si>
  <si>
    <t>BOCA PARA BUEIRO SIMPLES,MULTI-PLATE CIRCULAR,COM 3,05M DE DIAMETRO,EM CONCRETO ARMADO 15MPA,INCLUINDO TODOS OS MATERIAIS E ESCAVACAO MANUAL DA LAJE DA BASE,EXCLUSIVE REATERRO</t>
  </si>
  <si>
    <t>20.067.0047-A</t>
  </si>
  <si>
    <t>BOCA PARA BUEIRO DUPLO,MULTI-PLATE CIRCULAR,COM 3,05M DE DIAMETRO,EM CONCRETO ARMADO 15MPA,INCLUINDO TODOS OS MATERIAISE ESCAVACAO MANUAL DA LAJE DA BASE,EXCLUSIVE REATERRO</t>
  </si>
  <si>
    <t>20.067.0048-A</t>
  </si>
  <si>
    <t>BOCA PARA BUEIRO TRIPLO,MULTI-PLATE CIRCULAR,COM 3,05M DE DIAMETRO,EM CONCRETO ARMADO 15MPA,INCLUINDO TODOS OS MATERIAISE ESCAVACAO MANUAL DA LAJE DA BASE,EXCLUSIVE REATERRO</t>
  </si>
  <si>
    <t>20.067.0049-A</t>
  </si>
  <si>
    <t>BOCA PARA BUEIRO SIMPLES,MULTI-PLATE LENTICULAR,COM 1,85M DEVAO E 1,40M DE ALTURA,EM CONCRETO ARMADO 15MPA,INCLUSIVE TODOS OS MATERIAIS E ESCAVACAO MANUAL DA LAJE DA BASE,EXCLUSIVE REATERRO</t>
  </si>
  <si>
    <t>20.067.0050-A</t>
  </si>
  <si>
    <t>BOCA PARA BUEIRO DUPLO,MULTI-PLATE LENTICULAR,COM 1,85M DE VAO E 1,40M DE ALTURA,EM CONCRETO ARMADO 15MPA,INCLUSIVE TODOS OS MATERIAIS E ESCAVACAO MANUAL DA LAJE DA BASE,EXCLUSIVEREATERRO</t>
  </si>
  <si>
    <t>20.067.0051-A</t>
  </si>
  <si>
    <t>BOCA PARA BUEIRO TRIPLO,MULTI-PLATE LENTICULAR,COM 1,85M DEVAO E 1,40M DE ALTURA,EM CONCRETO ARMADO 15MPA,INCLUSIVE TODOS OS MATERIAIS E ESCAVACAO MANUAL DA LAJE DA BASE,EXCLUSIVEREATERRO</t>
  </si>
  <si>
    <t>20.067.0052-A</t>
  </si>
  <si>
    <t>BOCA PARA BUEIRO SIMPLES,MULTI-PLATE LENTICULAR,COM 2,20M DEVAO E 1,70M DE ALTURA,EM CONCRETO ARMADO 15MPA,INCLUSIVE TODOS OS MATERIAIS E ESCAVACAO MANUAL DA LAJE DA BASE,EXCLUSIVE REATERRO</t>
  </si>
  <si>
    <t>20.067.0053-A</t>
  </si>
  <si>
    <t>BOCA PARA BUEIRO DUPLO,MULTI-PLATE LENTICULAR,COM 2,20M DE VAO E 1,70M DE ALTURA,EM CONCRETO ARMADO 15MPA,INCLUSIVE TODOS OS MATERIAIS E ESCAVACAO MANUAL DA LAJE DA BASE,EXCLUSIVEREATERRO</t>
  </si>
  <si>
    <t>20.067.0054-A</t>
  </si>
  <si>
    <t>BOCA PARA BUEIRO TRIPLO,MULTI-PLATE LENTICULAR,COM 2,20M DEVAO E 1,70M DE ALTURA,EM CONCRETO ARMADO 15MPA,INCLUSIVE TODOS OS MATERIAIS E ESCAVACAO MANUAL DA LAJE DA BASE,EXCLUSIVEREATERRO</t>
  </si>
  <si>
    <t>20.067.0055-A</t>
  </si>
  <si>
    <t>BOCA PARA BUEIRO SIMPLES,MULTI-PLATE LENTICULAR,COM 2,85M DEVAO E 1,85M DE ALTURA,EM CONCRETO ARMADO 15MPA,INCLUSIVE TODOS OS MATERIAIS E ESCAVACAO MANUAL DA LAJE DA BASE,EXCLUSIVE REATERRO</t>
  </si>
  <si>
    <t>20.067.0056-A</t>
  </si>
  <si>
    <t>BOCA PARA BUEIRO DUPLO,MULTI-PLATE LENTICULAR,COM 2,85M DE VAO E 1,85M DE ALTURA,EM CONCRETO ARMADO 15MPA,INCLUSIVE TODOS OS MATERIAIS E ESCAVACAO MANUAL DA LAJE DA BASE,EXCLUSIVEREATERRO</t>
  </si>
  <si>
    <t>20.067.0057-A</t>
  </si>
  <si>
    <t>BOCA PARA BUEIRO TRIPLO,MULTI-PLATE LENTICULAR,COM 2,85M DEVAO E 1,85M DE ALTURA,EM CONCRETO ARMADO 15MPA,INCLUSIVE TODOS OS MATERIAIS E ESCAVACAO MANUAL DA LAJE DA BASE,EXCLUSIVEREATERRO</t>
  </si>
  <si>
    <t>20.067.0058-A</t>
  </si>
  <si>
    <t>BOCA PARA BUEIRO SIMPLES TUBULAR DE CONCRETO,DIAMETRO DE 0,40M EM CONCRETO CICLOPICO,INCLUSIVE FORMA,ESCAVACAO,REATERROE FORNECIMENTO DOS MATERIAIS,EXCLUSIVE ESCAVACAO DE MATERIALDE REATERRO NA JAZIDA E SEU TRANSPORTE AO CANTEIRO</t>
  </si>
  <si>
    <t>20.067.0070-A</t>
  </si>
  <si>
    <t>BOCA PARA BUEIRO SIMPLES TUBULAR DE CONCRETO,DIAMETRO DE 0,60M EM CONCRETO CICLOPICO,INCLUSIVE FORMA,ESCAVACAO,REATERROE FORNECIMENTO DOS MATERIAIS,EXCLUSIVE ESCAVACAO DE MATERIALDE REATERRO NA JAZIDA E SEU TRANSPORTE AO CANTEIRO</t>
  </si>
  <si>
    <t>20.067.0072-A</t>
  </si>
  <si>
    <t>BOCA PARA BUEIRO SIMPLES TUBULAR DE CONCRETO,DIAMETRO DE 0,80M EM CONCRETO CICLOPICO,INCLUSIVE FORMA,ESCAVACAO,REATERROE FORNECIMENTO DOS MATERIAIS,EXCLUSIVE ESCAVACAO DE MATERIALDE REATERRO NA JAZIDA E SEU TRANSPORTE AO CANTEIRO</t>
  </si>
  <si>
    <t>20.067.0074-A</t>
  </si>
  <si>
    <t>BOCA PARA BUEIRO SIMPLES TUBULAR DE CONCRETO,DIAMETRO DE 1,00M EM CONCRETO CICLOPICO,INCLUSIVE FORMA,ESCAVACAO,REATERROE FORNECIMENTO DOS MATERIAIS,EXCLUSIVE ESCAVACAO DE MATERIALDE REATERRO NA JAZIDA E SEU TRANSPORTE AO CANTEIRO</t>
  </si>
  <si>
    <t>20.067.0076-A</t>
  </si>
  <si>
    <t>BOCA PARA BUEIRO SIMPLES TUBULAR DE CONCRETO,DIAMETRO DE 1,20M,EM CONCRETO CICLOPICO,INCLUSIVE FORMA,ESCAVACAO,REATERROE FORNECIMENTO DOS MATERIAIS,EXCLUSIVE ESCAVACAO DE MATERIALDE REATERRO NA JAZIDA E SEU TRANSPORTE AO CANTEIRO</t>
  </si>
  <si>
    <t>20.067.0078-A</t>
  </si>
  <si>
    <t>BOCA PARA BUEIRO SIMPLES TUBULAR DE CONCRETO,DIAMETRO DE 1,50M EM CONCRETO CICLOPICO,INCLUSIVE FORMA,ESCAVACAO,REATERROE FORNECIMENTO DOS MATERIAIS,EXCLUSIVE ESCAVACAO DE MATERIALDE REATERRO NA JAZIDA E SEU TRANSPORTE AO CANTEIRO</t>
  </si>
  <si>
    <t>20.067.0080-A</t>
  </si>
  <si>
    <t>BOCA PARA BUEIRO SIMPLES TUBULAR DE CONCRETO,DIAMETRO DE 2,00M EM CONCRETO CICLOPICO,INCLUSIVE FORMA,ESCAVACAO,REATERROE FORNECIMENTO DOS MATERIAIS,EXCLUSIVE ESCAVACAO DE MATERIALDE REATERRO NA JAZIDA E SEU TRANSPORTE AO CANTEIRO</t>
  </si>
  <si>
    <t>20.067.0082-A</t>
  </si>
  <si>
    <t>BOCA PARA BUEIRO DUPLO TUBULAR DE CONCRETO,DIAMETRO DE 0,40MEM CONCRETO CICLOPICO,INCLUSIVE FORMA,ESCAVACAO,REATERRO EFORNECIMENTO DOS MATERIAIS,EXCLUSIVE ESCAVACAO DE MATERIAL DE REATERRO NA JAZIDA E SEU TRANSPORTE AO CANTEIRO</t>
  </si>
  <si>
    <t>20.067.0084-A</t>
  </si>
  <si>
    <t>BOCA PARA BUEIRO DUPLO TUBULAR DE CONCRETO,DIAMETRO DE 0,60MEM CONCRETO CICLOPICO,INCLUSIVE FORMA,ESCAVACAO,REATERRO EFORNECIMENTO DOS MATERIAIS,EXCLUSIVE ESCAVACAO DE MATERIAL DE REATERRO NA JAZIDA E SEU TRANSPORTE AO CANTEIRO</t>
  </si>
  <si>
    <t>20.067.0086-A</t>
  </si>
  <si>
    <t>BOCA PARA BUEIRO DUPLO TUBULAR DE CONCRETO,DIAMETRO DE 0,80MEM CONCRETO CICLOPICO,INCLUSIVE FORMA,ESCAVACAO,REATERRO EFORNECIMENTO DOS MATERIAIS,EXCLUSIVE ESCAVACAO DE MATERIAL DE REATERRO NA JAZIDA E SEU TRANSPORTE AO CANTEIRO</t>
  </si>
  <si>
    <t>20.067.0088-A</t>
  </si>
  <si>
    <t>BOCA PARA BUEIRO DUPLO TUBULAR DE CONCRETO,DIAMETRO DE 1,00MEM CONCRETO CICLOPICO,INCLUSIVE FORMA,ESCAVACAO,REATERRO EFORNECIMENTO DOS MATERIAIS,EXCLUSIVE ESCAVACAO DE MATERIAL DE REATERRO NA JAZIDA E SEU TRANSPORTE AO CANTEIRO</t>
  </si>
  <si>
    <t>20.067.0090-A</t>
  </si>
  <si>
    <t>BOCA PARA BUEIRO DUPLO TUBULAR DE CONCRETO,DIAMETRO DE 1,20MEM CONCRETO CICLOPICO,INCLUSIVE FORMA,ESCAVACAO,REATERRO EFORNECIMENTO DOS MATERIAIS,EXCLUSIVE ESCAVACAO DE MATERIAL DE REATERRO NA JAZIDA E SEU TRANSPORTE AO CANTEIRO</t>
  </si>
  <si>
    <t>20.067.0092-A</t>
  </si>
  <si>
    <t>BOCA PARA BUEIRO DUPLO TUBULAR DE CONCRETO,DIAMETRO DE 1,50MEM CONCRETO CICLOPICO,INCLUSIVE FORMA,ESCAVACAO,REATERRO EFORNECIMENTO DOS MATERIAIS,EXCLUSIVE ESCAVACAO DE MATERIAL DE REATERRO NA JAZIDA E SEU TRANSPORTE AO CANTEIRO</t>
  </si>
  <si>
    <t>20.067.0094-A</t>
  </si>
  <si>
    <t>BOCA PARA BUEIRO DUPLO TUBULAR DE CONCRETO,DIAMETRO DE 2,00MEM CONCRETO CICLOPICO,INCLUSIVE FORMA,ESCAVACAO,REATERRO EFORNECIMENTO DOS MATERIAIS,EXCLUSIVE ESCAVACAO DE MATERIAL DE REATERRO NA JAZIDA E SEU TRANSPORTE AO CANTEIRO</t>
  </si>
  <si>
    <t>20.067.0096-A</t>
  </si>
  <si>
    <t>BOCA PARA BUEIRO TRIPLO TUBULAR DE CONCRETO,DIAMETRO DE 0,40M EM CONCRETO CICLOPICO,INCLUSIVE FORMA,ESCAVACAO,REATERRO EFORNECIMENTO DOS MATERIAIS,EXCLUSIVE ESCAVACAO DE MATERIALDE REATERRO NA JAZIDA E SEU TRANSPORTE AO CANTEIRO</t>
  </si>
  <si>
    <t>20.067.0098-A</t>
  </si>
  <si>
    <t>BOCA PARA BUEIRO TRIPLO TUBULAR DE CONCRETO,DIAMETRO DE 0,60M EM CONCRETO CICLOPICO,INCLUSIVE FORMA,ESCAVACAO,REATERRO EFORNECIMENTO DOS MATERIAIS,EXCLUSIVE ESCAVACAO DE MATERIALDE REATERRO NA JAZIDA E SEU TRANSPORTE AO CANTEIRO</t>
  </si>
  <si>
    <t>20.067.0100-A</t>
  </si>
  <si>
    <t>BOCA PARA BUEIRO TRIPLO TUBULAR DE CONCRETO,DIAMETRO DE 0,80M EM CONCRETO CICLOPICO,INCLUSIVE FORMA,ESCAVACAO,REATERRO EFORNECIMENTO DOS MATERIAIS,EXCLUSIVE ESCAVACAO DE MATERIALDE REATERRO NA JAZIDA E SEU TRANSPORTE AO CANTEIRO</t>
  </si>
  <si>
    <t>20.067.0102-A</t>
  </si>
  <si>
    <t>BOCA PARA BUEIRO TRIPLO TUBULAR DE CONCRETO,DIAMETRO DE 1,00M EM CONCRETO CICLOPICO,INCLUSIVE FORMA,ESCAVACAO,REATERRO EFORNECIMENTO DOS MATERIAIS,EXCLUSIVE ESCAVACAO DE MATERIALDE REATERRO NA JAZIDA E SEU TRANSPORTE AO CANTEIRO</t>
  </si>
  <si>
    <t>20.067.0104-A</t>
  </si>
  <si>
    <t>BOCA PARA BUEIRO TRIPLO TUBULAR DE CONCRETO,DIAMETRO DE 1,20M EM CONCRETO CICLOPICO,INCLUSIVE FORMA,ESCAVACAO,REATERRO EFORNECIMENTO DOS MATERIAIS,EXCLUSIVE ESCAVACAO DE MATERIALDE REATERRO NA JAZIDA E SEU TRANSPORTE AO CANTEIRO</t>
  </si>
  <si>
    <t>20.067.0106-A</t>
  </si>
  <si>
    <t>BOCA PARA BUEIRO TRIPLO TUBULAR DE CONCRETO,DIAMETRO DE 1,50M EM CONCRETO CICLOPICO,INCLUSIVE FORMA,ESCAVACAO,REATERRO EFORNECIMENTO DOS MATERIAIS,EXCLUSIVE ESCAVACAO DE MATERIALDE REATERRO NA JAZIDA E SEU TRANSPORTE AO CANTEIRO</t>
  </si>
  <si>
    <t>20.067.0108-A</t>
  </si>
  <si>
    <t>BOCA PARA BUEIRO TRIPLO TUBULAR DE CONCRETO,DIAMETRO DE 2,00M EM CONCRETO CICLOPICO,INCLUSIVE FORMA,ESCAVACAO,REATERRO EFORNECIMENTO DOS MATERIAIS,EXCLUSIVE ESCAVACAO DE MATERIALDE REATERRO NA JAZIDA E SEU TRANSPORTE AO CANTEIRO</t>
  </si>
  <si>
    <t>20.067.0110-A</t>
  </si>
  <si>
    <t>BUEIRO SIMPLES TUBULAR,DE CONCRETO SIMPLES(PS-1),DIAMETRO DE0,40M,ASSENTE EM BERCO DE CONCRETO CICLOPICO,COM ALTURA DEREATERRO H=0,80M,INCLUSIVE ESCAVACAO,FORNECIMENTO DOS MATERIAIS E REATERRO,EXCLUSIVE ESCAVACAO DE MATERIAL DE REATERRO NA JAZIDA E SEU TRANSPORTE AO CANTEIRO</t>
  </si>
  <si>
    <t>20.070.0001-A</t>
  </si>
  <si>
    <t>BUEIRO SIMPLES TUBULAR DE CONCRETO SIMPLES(PS-1),DIAMETRO DE0,40M,ASSENTE EM BERCO DE CONCRETO CICLOPICO,COM ALTURA DEREATERRO H=1,50M,INCLUSIVE ESCAVACAO,FORNECIMENTO DOS MATERIAIS E REATERRO,EXCLUSIVE ESCAVACAO DE MATERIAL DE REATERRO NA JAZIDA E SEU TRANSPORTE AO CANTEIRO</t>
  </si>
  <si>
    <t>20.070.0002-A</t>
  </si>
  <si>
    <t>BUEIRO SIMPLES TUBULAR,DE CONCRETO SIMPLES(PS-1),DIAMETRO DE0,40M,ASSENTE EM BERCO DE CONCRETO CICLOPICO,COM ALTURA DEREATERRO H=3,00M,INCLUSIVE ESCAVACAO,FORNECIMENTO DOS MATERIAIS E REATERRO,EXCLUSIVE ESCAVACAO DE MATERIAL DE REATERRO NA JAZIDA E SEU TRANSPORTE AO CANTEIRO</t>
  </si>
  <si>
    <t>20.070.0003-A</t>
  </si>
  <si>
    <t>BUEIRO SIMPLES TUBULAR,DE CONCRETO SIMPLES(PS-1),DIAMETRO DE0,40M,ASSENTE EM BERCO DE CONCRETO CICLOPICO,COM ALTURA DEREATERRO H=4,00M,INCLUSIVE ESCAVACAO,FORNECIMENTO DOS MATERIAIS E REATERRO,EXCLUSIVE ESCAVACAO DE MATERIAL DE REATERRO NA JAZIDA E SEU TRANSPORTE AO CANTEIRO</t>
  </si>
  <si>
    <t>20.070.0004-A</t>
  </si>
  <si>
    <t>BUEIRO DUPLO TUBULAR,DE CONCRETO SIMPLES(PS-1),DIAMETRO DE 0,40M,ASSENTE EM BERCO DE CONCRETO CICLOPICO,COM ALTURA DE REATERRO H=0,80M,INCLUSIVE ESCAVACAO,FORNECIMENTO DOS MATERIAIS E REATERRO,EXCLUSIVE ESCAVACAO DE MATERIAL DE REATERRO NAJAZIDA E SEU TRANSPORTE AO CANTEIRO</t>
  </si>
  <si>
    <t>20.070.0008-A</t>
  </si>
  <si>
    <t>BUEIRO DUPLO TUBULAR,DE CONCRETO SIMPLES(PS-1),DIAMETRO DE 0,40M,ASSENTE EM BERCO DE CONCRETO CICLOPICO,COM ALTURA DE REATERRO H=1,50M,INCLUSIVE ESCAVACAO,FORNECIMENTO DOS MATERIAIS E REATERRO,EXCLUSIVE ESCAVACAO DE MATERIAL DE REATERRO NAJAZIDA E SEU TRANSPORTE AO CANTEIRO</t>
  </si>
  <si>
    <t>20.070.0009-A</t>
  </si>
  <si>
    <t>BUEIRO DUPLO TUBULAR,DE CONCRETO SIMPLES(PS-1),DIAMETRO DE 0,40M,ASSENTE EM BERCO DE CONCRETO CICLOPICO,COM ALTURA DE REATERRO H=3,00M,INCLUSIVE ESCAVACAO FORNECIMENTO DOS MATERIAIS E REATERRO,EXCLUSIVE ESCAVACAO DE MATERIAL DE REATERRO NAJAZIDA E SEU TRANSPORTE AO CANTEIRO</t>
  </si>
  <si>
    <t>20.070.0010-A</t>
  </si>
  <si>
    <t>BUEIRO DUPLO TUBULAR,DE CONCRETO SIMPLES(PS-1),DIAMETRO DE 0,40M ASSENTE EM BERCO DE CONCRETO CICLOPICO,COM ALTURA DE REATERRO H=4,00M,INCLUSIVE ESCAVACAO,FORNECIMENTO DOS MATERIAIS E REATERRO,EXCLUSIVE ESCAVACAO DE MATERIAL DE REATERRO NAJAZIDA E SEU TRANSPORTE AO CANTEIRO</t>
  </si>
  <si>
    <t>20.070.0011-A</t>
  </si>
  <si>
    <t>BUEIRO TRIPLO TUBULAR,DE CONCRETO SIMPLES(PS-1),DIAMETRO DE0,40M,ASSENTE EM BERCO DE CONCRETO CICLOPICO,COM ALTURA DE REATERRO H=0,80M,INCLUSIVE ESCAVACAO,FORNECIMENTO DOS MATERIAIS E REATERRO,EXCLUSIVE ESCAVACAO DE MATERIAL DE REATERRO NAJAZIDA E SEU TRANSPORTE AO CANTEIRO</t>
  </si>
  <si>
    <t>20.070.0015-A</t>
  </si>
  <si>
    <t>BUEIRO TRIPLO TUBULAR,DE CONCRETO SIMPLES(PS-1),DIAMETRO DE0,40M,ASSENTE EM BERCO DE CONCRETO CICLOPICO,COM ALTURA DE REATERRO H=1,50M,INCLUSIVE ESCAVACAO,FORNECIMENTO DOS MATERIAIS E REATERRO,EXCLUSIVE ESCAVACAO DE MATERIAL DE REATERRO NAJAZIDA E SEU TRANSPORTE AO CANTEIRO</t>
  </si>
  <si>
    <t>20.070.0016-A</t>
  </si>
  <si>
    <t>BUEIRO TRIPLO TUBULAR,DE CONCRETO SIMPLES(PS-1),DIAMETRO DE0,40M,ASSENTE EM BERCO DE CONCRETO CICLOPICO,COM ALTURA DE REATERRO H=3,00M,INCLUSIVE ESCAVACAO,FORNECIMENTO DOS MATERIAIS E REATERRO,EXCLUSIVE ESCAVACAO DE MATERIAL DE REATERRO NAJAZIDA E SEU TRANSPORTE AO CANTEIRO</t>
  </si>
  <si>
    <t>20.070.0017-A</t>
  </si>
  <si>
    <t>BUEIRO TRIPLO TUBULAR,DE CONCRETO SIMPLES(PS-1),DIAMETRO DE0,40M ASSENTE EM BERCO DE CONCRETO CICLOPICO,COM ALTURA DE REATERRO H=4,00M,INCLUSIVE ESCAVACAO,FORNECIMENTO DOS MATERIAIS E REATERRO,EXCLUSIVE ESCAVACAO DE MATERIAL DE REATERRO NAJAZIDA E SEU TRANSPORTE AO CANTEIRO</t>
  </si>
  <si>
    <t>20.070.0018-A</t>
  </si>
  <si>
    <t>BUEIRO SIMPLES TUBULAR,DE CONCRETO SIMPLES(PS-1),DIAMETRO DE0,60M,ASSENTE EM BERCO DE CONCRETO CICLOPICO,COM ALTURA DEREATERRO H=0,80M,INCLUSIVE ESCAVACAO,FORNECIMENTO DOS MATERIAIS E REATERRO,EXCLUSIVE ESCAVACAO DE MATERIAL DE REATERRO NA JAZIDA E SEU TRANSPORTE AO CANTEIRO</t>
  </si>
  <si>
    <t>20.070.0022-A</t>
  </si>
  <si>
    <t>BUEIRO SIMPLES TUBULAR,DE CONCRETO SIMPLES(PS-1),DIAMETRO DE0,60M,ASSENTE EM BERCO DE CONCRETO CICLOPICO,COM ALTURA DEREATERRO H=1,50M,INCLUSIVE ESCAVACAO,FORNECIMENTO DOS MATERIAIS E REATERRO,EXCLUSIVE ESCAVACAO DE MATERIAL DE REATERRO NA JAZIDA E SEU TRANSPORTE AO CANTEIRO</t>
  </si>
  <si>
    <t>20.070.0023-A</t>
  </si>
  <si>
    <t>BUEIRO SIMPLES TUBULAR,DE CONCRETO SIMPLES(PS-1),DIAMETRO DE0,60M,ASSENTE EM BERCO DE CONCRETO CICLOPICO,COM ALTURA DEREATERRO H=3,00M,INCLUSIVE ESCAVACAO,FORNECIMENTO DOS MATERIAIS E REATERRO,EXCLUSIVE ESCAVACAO DE MATERIAL DE REATERRO NA JAZIDA E SEU TRANSPORTE AO CANTEIRO</t>
  </si>
  <si>
    <t>20.070.0024-A</t>
  </si>
  <si>
    <t>BUEIRO SIMPLES TUBULAR,DE CONCRETO SIMPLES(PS-1),DIAMETRO DE0,60M,ASSENTE EM BERCO DE CONCRETO CICLOPICO,COM ALTURA DEREATERRO H=4,00M,INCLUSIVE ESCAVACAO,FORNECIMENTO DOS MATERIAIS E REATERRO,EXCLUSIVE ESCAVACAO DE MATERIAL DE REATERRO NA JAZIDA E SEU TRANSPORTE AO CANTEIRO</t>
  </si>
  <si>
    <t>20.070.0025-A</t>
  </si>
  <si>
    <t>BUEIRO DUPLO TUBULAR,DE CONCRETO SIMPLES(PS-1),DIAMETRO DE 0,60M,ASSENTE EM BERCO DE CONCRETO CICLOPICO,COM ALTURA DE REATERRO H=0,80M,INCLUSIVE ESCAVACAO,FORNECIMENTO DOS MATERIAIS E REATERRO,EXCLUSIVE ESCAVACAO DE MATERIAL DE REATERRO NAJAZIDA E SEU TRANSPORTE AO CANTEIRO</t>
  </si>
  <si>
    <t>20.070.0029-A</t>
  </si>
  <si>
    <t>BUEIRO DUPLO TUBULAR,DE CONCRETO SIMPLES(PS-1),DIAMETRO DE 0,60M,ASSENTE EM BERCO DE CONCRETO CICLOPICO,COM ALTURA DE REATERRO H=1,50M,INCLUSIVE ESCAVACAO,FORNECIMENTO DOS MATERIAIS E REATERRO,EXCLUSIVE ESCAVACAO DE MATERIAL DE REATERRO NAJAZIDA E SEU TRANSPORTE AO CANTEIRO</t>
  </si>
  <si>
    <t>20.070.0030-A</t>
  </si>
  <si>
    <t>BUEIRO DUPLO TUBULAR,DE CONCRETO SIMPLES(PS-1),DIAMETRO DE 0,60M,ASSENTE EM BERCO DE CONCRETO CICLOPICO,COM ALTURA DE REATERRO H=3,00M,INCLUSIVE ESCAVACAO,FORNECIMENTO DOS MATERIAIS E REATERRO,EXCLUSIVE ESCAVACAO DE MATERIAL DE REATERRO NAJAZIDA E SEU TRANSPORTE AO CANTEIRO</t>
  </si>
  <si>
    <t>20.070.0031-A</t>
  </si>
  <si>
    <t>BUEIRO DUPLO TUBULAR,DE CONCRETO SIMPLES(PS-1),DIAMETRO DE 0,60M,ASSENTE EM BERCO DE CONCRETO CICLOPICO,COM ALTURA DE REATERRO H=4,00M,INCLUSIVE ESCAVACAO,FORNECIMENTO DOS MATERIAIS E REATERRO,EXCLUSIVE ESCAVACAO DE MATERIAL DE REATERRO NAJAZIDA E SEU TRANSPORTE AO CANTEIRO</t>
  </si>
  <si>
    <t>20.070.0032-A</t>
  </si>
  <si>
    <t>BUEIRO TRIPLO TUBULAR,DE CONCRETO SIMPLES(PS-1),DIAMETRO DE0,60M,ASSENTE EM BERCO DE CONCRETO CICLOPICO,COM ALTURA DE REATERRO H=0,80M,INCLUSIVE ESCAVACAO,FORNECIMENTO DOS MATERIAIS E REATERRO,EXCLUSIVE ESCAVACAO DE MATERIAL DE REATERRO NAJAZIDA E SEU TRANSPORTE AO CANTEIRO</t>
  </si>
  <si>
    <t>20.070.0036-A</t>
  </si>
  <si>
    <t>BUEIRO TRIPLO TUBULAR,DE CONCRETO SIMPLES(PS-1),DIAMETRO DE0,60M,ASSENTE EM BERCO DE CONCRETO CICLOPICO,COM ALTURA DE REATERRO H=1,50M,INCLUSIVE ESCAVACAO,FORNECIMENTO DOS MATERIAIS E REATERRO,EXCLUSIVE ESCAVACAO DE MATERIAL DE REATERRO NAJAZIDA E SEU TRANSPORTE AO CANTEIRO</t>
  </si>
  <si>
    <t>20.070.0037-A</t>
  </si>
  <si>
    <t>BUEIRO TRIPLO TUBULAR,DE CONCRETO SIMPLES(PS-1),DIAMETRO DE0,60M,ASSENTE EM BERCO DE CONCRETO CICLOPICO,COM ALTURA DE REATERRO H=3,00M,INCLUSIVE ESCAVACAO,FORNECIMENTO DOS MATERIAIS E REATERRO,EXCLUSIVE ESCAVACAO DE MATERIAL DE REATERRO NAJAZIDA E SEU TRANSPORTE AO CANTEIRO</t>
  </si>
  <si>
    <t>20.070.0038-A</t>
  </si>
  <si>
    <t>BUEIRO TRIPLO TUBULAR,DE CONCRETO SIMPLES(PS-1),DIAMETRO DE0,60M,ASSENTE EM BERCO DE CONCRETO CICLOPICO,COM ALTURA DE REATERRO H=4,00M,INCLUSIVE ESCAVACAO,FORNECIMENTO DOS MATERIAIS E REATERRO,EXCLUSIVE ESCAVACAO DE MATERIAL DE REATERRO NAJAZIDA E SEU TRANSPORTE AO CANTEIRO</t>
  </si>
  <si>
    <t>20.070.0039-A</t>
  </si>
  <si>
    <t>PASSAGEM DE GADO,CONSTITUIDA DE CHAPAS GALVANIZADAS,COM ESPESSURA DE 2,70MM,PARAFUSOS,PORCAS E FERRAMENTAS NECESSARIAS,COM DIMENSOES EM TORNO DE 2,20M DE VAO E 2,25M DE ALTURA,RECOBRIMENTO MINIMO DE 0,30M E MAXIMO DE 8,90M,SOB A INFLUENCIADO TREM-TIPO RODOVIARIO.FORNECIMENTO</t>
  </si>
  <si>
    <t>20.085.0100-A</t>
  </si>
  <si>
    <t>PASSAGEM DE GADO,CONSTITUIDA DE CHAPAS COM REVESTIMENTO EPOXY,COM ESPESSURA DE 2,70MM,PARAFUSOS,PORCAS E FERRAMENTAS NECESSARIAS,COM DIMENSOES EM TORNO DE 2,20M DE VAO E 2,25M DE ALTURA,RECOBRIMENTO MINIMO DE 0,30M E MAXIMO DE 8,90M,SOB A INFLUENCIA DO TREM-TIPO RODOVIARIO.FORNECIMENTO</t>
  </si>
  <si>
    <t>20.085.0105-A</t>
  </si>
  <si>
    <t>PASSAGEM DE GADO,CONSTITUIDA DE CHAPAS GALVANIZADAS,COM ESPESSURA DE 2,70MM,PARAFUSOS,PORCAS E FERRAMENTAS NECESSARIAS,COM DIMENSOES EM TORNO DE 2,90M DE VAO E 3,10M DE ALTURA,RECOBRIMENTO MINIMO DE 0,60M E MAXIMO DE 11,40M,SOB A INFLUENCIADO TREM-TIPO RODOVIARIO.FORNECIMENTO</t>
  </si>
  <si>
    <t>20.085.0110-A</t>
  </si>
  <si>
    <t>PASSAGEM DE GADO,CONSTITUIDA DE CHAPAS COM REVESTIMENTO EPOXY,COM ESPESSURA DE 2,70MM,PARAFUSOS,PORCAS E FERRAMENTAS NECESSARIAS,COM DIMENSOES EM TORNO DE 2,90M DE VAO E 3,10M DE ALTURA,RECOBRIMENTO MINIMO DE 0,60M E MAXIMO DE 11,40M,SOB AINFLUENCIA DO TREM-TIPO RODOVIARIO.FORNECIMENTO</t>
  </si>
  <si>
    <t>20.085.0115-A</t>
  </si>
  <si>
    <t>PASSAGEM INFERIOR,CONSTITUIDA DE CHAPAS GALVANIZADAS COM ESPESSURA DE 2,70MM,PARAFUSOS,PORCAS E FERRAMENTAS NECESSARIAS,COM DIMENSOES EM TORNO DE 3,70M DE VAO E 3,50M DE ALTURA,RECOBRIMENTO MINIMO DE 0,60M E MAXIMO DE 11,10M,SOB A INFLUENCIA DO TREM-TIPO RODOVIARIO.FORNECIMENTO</t>
  </si>
  <si>
    <t>20.085.0120-A</t>
  </si>
  <si>
    <t>PASSAGEM INFERIOR,CONSTITUIDA DE CHAPAS COM REVESTIMENTO EPOXY,COM ESPESSURA DE 2,70MM,PARAFUSOS,PORCAS E FERRAMENTAS NECESSARIAS,COM DIMENSOES EM TORNO DE 3,70M DE VAO E 3,50M DEALTURA,RECOBRIMENTO MINIMO DE 0,60M E MAXIMO DE 11,10M,SOB AINFLUENCIA DO TREM-TIPO RODOVIARIO.FORNECIMENTO</t>
  </si>
  <si>
    <t>20.085.0125-A</t>
  </si>
  <si>
    <t>PASSAGEM INFERIOR,CONSTITUIDA DE CHAPAS GALVANIZADAS,COM ESPESSURA DE 2,70MM,PARAFUSOS,PORCAS E FERRAMENTAS NECESSARIAS,COM DIMENSOES EM TORNO DE 4,20M DE VAO E 3,90M DE ALTURA,RECOBRIMENTO MAXIMO DE 9,70M,SOB A INFLUENCIA DO TREM-TIPO RODOVIARIO.FORNECIMENTO</t>
  </si>
  <si>
    <t>20.085.0130-A</t>
  </si>
  <si>
    <t>PASSAGEM INFERIOR,CONSTITUIDA DE CHAPAS COM REVESTIMENTO EPOXY,COM ESPESSURA DE 2,70MM,PARAFUSOS,PORCAS E FERRAMENTAS NECESSARIAS,COM DIMENSOES EM TORNO DE 4,20M DE VAO E 3,90M DEALTURA,RECOBRIMENTO MAXIMO DE 9,70M,SOB A INFLUENCIA DO TREM-TIPO RODOVIARIO.FORNECIMENTO</t>
  </si>
  <si>
    <t>20.085.0135-A</t>
  </si>
  <si>
    <t>PASSAGEM INFERIOR,CONSTITUIDA DE CHAPAS GALVANIZADAS,COM ESPESSURA DE 2,70MM,PARAFUSOS,PORCAS E FERRAMENTAS NECESSARIAS,COM DIMENSOES EM TORNO DE 4,80M DE VAO E 4,75M DE ALTURA,RECOBRIMENTO MINIMO DE 0,90M E MAXIMO DE 8,50M,SOB A INFLUENCIADO TREM-TIPO RODOVIARIO.FORNECIMENTO</t>
  </si>
  <si>
    <t>20.085.0140-A</t>
  </si>
  <si>
    <t>PASSAGEM INFERIOR,CONSTITUIDA DE CHAPAS COM REVESTIMENTO EPOXY,COM ESPESSURA DE 2,70MM,PARAFUSOS,PORCAS E FERRAMENTAS NECESSARIAS,COM DIMENSOES EM TORNO DE 4,80M DE VAO E 4,75M DEALTURA,RECOBRIMENTO MINIMO DE 0,90M E MAXIMO DE 8,50M,SOB AINFLUENCIA DO TREM-TIPO RODOVIARIO.FORNECIMENTO</t>
  </si>
  <si>
    <t>20.085.0145-A</t>
  </si>
  <si>
    <t>PASSAGEM INFERIOR,CONSTITUIDA DE CHAPAS GALVANIZADAS,COM ESPESSURA DE 3,40MM,PARAFUSOS,PORCAS E FERRAMENTAS NECESSARIAS,COM DIMENSOES EM TORNO DE 5,00M DE VAO E 4,85M DE ALTURA,RECOBRIMENTO MINIMO DE 0,90M E MAXIMO DE 8,60M,SOB A INFLUENCIADO TREM-TIPO RODOVIARIO.FORNECIMENTO</t>
  </si>
  <si>
    <t>20.085.0150-A</t>
  </si>
  <si>
    <t>PASSAGEM INFERIOR,CONSTITUIDA DE CHAPAS COM RESVESTIMENTO EPOXY,COM ESPESSURA DE 3,40MM,PARAFUSOS,PORCAS E FERRAMENTAS NECESSARIAS,COM DIMENSOES EM TORNO DE 5,00M DE VAO E 4,85M DEALTURA,RECOBRIMENTO MINIMO DE 0,90M E MAXIMO DE 8,60M,SOB AINFLUENCIA DO TREM-TIPO RODOVIARIO.FORNECIMENTO</t>
  </si>
  <si>
    <t>20.085.0155-A</t>
  </si>
  <si>
    <t>PASSAGEM INFERIOR,CONSTITUIDA DE CHAPAS GALVANIZADAS,COM ESPESSURA DE 4,70MM,PARAFUSOS,PORCAS E FERRAMENTAS NECESSARIAS,COM DIMENSOES EM TORNO DE 5,85M DE VAO E 5,30M DE ALTURA,RECOBRIMENTO MINIMO DE 0,90M E MAXIMO DE 8,50M,SOB A INFLUENCIADO TREM-TIPO RODOVIARIO.FORNECIMENTO</t>
  </si>
  <si>
    <t>20.085.0160-A</t>
  </si>
  <si>
    <t>PASSAGEM INFERIOR,CONSTITUIDA DE CHAPAS COM REVESTIMENTO EPOXY,COM ESPESSURA DE 4,70MM,PARAFUSOS,PORCAS E FERRAMENTAS NECESSARIAS,COM DIMENSOES EM TORNO DE 5,85M DE VAO E 5,30M DEALTURA,RECOBRIMENTO MINIMO DE 0,90M E MAXIMO DE 8,50M,SOB AINFLUENCIA DO TREM-TIPO RODOVIARIO.FORNECIMENTO</t>
  </si>
  <si>
    <t>20.085.0165-A</t>
  </si>
  <si>
    <t>BUEIRO SIMPLES CIRCULAR,CONSTITUIDO DE CHAPAS GALVANIZADAS COM ESPESSURA DE 2.00MM,DIAMETRO DE 0,60M,PARAFUSOS,PORCAS EFERRAMENTAS NECESSARIAS,RECOBRIMENTO MINIMO DE 0,30M E MAXIMO DE 25,00M,SOB A INFLUENCIA DO TREM-TIPO RODOVIARIO.FORNECIMENTO</t>
  </si>
  <si>
    <t>20.085.0170-A</t>
  </si>
  <si>
    <t>BUEIRO SIMPLES CIRCULAR,CONSTITUIDO DE CHAPAS COM REVESTIMENTO EPOXY,COM ESPESSURA DE 2,00MM,DIAMETRO DE 0,60M,PARAFUSOS,PORCAS E FERRAMENTAS NECESSARIAS,RECOBRIMENTO MINIMO DE 0,30M E MAXIMO DE 25,00M,SOB A INFLUENCIA DO TREM-TIPO RODOVIARIO.FORNECIMENTO</t>
  </si>
  <si>
    <t>20.085.0175-A</t>
  </si>
  <si>
    <t>BUEIRO SIMPLES CIRCULAR,CONSTITUIDO DE CHAPAS GALVANIZADAS COM ESPESSURA DE 2,00MM,DIAMETRO DE 0,80M,PARAFUSOS,PORCAS EFERRAMENTAS NECESSARIAS,RECOBRIMENTO MINIMO DE 0,30M E MAXIMO DE 18,80M,SOB A INFLUENCIA DO TREM-TIPO RODOVIARIO.FORNECIMENTO</t>
  </si>
  <si>
    <t>20.085.0180-A</t>
  </si>
  <si>
    <t>BUEIRO SIMPLES CIRCULAR,CONSTITUIDO DE CHAPAS COM REVESTIMENTO EPOXY,COM ESPESSURA DE 2,00MM,DIAMETRO DE 0,80M,PARAFUSOS,PORCAS E FERRAMENTAS NECESSARIAS,RECOBRIMENTO MINIMO DE 0,30M E MAXIMO DE 18,80M,SOB A INFLUENCIA DO TREM-TIPO RODOVIARIO.FORNECIMENTO</t>
  </si>
  <si>
    <t>20.085.0185-A</t>
  </si>
  <si>
    <t>BUEIRO SIMPLES CIRCULAR,CONSTITUIDO DE CHAPAS GALVANIZADAS,COM ESPESSURA DE 2,00MM,DIAMETRO DE 1,00M,PARAFUSOS,PORCAS EFERRAMENTAS NECESSARIAS,RECOBRIMENTO MINIMO DE 0,30M E MAXIMO DE 15,00M,SOB A INFLUENCIA DO TREM-TIPO RODOVIARIO.FORNECIMENTO</t>
  </si>
  <si>
    <t>20.085.0190-A</t>
  </si>
  <si>
    <t>BUEIRO SIMPLES CIRCULAR,CONSTITUIDO DE CHAPAS COM RESVESTIMENTO EPOXY,COM ESPESSURA DE 2MM,DIAMETRO DE 1,00M,PARAFUSOS,PORCAS E FERRAMENTAS NECESSARIAS,RECOBRIMENTO MINIMO DE 0,30ME MAXIMO DE 15,00M,SOB A INFLUENCIA DO TREM-TIPO RODOVIARIO.FORNECIMENTO</t>
  </si>
  <si>
    <t>20.085.0195-A</t>
  </si>
  <si>
    <t>BUEIRO SIMPLES CIRCULAR,CONSTITUIDO DE CHAPAS GALVANIZADAS,COM ESPESSURA DE 2MM,DIAMETRO DE 1,20M,PARAFUSOS,PORCAS E FERRAMENTAS NECESSARIAS,RECOBRIMENTO MINIMO DE 0,30M E MAXIMO DE 12,50M,SOB A INFLUENCIA DO TREM-TIPO RODOVIARIO.FORNECIMENTO</t>
  </si>
  <si>
    <t>20.085.0200-A</t>
  </si>
  <si>
    <t>BUEIRO SIMPLES CIRCULAR,CONSTITUIDO DE CHAPAS COM REVESTIMENTO EPOXY,COM ESPESSURA DE 2MM,DIAMETRO DE 1,20M,PARAFUSOS,PORCAS E FERRAMENTAS NECESSARIAS,RECOBRIMENTO MINIMO DE 0,30ME MAXIMO DE 12,50M,SOB A INFLUENCIA DO TREM-TIPO RODOVIARIO.FORNECIMENTO</t>
  </si>
  <si>
    <t>20.085.0205-A</t>
  </si>
  <si>
    <t>BUEIRO SIMPLES CIRCULAR,CONSTITUIDO DE CHAPAS GALVANIZADAS,COM ESPESSURA DE 2MM,DIAMETRO DE 1,50M,PARAFUSOS,PORCAS E FERRAMENTAS NECESSARIAS,RECOBRIMENTO MINIMO DE 0,30M E MAXIMO DE 10,00M,SOB A INFLUENCIA DO TREM-TIPO RODOVIARIO.FORNECIMENTO</t>
  </si>
  <si>
    <t>20.085.0210-A</t>
  </si>
  <si>
    <t>BUEIRO SIMPLES CIRCULAR,CONSTITUIDO DE CHAPAS COM REVESTIMENTO EPOXY,COM ESPESSURA DE 2MM,DIAMETRO DE 1,50M,PARAFUSOS,PORCAS E FERRAMENTAS NECESSARIAS,RECOBRIMENTO MINIMO DE 0,30ME MAXIMO DE 10,00M,SOB A INFLUENCIA DO TREM-TIPO RODOVIARIO.FORNECIMENTO</t>
  </si>
  <si>
    <t>20.085.0215-A</t>
  </si>
  <si>
    <t>BUEIRO SIMPLES CIRCULAR,CONSTITUIDO DE CHAPAS GALVANIZADAS,COM ESPESSURA DE 2MM,DIAMETRO DE 1,80M,PARAFUSOS,PORCAS E FERRAMENTAS NECESSARIAS,RECOBRIMENTO MINIMO DE 0,40M E MAXIMO DE 8,30M,SOB A INFLUENCIA DO TREM-TIPO RODOVIARIO.FORNECIMENTO</t>
  </si>
  <si>
    <t>20.085.0220-A</t>
  </si>
  <si>
    <t>BUEIRO SIMPLES CIRCULAR,CONSTITUIDO DE CHAPAS COM REVESTIMENTO EPOXY,COM ESPESSURA DE 2MM,DIAMETRO DE 1,80M,PARAFUSOS,PORCAS E FERRAMENTAS NECESSARIAS,RECOBRIMENTO MINIMO DE 0,40ME MAXIMO DE 8,30M,SOB A INFLUENCIA DO TREM-TIPO RODOVIARIO.FORNECIMENTO</t>
  </si>
  <si>
    <t>20.085.0225-A</t>
  </si>
  <si>
    <t>BUEIRO SIMPLES CIRCULAR,CONSTITUIDO DE CHAPAS GALVANIZADAS,COM ESPESSURA DE 2MM,DIAMETRO DE 2,00M,PARAFUSOS,PORCAS E FERRAMENTAS NECESSARIAS,RECOBRIMENTO MINIMO DE 0,50M E MAXIMO DE 7,50M,SOB A INFLUENCIA DO TREM-TIPO RODOVIARIO.FORNECIMENTO</t>
  </si>
  <si>
    <t>20.085.0230-A</t>
  </si>
  <si>
    <t>BUEIRO SIMPLES CIRCULAR,CONSTITUIDO DE CHAPAS COM REVESTIMENTO EPOXY,COM ESPESSURA DE 2MM,DIAMETRO DE 2,00M,PARAFUSOS,PORCAS E FERRAMENTAS NECESSARIAS,RECOBRIMENTO MINIMO DE 0,50ME MAXIMO DE 7,50M,SOB INFLUENCIA DO TREM-TIPO RODOVIARIO.FORNECIMENTO</t>
  </si>
  <si>
    <t>20.085.0235-A</t>
  </si>
  <si>
    <t>BUEIRO SIMPLES CIRCULAR,CONSTITUIDO DE CHAPAS GALVANIZADAS,COM ESPESSURA DE 2,70MM,DIAMETRO DE 2,20M,PARAFUSOS,PORCAS EFERRAMENTAS NECESSARIAS,RECOBRIMENTO MINIMO DE 0,50M E MAXIMO DE 9,50M,SOB A INFLUENCIA DO TREM-TIPO RODOVIARIO.FORNECIMENTO</t>
  </si>
  <si>
    <t>20.085.0240-A</t>
  </si>
  <si>
    <t>BUEIRO SIMPLES CIRCULAR,CONSTITUIDO DE CHAPAS COM REVESTIMENTO EPOXY,COM ESPESSURA DE 2,70MM,DIAMETRO DE 2,20M,PARAFUSOS,PORCAS E FERRAMENTAS NECESSARIAS,RECOBRIMENTO MINIMO DE 0,50M E MAXIMO DE 9,50M,SOB A INFLUENCIA DO TREM-TIPO RODOVIARIO.FORNECIMENTO</t>
  </si>
  <si>
    <t>20.085.0245-A</t>
  </si>
  <si>
    <t>BUEIRO SIMPLES CIRCULAR,CONSTITUIDO DE CHAPAS GALVANIZADAS,COM ESPESSURA DE 2,70MM,DIAMETRO DE 2,40M,PARAFUSOS,PORCAS EFERRAMENTAS NECESSARIAS,RECOBRIMENTO MINIMO DE 0,50M E MAXIMO DE 8,70M,SOB A INFLUENCIA DO TREM-TIPO RODOVIARIO.FORNECIMENTO</t>
  </si>
  <si>
    <t>20.085.0250-A</t>
  </si>
  <si>
    <t>BUEIRO SIMPLES CIRCULAR,CONSTITUIDO DE CHAPAS COM REVESTIMENTO EPOXY,COM ESPESSURA DE 2,70MM,DIAMETRO DE 2,40M,PARAFUSOS,PORCAS E FERRAMENTAS NECESSARIAS,RECOBRIMENTO MINIMO DE 0,50M E MAXIMO DE 8,70M,SOB A INFLUENCIA DO TREM-TIPO RODOVIARIO.FORNECIMENTO</t>
  </si>
  <si>
    <t>20.085.0255-A</t>
  </si>
  <si>
    <t>BUEIRO SIMPLES CIRCULAR,CONSTITUIDO DE CHAPAS GALVANIZADAS,COM ESPESSURA DE 3,40MM,DIAMETRO DE 2,60M,PARAFUSOS,PORCAS EFERRAMENTAS NECESSARIAS,RECOBRIMENTO MINIMO DE 0,50M E MAXIMO DE 10,60M,SOB A INFLUENCIA DO TREM-TIPO RODOVIARIO.FORNECIMENTO</t>
  </si>
  <si>
    <t>20.085.0260-A</t>
  </si>
  <si>
    <t>BUEIRO SIMPLES CIRCULAR,CONSTITUIDO DE CHAPAS COM REVESTIMENTO EPOXY,COM ESPESSURA DE 3,40MM,DIAMETRO DE 2,60M,PARAFUSOS,PORCAS E FERRAMENTAS NECESSARIAS,RECOBRIMENTO MINIMO DE 0,50M E MAXIMO DE 10,60M, SOB A INFLUENCIA DO TREM-TIPO RODOVIARIO.FORNECIMENTO</t>
  </si>
  <si>
    <t>20.085.0265-A</t>
  </si>
  <si>
    <t>BUEIRO SIMPLES CIRCULAR,CONSTITUIDO DE CHAPAS GALVANIZADAS,COM ESPESSURA DE 3,40MM,DIAMETRO DE 2,80M,PARAFUSOS,PORCAS EFERRAMENTAS NECESSARIAS,RECOBRIMENTO MINIMO DE 0,50M E MAXIMO DE 9,80M,SOB A INFLUENCIA DO TREM-TIPO RODOVIARIO. FORNECIMENTO</t>
  </si>
  <si>
    <t>20.085.0270-A</t>
  </si>
  <si>
    <t>BUEIRO SIMPLES CIRCULAR,CONSTITUIDO DE CHAPAS COM REVESTIMENTO EPOXY,COM ESPESSURA DE 3,40MM,DIAMETRO DE 2,80M,PARAFUSOS,PORCAS E FERRAMENTAS NECESSARIAS,RECOBRIMENTO MINIMO DE 0,50M E MAXIMO DE 9,80M,SOB A INFLUENCIA DO TREM-TIPO RODOVIARIO.FORNECIMENTO</t>
  </si>
  <si>
    <t>20.085.0275-A</t>
  </si>
  <si>
    <t>BUEIRO SIMPLES CIRCULAR,CONSTITUIDO DE CHAPAS GALVANIZADAS,COM ESPESSURA DE 2,70MM,DIAMETRO DE 3,05M,PARAFUSOS,PORCAS EFERRAMENTAS NECESSARIAS,RECOBRIMENTO MINIMO DE 0,45M E MAXIMO DE 13,10M,SOB A INFLUENCIA DO TREM-TIPO RODOVIARIO.FORNECIMENTO</t>
  </si>
  <si>
    <t>20.085.0280-A</t>
  </si>
  <si>
    <t>BUEIRO SIMPLES CIRCULAR,CONSTITUIDO DE CHAPAS COM REVESTIMENTO EPOXY,COM ESPESSURA DE 2,70MM,DIAMETRO DE 3,05M,PARAFUSOS,PORCAS E FERRAMENTAS NECESSARIAS,RECOBRIMENTO MINIMO DE 0,45M E MAXIMO DE 13,10M, SOB A INFLUENCIA DO TREM-TIPO RODOVIARIO.FORNECIMENTO</t>
  </si>
  <si>
    <t>20.085.0285-A</t>
  </si>
  <si>
    <t>BUEIRO SIMPLES CIRCULAR,CONSTITUIDO DE CHAPAS GALVANIZADAS,COM ESPESSURA DE 2,70MM,DIAMETRO DE 3,40M,PARAFUSOS,PORCAS EFERRAMENTAS NECESSARIAS,RECOBRIMENTO MINIMO DE 0,45M E MAXIMO DE 11,70M,SOB A INFLUENCIA DO TREM-TIPO RODOVIARIO.FORNECIMENTO</t>
  </si>
  <si>
    <t>20.085.0290-A</t>
  </si>
  <si>
    <t>BUEIRO SIMPLES CIRCULAR,CONSTITUIDO DE CHAPAS COM REVESTIMENTO EPOXY,COM ESPESSURA DE 2,70MM,DIAMETRO DE 3,40M,PARAFUSOS,PORCAS E FERRAMENTAS NECESSARIAS,RECOBRIMENTO MINIMO DE 0,45M E MAXIMO DE 11,70M, SOB A INFLUENCIA DO TREM-TIPO RODOVIARIO.FORNECIMENTO</t>
  </si>
  <si>
    <t>20.085.0295-A</t>
  </si>
  <si>
    <t>BUEIRO SIMPLES CIRCULAR,CONSTITUIDO DE CHAPAS GALVANIZADAS,COM ESPESSURA DE 2,70MM,DIAMETRO DE 3,80M,PARAFUSOS,PORCAS EFERRAMENTAS NECESSARIAS,RECOBRIMENTO MINIMO DE 0,60M E MAXIMO DE 10,50M,SOB A INFLUENCIA DO TREM-TIPO RODOVIARIO.FORNECIMENTO</t>
  </si>
  <si>
    <t>20.085.0300-A</t>
  </si>
  <si>
    <t>BUEIRO SIMPLES CIRCULAR,CONSTITUIDO DE CHAPAS COM REVESTIMENTO EPOXY,COM ESPESSURA DE 2,70MM,DIAMETRO DE 3,80M,PARAFUSOS,PORCAS E FERRAMENTAS NECESSARIAS,RECOBRIMENTO MINIMO DE 0,60M E MAXIMO DE 10,50M, SOB A INFLUENCIA DO TREM-TIPO RODOVIARIO.FORNECIMENTO</t>
  </si>
  <si>
    <t>20.085.0305-A</t>
  </si>
  <si>
    <t>BUEIRO SIMPLES CIRCULAR,CONSTITUIDO DE CHAPAS GALVANIZADAS,COM ESPESSURA DE 2,70MM,DIAMETRO DE 4,20M,PARAFUSOS,PORCAS EFERRAMENTAS NECESSARIAS,RECOBRIMENTO MINIMO DE 0,60M E MAXIMO DE 9,50M,SOB A INFLUENCIA DO TREM-TIPO RODOVIARIO. FORNECIMENTO</t>
  </si>
  <si>
    <t>20.085.0310-A</t>
  </si>
  <si>
    <t>BUEIRO SIMPLES CIRCULAR,CONSTITUIDO DE CHAPAS COM REVESTIMENTO EPOXY,COM ESPESSURA DE 2,70MM,DIAMETRO DE 4,20M,PARAFUSOS,PORCAS E FERRAMENTAS NECESSARIAS,RECOBRIMENTO MINIMO DE 0,60M E MAXIMO DE 9,50M,SOB A INFLUENCIA DO TREM-TIPO RODOVIARIO.FORNECIMENTO</t>
  </si>
  <si>
    <t>20.085.0315-A</t>
  </si>
  <si>
    <t>BUEIRO SIMPLES CIRCULAR,CONSTITUIDO DE CHAPAS GALVANIZADAS,COM ESPESSURA DE 2,70MM,DIAMETRO DE 4,60M,PARAFUSOS,PORCAS EFERRAMENTAS NECESSARIAS,RECOBRIMENTO MINIMO DE 0,60M E MAXIMO DE 8,70M,SOB A INFLUENCIA DO TREM-TIPO RODOVIARIO. FORNECIMENTO</t>
  </si>
  <si>
    <t>20.085.0320-A</t>
  </si>
  <si>
    <t>BUEIRO SIMPLES CIRCULAR,CONSTITUIDO DE CHAPAS COM REVESTIMENTO EPOXY,COM ESPESSURA DE 2,70MM,DIAMETRO DE 4,60M,PARAFUSOS,PORCAS E FERRAMENTAS NECESSARIAS,RECOBRIMENTO MINIMO DE 0,60M E MAXIMO DE 8,70M,SOB A INFLUENCIA DO TREM-TIPO RODOVIARIO.FORNECIMENTO</t>
  </si>
  <si>
    <t>20.085.0325-A</t>
  </si>
  <si>
    <t>BUEIRO SIMPLES LENTICULAR,CONSTITUIDO DE CHAPAS GALVANIZADAS,COM ESPESSURA DE 2MM,PARAFUSOS,PORCAS E FERRAMENTAS NECESSARIAS,COM DIMENSOES EM TORNO DE 1,00M DE VAO E 0,80M DE ALTURA,RECOBRIMENTO MINIMO DE 0,30M E MAXIMO DE 6,80M,SOB A INFLUENCIA DO TREM-TIPO RODOVIARIO.FORNECIMENTO</t>
  </si>
  <si>
    <t>20.085.0330-A</t>
  </si>
  <si>
    <t>BUEIRO SIMPLES LENTICULAR,CONSTITUIDO DE CHAPAS COM REVESTIMENTO EPOXY,COM ESPESSURA DE 2MM,PARAFUSOS,PORCAS E FERRAMENTAS NECESSARIAS,COM DIMENSOES EM TORNO DE 1,00M DE VAO E 0,80M DE ALTURA,RECOBRIMENTO MINIMO DE 0,30M E MAXIMO DE 6,80M,SOB A INFLUENCIA DO TREM-TIPO RODOVIARIO.FORNECIMENTO</t>
  </si>
  <si>
    <t>20.085.0335-A</t>
  </si>
  <si>
    <t>BUEIRO SIMPLES LENTICULAR,CONSTITUIDO DE CHAPAS GALVANIZADAS,COM ESPESSURA DE 2MM,PARAFUSOS,PORCAS E FERRAMENTAS NECESSARIAS,COM DIMENSOES EM TORNO DE 1,20M DE VAO E 1,00M DE ALTURA,RECOBRIMENTO MINIMO DE 0,30M E MAXIMO DE 9,00M,SOB A INFLUENCIA DO TREM-TIPO RODOVIARIO.FORNECIMENTO</t>
  </si>
  <si>
    <t>20.085.0340-A</t>
  </si>
  <si>
    <t>BUEIRO SIMPLES LENTICULAR,CONSTITUIDO DE CHAPAS COM REVESTIMENTO EPOXY,COM ESPESSURA DE 2MM,PARAFUSOS,PORCAS E FERRAMENTAS NECESSARIAS,COM DIMENSOES EM TORNO DE 1,20M DE VAO E 1,00M DE ALTURA,RECOBRIMENTO MINIMO DE 0,30M E MAXIMO DE 9,00M,SOB A INFLUENCIA DO TREM-TIPO RODOVIARIO.FORNECIMENTO</t>
  </si>
  <si>
    <t>20.085.0345-A</t>
  </si>
  <si>
    <t>BUEIRO SIMPLES LENTICULAR,CONSTITUIDO DE CHAPAS GALVANIZADAS,COM ESPESSURA DE 2MM,PARAFUSOS,PORCAS E FERRAMENTAS NECESSARIAS,COM DIMENSOES EM TORNO DE 1,45M DE VAO E 1,10M DE ALTURA,RECOBRIMENTO MINIMO DE 0,40M E MAXIMO DE 7,40M,SOB A INFLUENCIA DO TREM-TIPO RODOVIARIO.FORNECIMENTO</t>
  </si>
  <si>
    <t>20.085.0350-A</t>
  </si>
  <si>
    <t>BUEIRO SIMPLES LENTICULAR,CONSTITUIDO DE CHAPAS COM REVESTIMENTO EPOXY,COM ESPESSURA DE 2MM,PARAFUSOS,PORCAS E FERRAMENTAS NECESSARIAS,COM DIMENSOES EM TORNO DE 1,45M DE VAO E 1,10M DE ALTURA,RECOBRIMENTO MINIMO DE 0,40M E MAXIMO DE 7,40M,SOB A INFLUENCIA DO TREM-TIPO RODOVIARIO.FORNECIMENTO</t>
  </si>
  <si>
    <t>20.085.0355-A</t>
  </si>
  <si>
    <t>BUEIRO SIMPLES LENTICULAR,CONSTITUIDO DE CHAPAS GALVANIZADAS,COM ESPESSURA DE 2MM,PARAFUSOS,PORCAS E FERRAMENTAS NECESSARIAS,COM DIMENSOES EM TORNO DE 1,85M DE VAO E 1,50M DE ALTURA,RECOBRIMENTO MINIMO DE 0,50M E MAXIMO DE 8,10M,SOB A INFLUENCIA DO TREM-TIPO RODOVIARIO.FORNECIMENTO</t>
  </si>
  <si>
    <t>20.085.0360-A</t>
  </si>
  <si>
    <t>BUEIRO SIMPLES LENTICULAR,CONSTITUIDO DE CHAPAS COM REVESTIMENTO EPOXY,COM ESPESSURA DE 2MM,PARAFUSOS,PORCAS E FERRAMENTAS NECESSARIAS,COM DIMENSOES EM TORNO DE 1,85M DE VAO E 1,50M DE ALTURA,RECOBRIMENTO MINIMO DE 0,50M E MAXIMO DE 8,10M,SOB A INFLUENCIA DO TREM-TIPO RODOVIARIO.FORNECIMENTO</t>
  </si>
  <si>
    <t>20.085.0365-A</t>
  </si>
  <si>
    <t>BUEIRO SIMPLES LENTICULAR,CONSTITUIDO DE CHAPAS GALVANIZADAS,COM ESPESSURA DE 2MM,PARAFUSOS,PORCAS E FERRAMENTAS NECESSARIAS,COM DIMENSOES EM TORNO DE 2,15M DE VAO E 1,60M DE ALTURA,RECOBRIMENTO MINIMO DE 0,60M E MAXIMO DE 7,00M,SOB A INFLUENCIA DO TREM-TIPO RODOVIARIO.FORNECIMENTO</t>
  </si>
  <si>
    <t>20.085.0370-A</t>
  </si>
  <si>
    <t>BUEIRO SIMPLES LENTICULAR,CONSTITUIDO DE CHAPAS COM REVESTIMENTO EPOXY,COM ESPESSURA DE 2MM,PARAFUSOS,PORCAS E FERRAMENTAS NECESSARIAS,COM DIMENSOES EM TORNO DE 2,15M DE VAO E 1,60M DE ALTURA,RECOBRIMENTO MINIMO DE 0,60M E MAXIMO DE 7,00M,SOB A INFLUENCIA DO TREM-TIPO RODOVIARIO.FORNECIMENTO</t>
  </si>
  <si>
    <t>20.085.0375-A</t>
  </si>
  <si>
    <t>BUEIRO SIMPLES LENTICULAR,CONSTITUIDO DE CHAPAS GALVANIZADAS,COM ESPESSURA DE 2MM,PARAFUSOS,PORCAS E FERRAMENTAS NECESSARIAS,COM DIMENSOES EM TORNO DE 2,30M DE VAO E 1,65M DE ALTURA,RECOBRIMENTO MINIMO DE 0,60M E MAXIMO DE 6,50M,SOB A INFLUENCIA DO TREM-TIPO RODOVIARIO.FORNECIMENTO</t>
  </si>
  <si>
    <t>20.085.0380-A</t>
  </si>
  <si>
    <t>BUEIRO SIMPLES LENTICULAR,CONSTITUIDO DE CHAPAS COM REVESTIMENTO EPOXY,COM ESPESSURA DE 2MM,PARAFUSOS,PORCAS E FERRAMENTAS NECESSARIAS,COM DIMENSOES EM TORNO DE 2,30M DE VAO E 1,65M DE ALTURA,RECOBRIMENTO MINIMO DE 0,60M E MAXIMO DE 6,50M,SOB A INFLUENCIA DO TREM-TIPO RODOVIARIO.FORNECIMENTO</t>
  </si>
  <si>
    <t>20.085.0385-A</t>
  </si>
  <si>
    <t>BUEIRO SIMPLES LENTICULAR,CONSTITUIDO DE CHAPAS GALVANIZADAS,COM ESPESSURA DE 2MM,PARAFUSOS,PORCAS E FERRAMENTAS NECESSARIAS,COM DIMENSOES EM TORNO DE 2,50M DE VAO E 2,20M DE ALTURA,RECOBRIMENTO MINIMO DE 0,60M E MAXIMO DE 6,00M,SOB A INFLUENCIA DO TREM-TIPO RODOVIARIO.FORNECIMENTO</t>
  </si>
  <si>
    <t>20.085.0390-A</t>
  </si>
  <si>
    <t>BUEIRO SIMPLES LENTICULAR,CONSTITUIDO DE CHAPAS COM REVESTIMENTO EPOXY,COM ESPESSURA DE 2MM,PARAFUSOS,PORCAS E FERRAMENTAS NECESSARIAS,COM DIMENSOES EM TORNO DE 2,50M DE VAO E 2,20M DE ALTURA,RECOBRIMENTO MINIMO DE 0,60M E MAXIMO DE 6,00M,SOB A INFLUENCIA DO TREM-TIPO RODOVIARIO.FORNECIMENTO</t>
  </si>
  <si>
    <t>20.085.0395-A</t>
  </si>
  <si>
    <t>BUEIRO SIMPLES LENTICULAR,CONTITUIDO DE CHAPAS GALVANIZADAS,COM ESPESSURA DE 2,70MM,PARAFUSOS,PORCAS E FERRAMENTAS NECESSARIAS,COM DIMENSOES EM TORNO DE 3,05M DE VAO E 2,05M DE ALTURA,RECOBRIMENTO MINIMO DE 0,60M E MAXIMO DE 6,80M,SOB A INFLUENCIA DO TREM-TIPO RODOVIRIO.FORNECIMENTO</t>
  </si>
  <si>
    <t>20.085.0400-A</t>
  </si>
  <si>
    <t>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t>
  </si>
  <si>
    <t>20.085.0405-A</t>
  </si>
  <si>
    <t>BUEIRO SIMPLES LENTICULAR,CONSTITUIDO DE CHAPAS GALVANIZADAS,COM ESPESSURA DE 2,70MM,PARAFUSOS,PORCAS E FERRAMENTAS NECESSARIAS,COM DIMENSOES EM TORNO DE 4,15M DE VAO E 2,80M DE ALTURA,RECOBRIMENTO MINIMO DE 0,60M E MAXIMO DE 6,80M,SOB A INFLUENCIA DO TREM-TIPO RODOVIARIO.FORNECIMENTO</t>
  </si>
  <si>
    <t>20.085.0410-A</t>
  </si>
  <si>
    <t>BUEIRO SIMPLES LENTICULAR,CONSTITUIDO DE CHAPAS COM REVESTIMENTO EPOXY,COM ESPESSURA DE 2,70MM,PARAFUSOS,PORCAS E FERRAMENTAS NECESSARIAS,DIMENSOES EM TORNO DE 4,15M DE VAO E 2,80MDE ALTURA,RECOBRIMENTO MINIMO DE 0,60M E MAXIMO DE 6,80M,SOB A INFLUENCIA DO TREM-TIPO RODOVIARIO.FORNECIMENTO</t>
  </si>
  <si>
    <t>20.085.0415-A</t>
  </si>
  <si>
    <t>BUEIRO SIMPLES LENTICULAR,CONSTITUIDO DE CHAPAS GALVANIZADAS,COM ESPESSURA DE 3,40MM,PARAFUSOS,PORCAS E FERRAMENTAS NECESSARIAS,COM DIMENSOES EM TORNO DE 4,80M DE VAO E 3,05M DE ALTURA,RECOBRIMENTO MINIMO DE 0,75M E MAXIMO DE 5,80M,SOB A INFLUENCIA DO TREM-TIPO RODOVIARIO.FORNECIMENTO</t>
  </si>
  <si>
    <t>20.085.0420-A</t>
  </si>
  <si>
    <t>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t>
  </si>
  <si>
    <t>20.085.0425-A</t>
  </si>
  <si>
    <t>BUEIRO SIMPLES LENTICULAR,CONSTITUIDO DE CHAPAS GALVANIZADAS,COM ESPESSURA DE 3,40MM,PARAFUSOS,PORCAS E FERRAMENTAS NECESSARIAS,COM DIMENSOES EM TORNO DE 5,45M DE VAO E 3,35M DE ALTURA,RECOBRIMENTO MINIMO DE 0,75M E MAXIMO DE 4,40M,SOB A INFLUENCIA DO TREM-TIPO RODOVIARIO.FORNECIMENTO</t>
  </si>
  <si>
    <t>20.085.0430-A</t>
  </si>
  <si>
    <t>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t>
  </si>
  <si>
    <t>20.085.0435-A</t>
  </si>
  <si>
    <t>BUEIRO SIMPLES LENTICULAR,CONSTITUIDO DE CHAPAS GALVANIZADAS,COM ESPESSURA DE 3,40MM,PARAFUSOS,PORCAS E FERRAMENTAS NECESSARIAS,COM DIMENSOES EM TORNO DE 6,60M DE VAO E 3,85M DE ALTURA,RECOBRIMENTO MINIMO DE 0,90M E MAXIMO DE 3,30M,SOB A INFLUENCIA DO TREM-TIPO RODOVIARIO.FORNECIMENTO</t>
  </si>
  <si>
    <t>20.085.0440-A</t>
  </si>
  <si>
    <t>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t>
  </si>
  <si>
    <t>20.085.0445-A</t>
  </si>
  <si>
    <t>BUEIRO SIMPLES EM ARCO,CONSTITUIDO DE CHAPAS GALVANIZADAS COM 3,40MM DE ESPESSURA,PARAFUSOS,PORCAS E FERRAMENTAS NECESSARIAS,COM DIMENSOES EM TORNO DE 5,92M DE VAO E 2,08M DE ALTURA,RECOBRIMENTO MINIMO DE 0,75M E MAXIMO DE 4,00M,SOB A INFLUENCIA DO TREM-TIPO RODOVIARIO.FORNECIMENTO</t>
  </si>
  <si>
    <t>20.085.0450-A</t>
  </si>
  <si>
    <t>BUEIRO SIMPLES EM ARCO,CONSTITUIDO DE CHAPAS COM REVESTIMENTO EPOXY,COM 3,40MM DE ESPESSURA,PARAFUSOS,PORCAS E FERRAMENTAS NECESSARIAS,COM DIMENSOES EM TORNO DE 5,92M DE VAO E 2,08M DE ALTURA,RECOBRIMENTO MINIMO DE 0,75M E MAXIMO DE 4,00M,SOB A INFLUENCIA DO TREM-TIPO RODOVIARIO.FORNECIMENTO</t>
  </si>
  <si>
    <t>20.085.0455-A</t>
  </si>
  <si>
    <t>BUEIRO SIMPLES EM ARCO,CONSTITUIDO DE CHAPAS GALVANIZADAS COM 3,40MM DE ESPESSURA,PARAFUSOS,PORCAS E FERRAMENTAS NECESSARIAS,COM DIMENSOES EM TORNO DE 6,12M DE VAO E 2,77M DE ALTURA,RECOBRIMENTO MINIMO DE 0,75M E MAXIMO DE 4,00M,SOB A INFLUENCIA DO TREM-TIPO RODOVIARIO.FORNECIMENTO</t>
  </si>
  <si>
    <t>20.085.0460-A</t>
  </si>
  <si>
    <t>BUEIRO SIMPLES EM ARCO,CONSTITUIDO DE CHAPAS COM REVESTIMENTO EPOXY,COM 3,40MM DE ESPESSURA,PARAFUSOS,PORCAS E FERRAMENTAS NECESSARIAS,COM DIMENSOES EM TORNO DE 6,12M DE VAO E 2,77M DE ALTURA,RECOBRIMENTO MINIMO DE 0,75M E MAXIMO DE 4,00M,SOB A INFLUENCIA DO TREM-TIPO RODOVIARIO.FORNECIMENTO</t>
  </si>
  <si>
    <t>20.085.0465-A</t>
  </si>
  <si>
    <t>BUEIRO SIMPLES EM ARCO,CONSTITUIDO DE CHAPAS GALVANIZADAS,COM 3,40MM DE ESPESSURA,PARAFUSOS,PORCAS E FERRAMENTAS NECESSARIAS,COM DIMENSOES EM TORNO DE 6,78M DE VAO E 2,41M DE ALTURA,RECOBRIMENTO MINIMO DE 0,75M E MAXIMO DE 3,50M,SOB A INFLUENCIA DO TREM-TIPO RODOVIARIO.FORNECIMENTO</t>
  </si>
  <si>
    <t>20.085.0470-A</t>
  </si>
  <si>
    <t>BUEIRO SIMPLES EM ARCO,CONSTITUIDO DE CHAPAS COM REVESTIMENTO EPOXY,COM 3,40MM DE ESPESSURA,PARAFUSOS,PORCAS E FERRAMENTAS NECESSARIAS,COM DIMENSOES EM TORNO DE 6,78M DE VAO E 2,41M DE ALTURA,RECOBRIMENTO MINIMO DE 0,75M E MAXIMO DE 3,50M,SOB A INFLUENCIA DO TREM-TIPO RODOVIARIO.FORNECIMENTO</t>
  </si>
  <si>
    <t>20.085.0475-A</t>
  </si>
  <si>
    <t>BUEIRO SIMPLES EM ARCO,CONSTITUIDO DE CHAPAS GALVANIZADAS,COM 3,40MM DE ESPESSURA,PARAFUSOS,PORCAS E FERRAMENTAS NECESSARIAS,COM DIMENSOES EM TORNO DE 6,96M DE VAO E 4,42M DE ALTURA,RECOBRIMENTO MINIMO DE 0,75M E MAXIMO DE 4,00M,SOB A INFLUENCIA DO TREM-TIPO RODOVIARIO.FORNECIMENTO</t>
  </si>
  <si>
    <t>20.085.0480-A</t>
  </si>
  <si>
    <t>BUEIRO SIMPLES EM ARCO,CONSTITUIDO DE CHAPAS COM REVESTIMENTO EPOXY,COM 3,40MM DE ESPESSURA,PARAFUSOS,PORCAS E FERRAMENTAS NECESSARIAS,COM DIMENSOES EM TORNO DE 6,96M DE VAO E 4,42M DE ALTURA,RECOBRIMENTO MINIMO DE 0,75M E MAXIMO DE 4,00M,SOB A INFLUENCIA DO TREM-TIPO RODOVIARIO.FORNECIMENTO</t>
  </si>
  <si>
    <t>20.085.0485-A</t>
  </si>
  <si>
    <t>BUEIRO SIMPLES EM ARCO,CONSTITUIDO DE CHAPAS GALVANIZADAS,COM 3,40MM DE ESPESSURA,PARAFUSOS,PORCAS E FERRAMENTAS NECESSARIAS,COM DIMENSOES EM TORNO DE 7,67M DE VAO E 2,57M DE ALTURA,RECOBRIMENTO MINIMO DE 0,90M E MAXIMO DE 3,00M,SOB A INFLUENCIA DO TREM-TIPO RODOVIARIO.FORNECIMENTO</t>
  </si>
  <si>
    <t>20.085.0490-A</t>
  </si>
  <si>
    <t>BUEIRO SIMPLES EM ARCO,CONSTITUIDO DE CHAPAS COM REVESTIMENTO EPOXY,COM 3,40MM DE ESPESSURA,PARAFUSOS,PORCAS E FERRAMENTAS NECESSARIAS,COM DIMENSOES EM TORNO DE 7,67M DE VAO E 2,57M DE ALTURA,RECOBRIMENTO MINIMO DE 0,90M E MAXIMO DE 3,00M,SOB A INFLUENCIA DO TREM-TIPO RODOVIARIO.FORNECIMENTO</t>
  </si>
  <si>
    <t>20.085.0495-A</t>
  </si>
  <si>
    <t>BUEIRO SIMPLES EM ARCO,CONSTITUIDO DE CHAPAS GALVANIZADAS,COM 3,40MM DE ESPESSURA,PARAFUSOS,PORCAS E FERRAMENTAS NECESSARIAS,COM DIMENSOES EM TORNO DE 7,85M DE VAO E 4,60M DE ALTURA,RECOBRIMENTO MINIMO DE 0,90M E MAXIMO DE 3,00M,SOB A INFLUENCIA DO TREM-TIPO RODOVIARIO.FORNECIMENTO</t>
  </si>
  <si>
    <t>20.085.0500-A</t>
  </si>
  <si>
    <t>BUEIRO SIMPLES EM ARCO,CONSTITUIDO DE CHAPAS COM REVESTIMENTO EPOXY,COM 3,40MM DE ESPESSURA,PARAFUSOS,PORCAS E FERRAMENTAS NECESSARIAS,COM DIMENSOES EM TORNO DE 7,85M DE VAO E 4,60M DE ALTURA,RECOBRIMENTO MINIMO DE 0,90M E MAXIMO DE 3,00M,SOB A INFLUENCIA DO TREM-TIPO RODOVIARIO.FORNECIMENTO</t>
  </si>
  <si>
    <t>20.085.0505-A</t>
  </si>
  <si>
    <t>BUEIRO SIMPLES EM ARCO,CONSTITUIDO DE CHAPAS GALVANIZADAS COM 3,40MM DE ESPESSURA,PARAFUSOS,PORCAS E FERRAMENTAS NECESSARIAS,COM DIMENSOES EM TORNO DE 8,79M DE VAO E 2,95M DE ALTURA,RECOBRIMENTO MINIMO DE 0,90M E MAXIMO DE 3,50M,SOB A INFLUENCIA DO TREM-TIPO RODOVIARIO.FORNECIMENTO</t>
  </si>
  <si>
    <t>20.085.0510-A</t>
  </si>
  <si>
    <t>BUEIRO SIMPLES EM ARCO,CONSTITUIDO DE CHAPAS COM REVESTIMENTO EPOXY,COM 3,40M DE ESPESSURA,PARAFUSOS,PORCAS E FERRAMENTAAS NECESSARIAS,COM DIMENSOES EM TORNO DE 8,79M DE VAO E 2,95M DE ALTURA,RECOBRIMENTO MINIMO DE 0,90M E MAXIMO DE 3,50M,SOB A INFLUENCIA DO TREM-TIPO RODOVIARIO.FORNECIMENTO</t>
  </si>
  <si>
    <t>20.085.0515-A</t>
  </si>
  <si>
    <t>BUEIRO SIMPLES EM ARCO,CONSTITUIDO DE CHAPAS GALVANIZADAS,COM 3,40MM DE ESPESSURA,PARAFUSOS,PORCAS E FERRAMENTAS NECESSARIAS,COM DIMENSOES EM TORNO DE 8,97M DE VAO E 5,00M DE ALTURA,RECOBRIMENTO MINIMO DE 0,90M E MAXIMO DE 4,00M,SOB A INFLUENCIA DO TREM-TIPO RODOVIARIO.FORNECIMENTO</t>
  </si>
  <si>
    <t>20.085.0520-A</t>
  </si>
  <si>
    <t>BUEIRO SIMPLES EM ARCO,CONSTITUIDO DE CHAPAS COM REVESTIMENTO EPOXY,COM 3,40MM DE ESPESSURA,PARAFUSOS,PORCAS E FERRAMENTAS NECESSARIAS,COM DIMENSOES EM TORNO DE 8,97M DE VAO E 5,00M DE ALTURA,RECOBRIMENTO MINIMO DE 0,90M E MAXIMO DE 4,00M,SOB A INFLUENCIA DO TREM-TIPO RODOVIARIO.FORNECIMENTO</t>
  </si>
  <si>
    <t>20.085.0525-A</t>
  </si>
  <si>
    <t>BUEIRO SIMPLES EM ARCO,CONSTITUIDO DE CHAPAS GALVANIZADAS,COM 4,70MM DE ESPESSURA,PARAFUSOS,PORCAS E FERRAMENTAS NECESSARIAS,COM DIMENSOES EM TORNO DE 9,45M DE VAO E 3,07M DE ALTURA,RECOBRIMENTO MINIMO DE 0,90M E MAXIMO DE 4,00M,SOB A INFLUENCIA DO TREM-TIPO RODOVIARIO.FORNECIMENTO</t>
  </si>
  <si>
    <t>20.085.0530-A</t>
  </si>
  <si>
    <t>BUEIRO SIMPLES EM ARCO,CONSTITUIDO DE CHAPAS COM REVESTIMENTO EPOXY,COM 4,70MM DE ESPESSURA,PARAFUSOS,PORCAS E FERRAMENTAS NECESSARIAS,COM DIMENSOES EM TORNO DE 9,45M DE VAO E 3,07M DE ALTURA,RECOBRIMENTO MINIMO DE 0,90M E MAXIMO DE 4,00M,SOB A INFLUENCIA DO TREM-TIPO RODOVIARIO.FORNECIMENTO</t>
  </si>
  <si>
    <t>20.085.0535-A</t>
  </si>
  <si>
    <t>BUEIRO SIMPLES EM ARCO,CONSTITUIDO DE CHAPAS GALVANIZADAS,COM 4,70MM DE ESPESSURA,PARAFUSOS,PORCAS E FERRAMENTAS NECESSARIAS,COM DIMENSOES EM TORNO DE 9,86M DE VAO E 6,07M DE ALTURA,RECOBRIMENTO MINIMO DE 0,90M E MAXIMO DE 4,00M,SOB A INFLUENCIA DO TREM-TIPO RODOVIARIO.FORNECIMENTO</t>
  </si>
  <si>
    <t>20.085.0540-A</t>
  </si>
  <si>
    <t>BUEIRO SIMPLES EM ARCO,CONSTITUIDO DE CHAPAS COM REVESTIMENTO EPOXY,COM 4,70MM DE ESPESSURA,PARAFUSOS,PORCAS E FERRAMENTAS NECESSARIAS,COM DIMENSOES EM TORNO DE 9,86M DE VAO E 6,07M DE ALTURA,RECOBRIMENTO MINIMO DE 0,90M E MAXIMO DE 4,00M,SOB A INFLUENCIA DO TREM-TIPO RODOVIARIO.FORNECIMENTO</t>
  </si>
  <si>
    <t>20.085.0545-A</t>
  </si>
  <si>
    <t>BUEIRO SIMPLES EM ARCO,CONSTITUIDO DE CHAPAS GALVANIZADAS,COM 6,30MM DE ESPESSURA,PARAFUSOS,PORCAS E FERRAMENTAS NECESSARIAS,COM DIMENSOES EM TORNO DE 10,77M DE VAO E 3,48M DE ALTURA,RECOBRIMENTO MINIMO DE 1,20M E MAXIMO DE 4,00M,SOB A INFLUENCIA DO TREM-TIPO RODOVIARIO.FORNECIMENTO</t>
  </si>
  <si>
    <t>20.085.0550-A</t>
  </si>
  <si>
    <t>BUEIRO SIMPLES EM ARCO,CONSTITUIDO DE CHAPAS COM REVESTIMENTO EPOXY,COM 6,30MM DE ESPESSURA,PARAFUSOS,PORCAS E FERRAMENTAS NECESSARIAS,COM DIMENSOES EM TORNO DE 10,77M DE VAO,3,48MDE ALTURA,RECOBRIMENTO MINIMO DE 1,20M E MAXIMO DE 4,00M,SOB A INFLUENCIA DO TREM-TIPO RODOVIARIO.FORNECIMENTO</t>
  </si>
  <si>
    <t>20.085.0555-A</t>
  </si>
  <si>
    <t>BUEIRO SIMPLES EM ARCO,CONSTITUIDO DE CHAPAS GALVANIZADAS,COM 6,30MM DE ESPESSURA,PARAFUSOS,PORCAS E FERRAMENTAS NECESSARIAS,COM DIMENSOES EM TORNO DE 10,97M DE VAO E 6,53M DE ALTURA,RECOBRIMENTO MINIMO DE 1,20M E MAXIMO DE 4,50M,SOB A INFLUENCIA DO TREM-TIPO RODOVIARIO.FORNECIMENTO</t>
  </si>
  <si>
    <t>20.085.0560-A</t>
  </si>
  <si>
    <t>BUEIRO SIMPLES EM ARCO,CONSTITUIDO DE CHAPAS COM REVESTIMENTO EPOXY,COM 6,30MM DE ESPESSURA,PARAFUSOS,PORCAS E FERRAMENTAS NECESSARIAS,COM DIMENSOES EM TORNO DE 10,97M DE VAO E 6,53M DE ALTURA,RECOBRIMENTO MINIMO DE 1,20M E MAXIMO DE 4,50M,SOB A INFLUENCIA DO TREM-TIPO RODOVIARIO.FORNECIMENTO</t>
  </si>
  <si>
    <t>20.085.0565-A</t>
  </si>
  <si>
    <t>BUEIRO SIMPLES EM ARCO,CONSTITUIDO DE CHAPAS GALVANIZADAS,COM 6,30MM DE ESPESSURA,PARAFUSOS,PORCAS E FERRAMENTAS NECESSARIAS,COM DIMENSOES EM TORNO DE 11,58M DE VAO E 7,16M DE ALTURA,RECOBRIMENTO MINIMO DE 1,20M E MAXIMO DE 4,50M,SOB A INFLUENCIA DO TREM-TIPO RODOVIARIO.FORNECIMENTO</t>
  </si>
  <si>
    <t>20.085.0570-A</t>
  </si>
  <si>
    <t>BUEIRO SIMPLES EM ARCO,CONSTITUIDO DE CHAPAS COM REVESTIMENTO EPOXY,COM 6,30MM DE ESPESSURA,PARAFUSOS,PORCAS E FERRAMENTAS NECESSARIAS,COM DIMENSOES EM TORNO DE 11,58M DE VAO E 7,16M DE ALTURA,RECOBRIMENTO MINIMO DE 1,20M E MAXIMO DE 4,50M,SOB A INFLUENCIA DO TREM-TIPO RODOVIARIO.FORNECIMENTO</t>
  </si>
  <si>
    <t>20.085.0575-A</t>
  </si>
  <si>
    <t>BUEIRO SIMPLES EM ARCO,CONSTITUIDO DE CHAPAS GALVANIZADAS,COM 6,30MM DE ESPESSURA,PARAFUSOS,PORCAS E FERRAMENTAS NECESSARIAS,COM DIMENSOES EM TORNO DE 11,78M DE VAO E 4,80M DE ALTURA,RECOBRIMENTO MINIMO DE 1,20M E MAXIMO DE 4,50M,SOB A INFLUENCIA DO TREM-TIPO RODOVIARIO.FORNECIMENTO</t>
  </si>
  <si>
    <t>20.085.0580-A</t>
  </si>
  <si>
    <t>BUEIRO SIMPLES EM ARCO,CONSTITUIDO DE CHAPAS COM REVESTIMENTO EPOXY,COM 6,30MM DE ESPESSURA,PARAFUSOS,PORCAS E FERRAMENTAS NECESSARIAS,COM DIMENSOES EM TORNO DE 11,78M DE VAO E 4,80M DE ALTURA,RECOBRIMENTO MINIMO DE 1,20M E MAXIMO DE 4,50M,SOB A INFLUENCIA DO TREM-TIPO RODOVIARIO.FORNECIMENTO</t>
  </si>
  <si>
    <t>20.085.0585-A</t>
  </si>
  <si>
    <t>TUNNEL LINER,PARA PROCESSO NAO DESTRUTIVO,CIRCULAR,CONSTITUIDO DE CHAPAS GALVANIZADAS,COM ESPESSURA DE 2,70MM, DIAMETRODE 1,20M,PARAFUSOS,PORCAS E FERRAMENTAS NECESSARIAS,RECOBRIMENTO MINIMO DE 1,20M E MAXIMO DE 12,90M,SOB A INFLUENCIA DOTREM-TIPO RODOVIARIO.FORNECIMENTO</t>
  </si>
  <si>
    <t>20.085.0590-A</t>
  </si>
  <si>
    <t>TUNNEL LINER,PARA PROCESSO NAO DESTRUTIVO,CIRCULAR,CONSTITUIDO DE CHAPAS COM REVESTIMENTO EPOXY,COM ESPESSURA DE 2,70MM,DIAMETRO DE 1,20M,PARAFUSOS,PORCAS E FERRAMENTAS NECESSARIAS,RECOBRIMENTO MINIMO DE 1,20M E MAXIMO DE 12,90M,SOB A INFLUENCIA DO TREM-TIPO RODOVIARIO.FORNECIMENTO</t>
  </si>
  <si>
    <t>20.085.0595-A</t>
  </si>
  <si>
    <t>TUNNEL LINER,PARA PROCESSO NAO DESTRUTIVO,CIRCULAR,CONSTITUIDO DE CHAPAS GALVANIZADAS,COM ESPESSURA DE 2,70MM, DIAMETRODE 1,60M,PARAFUSOS,PORCAS E FERRAMENTAS NECESSARIAS,RECOBRIMENTO MINIMO DE 1,20M E MAXIMO DE 9,60M, SOB A INFLUENCIA DOTREM-TIPO RODOVIARIO.FORNECIMENTO</t>
  </si>
  <si>
    <t>20.085.0600-A</t>
  </si>
  <si>
    <t>TUNNEL LINER,PARA PROCESSO NAO DESTRUTIVO,CIRCULAR,CONSTITUIDO DE CHAPAS COM REVESTIMENTO EPOXY,COM ESPESSURA DE 2,70MM,DIAMETRO DE 1,60M,PARAFUSOS,PORCAS E FERRAMENTAS NECESSARIAS,RECOBRIMENTO MINIMO DE 1,20M E MAXIMO DE 9,60M,SOB A INFLUENCIA DO TREM-TIPO RODOVIARIO.FORNECIMENTO</t>
  </si>
  <si>
    <t>20.085.0605-A</t>
  </si>
  <si>
    <t>TUNNEL LINER,PARA PROCESSO NAO DESTRUTIVO,CIRCULAR,CONSTITUIDO DE CHAPAS GALVANIZADAS,COM ESPESSURA DE 2,70MM, DIAMETRODE 2,00M,PARAFUSOS,PORCAS E FERRAMENTAS NECESSARIAS,RECOBRIMENTO MINIMO DE 1,50M E MAXIMO DE 7,70M, SOB A INFLUENCIA DOTREM-TIPO RODOVIARIO.FORNECIMENTO</t>
  </si>
  <si>
    <t>20.085.0610-A</t>
  </si>
  <si>
    <t>TUNNEL LINER,PARA PROCESSO NAO DESTRUTIVO,CIRCULAR,CONSTITUIDO DE CHAPAS COM REVESTIMENTO EPOXY,COM ESPESSURA DE 2,70MM,DIAMETRO DE 2,00M,PARAFUSOS,PORCAS E FERRAMENTAS NECESSARIAS,RECOBRIMENTO MINIMO DE 1,50M E MAXIMO DE 7,70M,SOB A INFLUENCIA DO TREM-TIPO RODOVIARIO.FORNECIMENTO</t>
  </si>
  <si>
    <t>20.085.0615-A</t>
  </si>
  <si>
    <t>TUNNEL LINER,PARA PROCESSO NAO DESTRUTIVO,CIRCULAR,CONSTITUIDO DE CHAPAS GALVANIZADAS,COM ESPESSURA DE 2,70MM, DIAMETRODE 2,40M,PARAFUSOS,PORCAS E FERRAMENTAS NECESSARIAS,RECOBRIMENTO MINIMO DE 1,90M E MAXIMO DE 6,40M, SOB A INFLUENCIA DOTREM-TIPO RODOVIARIO.FORNECIMENTO</t>
  </si>
  <si>
    <t>20.085.0620-A</t>
  </si>
  <si>
    <t>TUNNEL LINER,PARA PROCESSO NAO DESTRUTIVO,CIRCULAR,CONSTITUIDO DE CHAPAS COM REVESTIMENTO EPOXY,COM ESPESSURA DE 2,70MM,DIAMETRO DE 2,40M,PARAFUSOS,PORCAS E FERRAMENTAS NECESSARIAS,RECOBRIMENTO MINIMO DE 1,90M E MAXIMO DE 6,40M,SOB A INFLUENCIA DO TREM-TIPO RODOVIARIO.FORNECIMENTO</t>
  </si>
  <si>
    <t>20.085.0625-A</t>
  </si>
  <si>
    <t>TUNNEL LINER,PARA PROCESSO NAO DESTRUTIVO,CIRCULAR,CONSTITUIDO DE CHAPAS GALVANIZADAS,COM ESPESSURA DE 2,70MM, DIAMETRODE 2,80M,PARAFUSOS,PORCAS E FERRAMENTAS NECESSARIAS,RECOBRIMENTO MINIMO DE 2,20M E MAXIMO DE 5,50M, SOB A INFLUENCIA DOTREM-TIPO RODOVIARIO.FORNECIMENTO</t>
  </si>
  <si>
    <t>20.085.0630-A</t>
  </si>
  <si>
    <t>TUNNEL LINER,PARA PROCESSO NAO DESTRUTIVO,CIRCULAR,CONSTITUIDO DE CHAPAS COM REVESTIMENTO EPOXY,COM ESPESSURA DE 2,70MM,DIAMETRO DE 2,80M,PARAFUSOS,PORCAS E FERRAMENTAS NECESSARIAS,RECOBRIMENTO MINIMO DE 2,20M E MAXIMO DE 5,50M,SOB A INFLUENCIA DO TREM-TIPO RODOVIARIO.FORNECIMENTO</t>
  </si>
  <si>
    <t>20.085.0635-A</t>
  </si>
  <si>
    <t>TUNNEL LINER,PARA PROCESSO NAO DESTRUTIVO,CIRCULAR,CONSTITUIDO DE CHAPAS GALVANIZADAS,COM ESPESSURA DE 2,70MM, DIAMETRODE 3,20M,PARAFUSOS,PORCAS E FERRAMENTAS NECESSARIAS,RECOBRIMENTO MINIMO DE 2,40M E MAXIMO DE 4,80M, SOB A INFLUENCIA DOTREM-TIPO RODOVIARIO.FORNECIMENTO</t>
  </si>
  <si>
    <t>20.085.0640-A</t>
  </si>
  <si>
    <t>TUNNEL LINER,PARA PROCESSO NAO DESTRUTIVO,CIRCULAR,CONSTITUIDO DE CHAPAS COM REVESTIMENTO EPOXY,COM ESPESSURA DE 2,70MM,DIAMETRO DE 3,20M,PARAFUSOS,PORCAS E FERRAMENTAS NECESSARIAS,RECOBRIMENTO MINIMO DE 2,40M E MAXIMO DE 4,80M,SOB A INFLUENCIA DO TREM-TIPO RODOVIARIO.FORNECIMENTO</t>
  </si>
  <si>
    <t>20.085.0645-A</t>
  </si>
  <si>
    <t>TUNNEL LINER,PARA PROCESSO NAO DESTRUTIVO,CIRCULAR,CONSTITUIDO DE CHAPAS GALVANIZADS,COM ESPESSURA DE 2,70MM,DIAMETRO DE3,60M,PARAFUSOS,PORCAS E FERRAMENTAS NECESSARIAS,RECOBRIMENTO MINIMO DE 2,60M E MAXIMO DE 4,30M,SOB A INFLUENCIA DO TREM-TIPO RODOVIARIO.FORNECIMENTO</t>
  </si>
  <si>
    <t>20.085.0650-A</t>
  </si>
  <si>
    <t>TUNNEL LINER,PARA PROCESSO NAO DESTRUTIVO,CIRCULAR,CONSTITUIDO DE CHAPAS COM REVESTIMENTO EPOXY,COM ESPESSURA DE 2,70MM,DIAMETRO DE 3,60M,PARAFUSOS,PORCAS E FERRAMENTAS NECESSARIAS,RECOBRIMENTO MINIMO DE 2.60M E MAXIMO DE 4,30M,SOB A INFLUENCIA DO TREM-TIPO RODOVIARIO.FORNECIMENTO</t>
  </si>
  <si>
    <t>20.085.0655-A</t>
  </si>
  <si>
    <t>TUNNEL LINER,PARA PROCESSO NAO DESTRUTIVO,CIRCULAR,CONSTITUIDO DE CHAPAS GALVANIZADAS,COM ESPESSURA DE 3,40MM, DIAMETRODE 4,00M,PARAFUSOS,PORCAS E FERRAMENTAS NECESSARIAS,RECOBRIMENTO MINIMO DE 2,80M E MAXIMO 4,60M,SOB A INFLUENCIA DO TREM-TIPO RODOVIARIO.FORNECIMENTO</t>
  </si>
  <si>
    <t>20.085.0660-A</t>
  </si>
  <si>
    <t>TUNNEL LINER,PARA PROCESSO NAO DESTRUTIVO,CIRCULAR,CONSTITUIDO DE CHAPAS COM REVESTIMENTO EPOXY,COM ESPESSURA DE 3,40MM,DIAMETRO DE 4,00M,PARAFUSOS,PORCAS E FERRAMENTAS NECESSARIAS,RECOBRIMENTO MINIMO DE 2,80M E MAXIMO DE 4,60M,SOB A INFLUENCIA DO TREM-TIPO RODOVIARIO.FORNECIMENTO</t>
  </si>
  <si>
    <t>20.085.0665-A</t>
  </si>
  <si>
    <t>TUNNEL LINER,PARA PROCESSO NAO DESTRUTIVO,CIRCULAR,CONSTITUIDO DE CHAPAS GALVANIZADAS,COM ESPESSURA DE 4,70MM, DIAMETRODE 4,40M,PARAFUSOS,PORCAS E FERRAMENTAS NECESSARIAS,RECOBRIMENTO MINIMO DE 3,00M E MAXIMO DE 5,20M, SOB A INFLUENCIA DOTREM-TIPO RODOVIARIO.FORNECIMENTO</t>
  </si>
  <si>
    <t>20.085.0670-A</t>
  </si>
  <si>
    <t>TUNNEL LINER,PARA PROCESSO NAO DESTRUTIVO,CIRCULAR,CONSTITUIDO DE CHAPAS COM REVESTIMENTO EPOXY,COM 4,70MM DE ESPESSURA,DIAMETRO DE 4,40M,PARAFUSOS,PORCAS E FERRAMENTAS NECESSARIAS,RECOBRIMENTO MINIMO DE 3,00M E MAXIMO DE 5,20M,SOB A INFLUENCIA DO TREM-TIPO RODOVIARIO.FORNECIMENTO</t>
  </si>
  <si>
    <t>20.085.0675-A</t>
  </si>
  <si>
    <t>TUNNEL LINER,PARA PROCESSO NAO DESTRUTIVO,CIRCULAR,CONSTITUIDO DE CHAPAS GALVANIZADAS,COM ESPESSURA DE 6,30MM, DIAMETRODE 4,80M,PARAFUSOS,PORCAS E FERRAMENTAS NECESSARIAS,RECOBRIMENTO MINIMO DE 3,20M E MAXIMO DE 5,80M, SOB A INFLUENCIA DOTREM-TIPO RODOVIARIO.FORNECIMENTO</t>
  </si>
  <si>
    <t>20.085.0680-A</t>
  </si>
  <si>
    <t>TUNNEL LINER,PARA PROCESSO NAO DESTRUTIVO,CIRCULAR,CONSTITUIDO DE CHAPAS COM REVESTIMENTO EPOXY,COM ESPESSURA DE 6,30MM,DIAMETRO DE 4,80M,PARAFUSOS,PORCAS E FERRAMENTAS NECESSARIAS,RECOBRIMENTO MINIMO DE 3,20M E MAXIMO DE 5,80M,SOB A INFLUENCIA DO TREM-TIPO RODOVIARIO.FORNECIMENTO</t>
  </si>
  <si>
    <t>20.085.0685-A</t>
  </si>
  <si>
    <t>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t>
  </si>
  <si>
    <t>20.086.0100-A</t>
  </si>
  <si>
    <t>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t>
  </si>
  <si>
    <t>20.086.0110-A</t>
  </si>
  <si>
    <t>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t>
  </si>
  <si>
    <t>20.086.0120-A</t>
  </si>
  <si>
    <t>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t>
  </si>
  <si>
    <t>20.086.0130-A</t>
  </si>
  <si>
    <t>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t>
  </si>
  <si>
    <t>20.086.0140-A</t>
  </si>
  <si>
    <t>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t>
  </si>
  <si>
    <t>20.086.0150-A</t>
  </si>
  <si>
    <t>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t>
  </si>
  <si>
    <t>20.086.0160-A</t>
  </si>
  <si>
    <t>BUEIRO SIMPLES CIRCULAR,CONSTITUIDO DE CHAPAS GALVANIZADAS OU REVESTIDAS COM EPOXY,ESPESSURA DE 2MM,DIAMETRO DE 0,60M,PARAFUSOS,PORCAS E FERRAMENTAS NECESSARIAS,RECOBRIMENTO MINIMODE 0,30M E MAXIMO DE 25,00M,SOB A INFLUENCIA DO TREM-TIPO RODOVIARIO,EXCLUSIVE ANDAIME.ASSENTAMENTO</t>
  </si>
  <si>
    <t>20.086.0170-A</t>
  </si>
  <si>
    <t>BUEIRO SIMPLES CIRCULAR,CONSTITUIDO DE CHAPAS GALVANIZADAS OU REVESTIDAS COM EPOXY,ESPESSURA DE 2MM,DIAMETRO DE 0,80M,PARAFUSOS,PORCAS E FERRAMENTAS NECESSARIAS,RECOBRIMENTO MINIMODE 0,30M E MAXIMO DE 18,80M,SOB A INFLUENCIA DO TREM-TIPO RODOVIARIO,EXCLUSIVE ANDAIME.ASSENTAMENTO</t>
  </si>
  <si>
    <t>20.086.0180-A</t>
  </si>
  <si>
    <t>BUEIRO SIMPLES CIRCULAR,CONSTITUIDO DE CHAPAS GALVANIZADAS OU REVESTIDAS COM EPOXY,ESPESSURA DE 2MM,DIAMETRO DE 1,00M,PARAFUSOS,PORCAS E FERRAMENTAS NECESSARIAS,RECOBRIMENTO MINIMODE 0,30M E MAXIMO DE 15,00M,SOB A INFLUENCIA DO TREM-TIPO RODOVIARIO,EXCLUSIVE ANDAIME.ASSENTAMENTO</t>
  </si>
  <si>
    <t>20.086.0190-A</t>
  </si>
  <si>
    <t>BUEIRO SIMPLES CIRCULAR,CONSTITUIDO DE CHAPAS GALVANIZADAS OU REVESTIDAS COM EPOXY,ESPESSURA DE 2MM,DIAMETRO DE 1,20M,PARAFUSOS,PORCAS E FERRAMENTAS NECESSARIAS,RECOBRIMENTO MINIMODE 0,30M E MAXIMO DE 12,50M,SOB A INFLUENCIA DO TREM-TIPO RODOVIARIO,EXCLUSIVE ANDAIME.ASSENTAMENTO</t>
  </si>
  <si>
    <t>20.086.0200-A</t>
  </si>
  <si>
    <t>BUEIRO SIMPLES CIRCULAR,CONSTITUIDO DE CHAPAS GALVANIZADAS OU REVESTIDAS COM EPOXY,ESPESSURA DE 2MM,DIAMETRO DE 1,50M,PARAFUSOS,PORCAS E FERRAMENTAS NECESSARIAS,RECOBRIMENTO MINIMODE 0,30M E MAXIMO DE 10,00M,SOB A INFLUENCIA DO TREM-TIPO RODOVIARIO,EXCLUSIVE ANDAIME.ASSENTAMENTO</t>
  </si>
  <si>
    <t>20.086.0210-A</t>
  </si>
  <si>
    <t>BUEIRO SIMPLES CIRCULAR,CONSTITUIDO DE CHAPAS GALVANIZADAS OU REVESTIDAS COM EPOXY,ESPESSURA DE 2MM,DIAMETRO DE 1,80M,PARAFUSOS,PORCAS E FERRAMENTAS NECESSARIAS,RECOBRIMENTO MINIMODE 0,40M E MAXIMO DE 8,30M,SOB A INFLUENCIA DO TREM-TIPO RODOVIARIO,EXCLUSIVE ANDAIME.ASSENTAMENTO</t>
  </si>
  <si>
    <t>20.086.0220-A</t>
  </si>
  <si>
    <t>BUEIRO SIMPLES CIRCULAR,CONSTITUIDO DE CHAPAS GALVANIZADAS OU REVESTIDAS COM EPOXY,ESPESSURA DE 2MM,DIAMETRO DE 2,00M,PARAFUSOS,PORCAS E FERRAMENTAS NECESSARIAS,RECOBRIMENTO MINIMODE 0,50M E MAXIMO DE 7,50M,SOB A INFLUENCIA DO TREM-TIPO RODOVIARIO,EXCLUSIVE ANDAIME.ASSENTAMENTO</t>
  </si>
  <si>
    <t>20.086.0230-A</t>
  </si>
  <si>
    <t>BUEIRO SIMPLES CIRCULAR,CONSTITUIDO DE CHAPAS GALVANIZADAS OU REVESTIDAS COM EPOXY,ESPESSURA DE 2,70MM,DIAMETRO DE 2,20M,PARAFUSOS,PORCAS E FERRAMENTAS NECESSARIAS,RECOBRIMENTO MINIMO DE 0,50M E MAXIMO DE 9,50M,SOB A INFLUENCIA DO TREM-TIPORODOVIARIO,EXCLUSIVE ANDAIME.ASSENTAMENTO</t>
  </si>
  <si>
    <t>20.086.0240-A</t>
  </si>
  <si>
    <t>BUEIRO SIMPLES CIRCULAR,CONSTITUIDO DE CHAPAS GALVANIZADAS OU REVESTIDAS COM EPOXY,ESPESSURA DE 2,70MM,DIAMETRO DE 2,40M,PARAFUSOS,PORCAS E FERRAMENTAS NECESSARIAS,RECOBRIMENTO MINIMO DE 0,50M E MAXIMO DE 8,70M,SOB A INFLUENCIA DO TREM-TIPORODOVIARIO,EXCLUSIVE ANDAIME.ASSENTAMENTO</t>
  </si>
  <si>
    <t>20.086.0250-A</t>
  </si>
  <si>
    <t>BUEIRO SIMPLES CIRCULAR,CONSTITUIDO DE CHAPAS GALVANIZADAS OU REVESTIDAS COM EPOXY,ESPESSURA DE 3,40MM,DIAMETRO DE 2,60M,PARAFUSOS,PORCAS E FERRAMENTAS NECESSARIAS,RECOBRIMENTO MINIMO DE 0,50M E MAXIMO DE 10,60M,SOB A INFLUENCIA DO TREM-TIPO RODOVIARIO,EXCLUSIVE ANDAIME.ASSENTAMENTO</t>
  </si>
  <si>
    <t>20.086.0260-A</t>
  </si>
  <si>
    <t>BUEIRO SIMPLES CIRCULAR,CONSTITUIDO DE CHAPAS GALVANIZADAS OU REVESTIDAS COM EPOXY,ESPESSURA DE 3,40MM,DIAMETRO DE 2,80M,PARAFUSOS,PORCAS E FERRAMENTAS NECESSARIAS,RECOBRIMENTO MINIMO DE 0,50M E MAXIMO DE 9,80M,SOB A INFLUENCIA DO TREM-TIPORODOVIARIO,EXCLUSIVE ANDAIME.ASSENTAMENTO</t>
  </si>
  <si>
    <t>20.086.0270-A</t>
  </si>
  <si>
    <t>BUEIRO SIMPLES CIRCULAR,CONSTITUIDO DE CHAPAS GALVANIZADAS OU REVESTIDAS COM EPOXY,ESPESSURA DE 2,70MM,DIAMETRO DE 3,05M,PARAFUSOS,PORCAS E FERRAMENTAS NECESSARIAS,RECOBRIMENTO MINIMO DE 0,45M E MAXIMO DE 13,10M,SOB A INFLUENCIA DO TREM-TIPA RODOVIARIO,EXCLUSIVE ANDAIME.ASSENTAMENTO</t>
  </si>
  <si>
    <t>20.086.0280-A</t>
  </si>
  <si>
    <t>BUEIRO SIMPLES CIRCULAR,CONSTITUIDO DE CHAPAS GALVANIZADAS OU REVESTIDAS COM EPOXY,ESPESSURA DE 2,70MM,DIAMETRO DE 3,40M,PARAFUSOS,PORCAS E FERRAMENTAS NECESSARIAS,RECOBRIMENTO MINIMO DE 0,45M E MAXIMO DE 11,70M,SOB A INFLUENCIA DO TREM-TIPO RODOVIARIO,EXCLUSIVE ANDAIME.ASSENTAMENTO</t>
  </si>
  <si>
    <t>20.086.0290-A</t>
  </si>
  <si>
    <t>BUEIRO SIMPLES CIRCULAR,CONSTITUIDO DE CHAPAS GALVANIZADAS OU REVESTIDAS COM EPOXY,ESPESSURA DE 2,70MM,DIAMETRO DE 3,80M,PARAFUSOS,PORCAS E FERRAMENTAS NECESSARIAS,RECOBRIMENTO MINIMO DE 0,60M E MAXIMO DE 10,50M,SOB A INFLUENCIA DO TREM-TIPO RODOVIARIO,EXCLUSIVE ANDAIME.ASSENTAMENTO</t>
  </si>
  <si>
    <t>20.086.0300-A</t>
  </si>
  <si>
    <t>BUEIRO SIMPLES CIRCULAR,CONSTITUIDO DE CHAPAS GALVANIZADAS OU REVESTIDAS COM EPOXY,ESPESSURA DE 2,70MM,DIAMETRO DE 4,20M,PARAFUSOS,PORCAS E FERRAMENTAS NECESSARIAS,RECOBRIMENTO MINIMO DE 0,60M E MAXIMO DE 9,50M,SOB A INFLUENCIA DO TREM-TIPORODOVIARIO,EXCLUSIVE ANDAIME.ASSENTAMENTO</t>
  </si>
  <si>
    <t>20.086.0310-A</t>
  </si>
  <si>
    <t>BUEIRO SIMPLES CIRCULAR,CONSTITUIDO DE CHAPAS GALVANIZADAS OU REVESTIDAS COM EPOXY,ESPESSURA DE 2,70MM,DIAMETRO DE 4,60M,PARAFUSOS,PORCAS E FERRAMENTAS NECESSARIAS,RECOBRIMENTO MINIMO DE 0,60M E MAXIMO DE 8,70M,SOB A INFLUENCIA DO TREM-TIPORODOVIARIO,EXCLUSIVE ANDAIME.ASSENTAMENTO</t>
  </si>
  <si>
    <t>20.086.0320-A</t>
  </si>
  <si>
    <t>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t>
  </si>
  <si>
    <t>20.086.0330-A</t>
  </si>
  <si>
    <t>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t>
  </si>
  <si>
    <t>20.086.0340-A</t>
  </si>
  <si>
    <t>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t>
  </si>
  <si>
    <t>20.086.0350-A</t>
  </si>
  <si>
    <t>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t>
  </si>
  <si>
    <t>20.086.0360-A</t>
  </si>
  <si>
    <t>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t>
  </si>
  <si>
    <t>20.086.0370-A</t>
  </si>
  <si>
    <t>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t>
  </si>
  <si>
    <t>20.086.0380-A</t>
  </si>
  <si>
    <t>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t>
  </si>
  <si>
    <t>20.086.0390-A</t>
  </si>
  <si>
    <t>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t>
  </si>
  <si>
    <t>20.086.0400-A</t>
  </si>
  <si>
    <t>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t>
  </si>
  <si>
    <t>20.086.0410-A</t>
  </si>
  <si>
    <t>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t>
  </si>
  <si>
    <t>20.086.0420-A</t>
  </si>
  <si>
    <t>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t>
  </si>
  <si>
    <t>20.086.0430-A</t>
  </si>
  <si>
    <t>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t>
  </si>
  <si>
    <t>20.086.0440-A</t>
  </si>
  <si>
    <t>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t>
  </si>
  <si>
    <t>20.086.0450-A</t>
  </si>
  <si>
    <t>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t>
  </si>
  <si>
    <t>20.086.0460-A</t>
  </si>
  <si>
    <t>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t>
  </si>
  <si>
    <t>20.086.0470-A</t>
  </si>
  <si>
    <t>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t>
  </si>
  <si>
    <t>20.086.0480-A</t>
  </si>
  <si>
    <t>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t>
  </si>
  <si>
    <t>20.086.0490-A</t>
  </si>
  <si>
    <t>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t>
  </si>
  <si>
    <t>20.086.0500-A</t>
  </si>
  <si>
    <t>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t>
  </si>
  <si>
    <t>20.086.0510-A</t>
  </si>
  <si>
    <t>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t>
  </si>
  <si>
    <t>20.086.0520-A</t>
  </si>
  <si>
    <t>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t>
  </si>
  <si>
    <t>20.086.0530-A</t>
  </si>
  <si>
    <t>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t>
  </si>
  <si>
    <t>20.086.0540-A</t>
  </si>
  <si>
    <t>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t>
  </si>
  <si>
    <t>20.086.0550-A</t>
  </si>
  <si>
    <t>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t>
  </si>
  <si>
    <t>20.086.0560-A</t>
  </si>
  <si>
    <t>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t>
  </si>
  <si>
    <t>20.086.0570-A</t>
  </si>
  <si>
    <t>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t>
  </si>
  <si>
    <t>20.086.0580-A</t>
  </si>
  <si>
    <t>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t>
  </si>
  <si>
    <t>20.086.0590-A</t>
  </si>
  <si>
    <t>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t>
  </si>
  <si>
    <t>20.086.0600-A</t>
  </si>
  <si>
    <t>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t>
  </si>
  <si>
    <t>20.086.0610-A</t>
  </si>
  <si>
    <t>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t>
  </si>
  <si>
    <t>20.086.0620-A</t>
  </si>
  <si>
    <t>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t>
  </si>
  <si>
    <t>20.086.0630-A</t>
  </si>
  <si>
    <t>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t>
  </si>
  <si>
    <t>20.086.0640-A</t>
  </si>
  <si>
    <t>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t>
  </si>
  <si>
    <t>20.086.0650-A</t>
  </si>
  <si>
    <t>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t>
  </si>
  <si>
    <t>20.086.0660-A</t>
  </si>
  <si>
    <t>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t>
  </si>
  <si>
    <t>20.086.0670-A</t>
  </si>
  <si>
    <t>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t>
  </si>
  <si>
    <t>20.086.0680-A</t>
  </si>
  <si>
    <t>BRITAGEM DE ROCHA,APROVEITAMENTO DA ESCAVACAO DE MATERIAL DE3ª CATEGORIA,PARA IMPLANTACAO OU ALARGAMENTO DE RODOVIAS,EXCLUSIVE O TRANSPORTE DO BRITADOR,INCLUSIVE ESCAVACAO(POR M3DE PEDRA BRITADA)</t>
  </si>
  <si>
    <t>20.090.0001-B</t>
  </si>
  <si>
    <t>EXTRACAO DE ROCHA EM EXPLORACAO DE PEDREIRA,EXCLUSIVE BRITAGEM</t>
  </si>
  <si>
    <t>20.090.0005-B</t>
  </si>
  <si>
    <t>FRAGMENTACAO,CARGA,TRANSPORTE E BRITAGEM DE ROCHA JA EXTRAIDA,EM EXPLORACAO DE PEDREIRA,EXCLUSIVE TRANSPORTE DO BRITADOR(POR M3 DE PEDRA BRITADA)</t>
  </si>
  <si>
    <t>20.090.0006-A</t>
  </si>
  <si>
    <t>EXTRACAO DE AREIA DE RIO,POR MEIO DE DRAGAGEM,INCLUSIVE CARGA,SENDO O CUSTO REFERIDO AO VOLUME DO CAMINHAO</t>
  </si>
  <si>
    <t>20.091.0001-B</t>
  </si>
  <si>
    <t>AREIA,INCLUSIVE TRANPORTE,PARA REGIAO METROPOLITANA DO RIO DE JANEIRO.FORNECIMENTO</t>
  </si>
  <si>
    <t>20.092.0001-A</t>
  </si>
  <si>
    <t>CIMENTO PORTLAND CP-II-32,INCLUSIVE TRANSPORTE.FORNECIMENTO</t>
  </si>
  <si>
    <t>20.093.0001-A</t>
  </si>
  <si>
    <t>CASCALHINHO(PEDRA ZERO),INCLUSIVE TRANSPORTE,PARA REGIAO METROPOLITANA DO RIO DE JANEIRO.FORNECIMENTO</t>
  </si>
  <si>
    <t>20.096.0001-A</t>
  </si>
  <si>
    <t>PEDRA BRITADA Nº1,INCLUSIVE TRANSPORTE,PARA REGIAO METROPOLITANA DO RIO DE JANEIRO.FORNECIMENTO</t>
  </si>
  <si>
    <t>20.097.0001-A</t>
  </si>
  <si>
    <t>PEDRA BRITADA Nº2,INCLUSIVE TRANSPORTE,PARA REGIAO METROPOLITANA DO RIO DE JANEIRO.FORNECIMENTO</t>
  </si>
  <si>
    <t>20.097.0002-A</t>
  </si>
  <si>
    <t>PEDRA BRITADA Nº3,INCLUSIVE TRANSPORTE,PARA REGIAO METROPOLITANA DO RIO DE JANEIRO.FORNECIMENTO</t>
  </si>
  <si>
    <t>20.097.0003-A</t>
  </si>
  <si>
    <t>BRITA CORRIDA,INCLUSIVE TRANSPORTE,PARA REGIAO METROPOLITANADO RIO DE JANEIRO.FORNECIMENTO</t>
  </si>
  <si>
    <t>20.097.0004-A</t>
  </si>
  <si>
    <t>PO-DE-PEDRA, INCLUSIVE TRANSPORTE PARA REGIAO METROPOLITANADO RIO DE JANEIRO.FORNECIMENTO</t>
  </si>
  <si>
    <t>20.097.0005-A</t>
  </si>
  <si>
    <t>BRITA GRADUADA,INCLUSIVE TRANSPORTE,PARA REGIAO METROPOLITANA DO RIO DE JANEIRO.FORNECIMENTO</t>
  </si>
  <si>
    <t>20.097.0010-A</t>
  </si>
  <si>
    <t>BRITA GRADUADA COM ADICAO DE 1% DE CIMENTO,INCLUSIVE TRANSPORTE,PARA REGIAO METROPOLITANA DO RIO DE JANEIRO.FORNECIMENTO</t>
  </si>
  <si>
    <t>20.097.0011-A</t>
  </si>
  <si>
    <t>PEDRA-DE-MAO,INCLUSIVE TRANSPORTE,PARA REGIAO METROPOLITANADO RIO DE JANEIRO.FORNECIMENTO</t>
  </si>
  <si>
    <t>20.098.0001-A</t>
  </si>
  <si>
    <t>PO-DE-PEDRA,SEM CONSIDERAR O TRANSPORTE DA PEDREIRA ATE O LOCAL DE UTILIZACAO,INCLUSIVE CARGA NO CAMINHAO.FORNECIMENTO</t>
  </si>
  <si>
    <t>20.099.0001-A</t>
  </si>
  <si>
    <t>POLIMERO TIPO SBS GRANULADO,INCLUSIVE TRANSPORTE.FORNECIMENTO</t>
  </si>
  <si>
    <t>20.100.0001-A</t>
  </si>
  <si>
    <t>CONCRETO BETUMINOSO USINADO A QUENTE.PREPARO E FORNECIMENTO</t>
  </si>
  <si>
    <t>20.100.0005-A</t>
  </si>
  <si>
    <t>CONCRETO BETUMINOSO USINADO A QUENTE,EXCLUSIVE FORNECIMENTODO CAP.PREPARO E FORNECIMENTO</t>
  </si>
  <si>
    <t>20.100.0010-A</t>
  </si>
  <si>
    <t>CONCRETO BETUMINOSO USINADO A QUENTE,EXCLUSIVE PREPARO,INCLUSIVE TRANSPORTE.CUSTO SOMENTE DOS MATERIAIS.FORNECIMENTO</t>
  </si>
  <si>
    <t>20.100.0011-A</t>
  </si>
  <si>
    <t>CONCRETO BETUMINOSO USINADO A QUENTE,MASSA MUITO FINA.PREPARO E FORNECIMENTO</t>
  </si>
  <si>
    <t>20.100.0012-A</t>
  </si>
  <si>
    <t>CONCRETO BETUMINOSO USINADO A QUENTE,MASSA MUITO FINA.FORNECIMENTO,EXCLUSIVE PREPARO</t>
  </si>
  <si>
    <t>20.100.0013-A</t>
  </si>
  <si>
    <t>LAMA ASFALTICA,FINA,INCLUSIVE TRANSPORTE.CUSTO SOMENTE DOS MATERIAIS.FORNECIMENTO</t>
  </si>
  <si>
    <t>20.100.0015-A</t>
  </si>
  <si>
    <t>LAMA ASFALTICA,GROSSA,INCLUSIVE TRANSPORTE.CUSTO SOMENTE DOSMATERIAIS.FORNECIMENTO</t>
  </si>
  <si>
    <t>20.100.0016-A</t>
  </si>
  <si>
    <t>CAMADA POROSA DE ATRITO EM CBUQ,MODIFICADO POR POLIMERO,INCLUSIVE TRANSPORTE.CUSTO SOMENTE DOS MATERIAIS.FORNECIMENTO</t>
  </si>
  <si>
    <t>20.100.0030-A</t>
  </si>
  <si>
    <t>CONCRETO BETUMINOSO USINADO A QUENTE TIPO "BINDER",EXCLUSIVEPREPARO,INCLUSIVE TRANSPORTE.CUSTO SOMENTE DOS MATERIAIS.FORNECIMENTO</t>
  </si>
  <si>
    <t>20.100.0050-A</t>
  </si>
  <si>
    <t>IMPRIMACAO,INCLUSIVE TRANSPORTE.CUSTO SOMENTE DOS MATERIAIS.FORNECIMENTO</t>
  </si>
  <si>
    <t>20.100.0060-A</t>
  </si>
  <si>
    <t>PINTURA DE LIGACAO,INCLUSIVE TRANSPORTE.CUSTO SOMENTE DOS MATERIAIS.FORNECIMENTO</t>
  </si>
  <si>
    <t>20.100.0070-A</t>
  </si>
  <si>
    <t>PRE-MISTURADO A FRIO.PREPARO E FORNECIMENTO</t>
  </si>
  <si>
    <t>20.100.0075-A</t>
  </si>
  <si>
    <t>TRATAMENTO SUPERFICIAL SIMPLES,INCLUSIVE TRANSPORTE.CUSTO SOMENTE DOS MATERIAIS.FORNECIMENTO</t>
  </si>
  <si>
    <t>20.100.0080-A</t>
  </si>
  <si>
    <t>TRATAMENTO SUPERFICIAL DUPLO,UTILIZANDO ESCORIA DE ACIARIA.CUSTO SOMENTE DOS MATERIAIS,EXCLUSIVE TRANSPORTE DA ESCORIA DE ACIARIA.FORNECIMENTO</t>
  </si>
  <si>
    <t>20.100.0085-A</t>
  </si>
  <si>
    <t>TRATAMENTO SUPERFICIAL DUPLO,INCLUSIVE TRANSPORTE.CUSTO SOMENTE DOS MATERIAIS.FORNECIMENTO</t>
  </si>
  <si>
    <t>20.100.0090-A</t>
  </si>
  <si>
    <t>TRATAMENTO SUPERFICIAL TRIPLO,INCLUSIVE TRANSPORTE.CUSTO SOMENTE DOS MATERIAIS.FORNECIMENTO</t>
  </si>
  <si>
    <t>20.100.0095-A</t>
  </si>
  <si>
    <t>EMULSAO ASFALTICA CATIONICA,TIPO RR-2C,INCLUSIVE TRANSPORTE.CUSTO SOMENTE DOS MATERIAIS.FORNECIMENTO</t>
  </si>
  <si>
    <t>20.101.0011-A</t>
  </si>
  <si>
    <t>EMULSAO ASFALTICA CATIONICA,TIPO RL-1C,INCLUSIVE TRANSPORTE.CUSTO SOMENTE DOS MATERIAIS.FORNECIMENTO</t>
  </si>
  <si>
    <t>20.101.0013-A</t>
  </si>
  <si>
    <t>EMULSAO ASFALTICA CATIONICA RR-1C,INCLUSIVE TRANSPORTE.CUSTOSOMENTE DOS MATERIAIS.FORNECIMENTO</t>
  </si>
  <si>
    <t>20.102.0003-A</t>
  </si>
  <si>
    <t>EMULSAO ASFALTICA CATIONICA,TIPO RM-1C,INCLUSIVE TRANSPORTE.CUSTO SOMENTE DOS MATERIAIS.FORNECIMENTO</t>
  </si>
  <si>
    <t>20.102.0004-A</t>
  </si>
  <si>
    <t>ASFALTO DILUIDO,TIPO CM-30,INCLUSIVE TRANSPORTE.CUSTO SOMENTE DOS MATERIAIS.FORNECIMENTO</t>
  </si>
  <si>
    <t>20.102.0006-A</t>
  </si>
  <si>
    <t>MATERIAL BETUMINOSO,TIPO CIMENTO ASFALTICO CAP-30/45,INCLUSIVE TRANSPORTE.CUSTO SOMENTE DOS MATERIAIS.FORNECIMENTO</t>
  </si>
  <si>
    <t>20.102.0007-A</t>
  </si>
  <si>
    <t>MATERIAL BETUMINOSO,TIPO CIMENTO ASFALTICO CAP-50/70,INCLUSIVE TRANSPORTE.FORNECIMENTO</t>
  </si>
  <si>
    <t>20.102.0008-A</t>
  </si>
  <si>
    <t>DOPE DE ADESIVIDADE,EXCLUSIVE TRANSPORTE.FORNECIMENTO</t>
  </si>
  <si>
    <t>20.103.0001-A</t>
  </si>
  <si>
    <t>SAIBRO,INCLUSIVE TRANSPORTE.FORNECIMENTO</t>
  </si>
  <si>
    <t>20.104.0001-A</t>
  </si>
  <si>
    <t>SAIBRO,EXCLUSIVE TRANSPORTE,INCLUSIVE CARGA NO CAMINHAO</t>
  </si>
  <si>
    <t>20.104.0005-A</t>
  </si>
  <si>
    <t>PINTURA COM CAL,DE GUARDA-CORPO,GUARDA-RODA E MURETA DE PROTECAO EM PONTES E VIADUTOS,MEDIDA PELO DOBRO DA AREA TOTAL(LARGURA X ALTURA)</t>
  </si>
  <si>
    <t>20.105.0001-A</t>
  </si>
  <si>
    <t>PO-DE-BORRACHA GRANULADO(DENSIDADE ENTRE 0,3 E 0,4),INCLUSIVE TRANSPORTE PARA REGIAO METROPOLITANA DO RIO DE JANEIRO.FORNECIMENTO</t>
  </si>
  <si>
    <t>20.105.0004-A</t>
  </si>
  <si>
    <t>PINTURA DE MEIO-FIO COM CAL,COM UMA DEMAO</t>
  </si>
  <si>
    <t>20.105.0005-A</t>
  </si>
  <si>
    <t>PINTURA COM TINTA A BASE DE PVA,DE GUARDA-CORPO,GUARDA-RODAE MURETA DE PROTECAO EM PONTES E VIADUTOS,MEDIDA PELO DOBRODA AREA TOTAL(LARGURA X ALTURA)</t>
  </si>
  <si>
    <t>20.106.0001-A</t>
  </si>
  <si>
    <t>DEFENSAS METALICAS:RECUPERACAO E ASSENTAMENTO COM RETIRADA,PINTURA EM 2 DEMAOS E POSTERIOR RECOLOCACAO</t>
  </si>
  <si>
    <t>20.107.0001-A</t>
  </si>
  <si>
    <t>20.108.0001-0</t>
  </si>
  <si>
    <t>EMULSAO ASFALTICA CATIONICA,TIPO RR-2C,EXCLUSIVE TRANSPORTE.CUSTO SOMENTE DOS MATERIAIS.FORNECIMENTO</t>
  </si>
  <si>
    <t>20.108.0001-A</t>
  </si>
  <si>
    <t>20.108.0003-0</t>
  </si>
  <si>
    <t>EMULSAO ASFALTICA CATIONICA,TIPO RL-1C,EXCLUSIVE TRANSPORTE.CUSTO SOMENTE DOS MATERIAIS.FORNECIMENTO</t>
  </si>
  <si>
    <t>20.108.0003-A</t>
  </si>
  <si>
    <t>20.108.0005-0</t>
  </si>
  <si>
    <t>EMULSAO ASFALTICA CATIONICA,TIPO RR-1C,EXCLUSIVE TRANSPORTE.CUSTO SOMENTE DOS MATERIAIS.FORNECIMENTO</t>
  </si>
  <si>
    <t>20.108.0005-A</t>
  </si>
  <si>
    <t>20.108.0007-0</t>
  </si>
  <si>
    <t>EMULSAO ASFALTICA CATIONICA,TIPO RM-1C,EXCLUSIVE TRANSPORTE.CUSTO SOMENTE DOS MATERIAIS.FORNECIMENTO</t>
  </si>
  <si>
    <t>20.108.0007-A</t>
  </si>
  <si>
    <t>20.108.0012-0</t>
  </si>
  <si>
    <t>ASFALTO DILUIDO,TIPO CM-30,EXCLUSIVE TRANSPORTE.CUSTO SOMENTE DOS MATEIRIAS.FORNECIMENTO</t>
  </si>
  <si>
    <t>20.108.0012-A</t>
  </si>
  <si>
    <t>20.108.0015-0</t>
  </si>
  <si>
    <t>MATERIAL BETUMINOSO,TIPO CIMENTO ASFALTICO CAP-30/45,EXCLUSIVE TRANSPORTE.CUSTO SOMENTE DOS MATERIAIS.FORNECIMENTO</t>
  </si>
  <si>
    <t>20.108.0015-A</t>
  </si>
  <si>
    <t>20.108.0017-0</t>
  </si>
  <si>
    <t>MATERIAL BETUMINOSO,TIPO CIMENTO ASFALTICO CAP-50/70,EXCLUSIVE TRANSPORTE.CUSTO SOMENTE DOS MATERIAIS.FORNECIMENTO</t>
  </si>
  <si>
    <t>20.108.0017-A</t>
  </si>
  <si>
    <t>CASCALHINHO (PEDRA ZERO) PARA REGIAO DE CAMPOS,EXCLUSIVE TRANSPORTE,INCLUSIVE CARGA NO CAMINHAO.FORNECIMENTO</t>
  </si>
  <si>
    <t>20.111.0001-A</t>
  </si>
  <si>
    <t>PEDRA BRITADA 1,2 E 3 PARA REGIAO DE CAMPOS,EXCLUSIVE TRANPORTE,INCLUSIVE CARGA NO CAMINHAO.FORNECIMENTO</t>
  </si>
  <si>
    <t>20.111.0006-A</t>
  </si>
  <si>
    <t>BRITA CORRIDA PARA REGIAO DE CAMPOS,EXCLUSIVE TRANSPORTE,INCLUSIVE CARGA NO CAMINHAO.FORNECIMENTO</t>
  </si>
  <si>
    <t>20.111.0007-A</t>
  </si>
  <si>
    <t>PO-DE-PEDRA,PARA REGIAO DE CAMPOS,EXCLUSIVE TRANSPORTE,INCLUSIVE CARGA NO CAMINHAO.FORNECIMENTO</t>
  </si>
  <si>
    <t>20.111.0008-A</t>
  </si>
  <si>
    <t>PEDRA-DE-MAO PARA REGIAO DE CAMPOS,EXCLUSIVE TRANSPORTE,INCLUSIVE CARGA NO CAMINHAO.FORNECIMENTO</t>
  </si>
  <si>
    <t>20.111.0009-A</t>
  </si>
  <si>
    <t>AREIA PARA A REGIAO DE CAMPOS DOS GOYTACAZES,EXCLUSIVE TRANSPORTE,INCLUSIVE CARGA NO CAMINHAO.FORNECIMENTO</t>
  </si>
  <si>
    <t>20.111.0010-A</t>
  </si>
  <si>
    <t>CASCALHINHO (PEDRA ZERO) PARA REGIAO DE ITAPERUNA,EXCLUSIVETRANSPORTE,INCLUSIVE CARGA NO CAMINHAO.FORNECIMENTO</t>
  </si>
  <si>
    <t>20.112.0010-A</t>
  </si>
  <si>
    <t>PEDRA BRITADA 1 PARA REGIAO DE ITAPERUNA,EXCLUSIVE TRANSPORTE,INCLUSIVE CARGA NO CAMINHAO.FORNECIMENTO</t>
  </si>
  <si>
    <t>20.112.0011-A</t>
  </si>
  <si>
    <t>PO-DE-PEDRA PARA REGIAO DE ITAPERUNA,EXCLUSIVE TRANSPORTE,INCLUSIVE CARGA NO CAMINHAO.FORNECIMENTO</t>
  </si>
  <si>
    <t>20.112.0013-A</t>
  </si>
  <si>
    <t>PEDRA-DE-MAO PARA REGIAO DE ITAPERUNA,EXCLUSIVE TRANSPORTE,INCLUSIVE CARGA NO CAMINHAO.FORNECIMENTO</t>
  </si>
  <si>
    <t>20.112.0014-A</t>
  </si>
  <si>
    <t>AREIA PARA A REGIAO DE ITAPERUNA,EXCLUSIVE TRANSPORTE,INCLUSIVE CARGA NO CAMINHAO.FORNECIMENTO</t>
  </si>
  <si>
    <t>20.112.0015-A</t>
  </si>
  <si>
    <t>CASCALHINHO (PEDRA ZERO) PARA REGIAO DE MACAE,EXCLUSIVE TRANSPORTE,INCLUSIVE CARGA NO CAMINHAO.FORNECIMENTO</t>
  </si>
  <si>
    <t>20.113.0010-A</t>
  </si>
  <si>
    <t>PEDRA BRITADA 1, 2 E 3 PARA REGIAO DE MACAE,EXCLUSIVE TRANSPORTE,INCLUSIVE CARGA NO CAMINHAO.FORNECIMENTO</t>
  </si>
  <si>
    <t>20.113.0011-A</t>
  </si>
  <si>
    <t>BRITA CORRIDA PARA REGIAO DE MACAE,EXCLUSIVE TRANSPORTE,INCLUSIVE CARGA NO CAMINHAO.FORNECIMENTO</t>
  </si>
  <si>
    <t>20.113.0012-A</t>
  </si>
  <si>
    <t>PO-DE-PEDRA PARA REGIAO DE MACAE,EXCLUSIVE TRANSPORTE,INCLUSIVE CARGA NO CAMINHAO.FORNECIMENTO</t>
  </si>
  <si>
    <t>20.113.0013-A</t>
  </si>
  <si>
    <t>PEDRA-DE-MAO PARA REGIAO DE MACAE,EXCLUSIVE TRANSPORTE,INCLUSIVE CARGA NO CAMINHAO.FORNECIMENTO</t>
  </si>
  <si>
    <t>20.113.0014-A</t>
  </si>
  <si>
    <t>AREIA PARA A REGIAO DE MACAE,EXCLUSIVE TRANSPORTE,INCLUSIVECARGA NO CAMINHAO.FORNECIMENTO</t>
  </si>
  <si>
    <t>20.113.0015-A</t>
  </si>
  <si>
    <t>CASCALHINHO (PEDRA ZERO) PARA REGIAO DE NOVA FRIBURGO,EXCLUSIVE TRANSPORTE,INCLUSIVE CARGA NO CAMINHAO.FORNECIMENTO</t>
  </si>
  <si>
    <t>20.114.0010-A</t>
  </si>
  <si>
    <t>PEDRA BRITADA 1, 2 E 3 PARA REGIAO DE NOVA FRIBURGO,EXCLUSIVE TRANSPORTE,INCLUSIVE CARGA NO CAMINHAO.FORNECIMENTO</t>
  </si>
  <si>
    <t>20.114.0011-A</t>
  </si>
  <si>
    <t>BRITA CORRIDA PARA REGIAO DE NOVA FRIBURGO,EXCLUSIVE TRANSPORTE,INCLUSIVE CARGA NO CAMINHAO.FORNECIMENTO</t>
  </si>
  <si>
    <t>20.114.0012-A</t>
  </si>
  <si>
    <t>PO-DE-PEDRA PARA REGIAO DE NOVA FRIBURGO,EXCLUSIVE TRANSPORTE,INCLUSIVE CARGA NO CAMINHAO.FORNECIMENTO</t>
  </si>
  <si>
    <t>PEDRA-DE-MAO PARA REGIAO DE NOVA FRIBURGO,EXCLUSIVE TRANSPORTE,INCLUSIVE CARGA NO CAMINHAO.FORNECIMENTO</t>
  </si>
  <si>
    <t>20.114.0014-A</t>
  </si>
  <si>
    <t>AREIA PARA A REGIAO DE NOVA FRIBURGO,EXCLUSIVE TRANSPORTE,INCLUSIVE CARGA NO CAMINHAO.FORNECIMENTO</t>
  </si>
  <si>
    <t>20.114.0015-A</t>
  </si>
  <si>
    <t>CASCALHINHO (PEDRA ZERO) PARA REGIAO DE BARRA MANSA,EXCLUSIVE TRANSPORTE,INCLUSIVE CARGA NO CAMINHAO.FORNECIMENTO</t>
  </si>
  <si>
    <t>20.115.0010-A</t>
  </si>
  <si>
    <t>PEDRA BRITADA 1, 2 E 3 PARA REGIAO DE BARRA MANSA,EXCLUSIVETRANSPORTE,INCLUSIVE CARGA NO CAMINHAO.FORNECIMENTO</t>
  </si>
  <si>
    <t>20.115.0011-A</t>
  </si>
  <si>
    <t>BRITA CORRIDA PARA REGIAO DE BARRA MANSA,EXCLUSIVE TRANSPORTE,INCLUSIVE CARGA NO CAMINHAO.FORNECIMENTO</t>
  </si>
  <si>
    <t>20.115.0012-A</t>
  </si>
  <si>
    <t>PO-DE-PEDRA PARA REGIAO DE BARRA MANSA,EXCLUSIVE TRANSPORTE,INCLUSIVE CARGA NO CAMINHAO.FORNECIMENTO</t>
  </si>
  <si>
    <t>20.115.0013-A</t>
  </si>
  <si>
    <t>PEDRA-DE-MAO PARA REGIAO DE BARRA MANSA,EXCLUSIVE TRANSPORTE,INCLUSIVE CARGA NO CAMINHAO.FORNECIMENTO</t>
  </si>
  <si>
    <t>20.115.0014-A</t>
  </si>
  <si>
    <t>AREIA PARA REGIAO DE BARRA MANSA,EXCLUSIVE TRANSPORTE,INCLUSIVE CARGA NO CAMINHAO.FORNECIMENTO</t>
  </si>
  <si>
    <t>20.115.0015-A</t>
  </si>
  <si>
    <t>PEDRA BRITADA Nº3 PARA REGIAO METROPOLITANA DO RIO DE JANEIRO,EXCLUSIVE TRANSPORTE,INCLUSIVE CARGA NO CAMINHAO.FORNECIMENTO</t>
  </si>
  <si>
    <t>20.116.0005-A</t>
  </si>
  <si>
    <t>PEDRA BRITADA Nº2,PARA REGIAO METROPOLITANA DO RIO DE JANEIRO,EXCLUSIVE TRANSPORTE,INCLUSIVE CARGA NO CAMINHAO.FORNECIMENTO</t>
  </si>
  <si>
    <t>20.116.0006-A</t>
  </si>
  <si>
    <t>PEDRA BRITADA Nº1,PARA REGIAO METROPOLITANA DO RIO DE JANEIRO,EXCLUSIVE TRANSPORTE,INCLUSIVE CARGA NO CAMINHAO.FORNECIMENTO</t>
  </si>
  <si>
    <t>20.116.0007-A</t>
  </si>
  <si>
    <t>PEDRA BRITADA Nº0,PARA REGIAO METROPOLITANA DO RIO DE JANEIRO,EXCLUSIVE TRANSPORTE,INCLUSIVE CARGA NO CAMINHAO.FORNECIMENTO</t>
  </si>
  <si>
    <t>20.116.0008-A</t>
  </si>
  <si>
    <t>BRITA CORRIDA PARA REGIAO METROPOLITANA DO RIO DE JANEIRO,EXCLUSIVE TRANSPORTE,INCLUSIVE CARGA NO CAMINHAO.FORNECIMENTO</t>
  </si>
  <si>
    <t>20.116.0012-A</t>
  </si>
  <si>
    <t>PEDRA-DE-MAO PARA REGIAO METROPOLITANA DO RIO DE JANEIRO,EXCLUSIVE TRANSPORTE,INCLUSIVE CARGA NO CAMINHAO.FORNECIMENTO</t>
  </si>
  <si>
    <t>20.116.0013-A</t>
  </si>
  <si>
    <t>AREIA PARA REGIAO METROPOLITANA DO RIO DE JANEIRO,EXCLUSIVETRANSPORTE,INCLUSIVE CARGA NO CAMINHAO.FORNECIMENTO</t>
  </si>
  <si>
    <t>20.116.0014-A</t>
  </si>
  <si>
    <t>PO-DE-PEDRA PARA REGIAO METROPOLITANA DO RIO DE JANEIRO,EXCLUSIVE TRANSPORTE,INCLUSIVE CARGA NO CAMINHAO.FORNECIMENTO</t>
  </si>
  <si>
    <t>20.116.0020-A</t>
  </si>
  <si>
    <t>CONSTRUCAO DE FAIXA DELIMITADORA (VIBRADOR) EM CONCRETO SIMPLES,INCLUSIVE FORNECIMENTO DOS MATERIAIS</t>
  </si>
  <si>
    <t>20.170.0001-A</t>
  </si>
  <si>
    <t>SONORIZADOR DE CONCRETO MOLDADO NO LOCAL,MEDINDO (10,5X5,0)M,INCLUSIVE REJUNTAMENTO,BARRAS DE LIGACAO,ESCAVACAO,IMPRIMACAO</t>
  </si>
  <si>
    <t>20.170.0002-A</t>
  </si>
  <si>
    <t>NARIZ DE INTERSECAO EM CONCRETO SIMPLES,CONFORME PROJETO DER-RJ</t>
  </si>
  <si>
    <t>20.170.0005-A</t>
  </si>
  <si>
    <t>ONDULACAO EM CONCRETO(QUEBRA-MOLA)MOLDADA NO LOCAL,MEDINDO(10,50X3,70)M, INCLUSIVE REJUNTAMENTO, BARRAS DE LIGACAO, ESCAVACAO E IMPRIMACAO</t>
  </si>
  <si>
    <t>20.170.0015-A</t>
  </si>
  <si>
    <t>BARREIRA PRE-MOLDADA EXTERNA,EM CONCRETO ARMADO(FCK=25MPA,ACO CA-50),TIPO DER-RJ,MEDINDO 0,15M NO TOPO,0,40M NA BASE E 0,77M DE ALTURA,INCLUINDO FERROS DE LIGACAO E FORNECIMENTO DOS MATERIAIS</t>
  </si>
  <si>
    <t>20.175.0002-B</t>
  </si>
  <si>
    <t>BARREIRA PRE-MOLDADA EXTERNA,EM CONCRETO ARMADO(FCK=25MPA,ACO CA-50),TIPO DER-RJ,MEDINDO 0,25M NO TOPO,0,40M NA BASE E 1,14M DE ALTURA,INCLUINDO VIGOTA HORIZONTAL,MONTANTE A CADA 1,00M,FERROS DE LIGACAO E FORNECIMENTO DOS MATERIAIS</t>
  </si>
  <si>
    <t>20.175.0003-A</t>
  </si>
  <si>
    <t>BARREIRA DUPLA PRE-MOLDADA INTERNA(DIVISORIA DE PISTA),EM CONCRETO ARMADO(FCK=25MPA,ACO CA-50),TIPO DER-RJ,MEDINDO 0,15MNO TOPO,0,65M NA BASE E 0,77M DE ALTURA,INCLUINDO FERROS DELIGACAO E FORNECIMENTO DOS MATERIAIS</t>
  </si>
  <si>
    <t>20.175.0004-A</t>
  </si>
  <si>
    <t>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t>
  </si>
  <si>
    <t>20.175.0005-A</t>
  </si>
  <si>
    <t>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t>
  </si>
  <si>
    <t>20.175.0006-A</t>
  </si>
  <si>
    <t>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t>
  </si>
  <si>
    <t>20.175.0007-A</t>
  </si>
  <si>
    <t>GUARDA-CORPO EM CONCRETO ARMADO(FCK=15MPA,ACO CA-50),FORMADOPOR QUADROS RETANGULARES DE 1,90X0,50M SUSTENTADOS POR DOISMONTANTES DE 0,85M DE ALTURA,INCLUSIVE FORNECIMENTO DOS MATERIAIS E ELEMENTOS DE FIXACAO NA PONTE</t>
  </si>
  <si>
    <t>20.175.0010-B</t>
  </si>
  <si>
    <t>GUARDA-CORPO EM PILARES DE CONCRETO E BARRA DE ACO HORIZONTAIS DE 1.1/2" DE ACO GALVANIZADO</t>
  </si>
  <si>
    <t>20.175.0015-A</t>
  </si>
  <si>
    <t>GUARDA-CORPO COM 0,90M DE ALTURA,FORMADO POR DUAS LINHAS DETUBO DE PVC DE 75MM,APOIADOS EM MONTANTES DE CONCRETO A CADA2,0M</t>
  </si>
  <si>
    <t>20.176.0010-A</t>
  </si>
  <si>
    <t>MURETA DIVISORIA DE TRAFEGO,EM CONCRETO SIMPLES,TIPO AVENIDABRASIL,COM A FORMA EXECUTADA EM CHAPAS DE MADEIRA COMPENSADA DE 14MM RESINADA E DE 20MM PLASTIFICADA,INCLUSIVE FORNECIMENTO DOS MATERIAIS</t>
  </si>
  <si>
    <t>20.180.0001-A</t>
  </si>
  <si>
    <t>MURETA DIVISORIA DE TRAFEGO,EM CONCRETO SIMPLES,TIPO AVENIDABRASIL,INCLUSIVE FORNECIMENTO DOS MATERIAIS,EXCLUSIVE FORMA</t>
  </si>
  <si>
    <t>20.180.0002-A</t>
  </si>
  <si>
    <t>FORMA METALICA PARA MURETA DIVISORIA DE TRAFEGO,TIPO AVENIDABRASIL(ITEM 20.180.0001),INCLUSIVE RETIRADA DA MESMA E DO ESCORAMENTO,ADIMITINDO-SE ATE 25 VEZES A UTILIZACAO</t>
  </si>
  <si>
    <t>20.181.0001-A</t>
  </si>
  <si>
    <t>PROTECAO DE ESCORAMENTO PARA "LATERAL DE PISTA" (NAVIO),MEDINDO 1,50M DE LARGURA,1,50M DE ALTURA,0,30M DE ESPESSURA DE PAREDE E 16,00M DE COMPRIMENTO UTILIZANDO CONCRETO E TRILHO,CONFORME DESENHO DO DER-RJ</t>
  </si>
  <si>
    <t>20.181.0005-B</t>
  </si>
  <si>
    <t>PROTECAO DE ESCORAMENTO PARA "CENTRO DE PISTA" (NAVIO),MEDINDO 3,00M DE LARGURA,1,50M DE ALTURA,0,30M DE ESPESSURA DE PAREDE E 16,00M DE COMPRIMENTO UTILIZANDO CONCRETO E TRILHO,CONFORME DESENHO DO DER-RJ</t>
  </si>
  <si>
    <t>20.181.0006-B</t>
  </si>
  <si>
    <t>PROTECAO PARA VEICULOS,EM VERGALHOES,PRESOS A ESTRUTURA EXISTENTE,TELA DE ACO (MALHA Nº12 DE 8X8CM) E LONA DE PLASTICO(POLIETILENO),REAPROVEITAMENTO DA TELA DE ACO 4 VEZES E DOPLASTICO 2 VEZES</t>
  </si>
  <si>
    <t>20.183.0001-B</t>
  </si>
  <si>
    <t>PONTE BRANCA,EM MADEIRA DE LEI,SOBRE ESTACAS DE EUCALIPTO.FORNECIMENTO,COLOCACAO E ARRANCAMENTO</t>
  </si>
  <si>
    <t>20.198.0001-A</t>
  </si>
  <si>
    <t>ASSENTAMENTO DE POSTE DE CONCRETO,CIRCULAR,RETO DE 9,00M,COMCABECA DE CONCRETO,EXCLUSIVE FORNECIMENTO DO POSTE E DA CABECA</t>
  </si>
  <si>
    <t>21.001.0010-A</t>
  </si>
  <si>
    <t>ASSENTAMENTO DE POSTE DE CONCRETO,CIRCULAR,RETO DE 11,00M,COM CABECA DE CONCRETO,EXCLUSIVE FORNECIMENTO DO POSTE E DA CABECA</t>
  </si>
  <si>
    <t>21.001.0015-A</t>
  </si>
  <si>
    <t>ASSENTAMENTO DE POSTE DE CONCRETO,CIRCULAR,RETO DE 12,00M COM CABECA DE CONCRETO,EXCLUSIVE FORNECIMENTO DO POSTE E DA CABECA</t>
  </si>
  <si>
    <t>21.001.0020-A</t>
  </si>
  <si>
    <t>ASSENTAMENTO DE POSTE DE CONCRETO,CIRCULAR,RETO DE 13,00M,COM CABECA DE CONCRETO,EXCLUSIVE FORNECIMENTO DO POSTE E DA CABECA</t>
  </si>
  <si>
    <t>21.001.0021-A</t>
  </si>
  <si>
    <t>ASSENTAMENTO DE POSTE DE CONCRETO,CIRCULAR,RETO DE 17,00M,COM CABECA DE CONCRETO,EXCLUSIVE FORNECIMENTO DO POSTE E DA CABECA</t>
  </si>
  <si>
    <t>21.001.0025-A</t>
  </si>
  <si>
    <t>ASSENTAMENTO DE POSTE RETO,DE ACO DE 3,50 ATE 6,00M,COM ENGASTAMENTO DA PARTE INFERIOR DA COLUNA DIRETAMENTE NO SOLO,EXCLUSIVE FORNECIMENTO DO POSTE</t>
  </si>
  <si>
    <t>21.001.0060-A</t>
  </si>
  <si>
    <t>ASSENTAMENTO DE POSTE RETO,DE ACO DE 7,00 ATE 11,00M,COM ENGASTAMENTO DA PARTE INFERIOR DA COLUNA DIRETAMENTE NO SOLO,EXCLUSIVE FORNECIMENTO DO POSTE</t>
  </si>
  <si>
    <t>21.001.0062-A</t>
  </si>
  <si>
    <t>ASSENTAMENTO DE POSTE RETO,DE ACO DE 13,00 ATE 20,00M,COM ENGASTAMENTO DA PARTE INFERIOR DA COLUNA DIRETAMENTE NO SOLO,EXCLUSIVE FORNECIMENTO DO POSTE</t>
  </si>
  <si>
    <t>21.001.0065-A</t>
  </si>
  <si>
    <t>ASSENTAMENTO DE POSTE CURVO,DE ACO DE 7,00M,DE 1 BRACO,COM ENGASTAMENTO DA PARTE INFERIOR DA COLUNA DIRETAMENTE NO SOLO,EXCLUSIVE FORNECIMENTO DO POSTE</t>
  </si>
  <si>
    <t>21.001.0070-A</t>
  </si>
  <si>
    <t>ASSENTAMENTO DE POSTE CURVO,DE ACO DE 7,00M,DE 2 BRACOS,COMENGASTAMENTO DA PARTE INFERIOR DA COLUNA DIRETAMENTE NO SOLO,EXCLUSIVE FORNECIMENTO DO POSTE</t>
  </si>
  <si>
    <t>21.001.0075-A</t>
  </si>
  <si>
    <t>ASSENTAMENTO DE POSTE CURVO,DE ACO DE 8,00 ATE 12,00M,DE 1 BRACO,COM ENGASTAMENTO DA PARTE INFERIOR DA COLUNA DIRETAMENTE NO SOLO,EXCLUSIVE FORNECIMENTO DO POSTE</t>
  </si>
  <si>
    <t>21.001.0080-A</t>
  </si>
  <si>
    <t>ASSENTAMENTO DE POSTE CURVO,DE ACO DE 8,00 ATE 12,00M,DE 2 BRACOS,COM ENGASTAMENTO DA PARTE INFERIOR DA COLUNA DIRETAMENE NO SOLO,EXCLUSIVE FORNECIMENTO DO POSTE</t>
  </si>
  <si>
    <t>21.001.0090-A</t>
  </si>
  <si>
    <t>ASSENTAMENTO DE POSTE DE MADEIRA CIRCULAR DE 7,00M ATE 11,00M,EXCLUSIVE FORNECIMENTO DO POSTE</t>
  </si>
  <si>
    <t>21.001.0095-A</t>
  </si>
  <si>
    <t>ASSENTAMENTO DE POSTE DE CONCRETO,CIRCULAR RETO DE 23,00M,EMFUNDACAO ESPECIAL,EXCLUSIVE FUNDACAO E FORNECIMENTO DO POSTE</t>
  </si>
  <si>
    <t>21.001.0150-A</t>
  </si>
  <si>
    <t>ASSENTAMENTO DE POSTE DE CONCRETO,CIRCULAR RETO DE 33,00M,EMFUNDACAO ESPECIAL,EXCLUSIVE FUNDACAO E FORNECIMENTO DO POSTE</t>
  </si>
  <si>
    <t>21.001.0155-A</t>
  </si>
  <si>
    <t>ASSENTAMENTO DE POSTE RETO,DE ACO DE 3,50 ATE 6,00M,COM FLANGE DE ACO SOLDADO NA SUA BASE,FIXADO POR PARAFUSOS CHUMBADORES ENGASTADOS EM FUNDACAO DE CONCRETO,EXCLUSIVE FUNDACAO EFORNECIMENTO DO POSTE</t>
  </si>
  <si>
    <t>21.001.0160-A</t>
  </si>
  <si>
    <t>ASSENTAMENTO DE POSTE RETO,DE ACO DE 7,00 ATE 9,00M,COM FLANGE DE ACO SOLDADO NA SUA BASE,FIXADO POR PARAFUSOS CHUMBADORRES ENGASTADOS EM FUNDACAO DE CONCRETO,EXCLUSIVE FUNDACAO EFORNECIMENTO DO POSTE</t>
  </si>
  <si>
    <t>21.001.0165-A</t>
  </si>
  <si>
    <t>ASSENTAMENTO DE POSTE RETO,DE ACO DE 13,00 ATE 20,00M,COM FLANGE DE ACO SOLDADO NA SUA BASE,FIXADO POR PARAFUSOS CHUMBADORES ENGASTADOS EM FUNDACAO DE CONCRETO,EXCLUSIVE FUNDACAO EFORNECIMENTO DO POSTE</t>
  </si>
  <si>
    <t>21.001.0170-A</t>
  </si>
  <si>
    <t>ASSENTAMENTO DE POSTE CURVO,DE 1 BRACO,DE ACO DE 8,00 ATE 9,00M,COM FLANGE DE ACO SOLDADO NA SUA BASE,FIXADO POR PARAFUSOS CHUMBADORES ENGASTADOS EM FUNDACAO DE CONCRETO,EXCLUSIVEFUNDACAO E FORNECIMENTO DO POSTE</t>
  </si>
  <si>
    <t>21.001.0175-A</t>
  </si>
  <si>
    <t>ASSENTAMENTO DE POSTE CURVO,DE 1 BRACO,DE ACO DE 10,00 ATE 12,00M,COM FLANGE DE ACO SOLDADO NA SUA BASE,FIXADO POR PARAFUSOS CHUMBADORES ENGASTADOS EM FUNDACAO DE CONCRETO,EXCLUSIVE FUNDACAO E FORNECIMENTO DO POSTE</t>
  </si>
  <si>
    <t>21.001.0180-A</t>
  </si>
  <si>
    <t>ASSENTAMENTO DE POSTE CURVO,DE 2 BRACOS,DE ACO DE 8,00 ATE 9,00M,COM FLANGE DE ACO SOLDADO NA SUA BASE,FIXADO POR PARAFUSOS CHUMBADORES ENGASTADOS EM FUNDACAO DE CONCRETO,EXCLUSIVEFUNDACAO E FORNECIMENTO DO POSTE</t>
  </si>
  <si>
    <t>21.001.0185-A</t>
  </si>
  <si>
    <t>ASSENTAMENTO DE POSTE CURVO,DE 2 BRACOS,DE ACO DE 10,00 ATE12,00M,COM FLANGE DE ACO SOLDADO NA SUA BASE,FIXADO POR PARAFUSOS CHUMBADORES ENGASTADOS EM FUNDACAO DE CONCRETO,EXCLUSIVE FUNDACAO E FORNECIMENTO DO POSTE</t>
  </si>
  <si>
    <t>21.001.0190-A</t>
  </si>
  <si>
    <t>POSTE DE CONCRETO COM SECAO CIRCULAR,RETO,COM 9,00M DE COMPRIMENTO,TIPO LEVE,EXCLUSIVE TRANSPORTE.FORNECIMENTO</t>
  </si>
  <si>
    <t>21.002.0010-A</t>
  </si>
  <si>
    <t>POSTE DE CONCRETO COM SECAO CIRCULAR,RETO,COM 11,00M DE COMPRIMENTO,TIPO LEVE,EXCLUSIVE TRANSPORTE.FORNECIMENTO</t>
  </si>
  <si>
    <t>21.002.0015-A</t>
  </si>
  <si>
    <t>POSTE DE CONCRETO COM SECAO CIRCULAR,RETO,COM 11,00M DE COMPRIMENTO,TIPO PESADO,EXCLUSIVE TRANSPORTE.FORNECIMENTO</t>
  </si>
  <si>
    <t>21.002.0020-A</t>
  </si>
  <si>
    <t>POSTE DE CONCRETO COM SECAO CIRCULAR,RETO,COM 12,00M DE COMPRIMENTO,TIPO LEVE,EXCLUSIVE TRANSPORTE.FORNECIMENTO</t>
  </si>
  <si>
    <t>21.002.0025-A</t>
  </si>
  <si>
    <t>POSTE DE CONCRETO COM SECAO CIRCULAR,RETO,COM 12,00M DE COMPRIMENTO,TIPO PESADO,EXCLUSIVE TRANSPORTE.FORNECIMENTO</t>
  </si>
  <si>
    <t>21.002.0030-A</t>
  </si>
  <si>
    <t>POSTE DE CONCRETO,COM SECAO CIRCULAR,RETO,COM 13,00M DE COMPRIMENTO,CONICIDADE REDUZIDA,EXCLUSIVE TRANSPORTE.FORNECIMENTO</t>
  </si>
  <si>
    <t>21.002.0035-A</t>
  </si>
  <si>
    <t>POSTE DE CONCRETO,COM SECAO CIRCULAR,RETO,COM 17,00M DE COMPRIMENTO,CONICIDADE REDUZIDA,EXCLUSIVE TRANSPORTE.FORNECIMENTO</t>
  </si>
  <si>
    <t>21.002.0040-A</t>
  </si>
  <si>
    <t>POSTE DE CONCRETO,COM SECAO CIRCULAR,RETO,COM 22,50M DE COMPRIMENTO,CONICIDADE REDUZIDA,EXCLUSIVE TRANSPORTE.FORNECIMENTO</t>
  </si>
  <si>
    <t>21.002.0045-A</t>
  </si>
  <si>
    <t>POSTE DE ACO,RETO,CONICO CONTINUO,ALTURA DE 3,50M,SEM SAPATA.FORNECIMENTO</t>
  </si>
  <si>
    <t>21.003.0052-A</t>
  </si>
  <si>
    <t>POSTE DE ACO,RETO,CONICO CONTINUO,ALTURA DE 3,50M,COM SAPATAE BASE(PADRAO RIO CIDADE CATETE).FORNECIMENTO</t>
  </si>
  <si>
    <t>21.003.0053-A</t>
  </si>
  <si>
    <t>POSTE DE ACO,RETO,CONICO CONTINUO,ALTURA DE 4,50M,SEM SAPATAESPECIFICACAO EM-CME-04 DA RIOLUZ.FORNECIMENTO</t>
  </si>
  <si>
    <t>21.003.0054-A</t>
  </si>
  <si>
    <t>POSTE DE ACO,RETO,CONICO CONTINUO,ALTURA DE 4,50M,COM SAPATAESPECIFICACAO EM-CME-04 DA RIOLUZ.FORNECIMENTO</t>
  </si>
  <si>
    <t>21.003.0055-A</t>
  </si>
  <si>
    <t>POSTE DE ACO,RETO,CONICO CONTINUO,ALTURA DE 9,00M,SEM SAPATA.FORNECIMENTO</t>
  </si>
  <si>
    <t>21.003.0056-A</t>
  </si>
  <si>
    <t>POSTE DE ACO,RETO,CONICO CONTINUO,ALTURA DE 9,00M,COM SAPATA.FORNECIMENTO</t>
  </si>
  <si>
    <t>21.003.0057-A</t>
  </si>
  <si>
    <t>POSTE DE ACO,RETO,CONICO CONTINUO,ALTURA DE 15,00M,COM SAPATA.FORNECIMENTO</t>
  </si>
  <si>
    <t>21.003.0065-A</t>
  </si>
  <si>
    <t>POSTE DE ACO,CURVO,CONICO CONTINUO,SIMPLES,(9X2,5)M,SEM SAPATA.FORNECIMENTO</t>
  </si>
  <si>
    <t>21.003.0070-A</t>
  </si>
  <si>
    <t>POSTE DE ACO,CURVO,CONICO CONTINUO,SIMPLES,(9X2,5)M,COM SAPATA.FORNECIMENTO</t>
  </si>
  <si>
    <t>21.003.0072-A</t>
  </si>
  <si>
    <t>POSTE DE ACO,CURVO,CONICO CONTINUO,(9X2,5)M,DUPLO E COM SAPATA.FORNECIMENTO</t>
  </si>
  <si>
    <t>21.003.0075-A</t>
  </si>
  <si>
    <t>POSTE DE ACO,CURVO,CONICO CONTINUO,(9X2,5)M,DUPLO E SEM SAPATA.FORNECIMENTO</t>
  </si>
  <si>
    <t>21.003.0078-A</t>
  </si>
  <si>
    <t>POSTE DE ACO,RETO,CONICO CONTINUO OU ESCALONADO,ALTURA DE 7,00M,SEM SAPATA.FORNECIMENTO</t>
  </si>
  <si>
    <t>21.003.0085-A</t>
  </si>
  <si>
    <t>RETIRADA DE POSTE DE CONCRETO OU ACO,DE 3,50 A 9,00M</t>
  </si>
  <si>
    <t>21.004.0095-A</t>
  </si>
  <si>
    <t>RETIRADA DE POSTE DE CONCRETO OU ACO,DE 10,00 A 12,00M</t>
  </si>
  <si>
    <t>21.004.0100-A</t>
  </si>
  <si>
    <t>RETIRADA DE POSTE DE CONCRETO OU ACO, DE 13,00 A 15,00M</t>
  </si>
  <si>
    <t>21.004.0101-A</t>
  </si>
  <si>
    <t>RETIRADA DE POSTE DE CONCRETO OU ACO,DE 16,00 A 23,00M</t>
  </si>
  <si>
    <t>21.004.0102-A</t>
  </si>
  <si>
    <t>RETIRADA DE CONJUNTO DE CHAVES,FUSIVEIS E FERRAGENS EM LINHADE 13,2KV</t>
  </si>
  <si>
    <t>21.004.0105-A</t>
  </si>
  <si>
    <t>RETIRADA DE CONJUNTO DE FERRAGENS EM LINHA DE 13,2KV</t>
  </si>
  <si>
    <t>21.004.0108-A</t>
  </si>
  <si>
    <t>RETIRADA DE CONJUNTO DE FERRAGENS EM LINHA DE B.T.</t>
  </si>
  <si>
    <t>21.004.0110-A</t>
  </si>
  <si>
    <t>RETIRADA DE TRANSFORMADORES DE 5 ATE 112,5KVA</t>
  </si>
  <si>
    <t>21.004.0120-A</t>
  </si>
  <si>
    <t>RETIRADA DE CONJUNTO DE ATERRAMENTO</t>
  </si>
  <si>
    <t>21.004.0125-A</t>
  </si>
  <si>
    <t>RETIRADA DE REDE AEREA DE 13,2KV(LANCE)</t>
  </si>
  <si>
    <t>21.004.0130-A</t>
  </si>
  <si>
    <t>RETIRADA DE REDE AEREA DE B.T.(LANCE)</t>
  </si>
  <si>
    <t>21.004.0135-A</t>
  </si>
  <si>
    <t>RETIRADA DE LUMINARIA EM ALTURA DE 4,00 A 9,00M</t>
  </si>
  <si>
    <t>21.004.0140-A</t>
  </si>
  <si>
    <t>RETIRADA DE LUMINARIA EM ALTURA DE 10,00 A 12,00M</t>
  </si>
  <si>
    <t>21.004.0141-A</t>
  </si>
  <si>
    <t>RETIRADA DE LUMINARIA EM ALTURA DE 13,00 A 15,00M</t>
  </si>
  <si>
    <t>21.004.0142-A</t>
  </si>
  <si>
    <t>RETIRADA DE LUMINARIA EM ALTURA DE 16,00 ATE 23,00M</t>
  </si>
  <si>
    <t>21.004.0143-A</t>
  </si>
  <si>
    <t>RETIRADA DE LUMINARIA EM ALTURA DE 30,00M</t>
  </si>
  <si>
    <t>21.004.0144-A</t>
  </si>
  <si>
    <t>RETIRADA DE LUMINARIA,INSTALADA EM CORDOALHA,TETO OU PAREDE</t>
  </si>
  <si>
    <t>21.004.0150-A</t>
  </si>
  <si>
    <t>RETIRADA DE PROJETOR,INSTALADO EM TETO,PISO,PAREDE OU POSTE</t>
  </si>
  <si>
    <t>21.004.0153-A</t>
  </si>
  <si>
    <t>RETIRADA DE BRACO PADRAO RIOLUZ,PARA FIXACAO DE LUMINARIAS</t>
  </si>
  <si>
    <t>21.004.0155-A</t>
  </si>
  <si>
    <t>RETIRADA DE REATOR PARA LAMPADA DE DESCARGA INSTALADO ATE 7,00 DE ALTURA</t>
  </si>
  <si>
    <t>21.004.0158-A</t>
  </si>
  <si>
    <t>RETIRADA DE REATOR PARA LAMPADA DE DESCARGA,INSTALADO DE 8,00 ATE 12,00M DE ALTURA</t>
  </si>
  <si>
    <t>21.004.0160-A</t>
  </si>
  <si>
    <t>RETIRADA DE REATOR PARA LAMPADA DE DESCARGA,INSTALADO EM CAIXA DE PASSAGEM</t>
  </si>
  <si>
    <t>21.004.0165-A</t>
  </si>
  <si>
    <t>SUBSTITUICAO DE LAMPADA E LAVAGEM DO REFRATOR,EXCLUSIVE LAMPADA</t>
  </si>
  <si>
    <t>21.004.0168-A</t>
  </si>
  <si>
    <t>RETIRADA OU SUBSTITUICAO DE RELE FOTOELETRICO INDIVIDUAL,INSTALADO ATE 12,00M DE ALTURA</t>
  </si>
  <si>
    <t>21.004.0170-A</t>
  </si>
  <si>
    <t>RETIRADA DE EQUIPAMENTO DE COMANDO DE CIRCUITO</t>
  </si>
  <si>
    <t>21.004.0175-A</t>
  </si>
  <si>
    <t>RETIRADA DE CONDUTORES SINGELOS OU MULTIPLOS,INSTALADOS EM LINHA DE DUTOS</t>
  </si>
  <si>
    <t>21.004.0185-A</t>
  </si>
  <si>
    <t>RETIRADA DE NUCLEO,PARA FIXACAO DE LUMINARIAS,INSTALADO EM TOPO DE POSTE,ATE 15,00M DE ALTURA</t>
  </si>
  <si>
    <t>21.004.0186-A</t>
  </si>
  <si>
    <t>RETIRADA DE NUCLEO,PARA FIXACAO DE LUMINARIAS,INSTALADO EM TOPO DE POSTE,DE 16,00 ATE 20,00M DE ALTURA</t>
  </si>
  <si>
    <t>21.004.0187-A</t>
  </si>
  <si>
    <t>RETIRADA DE NUCLEO,PARA FIXACAO DE LUMINARIAS,INSTALADO EM TOPO DE POSTE,DE 21,00 ATE 45,00M DE ALTURA</t>
  </si>
  <si>
    <t>21.004.0188-A</t>
  </si>
  <si>
    <t>RETIRADA DE LAMPADA E ACONDICIONAMENTO EM CAIXA DE PAPELAO,EXCLUSIVE FORNECIMENTO DA CAIXA</t>
  </si>
  <si>
    <t>21.004.0190-A</t>
  </si>
  <si>
    <t>RETIRADA DE POSTE DE MADEIRA</t>
  </si>
  <si>
    <t>21.004.0200-A</t>
  </si>
  <si>
    <t>POSTE DE ACO,CONTINUO,CURVO,CONICO,SIMPLES,SEM BASE,COM JANELA DE INSPECAO,DE 9,00M.FORNECIMENTO E ASSENTAMENTO</t>
  </si>
  <si>
    <t>21.005.0010-A</t>
  </si>
  <si>
    <t>POSTE DE ACO,CONTINUO,CURVO,CONICO,SIMPLES,COM BASE,COM JANELA DE INSPECAO,DE 9,00M.FORNECIMENTO E ASSENTAMENTO</t>
  </si>
  <si>
    <t>21.005.0011-A</t>
  </si>
  <si>
    <t>POSTE DE ACO,CONTINUO,CURVO,CONICO,DUPLO,SEM BASE,COM JANELADE INSPECAO,DE 9,00M.FORNECIMENTO E ASSENTAMENTO</t>
  </si>
  <si>
    <t>21.005.0015-A</t>
  </si>
  <si>
    <t>POSTE DE ACO,CONTINUO,CURVO,CONICO,DUPLO,COM BASE,COM JANELADE INSPECAO,DE 9,00M.FORNECIMENTO E ASSENTAMENTO</t>
  </si>
  <si>
    <t>21.005.0016-A</t>
  </si>
  <si>
    <t>POSTE DE ACO,CONTINUO,RETO,CONICO,SIMPLES,COM FLANGE DE ACOSOLDADO NA SUA BASE,FIXADO POR PARAFUSOS CHUMBADORES,DE 9,00M.FORNECIMENTO E ASSENTAMENTO</t>
  </si>
  <si>
    <t>21.005.0020-A</t>
  </si>
  <si>
    <t>POSTE DE ACO,CONTINUO,RETO,CONICO,SIMPLES,COM ENGASTAMENTO DA PARTE INFERIOR DA COLUNA DIRETAMENTE NO SOLO,DE 7,00M.FORNECIMENTO E ASSENTAMENTO</t>
  </si>
  <si>
    <t>21.005.0050-A</t>
  </si>
  <si>
    <t>POSTE DE FERRO FUNDIDO,TIPO H-1,DE 4,50M DE ALTURA UTIL,EQUIPADO COM GLOBO.MONTAGEM</t>
  </si>
  <si>
    <t>21.007.0010-A</t>
  </si>
  <si>
    <t>POSTE DE FERRO FUNDIDO,TIPO H-3,DE 4,50M DE ALTURA UTIL,EQUIPADO COM GLOBO.MONTAGEM</t>
  </si>
  <si>
    <t>21.007.0015-A</t>
  </si>
  <si>
    <t>PINTURA DE POSTE RETO DE ACO,DE 3,50 A 6,00M,COM DUAS DEMAOSDE TINTA FENOLICA DE ALTA RESISTENCIA AS INTEMPERIES,DE SECAGEM RAPIDA,NA COR ALUMINIO</t>
  </si>
  <si>
    <t>21.009.0010-A</t>
  </si>
  <si>
    <t>PINTURA DE POSTE RETO DE ACO,DE 7,00 ATE 9,00M,COM DUAS DEMAOS DE TINTA FENOLICA DE ALTA RESISTENCIA AS INTEMPERIES,DE SECAGEM RAPIDA,NA COR ALUMINIO</t>
  </si>
  <si>
    <t>21.009.0011-A</t>
  </si>
  <si>
    <t>PINTURA DE POSTE RETO DE ACO,DE 10,00 ATE 15,00M,COM DUAS DEMAOS DE TINTA FENOLICA DE ALTA RESISTENCIA AS INTEMPERIES,DESECAGEM RAPIDA,NA COR ALUMINIO</t>
  </si>
  <si>
    <t>21.009.0012-A</t>
  </si>
  <si>
    <t>PINTURA DE POSTE RETO DE ACO,DE 16,00 ATE 20,00M,COM DUAS DEMAOS DE TINTA FENOLICA DE ALTA RESISTENCIA AS INTEMPERIES,DESECAGEM RAPIDA,NA COR ALUMINIO</t>
  </si>
  <si>
    <t>21.009.0013-A</t>
  </si>
  <si>
    <t>PINTURA DE POSTE CURVO,DE ACO,COM 1 BRACO,DE 7,00 ATE 10,00M,COM DUAS DEMAOS DE TINTA FENOLICA DE ALTA RESISTENCIA AS INTEMPERIES,DE SECAGEM RAPIDA,NA COR ALUMINIO</t>
  </si>
  <si>
    <t>21.009.0030-A</t>
  </si>
  <si>
    <t>PINTURA DE POSTE CURVO DE ACO,COM 1 BRACO,DE 11,00 ATE 15,00M,COM DUAS DEMAOS DE TINTA FENOLICA DE ALTA RESISTENCIA AS INTEMPERIES,DE SECAGEM RAPIDA,NA COR ALUMINIO</t>
  </si>
  <si>
    <t>21.009.0031-A</t>
  </si>
  <si>
    <t>PINTURA DE POSTE CURVO DE ACO,COM 2 BRACOS,DE 7,00 A 10,00M,COM DUAS DEMAOS DE TINTA FENOLICA DE ALTA RESISTENCIA AS INTEMPERIES,DE SECAGEM RAPIDA,NA COR ALUMINIO</t>
  </si>
  <si>
    <t>21.009.0040-A</t>
  </si>
  <si>
    <t>PINTURA DE POSTE CURVO DE ACO,COM 2 BRACOS,DE 11,00 A 15,00M,COM DUAS DEMAOS DE TINTA FENOLICA DE ALTA RESISTENCIA AS INTEMPERIES DE SECAGEM RAPIDA,NA COR ALUMINIO</t>
  </si>
  <si>
    <t>21.009.0041-A</t>
  </si>
  <si>
    <t>PINTURA DE POSTE ORNAMENTAL DE 4,50M DE ALTURA UTIL,COM DUASDEMAOS DE TINTA BRONZE METALICO OU SIMILAR</t>
  </si>
  <si>
    <t>21.009.0080-A</t>
  </si>
  <si>
    <t>PINTURA DE POSTE ORNAMENTAL DE 4,50M DE ALTURA UTIL,TIPO H-1,COM DUAS DEMAOS DE TINTA BRONZE METALICO OU SIMILAR</t>
  </si>
  <si>
    <t>21.009.0081-A</t>
  </si>
  <si>
    <t>PINTURA DE POSTE RETO,DE ACO,DE 3,50 A 6,00M,COM UMA DEMAO DE TINTA GRAFITE COM PROPRIEDADES DE PRIMER E DE ACABAMENTO,COM ALTO TEOR DE ZARCAO</t>
  </si>
  <si>
    <t>21.009.0100-A</t>
  </si>
  <si>
    <t>PINTURA DE POSTE RETO,DE ACO,DE 7,00 A 9,00M,COM UMA DEMAO DE TINTA GRAFITE COM PROPRIEDADES DE PRIMER E DE ACABAMENTO,COM ALTO TEOR DE ZARCAO</t>
  </si>
  <si>
    <t>21.009.0101-A</t>
  </si>
  <si>
    <t>PINTURA DE POSTE RETO,DE ACO,DE 10,00 A 15,00M,COM UMA DEMAODE TINTA GRAFITE,COM PROPRIEDADES DE PRIMER E DE ACABAMENTO,COM ALTO TEOR DE ZARCAO</t>
  </si>
  <si>
    <t>21.009.0102-A</t>
  </si>
  <si>
    <t>PINTURA DE POSTE RETO,DE ACO,DE 16,00 A 20,00M,COM UMA DEMAODE TINTA GRAFITE,COM PROPRIEDADES DE PRIMER E DE ACABAMENTO,COM ALTO TEOR DE ZARCAO</t>
  </si>
  <si>
    <t>21.009.0105-A</t>
  </si>
  <si>
    <t>PINTURA DE POSTE CURVO,DE ACO,DE 8,00 A 9,00M,COM 1 BRACO COM UMA DEMAO DE TINTA GRAFITE,COM PROPRIEDADES DE PRIMER E DEACABAMENTO,COM ALTO TEOR DE ZARCAO</t>
  </si>
  <si>
    <t>21.009.0106-A</t>
  </si>
  <si>
    <t>PINTURA DE POSTE CURVO,DE ACO,DE 8,00 A 9,00M,COM 2 BRACOS COM UMA DEMAO DE TINTA GRAFITE,COM PROPRIEDADES DE PRIMER E DE ACABAMENTO,COM ALTO TEOR DE ZARCAO</t>
  </si>
  <si>
    <t>21.009.0107-A</t>
  </si>
  <si>
    <t>PINTURA DE PROJETOR PRJ-01,CONFORME PROJETO NºA4-1188-PD,RIOLUZ,COM UMA DEMAO DE TINTA GRAFITE,COM PROPRIEDADES DE PRIMER E DE ACABAMENTO,COM ALTO TEOR DE ZARCAO</t>
  </si>
  <si>
    <t>21.009.0108-A</t>
  </si>
  <si>
    <t>PINTURA DE LUMINARIA LRJ-16,CONFORME PROJETO NºA4-1682-PD,RIOLUZ,COM UMA DEMAO DE TINTA GRAFITE COM PROPRIEDADES DE PRIMER E DE ACABAMENTO,COM ALTO TEOR DE ZARCAO</t>
  </si>
  <si>
    <t>21.009.0109-A</t>
  </si>
  <si>
    <t>PINTURA DE BASE SIMPLES PARA LUMINARIA LRJ-16,PROJETO RIOLUZ,COM UMA DEMAO DE TINTA GRAFITE,COM PROPRIEDADES DE PRIMER EDE ACABAMENTO,COM ALTO TEOR DE ZARCAO</t>
  </si>
  <si>
    <t>21.009.0110-A</t>
  </si>
  <si>
    <t>PINTURA EM BASE DUPLA PARA LUMINARIA LRJ-16,PROJETO RIOLUZ,COM UMA DEMAO DE TINTA GRAFITE,COM PROPRIEDADES DE PRIMER E DE ACABAMENTO,COM ALTO TEOR DE ZARCAO</t>
  </si>
  <si>
    <t>21.009.0111-A</t>
  </si>
  <si>
    <t>PINTURA EM BASE TRIPLA PARA LUMINARIA LRJ-16,PROJETO RIOLUZ,COM UMA DEMAO DE TINTA GRAFITE,COM PROPRIEDADES DE PRIMER EDE ACABAMENTO,COM ALTO TEOR DE ZARCAO</t>
  </si>
  <si>
    <t>21.009.0112-A</t>
  </si>
  <si>
    <t>PINTURA EM BASE QUADRUPLA PARA LUMINARIA LRJ-16,PROJETO RIOLUZ,COM UMA DEMAO DE TINTA GRAFITE,COM PROPRIEDADES DE PRIMERE DE ACABAMENTO,COM ALTO TEOR DE ZARCAO</t>
  </si>
  <si>
    <t>21.009.0113-A</t>
  </si>
  <si>
    <t>PINTURA EM CONJUNTO DE LUMINARIAS 4 PETALAS LRJ-11 OU LRJ-13,CONFORME PROJETO NºA4-1792-PD,RIOLUZ,COM UMA DEMAO DE TINTAGRAFITE,COM PROPRIEDADES DE PRIMER E DE ACABAMENTO,COM ALTOTEOR DE ZARCAO</t>
  </si>
  <si>
    <t>21.009.0114-A</t>
  </si>
  <si>
    <t>PINTURA EM SUPORTE PARA LUMINARIA LRJ-11 OU LRJ-13,CONFORMEPROJETO NºA3-1812-PD,RIOLUZ,COM UMA DEMAO DE TINTA GRAFITE,COM PROPRIEDADES DE PRIMER E DE ACABAMENTO,COM ALTO TEOR DE ZARCAO</t>
  </si>
  <si>
    <t>21.009.0115-A</t>
  </si>
  <si>
    <t>PINTURA EM LUMINARIA LRJ-01,CONFORME PROJETO NºA4-1176-PD,RIOLUZ,COM UMA DEMAO DE TINTA GRAFITE,COM PROPRIEDADES DE PRIMER E DE ACABAMENTO,COM ALTO TEOR DE ZARCAO</t>
  </si>
  <si>
    <t>21.009.0116-A</t>
  </si>
  <si>
    <t>PINTURA DE POSTE RETO,DE ACO,DE 4,50 A 6,00M,COM TINTA DE ACABAMENTO GRAFITE SINTETICO,A BASE DE RESINA ALQUIDICA,APLICADA SOBRE ZARCAO DE SECAGEM RAPIDA,COR LARANJA,DA MESMA LINHADO FABRICANTE,INCLUSIVE LIMPEZA,LIXAMENTO,DESENGORDURAMENTOE DUAS DEMAOS DE ACABAMENTO</t>
  </si>
  <si>
    <t>21.010.0005-A</t>
  </si>
  <si>
    <t>PINTURA DE POSTE RETO,DE ACO,DE 7,00 A 9,00M,COM TINTA DE ACABAMENTO GRAFITE SINTETICO,A BASE DE RESINA ALQUIDICA,APLICADA SOBRE ZARCAO DE SECAGEM RAPIDA,COR LARANJA,DA MESMA LINHADO FABRICANTE,INCLUSIVE LIMPEZA,LIXAMENTO,DESENGORDURAMENTOE DUAS DEMAOS DE ACABAMENTO</t>
  </si>
  <si>
    <t>21.010.0010-A</t>
  </si>
  <si>
    <t>PINTURA DE POSTE RETO,DE ACO,DE 10,00 A 15,00M,COM TINTA DEACABAMENTO GRAFITE SINTETICO,A BASE DE RESINA ALQUIDICA,APLICADA SOBRE ZARCAO DE SECAGEM RAPIDA,COR LARANJA,DA MESMA LINHA DO FABRICANTE,INCLUSIVE LIMPEZA,LIXAMENTO,DESENGORDURAMENTO E DUAS DEMAOS DE ACABAMENTO</t>
  </si>
  <si>
    <t>21.010.0015-A</t>
  </si>
  <si>
    <t>PINTURA DE POSTE RETO,DE ACO,DE 16,00 A 20,00M,COM TINTA DEACABAMENTO GRAFITE SINTETICO A BASE DE RESINA ALQUIDICA,APLICADA SOBRE ZARCAO DE SECAGEM RAPIDA,COR LARANJA,DA MESMA LINHA DO FABRICANTE,INCLUSIVE LIMPEZA,LIXAMENTO,DESENGORDURAMENTO E DUAS DEMAOS DE ACABAMENTO</t>
  </si>
  <si>
    <t>21.010.0020-A</t>
  </si>
  <si>
    <t>PINTURA DE POSTE CURVO,DE ACO,DE 9,00M,COM 1 BRACO,COM TINTADE ACABAMENTO GRAFITE SINTETICO A BASE DE RESINA ALQUIDICA,APLICADA SOBRE ZARCAO DE SECAGEM RAPIDA,COR LARANJA,DA MESMALINHA DO FABRICANTE,INCLUSIVE LIMPEZA,LIXAMENTO,DESENGORDURAMENTO E DUAS DEMAOS DE ACABAMENTO</t>
  </si>
  <si>
    <t>21.010.0025-A</t>
  </si>
  <si>
    <t>PINTURA DE POSTE CURVO,DE ACO,DE 9,00M,COM 2 BRACOS,COM TINTA DE ACABAMENTO GRAFITE SINTETICO A BASE DE RESINA ALQUIDICA,APLICADA SOBRE ZARCAO DE SECAGEM RAPIDA,COR LARANJA,DA MESMA LINHA DO FABRICANTE,INCLUSIVE LIMPEZA,LIXAMENTO,DESENGORDURAMENTO E DUAS DEMAOS DE ACABAMENTO</t>
  </si>
  <si>
    <t>21.010.0030-A</t>
  </si>
  <si>
    <t>PINTURA DE POSTE CURVO,DE ACO,DE 12,00M,COM 1 BRACO,COM TINTA DE ACABAMENTO GRAFITE SINTETICO A BASE DE RESINA ALQUIDICA,APLICADA SOBRE ZARCAO DE SECAGEM RAPIDA,COR LARANJA,DA MESMA LINHA DO FABRICANTE,INCLUSIVE LIMPEZA,LIXAMENTO,DESENGORDURAMENTO E DUAS DEMAOS DE ACABAMENTO</t>
  </si>
  <si>
    <t>21.010.0035-A</t>
  </si>
  <si>
    <t>PINTURA DE POSTE CURVO,DE ACO,DE 12,00M,COM 2 BRACOS,COM TINTA DE ACABAMENTO GRAFITE SINTETICO A BASE DE RESINA ALQUIDICA,APLICADA SOBRE ZARCAO DE SECAGEM RAPIDA,COR LARANJA,DA MESMA LINHA DO FABRICANTE,INCLUSIVE LIMPEZA,LIXAMENTO,DESENGORDURAMENTO E DUAS DEMAOS DE ACABAMENTO</t>
  </si>
  <si>
    <t>21.010.0040-A</t>
  </si>
  <si>
    <t>PINTURA DE BRACO COM 2 DEMAOS DE TINTA FENOLICA</t>
  </si>
  <si>
    <t>21.010.0045-A</t>
  </si>
  <si>
    <t>FUNDACAO SIMPLES DE CONCRETO PRE-MOLDADO,PROJETO RIOLUZ,COMCHUMBADORES DE ACO,PROVIDO DE ARRUELAS E PORCAS PARA FIXACAODE POSTE RETO DE ACO,DE 3,50 ATE 6,00M,EXCLUSIVE O POSTE E CHUMBADORES</t>
  </si>
  <si>
    <t>21.011.0010-A</t>
  </si>
  <si>
    <t>FUNDACAO SIMPLES DE CONCRETO PRE-MOLDADO,PROJETO RIOLUZ,COMCHUMBADORES DE ACO,PROVIDO DE ARRUELAS E PORCAS PARA FIXACAODE POSTE RETO DE ACO,DE 7,00 ATE 9,00M,EXCLUSIVE O POSTE E CHUMBADORES</t>
  </si>
  <si>
    <t>21.011.0012-A</t>
  </si>
  <si>
    <t>FUNDACAO SIMPLES DE CONCRETO PRE-MOLDADO,PROJETO RIOLUZ,COMCHUMBADORES DE ACO,PROVIDO DE ARRUELAS E PORCAS PARA FIXACAODE POSTE RETO DE ACO,DE 12,00 ATE 15,00M,EXCLUSIVE O POSTE ECHUMBADORES</t>
  </si>
  <si>
    <t>21.011.0015-A</t>
  </si>
  <si>
    <t>FUNDACAO SIMPLES DE CONCRETO PRE-MOLDADO,PROJETO RIOLUZ,COMCHUMBADORES DE ACO,PROVIDO DE ARRUELAS E PORCAS PARA FIXACAODE POSTE RETO DE ACO,DE 16,00 ATE 20,00M,EXCLUSIVE POSTE E CHUMBADORES</t>
  </si>
  <si>
    <t>21.011.0016-A</t>
  </si>
  <si>
    <t>FUNDACAO SIMPLES DE CONCRETO PRE-MOLDADO,PROJETO RIOLUZ,COMCHUMBADORES DE ACO,PROVIDO DE ARRUELAS E PORCAS PARA FIXACAODE POSTE CURVO DE ACO,DE 1 BRACO,DE 8,00 ATE 9,00M,EXCLUSIVEO POSTE E CHUMBADORES</t>
  </si>
  <si>
    <t>21.011.0020-A</t>
  </si>
  <si>
    <t>FUNDACAO SIMPLES DE CONCRETO PRE-MOLDADO,PROJETO RIOLUZ,COMCHUMBADORES DE ACO,PROVIDO DE ARRUELAS E PORCAS PARA FIXACAODE POSTE CURVO DE ACO,DE 1 BRACO,DE 10,00 ATE 12,00M,EXCLUSIVE O POSTE E CHUMBADORES</t>
  </si>
  <si>
    <t>21.011.0021-A</t>
  </si>
  <si>
    <t>FUNDACAO SIMPLES DE CONCRETO PRE-MOLDADO,PROJETO RIOLUZ COMCHUMBADORES DE ACO,PROVIDO DE ARRUELAS E PORCAS PARA FIXACAODE POSTE CURVO DE ACO,DE 2 BRACOS,DE 8,00 ATE 9,00M,EXCLUSIVE O POSTE E CHUMBADORES</t>
  </si>
  <si>
    <t>21.011.0025-A</t>
  </si>
  <si>
    <t>FUNDACAO SIMPLES DE CONCRETO PRE-MOLDADO,PROJETO RIOLUZ,COMCHUMBADORES DE ACO,PROVIDO DE ARRUELAS E PORCAS PARA FIXACAODE POSTE CURVO DE ACO,DE 2 BRACOS,DE 10,00 ATE 12,00M,EXCLUSIVE O POSTE E CHUMBADORES</t>
  </si>
  <si>
    <t>21.011.0026-A</t>
  </si>
  <si>
    <t>FUNDACAO ESPECIAL PARA FIXACAO DE POSTE DE CONCRETO,CIRCULAR,RETO,DE 9,00M,EM TERRENO PANTANOSO OU ATERRADO,CONFORME PROJETO NºA4-1651-PD,RIOLUZ,EXCLUSIVE O POSTE</t>
  </si>
  <si>
    <t>21.011.0030-A</t>
  </si>
  <si>
    <t>FUNDACAO ESPECIAL PARA FIXACAO DE POSTE DE CONCRETO,CIRCULAR,RETO DE 13,00M,EM TERRENO PANTANOSO OU ATERRADO,CONFORME PROJETO NºA4-1651-PD,RIOLUZ,EXCLUSIVE O POSTE</t>
  </si>
  <si>
    <t>21.011.0035-A</t>
  </si>
  <si>
    <t>FUNDACAO ESPECIAL PARA FIXACAO DE POSTE DE CONCRETO,CIRCULAR,RETO,DE 17,00M,EM TERRENO PANTANOSO OU ATERRADO,CONFORME PROJETO Nº A4-1651-PD,RIOLUZ,EXCLUSIVE O POSTE</t>
  </si>
  <si>
    <t>21.011.0040-A</t>
  </si>
  <si>
    <t>FUNDACAO ESPECIAL PARA FIXACAO DE POSTE DE CONCRETO,CIRCULAR,RETO,DE 23,00M,EM TERRENO PANTANOSO OU ATERRADO,CONFORME PROJETO Nº A4-1651-PD,RIOLUZ,EXCLUSIVE O POSTE</t>
  </si>
  <si>
    <t>21.011.0050-A</t>
  </si>
  <si>
    <t>FUNDACAO ESPECIAL PARA FIXACAO DE POSTE DE CONCRETO,CIRCULAR,RETO,DE 33,00M,EM TERRENO PANTANOSO OU ATERRADO,CONFORME PROJETO Nº A4-1651-PD,RIOLUZ,EXCLUSIVE O POSTE</t>
  </si>
  <si>
    <t>21.011.0060-A</t>
  </si>
  <si>
    <t>FUNDACAO ESPECIAL PARA FIXACAO DE POSTE DE ACO,RETO OU CURVO,COM FLANGE DE 1 OU 2 BRACOS,DE 16,00 ATE 20,00M,EM TERRENOPANTANOSO OU ATERRADO,CONFORME PROJETO Nº A4-1651-PD,RIOLUZ,EXCLUSIVE O POSTE</t>
  </si>
  <si>
    <t>21.011.0070-A</t>
  </si>
  <si>
    <t>FUNDACAO PARA POSTE RETO,DE ACO,DE 3,50 A 6,00M,EM TERRENO DE AREIA,ARGILA OU PICARRA,INCLUSIVE INSTALACAO E FORNECIMENTO DE TAMPA DE PROTECAO</t>
  </si>
  <si>
    <t>21.011.0075-A</t>
  </si>
  <si>
    <t>FUNDACAO PARA POSTE RETO,DE ACO,DE 7,00 A 9,00M,EM TERRENO DE AREIA,ARGILA OU PICARRA,INCLUSIVE INSTALACAO E FORNECIMENTO DE TAMPA DE PROTECAO</t>
  </si>
  <si>
    <t>21.011.0080-A</t>
  </si>
  <si>
    <t>FUNDACAO PARA POSTE RETO,DE ACO,DE 10,00 A 15,00M,EM TERRENODE AREIA,ARGILA OU PICARRA,INCLUSIVE INSTALACAO E FORNECIMENTO DE TAMPA DE PROTECAO</t>
  </si>
  <si>
    <t>21.011.0085-A</t>
  </si>
  <si>
    <t>FUNDACAO PARA POSTE CURVO,DE ACO,DE 8,00 A 9,00M,DE 1 OU 2 BRACOS,EM TERRRENO DE AREIA,ARGILA OU PICARRA,INCLUSIVE INSTALACAO E FORNECIMENTO DE TAMPA DE PROTECAO</t>
  </si>
  <si>
    <t>21.011.0090-A</t>
  </si>
  <si>
    <t>FUNDACAO PARA POSTE DE CONCRETO,CIRCULAR,ATE 12,00M DE ALTURA,EM TERRENO DE AREIA,ARGILA OU PICARRA,INCLUSIVE INSTALACAOE FORNECIMENTO DE TAMPA DE PROTECAO</t>
  </si>
  <si>
    <t>21.011.0095-A</t>
  </si>
  <si>
    <t>FUNDACAO PARA POSTE DE CONCRETO,CIRCULAR,DE 13,00M DE ALTURA,EM TERRENO DE AREIA,ARGILA OU PICARRA,INCLUSIVE INSTALACAOE FORNECIMENTO DE TAMPA DE PROTECAO</t>
  </si>
  <si>
    <t>21.011.0100-A</t>
  </si>
  <si>
    <t>CHUMBADORES DE ACO,PARA FIXACAO DE POSTE RETO OU CURVO,DE ACO,DE 7,00 ATE 9,00M,COM FLANGE.FORNECIMENTO E COLOCACAO</t>
  </si>
  <si>
    <t>21.013.0010-A</t>
  </si>
  <si>
    <t>ARMACAO SECUNDARIA VERTICAL,COMPLETA,PARA UMA REDE DE B.T.,EXCLUSIVE FORNECIMENTO DA ARMACAO E DAS CINTAS DE FIXACAO.INSTALACAO</t>
  </si>
  <si>
    <t>21.015.0179-A</t>
  </si>
  <si>
    <t>ARMACAO SECUNDARIA VERTICAL,DE 4(QUATRO)ESTRIBOS,COMPLETA,PARA UMA REDE DE B.T.,DE 4(QUATRO)CONDUTORES,PARA ALINHAMENTORETO,ANGULO INFERIOR A 90º E PONTO TERMINAL,EXCLUSIVE FORNECIMENTO DAS CINTAS DE FIXACAO(VER CONJUNTO BTV 1).FORNECIMENTO E INSTALACAO</t>
  </si>
  <si>
    <t>21.015.0181-A</t>
  </si>
  <si>
    <t>ARMACAO SECUNDARIA VERTICAL,DE 3(TRES)ESTRIBOS,COMPLETA,PARAUMA REDE DE B.T.,DE 3(TRES)CONDUTORES,PARA ALINHAMENTO RETO,ANGULO INFERIOR A 90º E PONTO TERMINAL,EXCLUSIVE FORNECIMENTO DAS CINTAS DE FIXACAO (VER CONJUNTO BTV 1).FORNECIMENTO EINSTALACAO</t>
  </si>
  <si>
    <t>21.015.0182-A</t>
  </si>
  <si>
    <t>CONJUNTO PARA FIXACAO DE REDE 13,8KV,TRIFASICA,EXCLUSIVE FORNECIMENTO DOS ISOLADORES E FERRAGENS.INSTALACAO</t>
  </si>
  <si>
    <t>21.015.0184-A</t>
  </si>
  <si>
    <t>FERRAGENS SINGELAS,PARA 1 LINHA,DE 13,8KV,BIFASICA TRIANGULAR,POSTE AO CENTRO,PARA ALINHAMENTOS RETOS E ANGULOS ATE 30º(CONJUNTO 13 A1).INSTALACAO</t>
  </si>
  <si>
    <t>21.015.0186-A</t>
  </si>
  <si>
    <t>CONJUNTO PARA FIXACAO DE REDE 13,8KV,TRIFASICA,HORIZONTAL,POSTE AO CENTRO,PARA PEQUENOS ANGULOS,PADRAO MADEIRA,MONTAGEMNORMAL,TIPO 13N2.FORNECIMENTO E INSTALACAO</t>
  </si>
  <si>
    <t>21.015.0188-A</t>
  </si>
  <si>
    <t>CONJUNTO PARA FIXACAO DE REDE 13,8KV,TRIFASICA,HORIZONTAL,POSTE AO CENTRO,PARA PEQUENOS ANGULOS,PADRAO MADEIRA,PARA FIMDE LINHA,TIPO 13N5.FORNECIMENTO E INSTALACAO</t>
  </si>
  <si>
    <t>21.015.0190-A</t>
  </si>
  <si>
    <t>FERRAGENS SINGELAS E 2 CHAVES FUSIVEIS,EM 1 LINHA DE 13,8KV,HORIZONTAL,POSTE AO CENTRO,EXCLUSIVE FORNECIMENTO DAS CHAVESFUSIVEIS,DOS ISOLADORES E FERRAGENS DA LINHA EXISTENTE.INSTALACAO</t>
  </si>
  <si>
    <t>21.015.0192-A</t>
  </si>
  <si>
    <t>FERRAGENS SINGELAS E 3 CHAVES FUSIVEIS,EM 1 LINHA DE 13,8KV,HORIZONTAL,POSTE AO CENTRO;EXCLUSIVE FORNECIMENTO DAS CHAVESFUSIVEIS,DOS ISOLADORES E FERRAGENS DA LINHA EXISTENTE.INSTALACAO</t>
  </si>
  <si>
    <t>21.015.0194-A</t>
  </si>
  <si>
    <t>CHAVES FUSIVEIS(TRES),EM 1 LINHA DE 13,8KV,HORIZONTAL,POSTECENTRO,INCLUSIVE SUPORTE DE FIXACAO,PADRAO MADEIRA,MONTAGEMNORMAL,TIPO 13N8,EXCLUSIVE ISOLADORES E FERRAGENS DA LINHA EXISTENTE.FORNECIMENTO E INSTALACAO</t>
  </si>
  <si>
    <t>21.015.0196-A</t>
  </si>
  <si>
    <t>FERRAGENS SINGELAS,PARA 2 LINHAS,DE 25KV,HORIZONTAIS,POSTE AO CENTRO,PARA ALINHAMENTOS RETOS E ANGULOS ATE 30°(CONJUNTO25 E1).INSTALACAO</t>
  </si>
  <si>
    <t>21.015.0198-A</t>
  </si>
  <si>
    <t>TRANSFORMADOR DE 5 A 112,5KVA,SOB LINHA DE 13,8KV,EXCLUSIVEFERRAGENS DE SUPORTES,CHAVES FUSIVEIS COM RESPECTIVAS FERRAGENS E TRANSFORMADORES,INCLUSIVE INTERLIGACAO DE AT E BT,SENDO ESTA ULTIMA COM CONECTORES DE LINHA,EXCLUSIVE CONECTORES.INSTALACAO</t>
  </si>
  <si>
    <t>21.015.0201-A</t>
  </si>
  <si>
    <t>SUPORTE PARA MONTAGEM DE TRANSFORMADOR EM POSTE.FORNECIMENTO</t>
  </si>
  <si>
    <t>21.015.0205-A</t>
  </si>
  <si>
    <t>ATERRAMENTO DE CAIXA HAND-HOLE</t>
  </si>
  <si>
    <t>21.015.0207-A</t>
  </si>
  <si>
    <t>ATERRAMENTO DE POSTE DE ACO,INCLUSIVE FORNECIMENTO DOS MATERIAIS</t>
  </si>
  <si>
    <t>21.015.0208-A</t>
  </si>
  <si>
    <t>ATERRAMENTO DE TAMPAO,INCLUSIVE FORNECIMENTO DOS MATERIAIS</t>
  </si>
  <si>
    <t>21.015.0209-A</t>
  </si>
  <si>
    <t>CONJUNTO DE ATERRAMENTO PARA TRANSFORMADOR(VER DESENHO A2-134-CP).FORNECIMENTO E INSTALACAO</t>
  </si>
  <si>
    <t>21.015.0210-A</t>
  </si>
  <si>
    <t>CONJUNTO PARA ATERRAMENTO DE REDE DE B.T.(VER DESENHO A2-134-CP).FORNECIMENTO E INSTALACAO</t>
  </si>
  <si>
    <t>21.015.0220-A</t>
  </si>
  <si>
    <t>HASTE PARA ATERRAMENTO,DE 5/8"(16MM),COM 2,40M DE COMPRIMENTO.FORNECIMENTO</t>
  </si>
  <si>
    <t>21.015.0230-A</t>
  </si>
  <si>
    <t>21.015.0231-0</t>
  </si>
  <si>
    <t>HASTE PARA ATERRAMENTO,DE 5/8" (16MM),COM 3,00M DE COMPRIMENTO.FORNECIMENTO</t>
  </si>
  <si>
    <t>21.015.0231-A</t>
  </si>
  <si>
    <t>21.015.0233-0</t>
  </si>
  <si>
    <t>HASTE PARA ATERRAMENTO,DE 3/4" (19MM),COM 2,40M DE COMPRIMENTO.FORNECIMENTO</t>
  </si>
  <si>
    <t>21.015.0233-A</t>
  </si>
  <si>
    <t>21.015.0234-0</t>
  </si>
  <si>
    <t>HASTE PARA ATERRAMENTO,DE 3/4" (19MM),COM 3,00M DE COMPRIMENTO.FORNECIMENTO</t>
  </si>
  <si>
    <t>21.015.0234-A</t>
  </si>
  <si>
    <t>HASTE PARA ATERRAMENTO,COM 2,40M A 3,00M DE COMPRIMENTO.COLOCACAO</t>
  </si>
  <si>
    <t>21.015.0235-A</t>
  </si>
  <si>
    <t>REDE DE 13,8KV,AEREA,COM 2(DOIS)CONDUTORES DE COBRE,EXCLUSIVE FORNECIMENTO DOS CONDUTORES(LANCE).INSTALACAO</t>
  </si>
  <si>
    <t>21.018.0010-A</t>
  </si>
  <si>
    <t>REDE DE 13,8KV,AEREA,COM 3(TRES)CONDUTORES DE COBRE,EXCLUSIVE FORNECIMENTO DOS CONDUTORES(LANCE).INSTALACAO</t>
  </si>
  <si>
    <t>21.018.0012-A</t>
  </si>
  <si>
    <t>REDE DE 13,8KV,AEREA,COM 2 CONDUTORES DE ALUMINIO,EXCLUSIVEFORNECIMENTO DOS CONDUTORES(LANCE).INSTALACAO</t>
  </si>
  <si>
    <t>21.018.0015-A</t>
  </si>
  <si>
    <t>REDE DE 13,8KV,AEREA,COM 3 CONDUTORES DE ALUMINIO,EXCLUSIVEFORNECIMENTO DOS CONDUTORES(LANCE).INSTALACAO</t>
  </si>
  <si>
    <t>21.018.0018-A</t>
  </si>
  <si>
    <t>REDE DE B.T.,AEREA,COM 1(UM)CONDUTOR DE COBRE,EXCLUSIVE FORNECIMENTO DO CONDUTOR (LANCE).INSTALACAO</t>
  </si>
  <si>
    <t>21.018.0020-A</t>
  </si>
  <si>
    <t>REDE DE B.T.,AEREA,COM 2(DOIS)CONDUTORES DE COBRE,EXCLUSIVEFORNECIMENTO DOS CONDUTORES(LANCE).INSTALACAO</t>
  </si>
  <si>
    <t>21.018.0021-A</t>
  </si>
  <si>
    <t>REDE DE B.T.,AEREA,COM 3(TRES)CONDUTORES DE COBRE,EXCLUSIVEFORNECIMENTO DOS CONDUTORES(LANCE).INSTALACAO</t>
  </si>
  <si>
    <t>21.018.0022-A</t>
  </si>
  <si>
    <t>REDE DE B.T.,AEREA,COM 4(QUATRO)CONDUTORES DE COBRE,EXCLUSIVE FORNECIMENTO DOS CONDUTORES(LANCE).INSTALACAO</t>
  </si>
  <si>
    <t>21.018.0023-A</t>
  </si>
  <si>
    <t>REDE DE B.T.,AEREA,COM 3(TRES)CONDUTORES DE ALUMINIO,EXCLUSIVE FORNECIMENTO DOS CONDUTORES(LANCE).INSTALACAO</t>
  </si>
  <si>
    <t>21.018.0025-A</t>
  </si>
  <si>
    <t>REDE DE B.T.,AEREA,COM 4(QUATRO)CONDUTORES DE ALUMINIO,EXCLUSIVE FORNECIMENTO DOS CONDUTORES(LANCE).INSTALACAO</t>
  </si>
  <si>
    <t>21.018.0030-A</t>
  </si>
  <si>
    <t>REDE DE B.T.,AEREA,COM 1(UM)CONDUTOR DE ALUMINIO,EXCLUSIVE FORNECIMENTO DO CONDUTOR(LANCE).INSTALACAO</t>
  </si>
  <si>
    <t>21.018.0031-A</t>
  </si>
  <si>
    <t>REDE DE B.T.,AEREA,COM 2(DOIS)CONDUTORES DE ALUMINIO,EXCLUSIVE FORNECIMENTO DO CONDUTOR(LANCE).INSTALACAO</t>
  </si>
  <si>
    <t>21.018.0032-A</t>
  </si>
  <si>
    <t>REDE B.T.,AEREA,COM CABO MULTIPLEX OU SIMILAR,DE ALUMINIO,EXCLUSIVE FORNECIMENTO DO CABO.INSTALACAO</t>
  </si>
  <si>
    <t>21.018.0035-A</t>
  </si>
  <si>
    <t>ISOLADOR DE BAIXA TENSAO(BT),TIPO CARRETEL,NA COR MARROM,MEDINDO(72X72)MM.FORNECIMENTO</t>
  </si>
  <si>
    <t>21.018.0040-A</t>
  </si>
  <si>
    <t>ISOLADOR TIPO PINO,13,8KV.FORNECIMENTO</t>
  </si>
  <si>
    <t>21.018.0045-A</t>
  </si>
  <si>
    <t>MUFLA TERMINAL PARA CABO SINGELO 50MM2,15KV.FORNECIMENTO</t>
  </si>
  <si>
    <t>21.018.0050-A</t>
  </si>
  <si>
    <t>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t>
  </si>
  <si>
    <t>21.019.0078-A</t>
  </si>
  <si>
    <t>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t>
  </si>
  <si>
    <t>21.019.0090-A</t>
  </si>
  <si>
    <t>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t>
  </si>
  <si>
    <t>21.019.0095-A</t>
  </si>
  <si>
    <t>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t>
  </si>
  <si>
    <t>21.019.0105-A</t>
  </si>
  <si>
    <t>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t>
  </si>
  <si>
    <t>21.019.0110-A</t>
  </si>
  <si>
    <t>BRACO,PADRAO RIOLUZ,COM 0,57M OU 1,77M DE PROJECAO HORIZONTAL,PARA LUMINARIA LRJ-10,EM POSTE DE CONCRETO,COM FORNECIMENTO DAS FERRAGENS DE FIXACAO,EXCLUSIVE FORNECIMENTO DO BRACO.COLOCACAO</t>
  </si>
  <si>
    <t>21.020.0050-A</t>
  </si>
  <si>
    <t>BRACO,PADRAO RIOLUZ,DE 1,50M ATE 2,50M DE PROJECAO HORIZONTAL,EM POSTE RETO DE ACO OU CONCRETO,COM FORNECIMENTO DAS FERRAGENS DE FIXACAO;EXCLUSIVE FORNECIMENTO DO BRACO.COLOCACAO</t>
  </si>
  <si>
    <t>21.020.0055-A</t>
  </si>
  <si>
    <t>BRACO,PADRAO RIOLUZ,DE 2,60M ATE 3,50M DE PROJECAO HORIZONTAL,EM POSTE RETO DE ACO OU CONCRETO,COM FORNECIMENTO DAS FERRAGENS DE FIXACAO,EXCLUSIVE FORNECIMENTO DO BRACO.COLOCACAO</t>
  </si>
  <si>
    <t>21.020.0060-A</t>
  </si>
  <si>
    <t>LUMINARIA COM LAMPADA DE DESCARGA,COM OU SEM REATOR INTEGRADO,EM PONTA DE BRACO OU POSTE RETO(ACO OU CONCRETO)ATE 6M DEALTURA,EXCLUSIVE FORNECIMENTO DA LUMINARIA.COLOCACAO</t>
  </si>
  <si>
    <t>21.020.0065-A</t>
  </si>
  <si>
    <t>LUMINARIA ABERTA COM LAMPADA DE DESCARGA,SEM REATOR INTEGRADO,EM PONTA DE BRACO,ATE 10M DE ALTURA,EXCLUSIVE FORNECIMENTODA LUMINARIA.COLOCACAO</t>
  </si>
  <si>
    <t>21.020.0070-A</t>
  </si>
  <si>
    <t>LUMINARIA FECHADA COM LAMPADA DE DESCARGA,COM REATOR INTEGRADO,EM PONTA DE BRACO OU POSTE DE ACO CURVO ATE 10,00M DE ALTURA,EXCLUSIVE FORNECIMENTO DA LUMINARIA.COLOCACAO</t>
  </si>
  <si>
    <t>21.020.0075-A</t>
  </si>
  <si>
    <t>LUMINARIA FECHADA COM LAMPADA DE DESCARGA,SEM REATOR INTEGRADO,EM PONTA DE BRACO OU POSTE DE ACO CURVO ATE 10,00M DE ALTURA,EXCLUSIVE FORNECIMENTO DA LUMINARIA.COLOCACAO</t>
  </si>
  <si>
    <t>21.020.0080-A</t>
  </si>
  <si>
    <t>LUMINARIA COM LAMPADA DE DESCARGA,COM OU SEM REATOR INTEGRADO,EM PONTA DE BRACO OU POSTE DE ACO CURVO,DE 11,00M ATE 15,00M DE ALTURA,EXCLUSIVE FORNECIMENTO DA LUMINARIA.COLOCACAO</t>
  </si>
  <si>
    <t>21.020.0085-A</t>
  </si>
  <si>
    <t>BASE PARA TOPO DE POSTE,EM POSTE RETO(ACO OU CONCRETO),PARAALTURAS DE 10,00 ATE 15,00M,PARA LUMINARIA PONTA DE BRACO,EXCLUSIVE LUMINARIAS E BASE.COLOCACAO</t>
  </si>
  <si>
    <t>21.020.0090-A</t>
  </si>
  <si>
    <t>BASE PARA TOPO DE POSTE,EM POSTE RETO(ACO OU CONCRETO),PARAALTURA DE 9,00M,PARA LUMINARIA PONTA DE BRACO,EXCLUSIVE LUMINARIAS E BASE.COLOCACAO</t>
  </si>
  <si>
    <t>21.020.0095-A</t>
  </si>
  <si>
    <t>COMANDO DE CIRCUITO,PADRAO RIOLUZ,EXCLUSIVE O FORNECIMENTO DAS FERRAGENS DE FIXACAO E DO COMANDO.COLOCACAO</t>
  </si>
  <si>
    <t>21.020.0106-A</t>
  </si>
  <si>
    <t>CONDUITE FLEXIVEL GALVANIZADO,COM DIAMETRO DE 63MM(2.1/2"),PARA ACABAMENTO.FORNECIMENTO E COLOCACAO</t>
  </si>
  <si>
    <t>21.020.0107-A</t>
  </si>
  <si>
    <t>BASE PARA SUSTENTACAO DE POSTE DE ACO RETO DE ATE 7,00M,MODELO TRAPEZOIDAL EM ACO ZINCADO,COM ALTURA DE 400MM,COM PORTINHOLA DE VISITA,INCLUSIVE CHUMBADORES E PARAFUSOS.FORNECIMENTO</t>
  </si>
  <si>
    <t>21.021.0010-A</t>
  </si>
  <si>
    <t>BASE PARA SUSTENTACAO DE POSTE DE ACO RETO DE 8,00 ATE 12,00M,MODELO TRAPEZOIDAL EM ACO ZINCADO,COM ALTURA DE 400MM,COMPORTINHOLA DE VISITA,INCLUSIVE CHUMBADORES E PARAFUSOS.FORNECIMENTO</t>
  </si>
  <si>
    <t>21.021.0015-A</t>
  </si>
  <si>
    <t>UM CONDUTOR SINGELO EM LINHA DE DUTOS,EXCLUSIVE FORNECIMENTODE CONDUTOR E DOS DUTOS.COLOCACAO</t>
  </si>
  <si>
    <t>21.024.0010-A</t>
  </si>
  <si>
    <t>2(DOIS)CONDUTORES SINGELOS EM LINHA DE DUTOS,EXCLUSIVE FORNECIMENTO DE CONDUTOR E DOS DUTOS.COLOCACAO</t>
  </si>
  <si>
    <t>21.024.0015-A</t>
  </si>
  <si>
    <t>3(TRES)CONDUTORES SINGELOS EM LINHA DE DUTOS,EXCLUSIVE FORNECIMENTO DE CONDUTOR E DOS DUTOS.COLOCACAO</t>
  </si>
  <si>
    <t>21.024.0020-A</t>
  </si>
  <si>
    <t>4(QUATRO)CONDUTORES SINGELOS EM LINHA DE DUTOS,EXCLUSIVE FORNECIMENTO DE CONDUTOR E DOS DUTOS.COLOCACAO</t>
  </si>
  <si>
    <t>21.024.0025-A</t>
  </si>
  <si>
    <t>UM CABO BIFASICO,EM LINHA DE DUTOS,EXCLUSIVE FORNECIMENTO DOS CABOS E DOS DUTOS.COLOCACAO</t>
  </si>
  <si>
    <t>21.024.0030-A</t>
  </si>
  <si>
    <t>UM CABO TRIFASICO,EM LINHA DE DUTOS,EXCLUSIVE FORNECIMENTO DOS CABOS E DOS DUTOS.COLOCACAO</t>
  </si>
  <si>
    <t>21.024.0035-A</t>
  </si>
  <si>
    <t>ARAME DE FERRO GALVANIZADO,SECAO 2MM2(12AWG),EMBUCHADO COM PAPEL,EM LINHA DE DUTOS,EXCLUSIVE DUTOS.FORNECIMENTO E COLOCACAO</t>
  </si>
  <si>
    <t>21.024.0040-A</t>
  </si>
  <si>
    <t>ANILHA DE NYLON PARA INDENTIFICACAO DE CONDUTOR XLPE DE 25 A35MM2.FORNECIMENTO</t>
  </si>
  <si>
    <t>21.024.0100-A</t>
  </si>
  <si>
    <t>ANILHA DE NYLON PARA IDENTIFICACAO DE CONDUTOR XLPE DE 50 A70MM2.FORNECIMENTO</t>
  </si>
  <si>
    <t>21.024.0105-A</t>
  </si>
  <si>
    <t>CABO DE COBRE FLEXIVEL DE 750V,SECAO DE 1X1,5MM2,PVC/70°C.FORNECIMENTO</t>
  </si>
  <si>
    <t>21.026.0010-A</t>
  </si>
  <si>
    <t>CABO DE COBRE FLEXIVEL DE 750V,SECAO DE 2X1,5MM2,PVC/70°C.FORNECIMENTO</t>
  </si>
  <si>
    <t>21.026.0012-A</t>
  </si>
  <si>
    <t>CABO DE COBRE FLEXIVEL DE 750V,SECAO DE 3X1,5MM2,PVC/70ºC.FORNECIMENTO</t>
  </si>
  <si>
    <t>21.026.0015-A</t>
  </si>
  <si>
    <t>CABO DE COBRE FLEXIVEL DE 750V,SECAO DE 3X2,5MM2,PVC/70°C.FORNECIMENTO</t>
  </si>
  <si>
    <t>21.026.0020-A</t>
  </si>
  <si>
    <t>CABO DE COBRE FLEXIVEL DE 750V,SECAO DE 2X4,0MM2,PVC/70°C.FORNECIMENTO</t>
  </si>
  <si>
    <t>21.026.0030-A</t>
  </si>
  <si>
    <t>CABO DE COBRE FLEXIVEL DE 750V,SECAO DE 2X6,0MM2,PVC/70°C.FORNECIMENTO</t>
  </si>
  <si>
    <t>21.026.0035-A</t>
  </si>
  <si>
    <t>CABO DE COBRE FLEXIVEL DE 750V,SECAO DE 3X4,0MM2,PVC/70°C.FORNECIMENTO</t>
  </si>
  <si>
    <t>21.026.0040-A</t>
  </si>
  <si>
    <t>CABO DE COBRE FLEXIVEL DE 750V,SECAO DE 4X4,0MM2,PVC/70°C.FORNECIMENTO</t>
  </si>
  <si>
    <t>21.026.0050-A</t>
  </si>
  <si>
    <t>CABO DE COBRE FLEXIVEL DE 750V,SECAO DE 3X6,0MM2,PVC/70°C.FORNECIMENTO</t>
  </si>
  <si>
    <t>21.026.0055-A</t>
  </si>
  <si>
    <t>CABO DE COBRE FLEXIVEL DE 750V,SECAO DE 2X10,0MM2,PVC/70°C.FORNECIMENTO</t>
  </si>
  <si>
    <t>21.026.0060-A</t>
  </si>
  <si>
    <t>CABO DE COBRE FLEXIVEL DE 750V,SECAO DE 3X10,0MM2,PVC/70°C.FORNECIMENTO</t>
  </si>
  <si>
    <t>21.026.0065-A</t>
  </si>
  <si>
    <t>CABO DE COBRE FLEXIVEL DE 750V,SECAO DE 4X10,0MM2,PVC/70°.FORNECIMENTO</t>
  </si>
  <si>
    <t>21.026.0070-A</t>
  </si>
  <si>
    <t>CABO DE COBRE FLEXIVEL DE 750V,SECAO DE 1X16,0MM2,PVC/70°.FORNECIMENTO</t>
  </si>
  <si>
    <t>21.026.0075-A</t>
  </si>
  <si>
    <t>CABO DE COBRE FLEXIVEL DE 750V,SECAO DE 3X16,0MM2,PVC/70°.FORNECIMENTO</t>
  </si>
  <si>
    <t>21.026.0080-A</t>
  </si>
  <si>
    <t>CABO DE COBRE RIGIDO,DE 1KV,SECAO DE 6,00MM2,PVC/70ºC,NBR 7288.FORNECIMENTO</t>
  </si>
  <si>
    <t>21.026.0100-A</t>
  </si>
  <si>
    <t>CABO DE COBRE RIGIDO,DE 1KV,SECAO DE 16MM2,PVC/70ºC,NBR 7288.FORNECIMENTO</t>
  </si>
  <si>
    <t>21.026.0105-A</t>
  </si>
  <si>
    <t>CABO DE COBRE RIGIDO,DE 1KV,SECAO DE 25MM2,PVC/70ºC,NBR 7288.FORNECIMENTO</t>
  </si>
  <si>
    <t>21.026.0110-A</t>
  </si>
  <si>
    <t>CABO DE COBRE RIGIDO,DE 1KV,SECAO DE 35MM2,PVC/70ºC,NBR 7288.FORNECIMENTO</t>
  </si>
  <si>
    <t>21.026.0120-A</t>
  </si>
  <si>
    <t>CABO DE COBRE RIGIDO,DE 1KV,SECAO DE 50MM2,PVC/70ºC,NBR 7288.FORNECIMENTO</t>
  </si>
  <si>
    <t>21.026.0130-A</t>
  </si>
  <si>
    <t>CABO DE COBRE RIGIDO,SECAO DE 10MM2,FORMADOS POR CONDUTORESEM FIOS DE COBRE NU,ENCORDOAMENTO CLASSE 2,ISOLAMENTO PARA 1KV,EM POLIETILENO RETICULADO(XLPE)OU ETILENO PROPILENO(EPR),COM CAPA DE COBERTURA EM PVC NA COR PRETA,NBR 7286,NBR 7287E ESPECIFICACAO RIOLUZ EM-RIOLUZ-74.FORNECIMENTO</t>
  </si>
  <si>
    <t>21.026.0200-A</t>
  </si>
  <si>
    <t>CABO DE COBRE RIGIDO,SECAO DE 25MM2,FORMADO POR CONDUTORES EM FIOS DE COBRE NU,ENCORDOAMENTO CLASSE 2,ISOLAMENTO PARA 1KV,EM POLIETILENO RETICULADO(XLPE)OU ETILENO PROPILENO(EPR),COM CAPA DE COBERTURA EM PVC NA COR PRETA,NBR 7286,NBR 7287 EESPECIFICACAO RIOLUZ EM-RIOLUZ-74.FORNECIMENTO</t>
  </si>
  <si>
    <t>21.026.0250-A</t>
  </si>
  <si>
    <t>CABO DE COBRE RIGIDO,SECAO DE 50MM2,FORMADO POR CONDUTORES EM FIOS DE COBRE NU,ENCORDOAMENTO CLASSE 2,ISOLAMENTO PARA 1KV,EM POLIETILENO RETICULADO(XLPE)OU ETILENO PROPILENO(EPR),COM CAPA DE COBERTURA EM PVC NA COR PRETA,NBR 7286,NBR 7287 EESPECIFICACAO RIOLUZ EM-RIOLUZ-74.FORNECIMENTO</t>
  </si>
  <si>
    <t>21.026.0350-A</t>
  </si>
  <si>
    <t>CABO DE COBRE RIGIDO,SECAO DE 70MM2,FORMADO POR CONDUTORES EM FIOS DE COBRE NU,ENCORDOAMENTO CLASSE 2,ISOLAMENTO PARA 1KV,EM POLIETILENO RETICULADO(XLPE)OU ETILENO PROPILENO(EPR),COM CAPA DE COBERTURA EM PVC NA COR PRETA,NBR 7286,NBR 7287 EESPECIFICACAO RIOLUZ EM-RIOLUZ-74.FORNECIMENTO</t>
  </si>
  <si>
    <t>21.026.0450-A</t>
  </si>
  <si>
    <t>21.026.0470-0</t>
  </si>
  <si>
    <t>CABO DE COBRE RIGIDO,SECAO DE 25MM2, 8,7 A 15KV,ISOLADO EPR/XLPE,NBR 7286,NBR 7287.FORNECIMENTO</t>
  </si>
  <si>
    <t>21.026.0470-A</t>
  </si>
  <si>
    <t>21.026.0475-0</t>
  </si>
  <si>
    <t>CABO DE COBRE RIGIDO,SECAO DE 3X1X50MM2,TRIPLEXADO,20KV,ISOLADO EPR/XLPE,NBR 7286,NBR 7287.FORNECIMENTO</t>
  </si>
  <si>
    <t>21.026.0475-A</t>
  </si>
  <si>
    <t>CABO DE ALUMINIO NU SEM ALMA DE ACO (CA),SECAO 2 AWG (Ø=7,41MM, 92,5KG/KM),NBR 7271.FORNECIMENTO</t>
  </si>
  <si>
    <t>21.027.0010-A</t>
  </si>
  <si>
    <t>CABO DE ALUMINIO NU COM ALMA DE ACO (CAA),SECAO 1/0 AWG(Ø=9,36MM, 147,6KG/KM),NBR 7270.FORNECIMENTO</t>
  </si>
  <si>
    <t>21.027.0020-A</t>
  </si>
  <si>
    <t>CABO DE ALUMINIO,SECAO DE 50MM2,FORMADOS POR CONDUTORES EM FIOS DE ALUMINIO NU,ENCORDOAMENTO CLASSE 2,ISOLAMENTO PARA 1KV,EM POLIETILENO RETICULADO(XLPE)OU ETILENO PROPILENO(EPR),COM CAPA DE COBERTURA EM PVC NA COR PRETA,NBR 7286,NBR 7287 EESPECIFICACAO RIOLUZ EM-RIOLUZ-74.FORNECIMENTO</t>
  </si>
  <si>
    <t>21.027.0025-A</t>
  </si>
  <si>
    <t>CABO DE ALUMINIO,SECAO DE 16MM2,FORMADO POR CONDUTORES EM FIOS DE ALUMINIO NU,ENCORDOAMENTO CLASSE 2,ISOLAMENTO PARA 1KV,EM POLIETILENO RETICULADO(XLPE)OU ETILENO PROPILENO(EPR),COM CAPA DE COBERTURA EM PVC NA COR PRETA,NBR 7286,NBR 7287 EESPECIFICACAO RIOLUZ EM-RIOLUZ-74.FORNECIMENTO</t>
  </si>
  <si>
    <t>21.027.0050-A</t>
  </si>
  <si>
    <t>CABO DE ALUMINIO,SECAO DE 35MM2,FORMADO POR CONDUTORES EM FIOS DE ALUMINIO NU,ENCORDOAMENTO CLASSE 2,ISOLAMENTO PARA 1KV,EM POLIETILENO RETICULADO(XLPE)OU ETILENO PROPILENO(EPR),COM CAPA DE COBERTURA EM PVC NA COR PRETA,NBR 7286,NBR 7287 EESPECIFICACAO RIOLUZ EM-RIOLUZ-74.FORNECIMENTO</t>
  </si>
  <si>
    <t>21.027.0060-A</t>
  </si>
  <si>
    <t>ALCA PRE-FORMADA DE DISTRIBUICAO,DE ACO RECOBERTO DE ALUMINIO,PARA CABO ENCAPADO,BITOLA DE 25MM2,SEGUNDO DESENHO A4-154-CP.FORNECIMENTO E COLOCACAO</t>
  </si>
  <si>
    <t>21.028.0001-A</t>
  </si>
  <si>
    <t>ALCA PRE-FORMADA DE DISTRIBUICAO,DE ACO RECOBERTO DE ALUMINIO,PARA CABO DE ALUMINIO NU,BITOLA DE 25MM2,SEGUNDO DESENHO A4-154-CP.FORNECIMENTO E COLOCACAO</t>
  </si>
  <si>
    <t>21.028.0002-A</t>
  </si>
  <si>
    <t>21.028.0003-0</t>
  </si>
  <si>
    <t>ALCA PRE-FORMADA DE SERVICO,DE ACO RECOBERTO DE ALUMINIO,PARA CABO ENCAPADO,BITOLA DE 25MM2,SEGUNDO DESENHO A4-154-CP.FORNECIMENTO E COLOCACAO</t>
  </si>
  <si>
    <t>21.028.0003-A</t>
  </si>
  <si>
    <t>ALCA PRE-FORMADA DE SERVICO,DE ACO RECOBERTO DE ALUMINIO,PARA CABO DE ALUMINIO NU,BITOLA DE 25MM2,SEGUNDO DESENHO A4-154-CP.FORNECIMENTO E COLOCACAO</t>
  </si>
  <si>
    <t>21.028.0004-A</t>
  </si>
  <si>
    <t>ALCA PRE-FORMADA PARA CABO DE 35MM2.FORNECIMENTO E COLOCACAO</t>
  </si>
  <si>
    <t>21.028.0010-A</t>
  </si>
  <si>
    <t>CONECTOR PARAFUSO FENDIDO COM RABICHO,EM BRONZE,PARA ATERRAMENTO,CONDUTORES DE 6 - 35MM2.FORNECIMENTO E INSTALACAO</t>
  </si>
  <si>
    <t>21.028.0015-A</t>
  </si>
  <si>
    <t>CONECTOR PARA HASTE DE ATERRAMENTO DE PARA-RAIO,COM UMA DESCIDA DE 5/8".FORNECIMENTO</t>
  </si>
  <si>
    <t>21.028.0020-A</t>
  </si>
  <si>
    <t>CONECTOR TIPO ESTRIBO APARAFUSADO,PARA CONDUTOR DE ALUMINIO,1/0AWG.FORNECIMENTO</t>
  </si>
  <si>
    <t>21.028.0040-A</t>
  </si>
  <si>
    <t>CONECTOR TIPO CUNHA,EM LIGA DE COBRE ESTANHADO,PARA A FIXACAO DE CONDUTORES DE ALUMINIO OU COBRE,POR EFEITO DE MOLA.MODELO Nº1,PADRAO RIOLUZ,TIPO G.FORNECIMENTO E INSTALACAO</t>
  </si>
  <si>
    <t>21.028.0060-A</t>
  </si>
  <si>
    <t>CONECTOR TIPO CUNHA,EM LIGA DE COBRE ESTANHADO,PARA A FIXACAO DE CONDUTORES DE ALUMINIO OU COBRE,POR EFEITO DE MOLA,MODELO Nº2,PADRAO RIOLUZ,TIPO H.FORNECIMENTO E INSTALACAO</t>
  </si>
  <si>
    <t>21.028.0065-A</t>
  </si>
  <si>
    <t>CONECTOR TIPO CUNHA,EM LIGA DE COBRE ESTANHADO,PARA A FIXACAO DE CONDUTORES DE ALUMINIO OU COBRE,POR EFEITO DE MOLA.MODELO Nº3,PADRAO RIOLUZ,TIPO K.FORNECIMENTO E INSTALACAO</t>
  </si>
  <si>
    <t>21.028.0070-A</t>
  </si>
  <si>
    <t>CONECTOR TIPO CUNHA,EM LIGA DE COBRE ESTANHADO,PARA A FIXACAO DE CONDUTORES DE ALUMINIO OU COBRE,POR EFEITO DE MOLA.MODELO Nº4,PADRAO RIOLUZ,TIPO V.FORNECIMENTO E INSTALACAO</t>
  </si>
  <si>
    <t>21.028.0075-A</t>
  </si>
  <si>
    <t>CONECTOR TIPO CUNHA,EM LIGA DE COBRE ESTANHADO,PARA A FIXACAO DE CONDUTORES DE ALUMINIO OU COBRE,POR EFEITO DE MOLA.MODELO Nº5,PADRAO RIOLUZ,TIPO IV.FORNECIMENTO E INSTALACAO</t>
  </si>
  <si>
    <t>21.028.0080-A</t>
  </si>
  <si>
    <t>CONECTOR TIPO CUNHA,EM LIGA DE COBRE ESTANHADO,PARA A FIXACAO DE CONDUTORES DE ALUMINIO OU COBRE,POR EFEITO DE MOLA.MODELO Nº6,PADRAO RIOLUZ,TIPO B.FORNECIMENTO E INSTALACAO</t>
  </si>
  <si>
    <t>21.028.0085-A</t>
  </si>
  <si>
    <t>CONECTOR TIPO CUNHA,EM LIGA DE COBRE ESTANHADO,PARA A FIXACAO DE CONDUTORES DE ALUMINIO OU COBRE,POR EFEITO DE MOLA.MODELO Nº7,PADRAO RIOLUZ,TIPO A.FORNECIMENTO E INSTALACAO</t>
  </si>
  <si>
    <t>21.028.0090-A</t>
  </si>
  <si>
    <t>CONECTOR TIPO CUNHA,EM LIGA DE COBRE ESTANHADO,PARA A FIXACAO DE CONDUTORES DE ALUMINIO OU COBRE,POR EFEITO DE MOLA.MODELO Nº8,PADRAO RIOLUZ,TIPO C.FORNECIMENTO E INSTALACAO</t>
  </si>
  <si>
    <t>21.028.0095-A</t>
  </si>
  <si>
    <t>CONECTOR TIPO CUNHA,EM LIGA DE COBRE ESTANHADO,PARA A FIXACAO DE CONDUTORES DE ALUMINIO OU COBRE,POR EFEITO DE MOLA.MODELO Nº9,PADRAO RIOLUZ,TIPO J.FORNECIMENTO E INSTALACAO</t>
  </si>
  <si>
    <t>21.028.0100-A</t>
  </si>
  <si>
    <t>CONECTOR TIPO CUNHA,EM LIGA DE COBRE ESTANHADO,PARA A FIXACAO DE CONDUTORES DE ALUMINIO OU COBRE,POR EFEITO DE MOLA.MODELO Nº10,PADAO RIOLUZ,TIPO F.FORNECIMENTO E INSTALACAO</t>
  </si>
  <si>
    <t>21.028.0105-A</t>
  </si>
  <si>
    <t>CONECTOR TIPO CUNHA,EM LIGA DE COBRE ESTANHADO,PARA A FIXACAO DE CONDUTORES DE ALUMINIO OU COBRE,POR EFEITO DE MOLA.MODELO Nº11,PADRAO RIOLUZ,TIPO D.FORNECIMENTO E INSTALACAO</t>
  </si>
  <si>
    <t>21.028.0110-A</t>
  </si>
  <si>
    <t>CONECTOR TIPO CUNHA,EM LIGA DE COBRE ESTANHADO,PARA A FIXACAO DE CONDUTORES DE ALUMINIO OU COBRE,POR EFEITO DE MOLA.MODELO Nº12,PADRAO RIOLUZ,TIPO I.FORNECIMENTO E INSTALACAO</t>
  </si>
  <si>
    <t>21.028.0115-A</t>
  </si>
  <si>
    <t>CONECTOR TIPO CUNHA,EM LIGA DE COBRE ESTANHADO,PARA A FIXACAO DE CONDUTORES DE ALUMINIO OU COBRE,POR EFEITO DE MOLA.MODELO Nº13,PADRAO RIOLUZ,TIPO VII.FORNECIMENTO E INSTALACAO</t>
  </si>
  <si>
    <t>21.028.0120-A</t>
  </si>
  <si>
    <t>CONECTOR TIPO CUNHA,EM LIGA DE COBRE ESTANHADO,PARA A FIXACAO DE CONDUTORES DE ALUMINIO OU COBRE,POR EFEITO DE MOLA.MODELO Nº14,PADRAO RIOLUZ,TIPO VI.FORNECIMENTO E INSTALACAO</t>
  </si>
  <si>
    <t>21.028.0125-A</t>
  </si>
  <si>
    <t>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t>
  </si>
  <si>
    <t>21.028.0140-A</t>
  </si>
  <si>
    <t>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t>
  </si>
  <si>
    <t>21.028.0145-A</t>
  </si>
  <si>
    <t>GRAMPO DE LINHA VIVA EM BRONZE FUNDIDO,ACABAMENTO ESTANHADOPARA CABO DE 16 A 240MM2.FORNECIMENTO</t>
  </si>
  <si>
    <t>21.028.0150-A</t>
  </si>
  <si>
    <t>CHAVE FUSIVEL,UNIPOLAR,ACIONAMENTO POR COMANDO DE VARA DE MANOBRA DE 15KV-100A,EXCLUSIVE ELOS FUSIVEIS.FORNECIMENTO</t>
  </si>
  <si>
    <t>21.030.0055-A</t>
  </si>
  <si>
    <t>ELO-FUSIVEL,TIPO H,DE 1A.FORNECIMENTO</t>
  </si>
  <si>
    <t>21.030.0060-A</t>
  </si>
  <si>
    <t>ELO-FUSIVEL,TIPO K,100A,15KV.FORNECIMENTO</t>
  </si>
  <si>
    <t>21.030.0065-A</t>
  </si>
  <si>
    <t>ELO-FUSIVEL,TIPO K,200A,15KV.FORNECIMENTO</t>
  </si>
  <si>
    <t>21.030.0070-A</t>
  </si>
  <si>
    <t>FUSIVEL NH,TAMANHO 01,CORRENTE NOMINAL DE 36A.FORNECIMENTO</t>
  </si>
  <si>
    <t>21.030.0075-A</t>
  </si>
  <si>
    <t>FUSIVEL NH,TAMANHO 00,CORRENTE NOMINAL DE 125A.FORNECIMENTO</t>
  </si>
  <si>
    <t>21.030.0080-A</t>
  </si>
  <si>
    <t>FUSIVEL NH,TAMANHO 00,CORRENTE NOMINAL DE 160A.FORNECIMENTO</t>
  </si>
  <si>
    <t>21.030.0085-A</t>
  </si>
  <si>
    <t>DISJUNTOR TERMOMAGNETICO,BIPOLAR DE 20A.FORNECIMENTO</t>
  </si>
  <si>
    <t>21.030.0090-A</t>
  </si>
  <si>
    <t>DISJUNTOR TERMOMAGNETICO,TRIPOLAR DE 40A.FORNECIMENTO</t>
  </si>
  <si>
    <t>21.030.0100-A</t>
  </si>
  <si>
    <t>DISJUNTOR TERMOMAGNETICO,TRIPOLAR DE 100A.FORNECIMENTO</t>
  </si>
  <si>
    <t>21.030.0105-A</t>
  </si>
  <si>
    <t>BASE EXTERNA PARA RELE FOTOELETRICO.FORNECIMENTO</t>
  </si>
  <si>
    <t>21.031.0010-A</t>
  </si>
  <si>
    <t>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t>
  </si>
  <si>
    <t>21.031.0015-A</t>
  </si>
  <si>
    <t>RELE TEMPORIZADO,COEL,TIPO RTQD.FORNECIMENTO</t>
  </si>
  <si>
    <t>21.031.0020-A</t>
  </si>
  <si>
    <t>RELE TEMPORIZADO,TIPO FLT 01/NF.FORNECIMENTO</t>
  </si>
  <si>
    <t>21.031.0025-A</t>
  </si>
  <si>
    <t>RELE FOTOELETRICO INDIVIDUAL,COM BASE EM POSTE (ACO OU CONCRETO) DE ACORDO COM O PADRAO DA RIOLUZ;EXCLUSIVE FORNECIMENTODO RELE E BASE.ASSENTAMENTO</t>
  </si>
  <si>
    <t>21.031.0030-A</t>
  </si>
  <si>
    <t>RELE FOTOELETRICO INDIVIDUAL,COM BASE,EM PONTA DE BRACO OU POSTE CURVO (ACO OU CONCRETO) DE ACORDO COM O PADRAO DA RIOLUZ,COM FORNECIMENTO DAS FERRAGENS DE FIXACAO;EXCLUSIVE FORNECIMENTO DO RELE E BASE.ASSENTAMENTO</t>
  </si>
  <si>
    <t>21.031.0035-A</t>
  </si>
  <si>
    <t>RELE FOTOELETRICO INDIVIDUAL,COM BASE EM POSTE(ACO OU CONCRETO)DE ACORDO COM O PADRAO DA RIOLUZ,EXCLUSIVE FORNECIMENTO DAS FERRAGENS DE FIXACAO E DO RELE FOTOELETRICO E BASE.ASSENTAMENTO</t>
  </si>
  <si>
    <t>21.031.0040-A</t>
  </si>
  <si>
    <t>CAIXA HAND-HOLE EM ALVENARIA DE TIJOLOS MACICOS DE 7X10X20CM,PADRAO RIOLUZ,COM DIMENSOES DE 0,40X0,40X0,60M,EXCLUSIVE ESCAVACAO,REATERRO E TAMPAO.FORNECIMENTO E ASSENTAMENTO</t>
  </si>
  <si>
    <t>21.035.0007-A</t>
  </si>
  <si>
    <t>CAIXA HAND-HOLE EM ALVENARIA DE TIJOLOS MACICOS DE 7X10X20CM,PADRAO RIOLUZ,COM DIMENSOES DE 0,40X0,40X0,90M,EXCLUSIVE ESCAVACAO,REATERRO E TAMPAO.FORNECIMENTO E ASSENTAMENTO</t>
  </si>
  <si>
    <t>21.035.0008-A</t>
  </si>
  <si>
    <t>CAIXA HAND-HOLE,PRE-MOLDADA,EM ANEL DE CONCRETO,CONFORME PROJETO Nº A4-1683-PD,RIOLUZ,COM DIMENSOES DE 0,60X0,30M,EXCLUSIVE ESCAVACAO,REATERRO E TAMPAO.FORNECIMENTO E ASSENTAMENTO</t>
  </si>
  <si>
    <t>21.035.0009-A</t>
  </si>
  <si>
    <t>CAIXA HAND-HOLE,PRE-MOLDADA,EM ANEL DE CONCRETO,CONFORME PROJETO Nº A4-1683-PD,RIOLUZ,COM DIMENSOES DE 0,60X0,60M,EXCLUSIVE ESCAVACAO,REATERRO E TAMPAO.FORNECIMENTO E ASSENTAMENTO</t>
  </si>
  <si>
    <t>21.035.0010-A</t>
  </si>
  <si>
    <t>CAIXA HAND-HOLE,PRE-MOLDADA,EM ANEL DE CONCRETO,CONFORME PROJETO Nº A4-1683-PD,RIOLUZ,COM DIMENSOES DE 0,60X0,90M,EXCLUSIVE ESCAVACAO,REATERRO E TAMPAO.FORNECIMENTO E ASSENTAMENTO</t>
  </si>
  <si>
    <t>21.035.0012-A</t>
  </si>
  <si>
    <t>CAIXA HAND-HOLE,PRE-MOLDADA,EM ANEL DE CONCRETO,CONFORME PROJETO Nº A4-1683-PD,RIOLUZ,COM DIMENSOES DE 0,30X0,30M,EXCLUSIVE ESCAVACAO,REATERRO E TAMPAO.FORNECIMENTO E ASSENTAMENTO</t>
  </si>
  <si>
    <t>21.035.0014-A</t>
  </si>
  <si>
    <t>CAIXA DE CONCRETO PARA FIXACAO DE PROJETOR,COM TAMPA DE TELAMALETADA DE (5X5)CM E CADEADO,NAS DIMENSOES (80X80X80)CM,CONFORME DETALHE DO PROJETO RIOLUZ.FORNECIMENTO E ASSENTAMENTO</t>
  </si>
  <si>
    <t>21.035.0050-A</t>
  </si>
  <si>
    <t>CAIXA DE ALVENARIA COM BASE DE CONCRETO PARA FIXACAO DE PROJETOR,COM TAMPA DE TELA MALETADA DE (5X5)CM E CADEADO NAS DIMENSOES (80X80X80)CM.FORNECIMENTO E ASSENTAMENTO</t>
  </si>
  <si>
    <t>21.035.0100-A</t>
  </si>
  <si>
    <t>CAIXA DE ALVENARIA COM BASE DE CONCRETO PARA FIXACAO DE PROJETOR,COM TAMPA DE TELA MALETADA (5X5)CM E CADEADO NAS DIMENSOS (110X80X60)CM.FORNECIMENTO E ASSENTAMENTO</t>
  </si>
  <si>
    <t>21.035.0103-A</t>
  </si>
  <si>
    <t>CAIXA DE ALVENARIA COM BASE DE CONCRETO PARA FIXACAO DE PROJETOR,COM TAMPA DE TELA MALETADA (5X5)CM E CADEADO NAS DIMENSOES (110X120X100)CM.FORNECIMENTO E ASSENTAMENTO</t>
  </si>
  <si>
    <t>21.035.0105-A</t>
  </si>
  <si>
    <t>CAIXA DE PASSAGEM,RETANGULAR,DE ALVENARIA COM TAMPA DE CONCRETO,DIMENSOES DE(0,80X0,80X1,00)M;EXCLUSIVE FORNECIMENTO DOMATERIAL.ASSENTAMENTO</t>
  </si>
  <si>
    <t>21.035.0150-A</t>
  </si>
  <si>
    <t>CAIXA HERMETICA PARA CHAVE FACA TRIFASICA.COLOCACAO</t>
  </si>
  <si>
    <t>21.035.0160-A</t>
  </si>
  <si>
    <t>TAMPAO DE FERRO FUNDIDO DUCTIL (NODULAR) TIPO LEVE,COM DIAMETRO DE 56CM,PADRAO RIOLUZ.FORNECIMENTO</t>
  </si>
  <si>
    <t>21.035.0200-A</t>
  </si>
  <si>
    <t>TAMPAO DE FERRO FUNDIDO DUCTIL (NODULAR),ARTICULADO,TIPO ESPECIAL,COM DIAMETRO DE 600MM,COM EIXO DE ACO INOXIDAVEL,REVESTIDO POR PVC NA ARTICULACAO,DOTADO DE FURACAO PARA FIXACAO DO ARO DE ANEL DE CONCRETO E INSTALACAO DE CONECTORES PARA ATERRAMENTO,COM INSCRICAO RIOLUZ DISCRETA,EM ALTO RELEVO,CONFORME DESENHO EM-RIOLUZ-078 DESENHO: A4-1992-PD.FORNECIMENTO</t>
  </si>
  <si>
    <t>21.035.0205-A</t>
  </si>
  <si>
    <t>TAMPAO DE FERRO FUNDIDO DUCTIL (NODULAR),ARTICULADO,TIPO LEVE,CARGA MAXIMA NO CENTRO DE 2000KGF,DIAMETRO INTERNO DE 300MM,FORNECIDO COM COLAR E COM RECOBRIMENTO,CONFORME DESENHO A4-1200-PD,ESPECIFICACAO EM RIOLUZ Nº10.FORNECIMENTO</t>
  </si>
  <si>
    <t>21.035.0220-A</t>
  </si>
  <si>
    <t>TAMPAO DE FERRO FUNDIDO DUCTIL (NODULAR),ARTICULADO(PARA TENSAO MINIMA DE 3,54KG/CM2),DIAMETRO INTERNO DE 30CM,COM TRANCA,COM EIXO DE ACO INOXIDAVEL NA ARTICULACAO,DOTADO DE FURACAO ROSQUEADA PARA INSTALACAO DE CONECTORES PARA ATERRAMENTO,COM INSCRICAO RIOLUZ EM ALTO RELEVO,DESENHO A4-1992-PD EM-RIOLUZ-10.FORNECIMENTO</t>
  </si>
  <si>
    <t>21.035.0230-A</t>
  </si>
  <si>
    <t>TAMPAO DE FERRO FUNDIDO DUCTIL (NODULAR),ARTICULADO(PARA TENSAO MINIMA DE 3,54KG/CM2),DIAMETRO INTERNO DE 60CM,COM TRANCA,COM EIXO DE ACO INOXIDAVEL NA ARTICULACAO,DOTADO DE FURACAO ROSQUEADA PARA INSTALACAO DE CONECTORES PARA ATERRAMENTO,COM INSCRICAO RIOLUZ EM ALTO RELEVO,DESENHO A4-1992-PD EM-RIOLUZ-10.FORNECIMENTO</t>
  </si>
  <si>
    <t>21.035.0235-A</t>
  </si>
  <si>
    <t>TAMPAO PARA VEDACAO DE DUTOS ESPIRALADOS FLEXIVEIS EM POLIETILENO DE ALTA DENSIDADE,NA COR PRETA,DIAMETRO NOMINAL DE 125MM,COMPRIMENTO DE 225MM,LOTE 335248-0.FORNECIMENTO</t>
  </si>
  <si>
    <t>21.035.0250-A</t>
  </si>
  <si>
    <t>ELETRODUTO DE FERRO GALVANIZADO,TIPO PESADO DIAMETRO DE 25MM(1").FORNECIMENTO</t>
  </si>
  <si>
    <t>21.036.0010-A</t>
  </si>
  <si>
    <t>ELETRODUTO DE FERRO GALVANIZADO,TIPO PESADO,DIAMETRO DE 38MM(1.1/2").FORNECIMENTO</t>
  </si>
  <si>
    <t>21.036.0015-A</t>
  </si>
  <si>
    <t>ELETRODUTO DE FERRO GALVANIZADO,TIPO PESADO,DIAMETRO DE 50MM(2").FORNECIMENTO</t>
  </si>
  <si>
    <t>21.036.0020-A</t>
  </si>
  <si>
    <t>ELETRODUTO DE FERRO GALVANIZADO,TIPO PESADO,DIAMETRO DE 75MM(3").FORNECIMENTO</t>
  </si>
  <si>
    <t>21.036.0025-A</t>
  </si>
  <si>
    <t>CURVA LONGA DE 90° PARA ELETRODUTO,DE ACO GALVANIZADO,DE 25MM(1").FORNECIMENTO</t>
  </si>
  <si>
    <t>21.036.0050-A</t>
  </si>
  <si>
    <t>CURVA LONGA DE 90° PARA ELETRODUTO,DE ACO GALVANIZADO,DE 50MM(2").FORNECIMENTO</t>
  </si>
  <si>
    <t>21.036.0055-A</t>
  </si>
  <si>
    <t>CURVA LONGA DE 90° PARA ELETRODUTO,DE ACO GALVANIZADO,DE 75MM(3").FORNECIMENTO</t>
  </si>
  <si>
    <t>21.036.0060-A</t>
  </si>
  <si>
    <t>LUVA PARA ELETRODUTO,DE ACO GALVANIZADO,DE 25MM(1").FORNECIMENTO</t>
  </si>
  <si>
    <t>21.036.0065-A</t>
  </si>
  <si>
    <t>LUVA PARA ELETRODUTO,DE ACO GALVANIZADO,DE 38MM(1 1/2").FORNECIMENTO</t>
  </si>
  <si>
    <t>21.036.0070-A</t>
  </si>
  <si>
    <t>LUVA PARA ELETRODUTO,DE ACO GALVANIZADO,DE 50MM(2").FORNECIMENTO</t>
  </si>
  <si>
    <t>21.036.0075-A</t>
  </si>
  <si>
    <t>LUVA PARA ELETRODUTO,DE ACO GALVANIZADO,DE 75MM(3").FORNECIMENTO</t>
  </si>
  <si>
    <t>21.036.0080-A</t>
  </si>
  <si>
    <t>ELETRODUTO DE PVC RIGIDO,ROSQUEAVEL,DE 19MM(3/4").FORNECIMENTO</t>
  </si>
  <si>
    <t>21.037.0010-A</t>
  </si>
  <si>
    <t>ELETRODUTO DE PVC RIGIDO,ROSQUEAVEL,DE 32MM(1 1/4").FORNECIMENTO</t>
  </si>
  <si>
    <t>21.037.0015-A</t>
  </si>
  <si>
    <t>ELETRODUTO DE PVC RIGIDO,ROSQUEAVEL,DE 75MM(3").FORNECIMENTO</t>
  </si>
  <si>
    <t>21.037.0020-A</t>
  </si>
  <si>
    <t>CURVA LONGA DE 90° PARA ELETRODUTO,DE PVC RIGIDO,ROSQUEAVEL,DE 25MM(1").FORNECIMENTO</t>
  </si>
  <si>
    <t>21.037.0050-A</t>
  </si>
  <si>
    <t>CURVA LONGA DE 90° PARA ELETRODUTO,DE PVC RIGIDO,ROSQUEAVEL,DE 32MM(1 1/4").FORNECIMENTO</t>
  </si>
  <si>
    <t>21.037.0100-A</t>
  </si>
  <si>
    <t>CURVA LONGA DE 90° PARA ELETRODUTO,DE PVC RIGIDO,ROSQUEAVEL,DE 50MM(2").FORNECIMENTO</t>
  </si>
  <si>
    <t>21.037.0105-A</t>
  </si>
  <si>
    <t>CURVA LONGA DE 90° PARA ELETRODUTO,DE PVC RIGIDO,ROSQUEAVEL,DE 75MM(3").FORNECIMENTO</t>
  </si>
  <si>
    <t>21.037.0108-A</t>
  </si>
  <si>
    <t>LUVA PARA ELETRODUTO,DE PVC RIGIDO,ROSQUEAVEL,DE 25MM(1").FORNECIMENTO</t>
  </si>
  <si>
    <t>21.037.0120-A</t>
  </si>
  <si>
    <t>LUVA PARA ELETRODUTO,DE PVC RIGIDO,ROSQUEAVEL,DE 32MM(1 1/4").FORNECIMENTO</t>
  </si>
  <si>
    <t>21.037.0125-A</t>
  </si>
  <si>
    <t>LUVA PARA ELETRODUTO,DE PVC RIGIDO,ROSQUEAVEL,DE 50MM(2").FORNECIMENTO</t>
  </si>
  <si>
    <t>21.037.0130-A</t>
  </si>
  <si>
    <t>LUVA PARA ELETRODUTO,DE PVC RIGIDO,ROSQUEAVEL,DE 75MM(3").FORNECIMENTO</t>
  </si>
  <si>
    <t>21.037.0135-A</t>
  </si>
  <si>
    <t>CONDUITE FLEXIVEL GALVANIZADO,DE 19MM(3/4").FORNECIMENTO E COLOCACAO</t>
  </si>
  <si>
    <t>21.038.0010-A</t>
  </si>
  <si>
    <t>BOX CURVO DE ALUMINIO DE 38MM(1 1/2").FORNECIMENTO</t>
  </si>
  <si>
    <t>21.038.0050-A</t>
  </si>
  <si>
    <t>BOX CURVO DE ALUMINIO COM BUCHA E ARRUELA DE 50MM(2").FORNECIMENTO</t>
  </si>
  <si>
    <t>21.038.0055-A</t>
  </si>
  <si>
    <t>BOX CURVO DE ALUMINIO COM BUCHA E ARRUELA DE 75MM(3").FORNECIMENTO</t>
  </si>
  <si>
    <t>21.038.0060-A</t>
  </si>
  <si>
    <t>CHAPA DE FERRO GALVANIZADO NO 24,DE(1X2)M.FORNECIMENTO</t>
  </si>
  <si>
    <t>21.040.0010-A</t>
  </si>
  <si>
    <t>EQUIPAMENTOS DE COMANDO DE CIRCUITO,PADRAO RIOLUZ,EXCLUSIVEO FORNECIMENTO DAS FERRAGENS DE FIXACAO E DO COMANDO.ASSENTAMENTO</t>
  </si>
  <si>
    <t>21.040.0100-A</t>
  </si>
  <si>
    <t>CONJUNTO PARA MONTAGEM DE INDICADOR VISUAL DE DIRECAO DE VENTO(BIRUTA) ADAPTADO PARA BALIZAMENTO NOTURNO.FORNECIMENTO</t>
  </si>
  <si>
    <t>21.040.0120-A</t>
  </si>
  <si>
    <t>FONTE DE EMERGENCIA(NO BREAK),COM POTENCIA DE 2KVA,220V/220V,AUTONOMIA A PLENA CARGA DE 30MIN.FORNECIMENTO</t>
  </si>
  <si>
    <t>21.040.0130-A</t>
  </si>
  <si>
    <t>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t>
  </si>
  <si>
    <t>21.042.0015-A</t>
  </si>
  <si>
    <t>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t>
  </si>
  <si>
    <t>21.042.0030-A</t>
  </si>
  <si>
    <t>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t>
  </si>
  <si>
    <t>21.042.0040-A</t>
  </si>
  <si>
    <t>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t>
  </si>
  <si>
    <t>21.042.0045-A</t>
  </si>
  <si>
    <t>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t>
  </si>
  <si>
    <t>21.042.0065-A</t>
  </si>
  <si>
    <t>LUMINARIA DECORATIVA LDRJ-11 PARA LAMPADA MVM 150W,COM EQUIPAMENTO AUXILIAR INTEGRADO,PROJETOR PARA VAPOR DE METALICO BILATERAL 150W,REBATEDOR E SUPORTE(CONJUNTO COMPLETO).CONFORMEESPECIFICACAO EM-RIOLUZ-23,DESENHO A4-1863-PD(ULTIMA REVISAO).FORNECIMENTO</t>
  </si>
  <si>
    <t>21.042.0070-A</t>
  </si>
  <si>
    <t>PROJETOR,TIPO PRJ-19/1.2,PARA 1 LAMPADA DE MULTIVAPOR METALICO(MVM)TD DE 150W,CONTATO BILATERAL,COM EQUIPAMENTO AUXILIARINTEGRADO E LAMPADA.FORNECIMENTO</t>
  </si>
  <si>
    <t>21.042.0085-A</t>
  </si>
  <si>
    <t>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t>
  </si>
  <si>
    <t>21.042.0115-A</t>
  </si>
  <si>
    <t>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t>
  </si>
  <si>
    <t>21.042.0125-A</t>
  </si>
  <si>
    <t>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t>
  </si>
  <si>
    <t>21.042.0135-A</t>
  </si>
  <si>
    <t>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t>
  </si>
  <si>
    <t>21.042.0140-A</t>
  </si>
  <si>
    <t>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t>
  </si>
  <si>
    <t>21.042.0145-A</t>
  </si>
  <si>
    <t>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t>
  </si>
  <si>
    <t>21.042.0165-A</t>
  </si>
  <si>
    <t>LAMPADA MULTIVAPOR METALICO (MVM) DE 35W,PAR30.FORNECIMENTO</t>
  </si>
  <si>
    <t>21.045.0050-A</t>
  </si>
  <si>
    <t>LAMPADA DE MULTIVAPOR METALICO (MVM) DE 70W,BULBO OVOIDE.FORNECIMENTO</t>
  </si>
  <si>
    <t>21.045.0055-A</t>
  </si>
  <si>
    <t>LAMPADA DE MULTIVAPOR METALICO (MVM) DE 150W,BULBO OVOIDE.FORNECIMENTO</t>
  </si>
  <si>
    <t>21.045.0070-A</t>
  </si>
  <si>
    <t>LAMPADA DE MULTIVAPOR METALICO (MVM) DE 250W,BULBO OVOIDE.FORNECIMENTO</t>
  </si>
  <si>
    <t>21.045.0080-A</t>
  </si>
  <si>
    <t>21.045.0082-0</t>
  </si>
  <si>
    <t>LAMPADA MULTIVAPOR METALICO (MVM) DE 400W,BULBO OVOIDE.FORNECIMENTO</t>
  </si>
  <si>
    <t>21.045.0082-A</t>
  </si>
  <si>
    <t>LAMPADA DE MULTIVAPOR METALICO (MVM) DE 250W,BULBO TUBULAR.FORNECIMENTO</t>
  </si>
  <si>
    <t>21.045.0085-A</t>
  </si>
  <si>
    <t>LAMPADA DE MULTIVAPOR METALICO (MVM) DE 400W,BULBO TUBULAR.FORNECIMENTO</t>
  </si>
  <si>
    <t>21.045.0090-A</t>
  </si>
  <si>
    <t>LAMPADA A VAPOR DE SODIO,ALTA PRESSAO,POTENCIA DE 70W,BASE E-27,BULBO OVOIDE,POSICAO DE FUNCIONAMENTO UNIVERSAL A NBR-IEC-662 E EM-RIOLUZ Nº 57.FORNECIMENTO</t>
  </si>
  <si>
    <t>21.045.0105-A</t>
  </si>
  <si>
    <t>LAMPADA A VAPOR DE SODIO,ALTA PRESSAO,POTENCIA DE 100W,BASEE-27,BULBO OVOIDE,POSICAO DE FUNCIONAMENTO UNIVERSAL A NBR-IEC-662 E EM-RIOLUZ Nº57.FORNECIMENTO</t>
  </si>
  <si>
    <t>21.045.0110-A</t>
  </si>
  <si>
    <t>LAMPADA A VAPOR DE SODIO,ALTA PRESSAO,POTENCIA DE 150W,BASEE-27,BULBO OVOIDE,POSICAO DE FUNCIONAMENTO UNIVERSAL A NBR-IEC-662 E EM-RIOLUZ Nº 57.FORNECIMENTO</t>
  </si>
  <si>
    <t>21.045.0125-A</t>
  </si>
  <si>
    <t>LAMPADA A VAPOR DE SODIO,ALTA PRESSAO,POTENCIA DE 250W,BASEE-27,BULBO OVOIDE,POSICAO DE FUNCIONAMENTO UNIVERSAL A NBR-IEC-662 E EM-RIOLUZ Nº 57.FORNECIMENTO</t>
  </si>
  <si>
    <t>21.045.0135-A</t>
  </si>
  <si>
    <t>LAMPADA A VAPOR DE SODIO,ALTA PRESSAO,POTENCIA DE 100W,BASEE-40,BULBO TUBULAR,POSICAO DE FUNCIONAMENTO UNIVERSAL A NBR-IEC-662 E EM-RIOLUZ Nº 57.FORNECIMENTO</t>
  </si>
  <si>
    <t>21.045.0140-A</t>
  </si>
  <si>
    <t>LAMPADA A VAPOR DE SODIO,ALTA PRESSAO,POTENCIA DE 150W,BASEE-40,BULBO TUBULAR,POSICAO DE FUNCIONAMENTO UNIVERSAL A NBR-IEC-662 E EM-RIOLUZ Nº 57.FORNECIMENTO</t>
  </si>
  <si>
    <t>21.045.0145-A</t>
  </si>
  <si>
    <t>LAMPADA A VAPOR DE SODIO,ALTA PRESSAO,POTENCIA DE 250W,BASEE- 40,BULBO TUBULAR,POSICAO DE FUNCIONAMENTO UNIVERSAL A NBR-IEC-662 E EM-RIOLUZ Nº 57.FORNECIMENTO</t>
  </si>
  <si>
    <t>21.045.0150-A</t>
  </si>
  <si>
    <t>LAMPADA A VAPOR DE SODIO,ALTA PRESSAO,POTENCIA DE 400W,BASEE-40,BULBO TUBULAR,POSICAO DE FUNCIONAMENTO UNIVERSAL A NBR-IEC-662 E EM-RIOLUZ Nº 57.FORNECIMENTO</t>
  </si>
  <si>
    <t>21.045.0160-A</t>
  </si>
  <si>
    <t>REATOR EXTERNO PARA LAMPADA VAPOR DE SODIO DE 70W,IGNITOR COM PICO DE TENSAO 2,8 A 4KV,FATOR DE POTENCIA MINIMO 0,92,TENSAO DE ALIMENTACAO 220V,EM-RIO-LUZ-30,NBR-13593,IEC-60662.FORNECIMENTO</t>
  </si>
  <si>
    <t>21.046.0010-A</t>
  </si>
  <si>
    <t>REATOR EXTERNO PARA LAMPADA VAPOR DE SODIO DE 100W,IGNITOR COM PICO DE TENSAO 2,8 A 4KV,FATOR DE POTENCIA MINIMO 0,92,TENSAO DE ALIMENTACAO 220V,EM-RIOLUZ-30,NBR-13593,IEC-60662.FORNECIMENTO</t>
  </si>
  <si>
    <t>21.046.0020-A</t>
  </si>
  <si>
    <t>REATOR EXTERNO PARA LAMPADA VAPOR DE SODIO DE 150W,IGNITOR COM PICO DE TENSAO 2,8 A 4KV,FATOR DE POTENCIA MINIMO 0,92,TENSAO DE ALIMENTACAO 220V,EM-RIOLUZ-30,NBR-13593,IEC-60662.FORNECIMENTO</t>
  </si>
  <si>
    <t>21.046.0025-A</t>
  </si>
  <si>
    <t>REATOR EXTERNO PARA LAMPADA VAPOR DE SODIO DE 250W,IGNITOR COM PICO DE TENSAO 2,8 A 4KV,FATOR DE POTENCIA MINIMO 0,92,TENSAO DE ALIMENTACAO 220V,EM-RIOLUZ-30,NBR-13593,IEC-60662.FORNECIMENTO</t>
  </si>
  <si>
    <t>21.046.0035-A</t>
  </si>
  <si>
    <t>REATOR EXTERNO PARA LAMPADA VAPOR DE SODIO DE 400W,IGNITOR COM PICO DE TENSAO 2,8 A 4KV,FATOR DE POTENCIA MINIMO 0,92,TENSAO DE ALIMENTACAO 220V,EM-RIOLUZ-30,NBR-13593,IEC-60662.FORNECIMENTO</t>
  </si>
  <si>
    <t>21.046.0040-A</t>
  </si>
  <si>
    <t>REATOR INTERNO/INTEGRADO PARA LAMPADA VAPOR DE SODIO DE 70W,IGNITOR COM PICO DE TENSAO 2,8 A 4KV,FATOR DE POTENCIA MINIMO 0,92,TENSAO NOMINAL DE ALIMENTACAO 220V,CONFORME DESENHO A3-1971-PD,NBR-13593,IEC-60662.FORNECIMENTO</t>
  </si>
  <si>
    <t>21.046.0055-A</t>
  </si>
  <si>
    <t>REATOR INTERNO/INTEGRADO PARA LAMPADA VAPOR DE SODIO DE 150W,IGNITOR COM PICO DE TENSAO 2,8 A 4KV,FATOR DE POTENCIA MINIMO 0,92,TENSAO NOMINAL DE ALIMENTACAO 220V,CONFORME DESENHOA3-1971-PD,NBR-13593,IEC-60662.FORNECIMENTO</t>
  </si>
  <si>
    <t>21.046.0060-A</t>
  </si>
  <si>
    <t>REATOR INTERNO/INTEGRADO PARA LAMPADA VAPOR DE SODIO DE 250W,IGNITOR COM PICO DE TENSAO 2,8 A 4KV,FATOR DE POTENCIA MINIMO 0,92,TENSAO NOMINAL DE ALIMENTACAO 220V,CONFORME DESENHOA3-1971-PD,NBR-13593,IEC-60662.FORNECIMENTO</t>
  </si>
  <si>
    <t>21.046.0065-A</t>
  </si>
  <si>
    <t>REATOR INTERNO/INTEGRADO PARA LAMPADA VAPOR DE SODIO DE 400W,IGNITOR COM PICO DE TENSAO 2,8 A 4KV,FATOR DE POTENCIA MINIMO 0,92,TENSAO NOMINAL DE ALIMENTACAO 220V,CONFORME DESENHOA3-1971-PD,NBR-13593,IEC-60662.FORNECIMENTO</t>
  </si>
  <si>
    <t>21.046.0070-A</t>
  </si>
  <si>
    <t>21.046.0080-0</t>
  </si>
  <si>
    <t>REATOR EXTERNO PARA LAMPADA VAPOR METALICO DE 70W,IGNITOR COM PICO DE TENSAO 2,8 A 4KV,FATOR DE POTENCIA MINIMO 0,92,TENSAO DE ALIMENTACAO 220V,EM-RIOLUZ-30,NBR-14305,IEC-61167.FORNECIMENTO</t>
  </si>
  <si>
    <t>21.046.0080-A</t>
  </si>
  <si>
    <t>21.046.0085-0</t>
  </si>
  <si>
    <t>REATOR EXTERNO PARA LAMPADA VAPOR METALICO DE 100W,IGNITOR COM PICO DE TENSAO 2,8 A 4KV,FATOR DE POTENCIA MINIMO 0,92,TENSAO DE ALIMENTACAO 220V,EM-RIOLUZ-30,NBR-14305,IEC-61167.FORNECIMENTO</t>
  </si>
  <si>
    <t>21.046.0085-A</t>
  </si>
  <si>
    <t>21.046.0087-0</t>
  </si>
  <si>
    <t>REATOR EXTERNO PARA LAMPADA VAPOR METALICO DE 150W,IGNITOR COM PICO DE TENSAO 2,8 A 4KV,FATOR DE POTENCIA MINIMO 0,92,TENSAO DE ALIMENTACAO 220V,EM-RIOLUZ-30,NBR-14305,IEC-61167.FORNECIMENTO</t>
  </si>
  <si>
    <t>21.046.0087-A</t>
  </si>
  <si>
    <t>21.046.0090-0</t>
  </si>
  <si>
    <t>REATOR EXTERNO PARA LAMPADA VAPOR METALICO DE 250W,IGNITOR COM PICO DE TENSAO 2,8 A 4KV,FATOR DE POTENCIA MINIMO 0,92,TENSAO DE ALIMENTACAO 220V,EM-RIOLUZ-30,NBR-14305,IEC-61167.FORNECIMENTO</t>
  </si>
  <si>
    <t>21.046.0090-A</t>
  </si>
  <si>
    <t>21.046.0092-0</t>
  </si>
  <si>
    <t>REATOR EXTERNO PARA LAMPADA VAPOR METALICO DE 400W,IGNITOR COM PICO DE TENSAO 2,8 A 4KV,FATOR DE POTENCIA MINIMO 0,92,TENSAO DE ALIMENTACAO 220V,EM-RIOLUZ-30,NBR-14305,IEC-61167.FORNECIMENTO</t>
  </si>
  <si>
    <t>21.046.0092-A</t>
  </si>
  <si>
    <t>21.046.0100-0</t>
  </si>
  <si>
    <t>REATOR TIPO INTERNO/INTEGRADO PARA LAMPADA VAPOR METALICO DE70W,IGNITOR COM PICO DE TENSAO 2,8 A 4KV,FATOR DE POTENCIAMINIMO 0,92,TENSAO NOMINAL DE ALIMENTACAO 220V,CONFORME DESENHO A3-1971-PD,NBR-14305,IEC-61167.FORNECIMENTO</t>
  </si>
  <si>
    <t>21.046.0100-A</t>
  </si>
  <si>
    <t>21.046.0102-0</t>
  </si>
  <si>
    <t>REATOR TIPO INTERNO/INTEGRADO PARA LAMPADA VAPOR METALICO DE150W,IGNITOR COM PICO DE TENSAO 2,8 A 4KV,FATOR DE POTENCIAMINIMO 0,92,TENSAO NOMINAL DE ALIMENTACAO 220V,CONFORME DESENHO A3-1971-PD,NBR-14305,IEC-61167.FORNECIMENTO</t>
  </si>
  <si>
    <t>21.046.0102-A</t>
  </si>
  <si>
    <t>21.046.0105-0</t>
  </si>
  <si>
    <t>REATOR TIPO INTERNO/INTEGRADO PARA LAMPADA VAPOR METALICO DE250W,IGNITOR COM PICO DE TENSAO 2,8 A 4KV,FATOR DE POTENCIAMINIMO 0,92,TENSAO NOMINAL DE ALIMENTACAO 220V,CONFORME DESENHO A3-1971-PD,NBR-14305,IEC-61167.FORNECIMENTO</t>
  </si>
  <si>
    <t>21.046.0105-A</t>
  </si>
  <si>
    <t>21.046.0107-0</t>
  </si>
  <si>
    <t>REATOR TIPO INTERNO/INTEGRADO PARA LAMPADA VAPOR METALICO DE400W,IGNITOR COM PICO DE TENSAO 2,8 A 4KV,FATOR DE POTENCIAMINIMO 0,92,TENSAO NOMINAL DE ALIMENTACAO 220V,CONFORME DESENHO A3-1971-PD,NBR-14305,IEC-61167.FORNECIMENTO</t>
  </si>
  <si>
    <t>21.046.0107-A</t>
  </si>
  <si>
    <t>LUMINARIA EQUIPADA COM LAMPADA DE DESCARGA E ACESSORIOS,EM CORDOALHA,EXCLUSIVE LUMINARIA,INCLUSIVE FORNECIMENTO DA CORDOALHA.COLOCACAO</t>
  </si>
  <si>
    <t>21.048.0010-A</t>
  </si>
  <si>
    <t>LUMINARIA EQUIPADA COM LAMPADA DE DESCARGA E ACESSORIOS,EM CORDOALHA,EXCLUSIVE LUMINARIA E O FORNECIMENTO DA CORDOALHA.COLOCACAO</t>
  </si>
  <si>
    <t>21.048.0015-A</t>
  </si>
  <si>
    <t>LUMINARIA EQUIPADA COM LAMPADA DE DESCARGA E ACESSORIOS,EM TETO OU PAREDE;EXCLUSIVE LUMINARIA.COLOCACAO</t>
  </si>
  <si>
    <t>21.048.0020-A</t>
  </si>
  <si>
    <t>PROJETORES (DOIS) EQUIPADOS COM LAMPADAS DE DESCARGA,FIXADOSEM POSTE DE ACO OU CONCRETO,INCLUSIVE FERRAGENS DE FIXACAO,EXCLUSIVE PROJETOR.COLOCACAO</t>
  </si>
  <si>
    <t>21.048.0025-A</t>
  </si>
  <si>
    <t>PROJETORES (DOIS) EQUIPADOS COM LAMPADA DE DESCARGA,FIXADOSEM CRUZETA Nº1;INCLUSIVE FERRAGENS DE FIXACAO,EXCLUSIVE PROJETOR.COLOCACAO</t>
  </si>
  <si>
    <t>21.048.0030-A</t>
  </si>
  <si>
    <t>PROJETORES(TRES)EQUIPADOS COM LAMPADAS DE DESCARGA,FIXADOS EM POSTE DE CONCRETO,INCLUSIVE FERRAGENS DE FIXACAO,EXCLUSIVEPROJETORES.COLOCACAO</t>
  </si>
  <si>
    <t>21.048.0035-A</t>
  </si>
  <si>
    <t>PROJETORES(QUATRO)EQUIPADOS COM LAMPADA DE DESCARGA,FIXADOSEM POSTE DE ACO RETO;INCLUSIVE FERRAGENS DE FIXACAO,EXCLUSIVE PROJETORES.COLOCACAO</t>
  </si>
  <si>
    <t>21.048.0040-A</t>
  </si>
  <si>
    <t>PROJETOR FIXADO EM BANDEJA ATRAVES DE CHUMBADORES DE ACO INOX,EXCLUSIVE PROJETOR,CHUMBADOR E BANDEJAMENTO.COLOCACAO</t>
  </si>
  <si>
    <t>21.048.0045-A</t>
  </si>
  <si>
    <t>REATOR,PADRAO RIOLUZ,PARA LAMPADA DE DESCARGA,EM POSTE DE ACO,CONCRETO OU MADEIRA,EXCLUSIVE FORNECIMENTO DO REATOR E FERRAGENS DE FIXACAO.COLOCACAO</t>
  </si>
  <si>
    <t>21.048.0050-A</t>
  </si>
  <si>
    <t>REATOR,PADRAO RIOLUZ,PARA LAMPADA DE DESCARGA EM POSTE(ACO OU CONCRETO),INCLUINDO INTERLIGACAO NA REDE E NA LUMINARIA EFERRAGENS DE FIXACAO;EXCLUSIVE FORNECIMENTO DO REATOR.COLOCACAO</t>
  </si>
  <si>
    <t>21.048.0055-A</t>
  </si>
  <si>
    <t>REATOR PARA LAMPADA DE DESCARGA EM TETO,PISO OU PAREDE,INCLUSIVE INTERLIGACAO NA REDE E NA LUMINARIA E FERRAGENS DE FIXACAO,EXCLUSIVE FORNECIMENTO DE REATOR.COLOCACAO</t>
  </si>
  <si>
    <t>21.048.0060-A</t>
  </si>
  <si>
    <t>REATOR COM IGNITOR EM BANDEJA,EXCLUSIVE REATOR.COLOCACAO</t>
  </si>
  <si>
    <t>21.048.0065-A</t>
  </si>
  <si>
    <t>FITA ISOLANTE AUTO-FUSAO,DE 19MMX10M.FORNECIMENTO</t>
  </si>
  <si>
    <t>21.050.0010-A</t>
  </si>
  <si>
    <t>FITA ISOLANTE PLASTICA ADESIVA,DE 19MMX20M.FORNECIMENTO</t>
  </si>
  <si>
    <t>21.050.0015-A</t>
  </si>
  <si>
    <t>ARRUELA EM ALUMINIO DE(13X2)MM.FORNECIMENTO</t>
  </si>
  <si>
    <t>21.050.0020-A</t>
  </si>
  <si>
    <t>ARRUELA DE PRESSAO DE(13X2,5)MM.FORNECIMENTO</t>
  </si>
  <si>
    <t>21.050.0025-A</t>
  </si>
  <si>
    <t>CHUMBADOR EM ACO CARBONO,COM DIAMETRO DE 7/8",COMPRIMENTO DE500MM,GALVANIZADO A QUENTE POR IMERSAO,COM PORCA,ARRUELA LISA E ARRUELA DE PRESSAO.FORNECIMENTO</t>
  </si>
  <si>
    <t>21.050.0040-A</t>
  </si>
  <si>
    <t>CHUMBADOR DE ACO INOXIDAVEL 304,TEC BOLT,TBM 12.100,COMPRIMENTO DE 96MM E DIAMETRO DE 1/2",COM ARRUELA LISA E DE PRESSAOE PORCA,TECNART OU SIMILAR.FORNECIMENTO</t>
  </si>
  <si>
    <t>21.050.0045-A</t>
  </si>
  <si>
    <t>CHUMBADOR DE EXPANSAO DE ACO,COM DIAMETRO DE 1/2" E COMPRIMENTO DO PARAFUSO DE 3".FORNECIMENTO</t>
  </si>
  <si>
    <t>21.050.0050-A</t>
  </si>
  <si>
    <t>21.050.0052-0</t>
  </si>
  <si>
    <t>CINTA CIRCULAR DE ACO GALVANIZADO COM PARAFUSOS,DE APROXIMADAMENTE 90MM.FORNECIMENTO</t>
  </si>
  <si>
    <t>21.050.0052-A</t>
  </si>
  <si>
    <t>21.050.0053-0</t>
  </si>
  <si>
    <t>CINTA CIRCULAR DE ACO GALVANIZADO COM PARAFUSOS,DE APROXIMADAMENTE 120MM.FORNECIMENTO</t>
  </si>
  <si>
    <t>21.050.0053-A</t>
  </si>
  <si>
    <t>CINTA CIRCULAR DE ACO GALVANIZADO COM PARAFUSOS,DE APROXIMADAMENTE 150MM.FORNECIMENTO</t>
  </si>
  <si>
    <t>21.050.0055-A</t>
  </si>
  <si>
    <t>21.050.0057-0</t>
  </si>
  <si>
    <t>CINTA CIRCULAR DE ACO GALVANIZADO COM PARAFUSOS,DE APROXIMADAMENTE 180MM.FORNECIMENTO</t>
  </si>
  <si>
    <t>21.050.0057-A</t>
  </si>
  <si>
    <t>CINTA CIRCULAR DE ACO GALVANIZADO COM PARAFUSOS,DE APROXIMADAMENTE 210MM.FORNECIMENTO</t>
  </si>
  <si>
    <t>21.050.0060-A</t>
  </si>
  <si>
    <t>21.050.0062-0</t>
  </si>
  <si>
    <t>CINTA CIRCULAR DE ACO GALVANIZADO COM PARAFUSOS,DE APROXIMADAMENTE 240MM.FORNECIMENTO</t>
  </si>
  <si>
    <t>21.050.0062-A</t>
  </si>
  <si>
    <t>CRUZETA Q-3,DE 6 PINOS.FORNECIMENTO</t>
  </si>
  <si>
    <t>21.050.0070-A</t>
  </si>
  <si>
    <t>GRAMPO TIPO "U",DIAMETRO DE 5" E ROSCA DE 1/2",INCLUSIVE PORCAS E ARRUELAS.FORNECIMENTO</t>
  </si>
  <si>
    <t>21.050.0075-A</t>
  </si>
  <si>
    <t>PARAFUSO COM CABECA SEXTAVADA DE (5/8"X1.1/2").FORNECIMENTO</t>
  </si>
  <si>
    <t>21.050.0080-A</t>
  </si>
  <si>
    <t>PARAFUSO COM CABECA SEXTAVADA DE(12X1,75X50)MM.FORNECIMENTO</t>
  </si>
  <si>
    <t>21.050.0085-A</t>
  </si>
  <si>
    <t>PARAFUSO FRANCES DE (5/8"X2.1/2").FORNECIMENTO</t>
  </si>
  <si>
    <t>21.050.0090-A</t>
  </si>
  <si>
    <t>PARAFUSO DE MAQUINA SEXTAVADA DE (1/2"X1.1/2").FORNECIMENTO</t>
  </si>
  <si>
    <t>21.050.0095-A</t>
  </si>
  <si>
    <t>PORCA SEXTAVADA,EM ACO BAIXO CARBONO (1010/1020),UNC,5/8"(16MM),ACABAMENTO POLIDO OU ZINCADO.FORNECIMENTO</t>
  </si>
  <si>
    <t>21.050.0100-A</t>
  </si>
  <si>
    <t>PORCA SEXTAVADA EM ACO BAIXO CARBONO (1010/1020),UNC,(M12X1,75)MM,ACABAMENTO ZINCADO.FORNECIMENTO</t>
  </si>
  <si>
    <t>21.050.0105-A</t>
  </si>
  <si>
    <t>BASE DE ACO PARA SUSTENTACAO DE POSTE FIXADA POR CHUMBADOREM FUNDACAO DE CONCRETO ARMADO.ASSENTAMENTO</t>
  </si>
  <si>
    <t>21.050.0110-A</t>
  </si>
  <si>
    <t>CHUMBADOR PARA FIXACAO DE POSTE DE ACO CURVO DE 1 BRACO,DE 8M ATE 9M DE ALTURA,EXCLUSIVE ESTE,DE 7/8"X600MM,COM PORCA EARRUELA GALVANIZADAS A FOGO,PADRAO RIOLUZ.FORNECIMENTO E INSTALACAO</t>
  </si>
  <si>
    <t>21.050.0120-A</t>
  </si>
  <si>
    <t>CRUZETA N°2,DE 2 PINOS.FORNECIMENTO</t>
  </si>
  <si>
    <t>21.050.0125-A</t>
  </si>
  <si>
    <t>ARAME DE FERRO GALVANIZADO DE 12BWG, 2,76MM.FORNECIMENTO</t>
  </si>
  <si>
    <t>21.051.0010-A</t>
  </si>
  <si>
    <t>EXTRACAO E TRANSPORTE DE TERRA PARA SUBSTRATO,PARA ENCHIMENTO DE SACOS PLASTICOS E PRODUCAO DE MUDAS DE ESSENCIAS FLORESTAIS.CUSTO VALIDO PARA CADA 100 UNIDADES</t>
  </si>
  <si>
    <t>22.005.0005-A</t>
  </si>
  <si>
    <t>PENEIRAMENTO E MISTURA DE TERRA PARA ENCHIMENTO DE SACOS PLASTICOS E PRODUCAO DE MUDAS DE ESSENCIAS FLORESTAIS.CUSTO VALIDO PARA CADA 100 UNIDADES</t>
  </si>
  <si>
    <t>22.005.0015-A</t>
  </si>
  <si>
    <t>DESINFECCAO E ADUBACAO DA TERRA DE SUBSTRATO,PARA ENCHIMENTODE SACOS PLASTICOS E PRODUCAO DE MUDAS DE ESSENCIAS FLORESTAIS.CUSTO VALIDO PARA CADA 100 UNIDADES</t>
  </si>
  <si>
    <t>22.005.0020-A</t>
  </si>
  <si>
    <t>ENCHIMENTO DOS SACOS PLASTICOS,PARA PRODUCAO DE MUDAS DE ESSENCIAS FLORESTAIS.CUSTO VALIDO PARA CADA 100 UNIDADES</t>
  </si>
  <si>
    <t>22.005.0025-A</t>
  </si>
  <si>
    <t>PREPARO DOS CANTEIROS,PARA PRODUCAO DE MUDAS DE ESSENCIAS FLORESTAIS.CUSTO VALIDO PARA CADA 100 UNIDADES</t>
  </si>
  <si>
    <t>22.005.0030-A</t>
  </si>
  <si>
    <t>ENCANTEIRAMENTO DOS SACOS PLASTICOS,PARA PRODUCAO DE MUDAS NATIVAS DE ESSENCIAS FLORESTAIS.CUSTO VALIDO PARA CADA 100 UNIDADES</t>
  </si>
  <si>
    <t>22.005.0035-A</t>
  </si>
  <si>
    <t>REPICAGEM E DESBASTE DAS MUDAS DE ESSENCIAS FLORESTAIS.CUSTOVALIDO PARA CADA 100 UNIDADES</t>
  </si>
  <si>
    <t>22.005.0045-A</t>
  </si>
  <si>
    <t>IRRIGACAO DAS MUDAS DE ESSENCIAS FLORESTAIS COM USO DE MANGUEIRA.CUSTO VALIDO PARA CADA 100 UNIDADES</t>
  </si>
  <si>
    <t>22.005.0050-A</t>
  </si>
  <si>
    <t>CAPINA MANUAL,REMOCAO E SELECAO DAS MUDAS DE ESSENCIAS FLORESTAIS.CUSTO VALIDO PARA CADA 100 UNIDADES</t>
  </si>
  <si>
    <t>22.005.0055-A</t>
  </si>
  <si>
    <t>APLICACAO DE DEFENSIVOS,EXCLUSIVE ESTE,NAS MUDAS DE ESSENCIAS FLORESTAIS.CUSTO VALIDO PARA CADA 100 UNIDADES</t>
  </si>
  <si>
    <t>22.005.0060-A</t>
  </si>
  <si>
    <t>PREPARO DE ESTACAS PARA PRODUCAO DE MUDAS DE ESSENCIAS FLORESTAIS.CUSTO VALIDO PARA CADA 100 UNIDADES</t>
  </si>
  <si>
    <t>22.005.0070-A</t>
  </si>
  <si>
    <t>SACO PLASTICO PARA PRODUCAO DE MUDAS NA MEDIA DE (15X25)CM X0,15MM.FORNECIMENTO</t>
  </si>
  <si>
    <t>22.005.0075-A</t>
  </si>
  <si>
    <t>SACO PLASTICO PARA PRODUCAO DE MUDAS NA MEDIA DE (20X30)CM X0,20MM.FORNECIMENTO</t>
  </si>
  <si>
    <t>22.005.0080-A</t>
  </si>
  <si>
    <t>SACO PLASTICO PARA PRODUCAO DE MUDAS NA MEDIA DE (28X35)CM X0,22MM.FORNECIMENTO</t>
  </si>
  <si>
    <t>22.005.0085-A</t>
  </si>
  <si>
    <t>MUDAS NATIVAS DE ESSENCIAS FLORESTAIS ATE 1,00M DE ALTURA.FORNECIMENTO</t>
  </si>
  <si>
    <t>22.010.0010-A</t>
  </si>
  <si>
    <t>MUDAS EXOTICAS DE ESSENCIAS FLORESTAIS (EUCALIPTOS) ATE 30CMDE ALTURA.FORNECIMENTO</t>
  </si>
  <si>
    <t>22.010.0015-A</t>
  </si>
  <si>
    <t>MUDAS EXOTICAS DE ESSENCIAS FLORESTAIS (PINUS) ATE 30CM DE ALTURA.FORNECIMENTO</t>
  </si>
  <si>
    <t>22.010.0020-A</t>
  </si>
  <si>
    <t>MUDAS DE ESSENCIAS FLORESTAIS DE 30CM A 50CM DE ALTURA,TIPOSABIA,MARICA,TREMA,AROEIRA,IPES,PAU-FERRO E SIMILARES.FORNE-CIMENTO</t>
  </si>
  <si>
    <t>22.010.0030-A</t>
  </si>
  <si>
    <t>CONSTRUCAO MANUAL DE ACEIROS E TRILHAS</t>
  </si>
  <si>
    <t>22.013.0005-A</t>
  </si>
  <si>
    <t>ROCADA MANUAL DE VEGETACAO DENSA COM FOICE</t>
  </si>
  <si>
    <t>22.013.0010-A</t>
  </si>
  <si>
    <t>ROCADA MANUAL DE VEGETACAO LEVE COM FOICE</t>
  </si>
  <si>
    <t>22.013.0015-A</t>
  </si>
  <si>
    <t>DESTOCA COM ENXADAO</t>
  </si>
  <si>
    <t>22.013.0020-A</t>
  </si>
  <si>
    <t>CONSTRUCAO DE ESTRADAS DE CIRCULACAO COM TRATOR DE ESTEIRAS</t>
  </si>
  <si>
    <t>22.016.0005-A</t>
  </si>
  <si>
    <t>ROCADO DE VEGETACAO COM ROCADEIRA COSTAL MOTORIZADA,INCLUSIVE AJUNTAMENTO DO MATERIAL RESULTANTE</t>
  </si>
  <si>
    <t>22.016.0010-A</t>
  </si>
  <si>
    <t>ROCADO DE VEGETACAO COM TRATOR DE PNEUS E ROCADEIRA</t>
  </si>
  <si>
    <t>22.016.0015-A</t>
  </si>
  <si>
    <t>ENLEIRAMENTO MECANICO DE VEGETACAO COM TRATOR DE ESTEIRAS</t>
  </si>
  <si>
    <t>22.016.0020-A</t>
  </si>
  <si>
    <t>ARACAO DO SOLO A 20CM DE PROFUNDIDADE COM TRATOR DE PNEUS EARADO DE DISCO</t>
  </si>
  <si>
    <t>22.016.0025-A</t>
  </si>
  <si>
    <t>GRADEACAO DO SOLO COM TRATOR DE PNEUS E GRADE DE DISCOS</t>
  </si>
  <si>
    <t>22.016.0030-A</t>
  </si>
  <si>
    <t>PREPARO DE PIQUETES DE BAMBU DE 1,00M DE ALTURA,PARA ALINHAMENTO E MARCACAO DE COVAS.CUSTO VALIDO PARA CADA 100 UNIDADES</t>
  </si>
  <si>
    <t>22.020.0005-A</t>
  </si>
  <si>
    <t>ALINHAMENTO E MARCACAO DE COVAS</t>
  </si>
  <si>
    <t>22.020.0010-A</t>
  </si>
  <si>
    <t>ABERTURA OU CAPINA DE FAIXAS DE 1,00M DE LARGURA</t>
  </si>
  <si>
    <t>22.020.0015-A</t>
  </si>
  <si>
    <t>DISTRIBUICAO DE MUDAS EXOTICAS DE ESSENCIAS FLORESTAIS.CUSTOVALIDO PARA CADA 100 UNIDADES</t>
  </si>
  <si>
    <t>22.020.0030-A</t>
  </si>
  <si>
    <t>DISTRIBUICAO DE MUDAS NATIVAS DE ESSENCIAS FLORESTAIS.CUSTOVALIDO PARA CADA 100 UNIDADES</t>
  </si>
  <si>
    <t>22.020.0035-A</t>
  </si>
  <si>
    <t>PLANTIO DE MUDAS EXOTICAS DE ESSENCIAS FLORESTAIS ATE 0,30MDE ALTURA,COM TUBETES,EXCLUSIVE AS MUDAS.CUSTO VALIDO PARA CADA 100 UNIDADES</t>
  </si>
  <si>
    <t>22.020.0040-A</t>
  </si>
  <si>
    <t>PLANTIO DE MUDAS EXOTICAS DE ESSENCIAS FLORESTAIS ATE 0,30MDE ALTURA,EM SACOS PLASTICOS,EXCLUSIVE AS MUDAS.CUSTO VALIDOPARA CADA 100 UNIDADES</t>
  </si>
  <si>
    <t>22.020.0045-A</t>
  </si>
  <si>
    <t>PLANTIO DE MUDAS NATIVAS DE ESSENCIAS FLORESTAIS ATE 1,00M DE ALTURA,EXCLUSIVE AS MUDAS.CUSTO VALIDO PARA CADA 100 UNIDADES</t>
  </si>
  <si>
    <t>22.020.0050-A</t>
  </si>
  <si>
    <t>COLOCACAO DE COBERTURA MORTA (MULCH) AO REDOR DAS PLANTAS</t>
  </si>
  <si>
    <t>22.020.0055-A</t>
  </si>
  <si>
    <t>ABERTURA DE COVA DE 30X30X30CM,EM BANQUETA,EM ENCOSTA,INCLUSIVE MARCACAO</t>
  </si>
  <si>
    <t>22.020.0070-A</t>
  </si>
  <si>
    <t>ABERTURA DE COVA DE 15X15X15CM,INCLUINDO INCORPORACAO DE ESTERCO CURTIDO,PARA PLANTIO DE VEGETACAO REPTANTE EM AREA DERESTINGA PLANA</t>
  </si>
  <si>
    <t>22.020.0075-A</t>
  </si>
  <si>
    <t>ABERTURA DE COVA DE 20X20X20CM,INCLUINDO INCORPORACAO DE ESTERCO CURTIDO,PARA PLANTIO DE VEGETACAO CACTACEAS EM AREA DERESTINGA PLANA</t>
  </si>
  <si>
    <t>22.020.0080-A</t>
  </si>
  <si>
    <t>ABERTURA DE COVA DE 30X30X30CM,INCLUINDO INCORPORACAO DE ESTERCO CURTIDO,PARA PLANTIO DE VEGETACAO ARBUSTIVA EM AREA DERESTINGA PLANA</t>
  </si>
  <si>
    <t>22.020.0085-A</t>
  </si>
  <si>
    <t>ABERTURA DE COVA DE 40X40X40CM,INCLUINDO INCORPORACAO DE ESTERCO CURTIDO,PARA PLANTIO DE VEGETACAO ARBUSTIVA EM AREA DERESTINGA PLANA</t>
  </si>
  <si>
    <t>22.020.0090-A</t>
  </si>
  <si>
    <t>ADUBACAO E CALAGEM,USANDO ADUBO ORGANICO/MINERAL,EM MUDAS PLANTADAS EM ENCOSTAS</t>
  </si>
  <si>
    <t>22.020.0095-A</t>
  </si>
  <si>
    <t>CAPINA DE ACEIRO EM ENCOSTA EM AREA PREVIAMENTE ROCADA,EM FASE DE IMPLANTACAO</t>
  </si>
  <si>
    <t>22.020.0100-A</t>
  </si>
  <si>
    <t>CAPINA DE ACEIRO EM ENCOSTA EM AREA PREVIAMENTE ROCADA,EM FASE DE MANUTENCAO</t>
  </si>
  <si>
    <t>22.020.0105-A</t>
  </si>
  <si>
    <t>CAPINA DE VEGETACAO GRAMINEA EM AREA DE ENCOSTA EM CURVA DENIVEL,INCLUSIVE MARCACAO DE FAIXAS EM CURVA DE NIVEL,EM FASEDE IMPLANTACAO</t>
  </si>
  <si>
    <t>22.020.0110-A</t>
  </si>
  <si>
    <t>CAPINA DE VEGETACAO GRAMINEA EM AREA DE ENCOSTA EM CURVA DENIVEL,EM FASE DE MANUTENCAO</t>
  </si>
  <si>
    <t>22.020.0115-A</t>
  </si>
  <si>
    <t>LIMPEZA MANUAL DE MATERIAIS DIVERSOS EM AREA DE MANGUEZAL(LIXO)</t>
  </si>
  <si>
    <t>22.020.0120-A</t>
  </si>
  <si>
    <t>PLANTIO DE GRAMA EM PLACAS,EM ENCOSTA,TIPO SAO CARLOS,BATATAIS OU LARGA,INCLUSIVE COMPRA E ARRANCAMENTO NO LOCAL DE ORIGEM,CARGA,TRANSPORTE MANUAL ENCOSTA ACIMA,DESCARGA E PREPARODO TERRENO</t>
  </si>
  <si>
    <t>22.020.0125-A</t>
  </si>
  <si>
    <t>PLANTIO E ADUBACAO DE MUDAS EM ENCOSTA,DE 30CM A 50CM DE ALTURA,TIPO SABIA,MARICA,TREMA,AROEIRA,IPES,PAU-FERRO E SIMILARES.FORNECIMENTO DA MUDA INCLUSO</t>
  </si>
  <si>
    <t>22.020.0130-A</t>
  </si>
  <si>
    <t>PLANTIO DE MUDAS DE VEGETACAO ARBUSTIVA,EXCLUSIVE O FORNECIMENTO DE MUDA,EM AREA DE RESTINGA PLANA</t>
  </si>
  <si>
    <t>22.020.0135-A</t>
  </si>
  <si>
    <t>PLANTIO DE MUDAS DE VEGETACAO CACTACEAS,EXCLUSIVE O FORNECIMENTO DE MUDA,EM AREA DE RESTINGA PLANA</t>
  </si>
  <si>
    <t>22.020.0140-A</t>
  </si>
  <si>
    <t>PLANTIO DE MUDAS DE VEGETACAO REPTANTE,EXCLUSIVE O FORNECIMENTO DE MUDA,EM AREA DE RESTINGA PLANA</t>
  </si>
  <si>
    <t>22.020.0145-A</t>
  </si>
  <si>
    <t>PLANTIO DE MUDA DE ESPECIE DE MANGUEZAL,DE 50 A 70CM DE ALTURA,E ABERTURA DE COVA DE 10X10X20CM,EXCLUSIVE O FORNECIMENTODA MUDA</t>
  </si>
  <si>
    <t>22.020.0150-A</t>
  </si>
  <si>
    <t>APLICACAO DE FORMICIDA GRANULADA.FORNECIMENTO E APLICACAO</t>
  </si>
  <si>
    <t>22.025.0005-A</t>
  </si>
  <si>
    <t>APLICACAO DE HERBICIDA ROUND UP.FORNECIMENTO E APLICACAO</t>
  </si>
  <si>
    <t>22.025.0010-A</t>
  </si>
  <si>
    <t>CAPINA QUIMICA COM HERBICIDA EM FAIXAS.FORNECIMENTO E APLICACAO</t>
  </si>
  <si>
    <t>22.025.0015-A</t>
  </si>
  <si>
    <t>APLICACAO DE CALCARIO DOLOMITICO NO SOLO,POR COVA.FORNECIMENTO E APLICACAO</t>
  </si>
  <si>
    <t>22.026.0010-A</t>
  </si>
  <si>
    <t>APLICACAO DE ADUBO ORGANICO PARA MUDAS NATIVAS DE ESSENCIASFLORESTAIS,POR COVA.FORNECIMENTO E APLICACAO</t>
  </si>
  <si>
    <t>22.028.0005-A</t>
  </si>
  <si>
    <t>APLICACAO DE ADUBO QUIMICO SUPERFOSFATO SIMPLES PARA MUDAS NATIVAS,POR COVA.FORNECIMENTO E APLICACAO</t>
  </si>
  <si>
    <t>22.028.0010-A</t>
  </si>
  <si>
    <t>APLICACAO DE ADUBO QUIMICO (NPK),6:30:6,PARA MUDAS EXOTICAS,POR COVA.FORNECIMENTO E APLICACAO</t>
  </si>
  <si>
    <t>22.028.0015-A</t>
  </si>
  <si>
    <t>APLICACAO DE ADUBO,EXCLUSIVE O FORNECIMENTO,CUSTO VALIDO PARA 100 COVAS</t>
  </si>
  <si>
    <t>22.028.0025-A</t>
  </si>
  <si>
    <t>ADUBACAO DIFERENCIADA EM ESPECIES VEGETAIS DE QUALQUER NATUREZA.FORNECIMENTO E APLICACAO</t>
  </si>
  <si>
    <t>22.028.0035-A</t>
  </si>
  <si>
    <t>ADUBACAO QUIMICA COM FORMULA COMPLETA (NPK-10-10-10)EM GOLASDE ARVORE,INCLUSIVE LIMPEZA E REVOLVIMENTO DE SOLO.FORNECIMENTO E APLICACAO</t>
  </si>
  <si>
    <t>22.028.0040-A</t>
  </si>
  <si>
    <t>CONTROLE QUIMICO DE ESPECIES VEGETAIS DE QUALQUER NATUREZA.FORNECIMENTO E APLICACAO</t>
  </si>
  <si>
    <t>22.028.0050-A</t>
  </si>
  <si>
    <t>COROAMENTO DAS PLANTAS COM 1,00M DE DIAMETRO.CUSTO VALIDO PARA CADA 100 UNIDADES</t>
  </si>
  <si>
    <t>22.030.0010-A</t>
  </si>
  <si>
    <t>MANUTENCAO DE ACEIROS</t>
  </si>
  <si>
    <t>22.030.0015-A</t>
  </si>
  <si>
    <t>ARRANCAMENTO E REPLANTIO DE ARBUSTO COM ATE 2M DE ALTURA</t>
  </si>
  <si>
    <t>22.030.0030-A</t>
  </si>
  <si>
    <t>PODA DE ESPECIES VEGETAIS DE BAIXO NIVEL DE DIFICULDADE,EXCLUSIVE TRANSPORTE DE MATERIAL RESULTANTE</t>
  </si>
  <si>
    <t>22.030.0035-A</t>
  </si>
  <si>
    <t>PODA DE ESPECIES VEGETAIS DE MEDIO NIVEL DE DIFICULDADE,EXCLUSIVE TRANSPORTE DO MATERIAL RESULTANTE</t>
  </si>
  <si>
    <t>22.030.0040-A</t>
  </si>
  <si>
    <t>PODA DE ESPECIES VEGETAIS DE ALTO NIVEL DE DIFICULDADE,EXCLUSIVE TRANSPORTE DO MATERIAL RESULTANTE</t>
  </si>
  <si>
    <t>22.030.0045-A</t>
  </si>
  <si>
    <t>REMOCAO DE ESPECIES VEGETAIS,PORTE MUDA (ATE 2M DE ALTURA),INCLUSIVE CARGA,DESCARGA E TRANSPORTE DO MATERIAL ATE 30KM</t>
  </si>
  <si>
    <t>22.030.0050-A</t>
  </si>
  <si>
    <t>REMOCAO DE ESPECIES VEGETAIS,PORTE PEQUENO (ENTRE 2M E 4M DEALTURA),INCLUSIVE CARGA,DESCARGA E TRANSPORTE DO MATERIALATE 30KM</t>
  </si>
  <si>
    <t>22.030.0055-A</t>
  </si>
  <si>
    <t>REMOCAO DE ESPECIES VEGETAIS,PORTE MEDIO (ENTRE 4M E 6M DEALTURA),INCLUSIVE CARGA,DESCARGA E TRANSPORTE DO MATERIALATE 30KM</t>
  </si>
  <si>
    <t>22.030.0060-A</t>
  </si>
  <si>
    <t>REMOCAO DE ESPECIES VEGETAIS,PORTE GRANDE (ACIMA DE 6M DE ALTURA),INCLUSIVE CARGA,DESCARGA E TRANSPORTE DO MATERIAL ATE30KM</t>
  </si>
  <si>
    <t>22.030.0065-A</t>
  </si>
  <si>
    <t>TRANSPLANTE DE VEGETAIS DE PORTE PEQUENO (ENTRE 2M E 4M DEALTURA),INCLUSIVE CARGA,DESCARGA E TRANSPORTE DO MATERIALATE 30KM</t>
  </si>
  <si>
    <t>22.030.0070-A</t>
  </si>
  <si>
    <t>DENDROCIRURGIA EM ESPECIES VEGETAIS DE QUALQUER NATUREZA</t>
  </si>
  <si>
    <t>22.030.0075-A</t>
  </si>
  <si>
    <t>PINCELAMENTO EM LESAO DE ESPECIES VEGETAIS DE QUALQUER NATUREZA</t>
  </si>
  <si>
    <t>22.030.0080-A</t>
  </si>
  <si>
    <t>RETUTORAMENTO DE ESPECIES VEGETAIS DE QUALQUER NATUREZA</t>
  </si>
  <si>
    <t>22.030.0085-A</t>
  </si>
  <si>
    <t>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t>
  </si>
  <si>
    <t>22.030.0090-A</t>
  </si>
  <si>
    <t>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t>
  </si>
  <si>
    <t>22.030.0095-A</t>
  </si>
  <si>
    <t>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t>
  </si>
  <si>
    <t>22.030.0100-A</t>
  </si>
  <si>
    <t>TRATAMENTO FITOSSANITARIO PARA O COMBATE A SECA DE ARVORES,COMPREENDENDO:APLICACAO DE FUNGICIDA E REPELENTE E INCORPORACAO DE MATERIAIS PARA ENRIQUECIMENTO DO SOLO,EXCLUSIVE MAO-DE-OBRA</t>
  </si>
  <si>
    <t>22.030.0105-A</t>
  </si>
  <si>
    <t>ABATE DE ARVORES COM MACHADO.CUSTO VALIDO PARA CADA 100 UNIDADES</t>
  </si>
  <si>
    <t>22.040.0005-A</t>
  </si>
  <si>
    <t>DESGALHAMENTO COM MACHADO.CUSTO VALIDO PARA CADA 100 UNIDADES</t>
  </si>
  <si>
    <t>22.040.0010-A</t>
  </si>
  <si>
    <t>TORAGEM COM MACHADO (TORETE DE 1,20M).CUSTO VALIDO PARA CADA100 UNIDADES</t>
  </si>
  <si>
    <t>22.040.0015-A</t>
  </si>
  <si>
    <t>ABATER,DESGALHAR E TORAR COM MACHADO,SEM EMPILHAR</t>
  </si>
  <si>
    <t>ST</t>
  </si>
  <si>
    <t>22.040.0020-A</t>
  </si>
  <si>
    <t>ABATER,DESGALHAR E TORAR COM MACHADO,COM EMPILHAMENTO MANUAL</t>
  </si>
  <si>
    <t>22.040.0025-A</t>
  </si>
  <si>
    <t>ABATER,DESGALHAR E DESTOPAR COM MACHADO.CUSTO VALIDO PARA CADA 100 UNIDADES</t>
  </si>
  <si>
    <t>22.040.0030-A</t>
  </si>
  <si>
    <t>DESCASCAMENTO MANUAL COM FACAO</t>
  </si>
  <si>
    <t>22.040.0035-A</t>
  </si>
  <si>
    <t>EXTRACAO DE MADEIRA COM ARGOLAO (1 PESSOA),DISTANCIA DE 150,00M</t>
  </si>
  <si>
    <t>22.040.0040-A</t>
  </si>
  <si>
    <t>EXTRACAO DE MADEIRA POR TRANSPORTE PRIMARIO MANUAL (TORETEDE 1,20M),DISTANCIA DE 100,00M</t>
  </si>
  <si>
    <t>22.040.0045-A</t>
  </si>
  <si>
    <t>ARRASTE MANUAL DE VAROES,DISTANCIA DE 100,00M</t>
  </si>
  <si>
    <t>22.040.0050-A</t>
  </si>
  <si>
    <t>EMPILHAMENTO MANUAL DE TORETES</t>
  </si>
  <si>
    <t>22.040.0055-A</t>
  </si>
  <si>
    <t>ABATE DE ARVORES COM MOTOSSERRA.CUSTO VALIDO PARA CADA 100 UNIDADES</t>
  </si>
  <si>
    <t>22.050.0005-A</t>
  </si>
  <si>
    <t>DESGALHAMENTO COM MOTOSSERRA.CUSTO VALIDO PARA CADA 100 UNIDADES</t>
  </si>
  <si>
    <t>22.050.0010-A</t>
  </si>
  <si>
    <t>TORAGEM COM MOTOSSERRA (TORETE DE 1,20M).CUSTO VALIDO PARA CADA 100 UNIDADES</t>
  </si>
  <si>
    <t>22.050.0015-A</t>
  </si>
  <si>
    <t>ABATER COM MOTOSSERRA,DESGALHAR COM MACHADO E TORAR COM MOTOSSERRA,SEM EMPILHAR</t>
  </si>
  <si>
    <t>22.050.0020-A</t>
  </si>
  <si>
    <t>ABATER COM MOTOSSERRA,DESGALHAR COM MACHADO E TORAR COM MOTOSSERRA,COM EMPILHAMENTO MANUAL</t>
  </si>
  <si>
    <t>22.050.0025-A</t>
  </si>
  <si>
    <t>ABATER,DESGALHAR E DESTOCAR COM MOTOSSERRA.CUSTO VALIDO PARACADA 100 UNIDADES</t>
  </si>
  <si>
    <t>22.050.0030-A</t>
  </si>
  <si>
    <t>TRANSPORTE PRIMARIO DE MADEIRA COM TRATOR DE PNEUS E GUINCHOCARREGADOR</t>
  </si>
  <si>
    <t>22.050.0035-A</t>
  </si>
  <si>
    <t>54.001.0007-1</t>
  </si>
  <si>
    <t>TACO DE CANELA 2,5 X 10 X 10CM</t>
  </si>
  <si>
    <t>54.001.0007-B</t>
  </si>
  <si>
    <t>54.001.0010-1</t>
  </si>
  <si>
    <t>ACO CA-50,DIAM. DE 5/8" A 1" (MEDIA)</t>
  </si>
  <si>
    <t>54.001.0010-B</t>
  </si>
  <si>
    <t>54.001.0011-1</t>
  </si>
  <si>
    <t>ACO CA-50,DIAMETRO DE 32MM (1.1/4"),MEDIA</t>
  </si>
  <si>
    <t>54.001.0011-B</t>
  </si>
  <si>
    <t>54.001.0013-1</t>
  </si>
  <si>
    <t>ACO CA-50 B, DIAM. DE 1/4" E 1/2" (MEDIA)</t>
  </si>
  <si>
    <t>54.001.0013-B</t>
  </si>
  <si>
    <t>54.001.0069-1</t>
  </si>
  <si>
    <t>PREPARO CHAPA ACO 16 P/PLACA SINALIZACAO VERTICAL,INCL.CORTETRATAMENTO DESENGORDURANTE E FORN.DA CHAPA.</t>
  </si>
  <si>
    <t>54.001.0069-B</t>
  </si>
  <si>
    <t>54.001.0070-1</t>
  </si>
  <si>
    <t>PINTURA A PISTOLA S/PLACA ACO 16,C/PRIMER SINT.SURFACE SINT.ESMALTE SINT.C/TANTAS DEMAOS NECESSARIAS AO SEU BOM ACAB.</t>
  </si>
  <si>
    <t>54.001.0070-B</t>
  </si>
  <si>
    <t>54.001.0071-1</t>
  </si>
  <si>
    <t>REVESTIMENTO DE PLACAS DE ACO P/SINALIZACAO VERTICAL C/PELICULA REFLETIVA GRAU TECNICO E PELICULA P/LEGENDA.FORN.E COLOC</t>
  </si>
  <si>
    <t>54.001.0071-B</t>
  </si>
  <si>
    <t>54.001.0073-1</t>
  </si>
  <si>
    <t>MONTAGEM PLACA ACO P/SINALIZACAO VERTICAL POSTE CONCR.ARMADOINCL.FIX.CASTANHAS DUPLAS,FITA ARQUIAR/PARAFUSOS.FORN.E COLOC.</t>
  </si>
  <si>
    <t>54.001.0073-B</t>
  </si>
  <si>
    <t>54.001.0074-1</t>
  </si>
  <si>
    <t>PECA DE MACARAMDUBA DE 3"X3" PARA FIX.DAS PLACAS DE SINALIZACAO VERTICAL (1 OU 2 POSTES DE MADEIRA)</t>
  </si>
  <si>
    <t>54.001.0074-B</t>
  </si>
  <si>
    <t>54.001.0077-1</t>
  </si>
  <si>
    <t>FIXACAO DE PLACAS DE SINALIZACAO DE RODOVIAS C/PARAFUSO 5/16"X4",FIXADA EM 1 OU 2 POSTES,INCL.PINT.FORN.E COLOC.</t>
  </si>
  <si>
    <t>54.001.0077-B</t>
  </si>
  <si>
    <t>54.001.0081-1</t>
  </si>
  <si>
    <t>REVESTIMENTOS PLACAS ACO P/SINALIZ.VERT.C/PELICULA REFL.GRAUTECNICO,GRAU ALTA INTENSIDADE/PELICULA P/LEGENDA.FORN.E APLIC.</t>
  </si>
  <si>
    <t>54.001.0081-B</t>
  </si>
  <si>
    <t>54.001.0082-1</t>
  </si>
  <si>
    <t>REVESTIMENTOS PLACAS ACO P/SINALIZACAO VERT.C/PELICULA REFL.GRAU TECNICO,GRAU DIAMANTE/PELICULA P/LEGENDA.FORN.E APLIC.</t>
  </si>
  <si>
    <t>54.001.0082-B</t>
  </si>
  <si>
    <t>54.001.0100-1</t>
  </si>
  <si>
    <t>FORMA DE MAD. P/MOLDAGEM</t>
  </si>
  <si>
    <t>54.001.0100-B</t>
  </si>
  <si>
    <t>54.001.0104-1</t>
  </si>
  <si>
    <t>VAC-ALL ASPIRADORA MEC.ARMAZENAGEM 8,6M3.</t>
  </si>
  <si>
    <t>54.001.0104-B</t>
  </si>
  <si>
    <t>54.001.0117-1</t>
  </si>
  <si>
    <t>WAGON DRILL.</t>
  </si>
  <si>
    <t>54.001.0117-B</t>
  </si>
  <si>
    <t>54.001.0126-1</t>
  </si>
  <si>
    <t>USINA DE SOLOS CAPACIDADE 540T/H,MOTOR 100CV.</t>
  </si>
  <si>
    <t>54.001.0126-B</t>
  </si>
  <si>
    <t>54.001.0127-1</t>
  </si>
  <si>
    <t>ESCAVADEIRA DE ESTEIRA CLAM-SHELL,0,38M3.</t>
  </si>
  <si>
    <t>54.001.0127-B</t>
  </si>
  <si>
    <t>54.001.0128-1</t>
  </si>
  <si>
    <t>ESCAVADEIRA DE ESTEIRA CLAM-SHELL, 0,57M3.</t>
  </si>
  <si>
    <t>54.001.0128-B</t>
  </si>
  <si>
    <t>54.001.0129-1</t>
  </si>
  <si>
    <t>ESCAVADEIRA DE ESTEIRA DRAGLINE, 0,76M3.</t>
  </si>
  <si>
    <t>54.001.0129-B</t>
  </si>
  <si>
    <t>54.001.0132-1</t>
  </si>
  <si>
    <t>ARRUELA BORR.P/FLANGE 350MM.</t>
  </si>
  <si>
    <t>54.001.0132-B</t>
  </si>
  <si>
    <t>54.001.0133-1</t>
  </si>
  <si>
    <t>ARRUELA BORR.P/FLANGE 400MM.</t>
  </si>
  <si>
    <t>54.001.0133-B</t>
  </si>
  <si>
    <t>54.001.0134-1</t>
  </si>
  <si>
    <t>ARRUELA BORR.P/FLANGE 500MM.</t>
  </si>
  <si>
    <t>54.001.0134-B</t>
  </si>
  <si>
    <t>54.001.0135-1</t>
  </si>
  <si>
    <t>ARRUELA BORR.P/FLANGE 600MM.</t>
  </si>
  <si>
    <t>54.001.0135-B</t>
  </si>
  <si>
    <t>54.001.0136-1</t>
  </si>
  <si>
    <t>ARRUELA BORR.P/FLANGE 700MM.</t>
  </si>
  <si>
    <t>54.001.0136-B</t>
  </si>
  <si>
    <t>54.001.0137-1</t>
  </si>
  <si>
    <t>ARRUELA BORR.P/FLANGE 800MM.</t>
  </si>
  <si>
    <t>54.001.0137-B</t>
  </si>
  <si>
    <t>54.001.0138-1</t>
  </si>
  <si>
    <t>ARRUELA BORR.P/FLANGE 900MM.</t>
  </si>
  <si>
    <t>54.001.0138-B</t>
  </si>
  <si>
    <t>54.001.0139-1</t>
  </si>
  <si>
    <t>ARRUELA BORR.P/FLANGE 1000MM.</t>
  </si>
  <si>
    <t>54.001.0139-B</t>
  </si>
  <si>
    <t>54.001.0140-1</t>
  </si>
  <si>
    <t>ARRUELA BORR.P/FLANGE 1200MM.</t>
  </si>
  <si>
    <t>54.001.0140-B</t>
  </si>
  <si>
    <t>54.001.0141-1</t>
  </si>
  <si>
    <t>PARAFUSO P/FLANGE 24X100MM.</t>
  </si>
  <si>
    <t>54.001.0141-B</t>
  </si>
  <si>
    <t>54.001.0142-1</t>
  </si>
  <si>
    <t>PARAFUSO P/FLANGE 27X120MM.</t>
  </si>
  <si>
    <t>54.001.0142-B</t>
  </si>
  <si>
    <t>54.001.0143-1</t>
  </si>
  <si>
    <t>PARAFUSO P/FLANGE 30X130MM.</t>
  </si>
  <si>
    <t>54.001.0143-B</t>
  </si>
  <si>
    <t>54.001.0144-1</t>
  </si>
  <si>
    <t>PARAFUSO P/FLANGE 33X130MM.</t>
  </si>
  <si>
    <t>54.001.0144-B</t>
  </si>
  <si>
    <t>54.001.0145-1</t>
  </si>
  <si>
    <t>PARAFUSO P/FLANGE 36X140MM.</t>
  </si>
  <si>
    <t>54.001.0145-B</t>
  </si>
  <si>
    <t>54.001.0146-1</t>
  </si>
  <si>
    <t>PARAFUSO P/FLANGE 39X150MM.</t>
  </si>
  <si>
    <t>54.001.0146-B</t>
  </si>
  <si>
    <t>54.001.0147-1</t>
  </si>
  <si>
    <t>PARAFUSO P/FLANGE 45X180MM.</t>
  </si>
  <si>
    <t>54.001.0147-B</t>
  </si>
  <si>
    <t>54.001.0150-1</t>
  </si>
  <si>
    <t>ARRUELA BORRACHA PARA FLANGE 450MM</t>
  </si>
  <si>
    <t>54.001.0150-B</t>
  </si>
  <si>
    <t>54.001.0151-1</t>
  </si>
  <si>
    <t>ARRUELA DE BORRACHA PARA FLANGE 1400MM</t>
  </si>
  <si>
    <t>54.001.0151-B</t>
  </si>
  <si>
    <t>54.001.0152-1</t>
  </si>
  <si>
    <t>ARRUELA DE BORRACHA PARA FLANGE 1500MM</t>
  </si>
  <si>
    <t>54.001.0152-B</t>
  </si>
  <si>
    <t>54.001.0154-1</t>
  </si>
  <si>
    <t>DESGASTE DE DENTES E PORTA DENTES</t>
  </si>
  <si>
    <t>54.001.0154-B</t>
  </si>
  <si>
    <t>54.001.0160-1</t>
  </si>
  <si>
    <t>TELA DE ARAME GALVANIZADO,REVESTIDO EM PVC,FIO Nº 12 DE 75MM</t>
  </si>
  <si>
    <t>54.001.0160-B</t>
  </si>
  <si>
    <t>54.001.0170-1</t>
  </si>
  <si>
    <t>PINUS EM PECAS DE 3,75 X 22,50CM (1.1/2"X9")</t>
  </si>
  <si>
    <t>54.001.0170-B</t>
  </si>
  <si>
    <t>54.001.0172-1</t>
  </si>
  <si>
    <t>PINUS EM PECAS DE 7,50 X 11,25CM (3"X4.1/2")</t>
  </si>
  <si>
    <t>54.001.0172-B</t>
  </si>
  <si>
    <t>54.001.0174-1</t>
  </si>
  <si>
    <t>PINUS EM PECAS DE 7,50 X 15,00CM (3"X6")</t>
  </si>
  <si>
    <t>54.001.0174-B</t>
  </si>
  <si>
    <t>54.001.0176-1</t>
  </si>
  <si>
    <t>PINUS EM PECAS DE 7,50 X 22,50CM (3"X9")</t>
  </si>
  <si>
    <t>54.001.0176-B</t>
  </si>
  <si>
    <t>54.001.0178-1</t>
  </si>
  <si>
    <t>PINUS EM PECAS DE 2,50X22,50CM, (1"X9")</t>
  </si>
  <si>
    <t>54.001.0178-B</t>
  </si>
  <si>
    <t>55.001.0010-1</t>
  </si>
  <si>
    <t>PINUS,PECA 1 X 7CM</t>
  </si>
  <si>
    <t>55.001.0010-B</t>
  </si>
  <si>
    <t>55.001.0011-1</t>
  </si>
  <si>
    <t>PINUS,PECA 2,5 X 5CM</t>
  </si>
  <si>
    <t>55.001.0011-B</t>
  </si>
  <si>
    <t>55.001.0012-1</t>
  </si>
  <si>
    <t>PINUS,PECA 2,5 X 10CM.</t>
  </si>
  <si>
    <t>55.001.0012-B</t>
  </si>
  <si>
    <t>55.001.0013-1</t>
  </si>
  <si>
    <t>PECA DE PINUS,P/M3</t>
  </si>
  <si>
    <t>55.001.0013-B</t>
  </si>
  <si>
    <t>55.010.0001-1</t>
  </si>
  <si>
    <t>CUSTO HORARIO P/ESCAV., CONCRETAGEM E POSICIONAMENTO DA GAIOLA DE PAREDE DIAFRAGMA</t>
  </si>
  <si>
    <t>55.010.0001-B</t>
  </si>
  <si>
    <t>55.010.0003-1</t>
  </si>
  <si>
    <t>TUBO DE CONCRETO,DIAMETRO DE 500MM,INCLUSIVE FORNECIMENTO</t>
  </si>
  <si>
    <t>M.</t>
  </si>
  <si>
    <t>55.010.0003-B</t>
  </si>
  <si>
    <t>55.019.0010-1</t>
  </si>
  <si>
    <t>LIMPEZA MANUAL DE GALERIA CIRCULAR</t>
  </si>
  <si>
    <t>55.019.0010-B</t>
  </si>
  <si>
    <t>55.100.0002-1</t>
  </si>
  <si>
    <t>COMPOSICAO BASICA - ENSAIO DE LABORATORIO</t>
  </si>
  <si>
    <t>55.100.0002-B</t>
  </si>
  <si>
    <t>55.100.0003-1</t>
  </si>
  <si>
    <t>PERFURACAO MANUAL, PRODUCAO MEDIA BRUTA EM TORNO DE 2,00M/H</t>
  </si>
  <si>
    <t>H.</t>
  </si>
  <si>
    <t>55.100.0003-B</t>
  </si>
  <si>
    <t>55.100.0004-1</t>
  </si>
  <si>
    <t>PERFURACAO MANUAL, PRODUCAO MEDIA BRUTA EM TORNO DE 0,50M/H</t>
  </si>
  <si>
    <t>55.100.0004-B</t>
  </si>
  <si>
    <t>55.100.0005-1</t>
  </si>
  <si>
    <t>CUSTO HORARIO PRODUTIVO - DIAMANTE</t>
  </si>
  <si>
    <t>55.100.0005-B</t>
  </si>
  <si>
    <t>55.100.0017-1</t>
  </si>
  <si>
    <t>FASE DE CAMPO PARA LOCACAO DE ESTRADAS COM OROGRAFIA NAO ACIDENTADA E VEGETACAO LEVE</t>
  </si>
  <si>
    <t>55.100.0017-B</t>
  </si>
  <si>
    <t>55.100.0019-1</t>
  </si>
  <si>
    <t>NIVEL DE EIXO-ESTRADA EM TER. DE OROGRAFIA NAO ACIDENTADA EVEG. DENSA</t>
  </si>
  <si>
    <t>55.100.0019-B</t>
  </si>
  <si>
    <t>55.100.0023-1</t>
  </si>
  <si>
    <t>NIVEL OFF-SETS EM TERRENO DE OROGRAFIA NAO ACIDENTADA E VEGETACAO LEVE</t>
  </si>
  <si>
    <t>55.100.0023-B</t>
  </si>
  <si>
    <t>55.100.0027-1</t>
  </si>
  <si>
    <t>LEVANTAMENTO DE SECAO DE ESTRADA EM TERRENO DE OROGRAFIA NAOACIDENTADA E VEGETACAO LEVE</t>
  </si>
  <si>
    <t>55.100.0027-B</t>
  </si>
  <si>
    <t>55.100.0029-1</t>
  </si>
  <si>
    <t>LOCACAO DE OFF-SET EM TERRENO DE OROGRAFIA NAO ACIDENTADA EVEGETACAO DENSA</t>
  </si>
  <si>
    <t>55.100.0029-B</t>
  </si>
  <si>
    <t>55.100.0031-1</t>
  </si>
  <si>
    <t>FASE DE ESCRITORIO P/LOCACAO DE ESTRADAS C/OROGRAFIA NAO ACIDENTADA</t>
  </si>
  <si>
    <t>55.100.0031-B</t>
  </si>
  <si>
    <t>55.100.0032-1</t>
  </si>
  <si>
    <t>CUSTO HORARIO PRODUTIVO - WIDIA SOLO</t>
  </si>
  <si>
    <t>55.100.0032-B</t>
  </si>
  <si>
    <t>55.100.0033-1</t>
  </si>
  <si>
    <t>CUSTO HORARIO PRODUTIVO - WIDIA ALT.</t>
  </si>
  <si>
    <t>55.100.0033-B</t>
  </si>
  <si>
    <t>55.100.0034-1</t>
  </si>
  <si>
    <t>CUSTO HORARIO PRODUTIVO - WIDIA ROCHA</t>
  </si>
  <si>
    <t>55.100.0034-B</t>
  </si>
  <si>
    <t>55.100.0035-1</t>
  </si>
  <si>
    <t>CUSTO HORARIO PRODUTIVO DE PERCUSSAO</t>
  </si>
  <si>
    <t>55.100.0035-B</t>
  </si>
  <si>
    <t>55.100.0036-1</t>
  </si>
  <si>
    <t>CUSTO HORARIO PRODUTIVO P/PERF. C/EQUIP. TIPO WAGON DRILL, INCL. EQUIPE E MAT.</t>
  </si>
  <si>
    <t>55.100.0036-B</t>
  </si>
  <si>
    <t>55.100.0037-1</t>
  </si>
  <si>
    <t>CUSTO HORARIO IMPRODUTIVO - WAGON DRILL</t>
  </si>
  <si>
    <t>55.100.0037-B</t>
  </si>
  <si>
    <t>55.100.0038-1</t>
  </si>
  <si>
    <t>CUSTO HORARIO PRODUTIVO P/PERF. C/EQUIP. TIPO ROC-600, INCL.EQUIPE E MAT.</t>
  </si>
  <si>
    <t>55.100.0038-B</t>
  </si>
  <si>
    <t>55.100.0039-1</t>
  </si>
  <si>
    <t>CUSTO IMPRODUTIVO - WAGON DRILL</t>
  </si>
  <si>
    <t>55.100.0039-B</t>
  </si>
  <si>
    <t>55.100.0046-1</t>
  </si>
  <si>
    <t>JANELAS DE CORRER C/ 2 FOLHAS, DE 150 X 150 X 3,5CM</t>
  </si>
  <si>
    <t>55.100.0046-B</t>
  </si>
  <si>
    <t>55.100.0047-1</t>
  </si>
  <si>
    <t>JANELA DE CORRER C/ 4 FOLHAS, DE 200 X 150 X 3,5CM</t>
  </si>
  <si>
    <t>55.100.0047-B</t>
  </si>
  <si>
    <t>55.100.0048-1</t>
  </si>
  <si>
    <t>JANELA GUILHOTINA DE CEDRO, DE 100 X 150 X 3CM</t>
  </si>
  <si>
    <t>55.100.0048-B</t>
  </si>
  <si>
    <t>55.100.0049-1</t>
  </si>
  <si>
    <t>JANELA GUILHOTINA DE CEDRO, DE 120 X 150 X 3CM</t>
  </si>
  <si>
    <t>55.100.0049-B</t>
  </si>
  <si>
    <t>55.100.0050-1</t>
  </si>
  <si>
    <t>JANELA GUILHOTINA DE CEDRO, DE 150 X 150 X 3CM</t>
  </si>
  <si>
    <t>55.100.0050-B</t>
  </si>
  <si>
    <t>55.100.0051-1</t>
  </si>
  <si>
    <t>PORTA DE FRISOS, DE 80 X 210 X 3,5CM</t>
  </si>
  <si>
    <t>55.100.0051-B</t>
  </si>
  <si>
    <t>55.100.0056-1</t>
  </si>
  <si>
    <t>CORTE E REMOCAO DO PAV., APICOAMENTO DA LAJE, FORMAS E CONCRETAGEM DOS BERCOS C/CONCR. FCK= 25MPA - 24H, UTILIZ. GRAUTH</t>
  </si>
  <si>
    <t>55.100.0056-B</t>
  </si>
  <si>
    <t>55.100.0058-1</t>
  </si>
  <si>
    <t>VALOR P/CUSTO DE MATERIA PRIMA NACIONAL</t>
  </si>
  <si>
    <t>55.100.0058-B</t>
  </si>
  <si>
    <t>55.100.0059-1</t>
  </si>
  <si>
    <t>HORA PRODUTIVA (CP) DE CHASSIS DE CAMINHAO 7,5T, C/MOTORISTA</t>
  </si>
  <si>
    <t>55.100.0059-B</t>
  </si>
  <si>
    <t>55.100.0060-1</t>
  </si>
  <si>
    <t>HORA IMPRODUTIVA C/MOTOR FUNCIONANDO (CF) DE CHASSIS DE CAMINHAO 7,5T, C/MOTORISTA</t>
  </si>
  <si>
    <t>55.100.0060-B</t>
  </si>
  <si>
    <t>55.100.0061-1</t>
  </si>
  <si>
    <t>HORA IMPRODUTIVA C/MOTOR PARADO (CI) DE CHASSIS DE CAMINHAO7,5T, C/MOTORISTA</t>
  </si>
  <si>
    <t>55.100.0061-B</t>
  </si>
  <si>
    <t>55.100.0063-1</t>
  </si>
  <si>
    <t>TELA GALVANIZADA 7,5</t>
  </si>
  <si>
    <t>55.100.0063-B</t>
  </si>
  <si>
    <t>55.100.0064-1</t>
  </si>
  <si>
    <t>ARAME GALVANIZADO Nº 10</t>
  </si>
  <si>
    <t>55.100.0064-B</t>
  </si>
  <si>
    <t>55.100.0065-1</t>
  </si>
  <si>
    <t>SISMOGRAFO, CONTROLE DE BARULHO, CONTROLE DE PARTICULAS, CONTROLE DE GASES</t>
  </si>
  <si>
    <t>55.100.0065-B</t>
  </si>
  <si>
    <t>55.100.0067-1</t>
  </si>
  <si>
    <t>SINALIZACAO, LIMP. E CONSERVACAO DA AREA ADJACENTE, COMLURB,SEGUROS, TELAS, LONAS, CORDAS, PAIOIS, MANGUEIRAS, ETC.</t>
  </si>
  <si>
    <t>55.100.0067-B</t>
  </si>
  <si>
    <t>55.100.0068-1</t>
  </si>
  <si>
    <t>PERFIL "H" DE ACO CARBONO, P/USOS GERAIS, PADRAO AMERICANO,COMPR. USUAL, PRECO DE USINA, DE 6" X 6". FORN.</t>
  </si>
  <si>
    <t>55.100.0068-B</t>
  </si>
  <si>
    <t>55.100.0069-1</t>
  </si>
  <si>
    <t>PERFIL "U" DE ACO CARBONO, P/USOS GERAIS, PADRAO AMERICANO,COMPR. USUAL, PRECO DE USINA, DE 6" X 2". FORN.</t>
  </si>
  <si>
    <t>55.100.0069-B</t>
  </si>
  <si>
    <t>55.100.0070-1</t>
  </si>
  <si>
    <t>BARRA CHATA DE ACO CARBONO, P/USOS GERAIS, PADRAO AMERICANO,FABRICACAO USUAL, PRECO DE USINA, DE 5" X 1/2". FORN.</t>
  </si>
  <si>
    <t>55.100.0070-B</t>
  </si>
  <si>
    <t>55.100.0071-1</t>
  </si>
  <si>
    <t>IMPLANTACAO DE PLACAS DE SINALIZACAO VERTICAL EM RODOVIAS,INCL.TRANSP.,C/MOTORISTA,P/DUAS CASTANHAS.</t>
  </si>
  <si>
    <t>55.100.0071-B</t>
  </si>
  <si>
    <t>55.100.0072-1</t>
  </si>
  <si>
    <t>IMPLANTACAO DE PLACAS DE SINALIZACAO VERTICAL EM RODOVIAS,INCL.TRANSP.,C/MOTORISTA,P/UM OU DOIS POSTES DE MADEIRA LEI.</t>
  </si>
  <si>
    <t>55.100.0072-B</t>
  </si>
  <si>
    <t>58.002.0138-1</t>
  </si>
  <si>
    <t>USINAGEM DE BRITA PARA OBTENSAO DE BRITA GRADUADA SENDO O PRECO REFERIDO AO M3 BRITA GRAD.COMPARTADA</t>
  </si>
  <si>
    <t>58.002.0138-B</t>
  </si>
  <si>
    <t>58.002.0150-1</t>
  </si>
  <si>
    <t>FORMA METALICA P/CONCRETO,C/FORNECIMENTO,CONFECCAO,MONTAGEME DESMONTAGEM COM 25 VEZES UTILIZACAO,ENCLUS. ESCORAMENTO.</t>
  </si>
  <si>
    <t>58.002.0150-B</t>
  </si>
  <si>
    <t>58.002.0155-1</t>
  </si>
  <si>
    <t>MEIO FIO DE CONC. SIMPLES(FCK=15 MPA), MOLDADO NO LOCAL, TIPO DER-RJ, MED. 0,15M BASE, ALT. 0,30M. FORN., ESCAV E REATER</t>
  </si>
  <si>
    <t>58.002.0155-B</t>
  </si>
  <si>
    <t>58.002.0304-1</t>
  </si>
  <si>
    <t>ALUGUEL HORARIO PRODUTIVO DE LAMA ASFALTICA COMPREENDENDO A-PENAS DEPRECIACAO,JUROS E MANUTENCAO (EXCLUSIVE OPERACAO)</t>
  </si>
  <si>
    <t>58.002.0304-B</t>
  </si>
  <si>
    <t>58.002.0306-1</t>
  </si>
  <si>
    <t>DISTANCIOMETRO ELETRONICO ACOPLADO A TEODOLITO.</t>
  </si>
  <si>
    <t>58.002.0306-B</t>
  </si>
  <si>
    <t>58.002.0307-1</t>
  </si>
  <si>
    <t>NIVEL WILD-NA-Z</t>
  </si>
  <si>
    <t>58.002.0307-B</t>
  </si>
  <si>
    <t>58.002.0313-1</t>
  </si>
  <si>
    <t>FORN E COLOC. EM ENCOSTA DE MARCOS TOPOGRAFICOS DE CONCRETOCOM PINO DE REFERENCIA DE LATAO.</t>
  </si>
  <si>
    <t>58.002.0313-B</t>
  </si>
  <si>
    <t>58.002.0315-1</t>
  </si>
  <si>
    <t>BASE DE BRITA CORRIDA INCLUSIVE FORNECIMENTO DOS MATERIAISMEDIDA APOS A COMPACTACAO.</t>
  </si>
  <si>
    <t>M3.</t>
  </si>
  <si>
    <t>58.002.0315-B</t>
  </si>
  <si>
    <t>58.002.0316-1</t>
  </si>
  <si>
    <t>REVESTIMENTO D/CONCRETO BETUMINOSO USINADO A QUENTE COM 5CMDE ESPESSURA EXCLUIDO O TRANSPORTE D/USINA PARA A PISTA.</t>
  </si>
  <si>
    <t>M2.</t>
  </si>
  <si>
    <t>58.002.0316-B</t>
  </si>
  <si>
    <t>58.002.0318-1</t>
  </si>
  <si>
    <t>REGULARIZACAO DE SUB-LEITO DE ACORDO COM O DER-RJ EXCLUSIVETRANSPORTE E ESCAVACAO DE CORRETIVOS.</t>
  </si>
  <si>
    <t>58.002.0318-B</t>
  </si>
  <si>
    <t>58.002.0319-1</t>
  </si>
  <si>
    <t>IMPRIMACAO DE BASE DE PAVIMENTACAO DE ACORDO COM AS INSTRUCOES PARA EXECUCAO DO DER-RJ</t>
  </si>
  <si>
    <t>58.002.0319-B</t>
  </si>
  <si>
    <t>58.002.0322-1</t>
  </si>
  <si>
    <t>PAVIMENTACAO COM PARALELEPIPEDOS SENDO REJUNTAMENTO COM BETUME E CASCALINHO</t>
  </si>
  <si>
    <t>58.002.0322-B</t>
  </si>
  <si>
    <t>58.002.0325-1</t>
  </si>
  <si>
    <t>CAPA SELANTE C/APLICACAO ASFALTO NIPROPORCAO 1,1 A 1,4 LITRO/M2,DISTRIBUICAO AGREGADOS (5 A 15KG/M2) COMPACT-ROLO.</t>
  </si>
  <si>
    <t>58.002.0325-B</t>
  </si>
  <si>
    <t>58.002.0326-1</t>
  </si>
  <si>
    <t>PINTURA DE LIGACAO DE ACORDO COM AS INSTRUCOES PARA EXECUCAODO DER-RJ</t>
  </si>
  <si>
    <t>58.002.0326-B</t>
  </si>
  <si>
    <t>58.002.0327-1</t>
  </si>
  <si>
    <t>MEIO-FIO RETO DE CONCRETO SIMPLES(FCK=15MPa)DE 0,15M NA BASEE 0,45M DE ALTURA REJUNT.ARGAM.CIM.AR.1:3,5.</t>
  </si>
  <si>
    <t>58.002.0327-B</t>
  </si>
  <si>
    <t>58.002.0328-1</t>
  </si>
  <si>
    <t>MEIO-FIO CONCRETO SIMPLES(FCK=13,5MPa)TIPO DER-RJ,0,15M BASE0,30M ALTURA REJUNTAMENTO CIM.AREIA 1:3,5</t>
  </si>
  <si>
    <t>58.002.0328-B</t>
  </si>
  <si>
    <t>58.002.0329-1</t>
  </si>
  <si>
    <t>CUSTO PRUDUTIVO DE PARALISACAO,DESLOC.OU INST.DE EQUIPAMENTODE SONDAGEM A PERCUSSAO,INC. O EQUIP.E A EQUIPE A DISP.</t>
  </si>
  <si>
    <t>58.002.0329-B</t>
  </si>
  <si>
    <t>58.002.0330-1</t>
  </si>
  <si>
    <t>CUSTO IMPRODUTIVO PARALISACAO,DESLOCAMENTOS/INSTALACAO DEEQUIPAM.SONDAGEM ROTATIVA C/EQUIPAMENTO/EQUIPE OPERACAO.</t>
  </si>
  <si>
    <t>58.002.0330-B</t>
  </si>
  <si>
    <t>58.002.0331-1</t>
  </si>
  <si>
    <t>MOLDAGEM E COLETA DE CORPO DE PROVA DE CONCRETO,EXEC.POR FIR</t>
  </si>
  <si>
    <t>58.002.0331-B</t>
  </si>
  <si>
    <t>58.002.0332-1</t>
  </si>
  <si>
    <t>MOLDAGEM E COLETA DE CORPO DE PROVA,CONSIDERANDO O TRANSPORTE PARA UMA DISTANCIA DE ATE 100KM</t>
  </si>
  <si>
    <t>58.002.0332-B</t>
  </si>
  <si>
    <t>58.002.0333-1</t>
  </si>
  <si>
    <t>MOLDAGEM E COLETA DE CORPO DE PROVA DE CONCRETO EXECUTADOPOR FIRMA ESPECIALIZADA COM TRANSPORTE ATE 250KM.</t>
  </si>
  <si>
    <t>58.002.0333-B</t>
  </si>
  <si>
    <t>58.002.0336-1</t>
  </si>
  <si>
    <t>CONFECCAO DE RAMPA DE TERRA PARA SUBIDA E DESCIDA DE EQUIPAMENTO PESADO EM CARRETA</t>
  </si>
  <si>
    <t>UN/T</t>
  </si>
  <si>
    <t>58.002.0336-B</t>
  </si>
  <si>
    <t>58.002.0337-1</t>
  </si>
  <si>
    <t>REVESTIMENTO TIPO LAMA ASFALTICA FINA CONFORME INSTRUCAO DER-RJ,EXCLUSIVE FORNECIMENTO E TRANSPORTE MATERIAIS</t>
  </si>
  <si>
    <t>58.002.0337-B</t>
  </si>
  <si>
    <t>58.002.0339-1</t>
  </si>
  <si>
    <t>BARRA ACO CA-25 REDONDA SEM SALIENCIA OU MOSSA, DIAMETRO DE6,3MM A 8,0MM (1/4 A 5/16).</t>
  </si>
  <si>
    <t>KG.</t>
  </si>
  <si>
    <t>58.002.0339-B</t>
  </si>
  <si>
    <t>58.002.0343-1</t>
  </si>
  <si>
    <t>LIMPEZA SUPERFICIE METALICA,EM PONTES,VIADUTOS OU ESTRUTURASEMELHANTE,UTILIZ.LIXADEIRA/RASPADEIRA,PRODUCAO DE 280M2/M.</t>
  </si>
  <si>
    <t>58.002.0343-B</t>
  </si>
  <si>
    <t>58.002.0350-1</t>
  </si>
  <si>
    <t>ASSENTAMENTO DE TUBULACAO DE CHAPA DE ACO DE 1/4" ESPESSURACOM 6,00M DE COMPRIMENTO,400MM DIAMETRO,SOLDA,EXCLUS.TUBOS</t>
  </si>
  <si>
    <t>58.002.0350-B</t>
  </si>
  <si>
    <t>58.002.0352-1</t>
  </si>
  <si>
    <t>TUBO CA-1 CONC.ARM.P/GALERIAS AGUAS PLUVIAIS COM 1,00M DIAM.FORN.MAT.C/CIM/AREIA 1:4 FORNEC. E ASSENTAM.</t>
  </si>
  <si>
    <t>58.002.0352-B</t>
  </si>
  <si>
    <t>58.002.0355-1</t>
  </si>
  <si>
    <t>CRAVACAO DE PERFIL DE ACO I DE 10" E 12"</t>
  </si>
  <si>
    <t>58.002.0355-B</t>
  </si>
  <si>
    <t>58.002.0357-1</t>
  </si>
  <si>
    <t>CRAVACAO DE ESTACA DE EUCALIPTO COM DIAMETRO 25CM,EXCLUSIVEESTACA</t>
  </si>
  <si>
    <t>58.002.0357-B</t>
  </si>
  <si>
    <t>58.002.0376-1</t>
  </si>
  <si>
    <t>PERFURACAO ROTATIVA COM COROA DE WIDIA EM SOLO, DIAMETRO,NX,HORIZONTAL, INCLUSIVE DESLOCAMENTOS E INSTALACOES</t>
  </si>
  <si>
    <t>58.002.0376-B</t>
  </si>
  <si>
    <t>58.002.0400-1</t>
  </si>
  <si>
    <t>TUBO CONCRETO SIMPLES CLASSE C-1 P/COLETOR AGUAS PLUVIAIS DE0,40M DIAMETRO INCLUS.FORN.MAT.CIM/AREIA 1:4,FORN.E ASSEN.</t>
  </si>
  <si>
    <t>58.002.0400-B</t>
  </si>
  <si>
    <t>58.002.0401-1</t>
  </si>
  <si>
    <t>TUBO CONCRETO SIMPLES CLASSE C-1 P/AGUAS PLUVIAIS DE 0,60MDIAMETRO C/FORNEC.MATERIAIS P/REJUNTAM.FORN.E ASSENTAM.</t>
  </si>
  <si>
    <t>58.002.0401-B</t>
  </si>
  <si>
    <t>58.002.0402-1</t>
  </si>
  <si>
    <t>TUBO CA-1 CONC.ARMADO P/GALERIAS AGUAS PLUVIAIS C/0,80M DIAM. FORN.MATERIAIS COM AREIA+CIMENTO 1:4. FORNEC.E ASSENTAM.</t>
  </si>
  <si>
    <t>58.002.0402-B</t>
  </si>
  <si>
    <t>58.002.0407-1</t>
  </si>
  <si>
    <t>CAIBRO 2"X3"</t>
  </si>
  <si>
    <t>58.002.0407-B</t>
  </si>
  <si>
    <t>58.002.0412-1</t>
  </si>
  <si>
    <t>TACO DE ALVENARIA (2,5X10X20)CM.</t>
  </si>
  <si>
    <t>58.002.0412-B</t>
  </si>
  <si>
    <t>58.002.0425-1</t>
  </si>
  <si>
    <t>PINTURA INTERNA/EXTERN.SOBRE FERRO C/TINTA ALQUIDICA ESMALT.BRILH.EQUIV.LAGOLINE, INCL.LIMP.LIXAM.APLIC.ZARCAO 2 DEMAOS</t>
  </si>
  <si>
    <t>58.002.0425-B</t>
  </si>
  <si>
    <t>58.002.0428-1</t>
  </si>
  <si>
    <t>MACARANDUBA APARELHADA DE 3" X 9"</t>
  </si>
  <si>
    <t>58.002.0428-B</t>
  </si>
  <si>
    <t>58.002.0429-1</t>
  </si>
  <si>
    <t>MACARANDUBA APARELHADA 1,5 X 4,0CM</t>
  </si>
  <si>
    <t>58.002.0429-B</t>
  </si>
  <si>
    <t>58.002.0430-1</t>
  </si>
  <si>
    <t>MACARANDUBA APARELHADA DE 2,0 X 10,0CM</t>
  </si>
  <si>
    <t>58.002.0430-B</t>
  </si>
  <si>
    <t>58.002.0431-1</t>
  </si>
  <si>
    <t>MACARANDUBA APARELHADA DE 1 1/2" x 3"</t>
  </si>
  <si>
    <t>58.002.0431-B</t>
  </si>
  <si>
    <t>58.002.0432-1</t>
  </si>
  <si>
    <t>MACARANDUBA APARELHADA DE 3" X 12"</t>
  </si>
  <si>
    <t>58.002.0432-B</t>
  </si>
  <si>
    <t>58.002.0433-1</t>
  </si>
  <si>
    <t>MACARANDUBA APARELHADA DE 3" X 3"</t>
  </si>
  <si>
    <t>58.002.0433-B</t>
  </si>
  <si>
    <t>58.002.0434-1</t>
  </si>
  <si>
    <t>MACARANDUBA APARELHADA DE 3" X 4 1/2"</t>
  </si>
  <si>
    <t>58.002.0434-B</t>
  </si>
  <si>
    <t>58.002.0435-1</t>
  </si>
  <si>
    <t>MACARANDUBA APARELHADA DE 3" X 6"</t>
  </si>
  <si>
    <t>58.002.0435-B</t>
  </si>
  <si>
    <t>58.002.0436-1</t>
  </si>
  <si>
    <t>MACARANDUBA APARELHADA DE 2" X 3"</t>
  </si>
  <si>
    <t>58.002.0436-B</t>
  </si>
  <si>
    <t>58.002.0437-1</t>
  </si>
  <si>
    <t>FABRICACAO DE ESCAMA DE CONCRETO ARMADO PARA SOLO REFORCADOCOM FITA METALICA - 2 A 5 CHUMBADORES</t>
  </si>
  <si>
    <t>58.002.0437-B</t>
  </si>
  <si>
    <t>58.002.0438-1</t>
  </si>
  <si>
    <t>MONTAGEM DE ESCAMAS DE CONCRETO</t>
  </si>
  <si>
    <t>58.002.0438-B</t>
  </si>
  <si>
    <t>58.002.0439-1</t>
  </si>
  <si>
    <t>MOLDES METALICOS PARA SOLO REFORCADO COM FITA METALICA</t>
  </si>
  <si>
    <t>58.002.0439-B</t>
  </si>
  <si>
    <t>58.002.0440-1</t>
  </si>
  <si>
    <t>TRAVAMENTO E NIVELAMENTO DE ESCAMA DE CONCRETO ARMADO</t>
  </si>
  <si>
    <t>58.002.0440-B</t>
  </si>
  <si>
    <t>58.002.0441-1</t>
  </si>
  <si>
    <t>TRAVADOR DE MADEIRA PARA ESCAMAS DE CONCRETO ARMADO - UTILIZACAO DE 10 VEZES</t>
  </si>
  <si>
    <t>58.002.0441-B</t>
  </si>
  <si>
    <t>59.003.0010-1</t>
  </si>
  <si>
    <t>PINUS,PECA 1" X 12" E 1" X 9".</t>
  </si>
  <si>
    <t>59.003.0010-B</t>
  </si>
  <si>
    <t>59.003.0050-1</t>
  </si>
  <si>
    <t>ESTACA MANGUE</t>
  </si>
  <si>
    <t>59.003.0050-B</t>
  </si>
  <si>
    <t>59.003.0060-1</t>
  </si>
  <si>
    <t>CONCRETO DOSADO RACIONALMENTE PARA UMA RESISTENCIA A COMPRESSAO DE 15MPA,USANDO AGREGADO GRAUDO (BRITA 0),COMPREENDENDOAPENAS O FORNECIMENTO DOS MATERIAIS,INCLUSIVE 5% DE PERDAS.</t>
  </si>
  <si>
    <t>59.003.0060-B</t>
  </si>
  <si>
    <t>Composição do BDI sugerida</t>
  </si>
  <si>
    <t>Intervalos admissíveis sem justificativa</t>
  </si>
  <si>
    <t>Composição adotada</t>
  </si>
  <si>
    <t>BDI  Proposto:</t>
  </si>
  <si>
    <t>Administração Central (AC)</t>
  </si>
  <si>
    <t>até 4,53%</t>
  </si>
  <si>
    <t>BDI= ((1+(AC + S + R + G) x (1 + DF) x ( 1 + L))/(1 -(I+CPRB))</t>
  </si>
  <si>
    <t>Lucro (L)</t>
  </si>
  <si>
    <t>até 8,43%</t>
  </si>
  <si>
    <t>Despesas Financeiras (DF)</t>
  </si>
  <si>
    <t>até 1,21%</t>
  </si>
  <si>
    <t>Seguros (S)</t>
  </si>
  <si>
    <t>até 0,74%</t>
  </si>
  <si>
    <t>Garantias (G)</t>
  </si>
  <si>
    <r>
      <t>Observação</t>
    </r>
    <r>
      <rPr>
        <sz val="10"/>
        <rFont val="Arial"/>
        <family val="2"/>
      </rPr>
      <t>: 
Composição do BDI, intervalos admissíveis e Fórmula de Cálculo nos termos do Acórdão 325/2007 do TCU.</t>
    </r>
  </si>
  <si>
    <t xml:space="preserve">Riscos (R) </t>
  </si>
  <si>
    <t>até 0,97%</t>
  </si>
  <si>
    <t>Tributos (I)</t>
  </si>
  <si>
    <t>até 4,65%</t>
  </si>
  <si>
    <t>CPRB</t>
  </si>
  <si>
    <t>até 2%</t>
  </si>
  <si>
    <t xml:space="preserve">UNITÁRIO COM BDI 21,00% </t>
  </si>
  <si>
    <t>COMPISIÇÃO DO BDI</t>
  </si>
  <si>
    <t>BDI CONFORME ACÓRDÃO 2622/ 2013 TCU</t>
  </si>
  <si>
    <t>Engenheira Civil</t>
  </si>
  <si>
    <t xml:space="preserve"> </t>
  </si>
  <si>
    <t>Patrícia Dias F. Barbosa</t>
  </si>
  <si>
    <t>CREA: 2014103621</t>
  </si>
  <si>
    <t>LOCAL</t>
  </si>
  <si>
    <t>C (m)</t>
  </si>
  <si>
    <t>L (M)</t>
  </si>
  <si>
    <t>TOTAL (M²)</t>
  </si>
  <si>
    <t>PESO DA MALHA (KG)</t>
  </si>
  <si>
    <t>TELA PARA ESTRUTURA DE CONCRETO ARMADO, FORMADA POR FIOS DEACO CA-60, CRUZADAS E SOLDADAS ENTRE SI, FORMANDO MALHAS QUADRADAS DE FIOS COM DIAMETRO DE 4,2MM E ESPACAMENTO ENTRE ELESDE (15X15)CM. FORNECIMENTO</t>
  </si>
  <si>
    <t>RUA HÉTERO DABONE</t>
  </si>
  <si>
    <t>TRAVESSA</t>
  </si>
  <si>
    <t>CONJ. HABITACIONAL Dr. CARLOS DE ARAÚJO BRAZ</t>
  </si>
  <si>
    <t>BAIRRO SOL MAIOR</t>
  </si>
  <si>
    <t>RUA JOSÉ CASSENE SOARES</t>
  </si>
  <si>
    <t>RUA MANOEL JOSÉ DE MORAES</t>
  </si>
  <si>
    <t>M²</t>
  </si>
  <si>
    <t>TOTAL (KG)</t>
  </si>
  <si>
    <t>BAIRRO CENTRO</t>
  </si>
  <si>
    <t>RUA JULHO SOUZA ABREU</t>
  </si>
  <si>
    <t>RUA MANOEL DE MORAES</t>
  </si>
  <si>
    <t>CONJ. HAB. SILVESTRE LEMOS FERREIRA</t>
  </si>
  <si>
    <t>QUANTIDADE DE MALHA (2X3)</t>
  </si>
  <si>
    <t>Carmo , 21 de Setembro de 2021.</t>
  </si>
  <si>
    <t>EMOP = 04/2021</t>
  </si>
  <si>
    <t xml:space="preserve">Local:            </t>
  </si>
  <si>
    <t>CARMO/RJ</t>
  </si>
  <si>
    <t>3 - CATEGORIA. MÃO DE OBRA</t>
  </si>
  <si>
    <t>04.005.0350-2</t>
  </si>
  <si>
    <t>3.3</t>
  </si>
  <si>
    <t>04.005.0350-3</t>
  </si>
  <si>
    <t>MÊS</t>
  </si>
  <si>
    <t>,</t>
  </si>
  <si>
    <t xml:space="preserve">01 ARMADOR = 60 DIAS </t>
  </si>
  <si>
    <t xml:space="preserve">01 PEDREIRO = 60 DIAS </t>
  </si>
  <si>
    <t xml:space="preserve">02 AJUDANTES X 60 DIAS = 120 DIAS </t>
  </si>
  <si>
    <t>4 - CATEGORIA. CORRIMÃO ESCADA</t>
  </si>
  <si>
    <t>GUARDA-CORPO DE FERRO EM LANCES DE 3,00 A 4,00M E 1,00M DE ALTURA,COM 4 MONTANTES DE BARRAS DE 2"X3/4", CHUMBADOS NO CONCRETO, CORRIMAO EM 2 BARRAS SOBREPOSTAS DE 3"X1/2" E 2"X3/8",DUAS TRAVESSAS HORIZONTAIS EM BARRAS DE 1.1/4"X3/8", SOLDADASNOS MONTANTES, UMA DISTANTE 0,34M DO PISO E A OUTRA A 0,33M DESTA E DO CORRIMAO. FORNECIMENTO E COLOCACAO</t>
  </si>
  <si>
    <t>total (M)</t>
  </si>
  <si>
    <t>RUA PROJETADA 01</t>
  </si>
  <si>
    <t>RUA PROJETADA 02</t>
  </si>
  <si>
    <t>RUA PROJETADA 03</t>
  </si>
  <si>
    <t>RUA PROJETADA 04</t>
  </si>
  <si>
    <t>AVE MARIA</t>
  </si>
  <si>
    <t xml:space="preserve"> Carmo/RJ</t>
  </si>
  <si>
    <t>PAVIMENTAÇÃO DE CONCRETO EM DIVERSSOS BAIRROS NO MUNICÍPIO DE CARMO/RJ TOTALIZANDO 1.280 M DE  EXTENÇÃO E CORRIMÃO DA ESCADA DO BAIRRO VAL PARAISO - CARMO/RJ</t>
  </si>
  <si>
    <t>PAVIMENTAÇÃO DE CONCRETO EM DIVERSSOS BAIRROS NO MUNICÍPIO DE CARMO/RJ TOTALIZANDO 1.280M DE  EXTENÇÃO E CORRIMÃO DA ESCADA DO BAIRRO VAL PARAISO - CARMO/RJ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</si>
</sst>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_(* #,##0.00_);_(* \(#,##0.00\);_(* &quot;-&quot;??_);_(@_)"/>
    <numFmt numFmtId="165" formatCode="&quot;R$&quot;#,##0.00_);[Red]\(&quot;R$&quot;#,##0.00\)"/>
    <numFmt numFmtId="166" formatCode="_(&quot;R$&quot;* #,##0.00_);_(&quot;R$&quot;* \(#,##0.00\);_(&quot;R$&quot;* &quot;-&quot;??_);_(@_)"/>
    <numFmt numFmtId="167" formatCode="&quot;R$ &quot;#,##0;\-&quot;R$ &quot;#,##0"/>
  </numFmts>
  <fonts count="53"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b/>
      <sz val="8"/>
      <name val="Arial"/>
      <family val="2"/>
    </font>
    <font>
      <b/>
      <i/>
      <sz val="8"/>
      <name val="Arial"/>
      <family val="2"/>
    </font>
    <font>
      <b/>
      <sz val="10"/>
      <name val="Arial"/>
      <family val="2"/>
    </font>
    <font>
      <b/>
      <u/>
      <sz val="10"/>
      <name val="Arial"/>
      <family val="2"/>
    </font>
    <font>
      <b/>
      <u/>
      <sz val="11"/>
      <name val="Arial"/>
      <family val="2"/>
    </font>
    <font>
      <b/>
      <sz val="11"/>
      <name val="Arial"/>
      <family val="2"/>
    </font>
    <font>
      <b/>
      <u/>
      <sz val="12"/>
      <name val="Arial"/>
      <family val="2"/>
    </font>
    <font>
      <sz val="10"/>
      <name val="Arial"/>
      <family val="2"/>
    </font>
    <font>
      <sz val="9"/>
      <name val="Arial"/>
      <family val="2"/>
    </font>
    <font>
      <b/>
      <sz val="12"/>
      <name val="Arial"/>
      <family val="2"/>
    </font>
    <font>
      <b/>
      <sz val="9"/>
      <name val="Arial"/>
      <family val="2"/>
    </font>
    <font>
      <sz val="11"/>
      <color indexed="8"/>
      <name val="Calibri"/>
      <family val="2"/>
    </font>
    <font>
      <sz val="10"/>
      <color indexed="8"/>
      <name val="Times New Roman"/>
      <family val="1"/>
    </font>
    <font>
      <sz val="10"/>
      <color indexed="8"/>
      <name val="MT Extra"/>
      <family val="1"/>
      <charset val="2"/>
    </font>
    <font>
      <sz val="10"/>
      <name val="Arial"/>
      <family val="2"/>
    </font>
    <font>
      <b/>
      <u/>
      <sz val="16"/>
      <name val="Arial"/>
      <family val="2"/>
    </font>
    <font>
      <sz val="11"/>
      <color indexed="17"/>
      <name val="Calibri"/>
      <family val="2"/>
    </font>
    <font>
      <sz val="11"/>
      <color indexed="20"/>
      <name val="Calibri"/>
      <family val="2"/>
    </font>
    <font>
      <b/>
      <sz val="11"/>
      <color indexed="9"/>
      <name val="Calibri"/>
      <family val="2"/>
    </font>
    <font>
      <sz val="11"/>
      <color indexed="10"/>
      <name val="Calibri"/>
      <family val="2"/>
    </font>
    <font>
      <sz val="11"/>
      <color indexed="9"/>
      <name val="Calibri"/>
      <family val="2"/>
    </font>
    <font>
      <sz val="8"/>
      <name val="Arial"/>
      <family val="2"/>
    </font>
    <font>
      <sz val="10"/>
      <name val="Times New Roman"/>
      <family val="1"/>
    </font>
    <font>
      <sz val="9"/>
      <name val="Arial"/>
      <family val="2"/>
    </font>
    <font>
      <sz val="8"/>
      <name val="Calibri"/>
      <family val="2"/>
    </font>
    <font>
      <b/>
      <sz val="14"/>
      <name val="Arial"/>
      <family val="2"/>
    </font>
    <font>
      <b/>
      <sz val="20"/>
      <name val="Arial"/>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8"/>
      <color indexed="8"/>
      <name val="Calibri"/>
      <family val="2"/>
    </font>
    <font>
      <sz val="9"/>
      <color indexed="8"/>
      <name val="Times New Roman"/>
      <family val="1"/>
    </font>
    <font>
      <sz val="10"/>
      <name val="Arial"/>
      <family val="2"/>
    </font>
    <font>
      <sz val="12"/>
      <name val="Arial"/>
      <family val="2"/>
    </font>
    <font>
      <b/>
      <i/>
      <sz val="12"/>
      <name val="Arial"/>
      <family val="2"/>
    </font>
    <font>
      <b/>
      <sz val="10"/>
      <color indexed="10"/>
      <name val="Arial"/>
      <family val="2"/>
    </font>
    <font>
      <sz val="10"/>
      <color indexed="10"/>
      <name val="Arial"/>
      <family val="2"/>
    </font>
    <font>
      <u/>
      <sz val="10"/>
      <color theme="1"/>
      <name val="Calibri"/>
      <family val="2"/>
      <scheme val="minor"/>
    </font>
    <font>
      <u/>
      <sz val="10"/>
      <name val="Arial"/>
      <family val="2"/>
    </font>
    <font>
      <b/>
      <sz val="12"/>
      <color theme="1"/>
      <name val="Arial"/>
      <family val="2"/>
    </font>
    <font>
      <b/>
      <sz val="8"/>
      <color indexed="8"/>
      <name val="Arial"/>
      <family val="2"/>
    </font>
    <font>
      <b/>
      <sz val="16"/>
      <color theme="0"/>
      <name val="Calibri"/>
      <family val="2"/>
      <scheme val="minor"/>
    </font>
    <font>
      <sz val="12"/>
      <color theme="1"/>
      <name val="Calibri"/>
      <family val="2"/>
      <scheme val="minor"/>
    </font>
    <font>
      <sz val="8"/>
      <name val="Arial"/>
      <family val="2"/>
    </font>
    <font>
      <sz val="12"/>
      <color theme="1"/>
      <name val="Arial"/>
      <family val="2"/>
    </font>
    <font>
      <sz val="12"/>
      <color theme="1"/>
      <name val="Calibri"/>
      <family val="2"/>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5"/>
      </patternFill>
    </fill>
    <fill>
      <patternFill patternType="solid">
        <fgColor indexed="56"/>
      </patternFill>
    </fill>
    <fill>
      <patternFill patternType="solid">
        <fgColor indexed="54"/>
      </patternFill>
    </fill>
    <fill>
      <patternFill patternType="solid">
        <fgColor indexed="10"/>
      </patternFill>
    </fill>
    <fill>
      <patternFill patternType="solid">
        <fgColor indexed="22"/>
        <bgColor indexed="64"/>
      </patternFill>
    </fill>
    <fill>
      <patternFill patternType="solid">
        <fgColor indexed="51"/>
        <bgColor indexed="64"/>
      </patternFill>
    </fill>
    <fill>
      <patternFill patternType="gray0625"/>
    </fill>
    <fill>
      <patternFill patternType="solid">
        <fgColor indexed="65"/>
        <bgColor indexed="64"/>
      </patternFill>
    </fill>
    <fill>
      <patternFill patternType="lightUp"/>
    </fill>
    <fill>
      <patternFill patternType="solid">
        <fgColor indexed="13"/>
        <bgColor indexed="64"/>
      </patternFill>
    </fill>
    <fill>
      <patternFill patternType="lightTrellis"/>
    </fill>
    <fill>
      <patternFill patternType="solid">
        <fgColor rgb="FFFFFF00"/>
        <bgColor indexed="64"/>
      </patternFill>
    </fill>
    <fill>
      <patternFill patternType="solid">
        <fgColor theme="0" tint="-4.9989318521683403E-2"/>
        <bgColor indexed="31"/>
      </patternFill>
    </fill>
    <fill>
      <patternFill patternType="solid">
        <fgColor rgb="FF0070C0"/>
        <bgColor indexed="64"/>
      </patternFill>
    </fill>
    <fill>
      <patternFill patternType="gray0625">
        <bgColor theme="0"/>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s>
  <cellStyleXfs count="71">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33" fillId="0" borderId="1" applyNumberFormat="0" applyFill="0" applyAlignment="0" applyProtection="0"/>
    <xf numFmtId="0" fontId="34" fillId="0" borderId="2"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0" fontId="25" fillId="0" borderId="5" applyNumberFormat="0" applyFill="0" applyAlignment="0" applyProtection="0"/>
    <xf numFmtId="0" fontId="26" fillId="14"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2" fillId="6" borderId="0" applyNumberFormat="0" applyBorder="0" applyAlignment="0" applyProtection="0"/>
    <xf numFmtId="0" fontId="23" fillId="8" borderId="0" applyNumberFormat="0" applyBorder="0" applyAlignment="0" applyProtection="0"/>
    <xf numFmtId="166" fontId="4" fillId="0" borderId="0" applyFont="0" applyFill="0" applyBorder="0" applyAlignment="0" applyProtection="0"/>
    <xf numFmtId="0" fontId="13" fillId="0" borderId="0"/>
    <xf numFmtId="0" fontId="28" fillId="0" borderId="0"/>
    <xf numFmtId="0" fontId="28" fillId="0" borderId="0"/>
    <xf numFmtId="0" fontId="28" fillId="0" borderId="0"/>
    <xf numFmtId="0" fontId="28" fillId="0" borderId="0"/>
    <xf numFmtId="0" fontId="28" fillId="0" borderId="0"/>
    <xf numFmtId="0" fontId="4" fillId="0" borderId="0"/>
    <xf numFmtId="0" fontId="4" fillId="0" borderId="0"/>
    <xf numFmtId="0" fontId="36" fillId="0" borderId="0"/>
    <xf numFmtId="0" fontId="28" fillId="0" borderId="0"/>
    <xf numFmtId="0" fontId="3" fillId="0" borderId="0"/>
    <xf numFmtId="0" fontId="36" fillId="0" borderId="0"/>
    <xf numFmtId="0" fontId="36" fillId="0" borderId="0"/>
    <xf numFmtId="0" fontId="36" fillId="0" borderId="0"/>
    <xf numFmtId="0" fontId="4" fillId="0" borderId="0"/>
    <xf numFmtId="0" fontId="4" fillId="0" borderId="0"/>
    <xf numFmtId="0" fontId="4" fillId="0" borderId="0"/>
    <xf numFmtId="0" fontId="29" fillId="0" borderId="0"/>
    <xf numFmtId="0" fontId="3" fillId="4" borderId="6" applyNumberFormat="0" applyFont="0" applyAlignment="0" applyProtection="0"/>
    <xf numFmtId="9" fontId="17" fillId="0" borderId="0" applyFont="0" applyFill="0" applyBorder="0" applyAlignment="0" applyProtection="0"/>
    <xf numFmtId="164" fontId="17" fillId="0" borderId="0" applyFont="0" applyFill="0" applyBorder="0" applyAlignment="0" applyProtection="0"/>
    <xf numFmtId="43"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4" fontId="4" fillId="0" borderId="0" applyFont="0" applyFill="0" applyBorder="0" applyAlignment="0" applyProtection="0"/>
    <xf numFmtId="43" fontId="28" fillId="0" borderId="0" applyFont="0" applyFill="0" applyBorder="0" applyAlignment="0" applyProtection="0"/>
    <xf numFmtId="164" fontId="20" fillId="0" borderId="0" applyFont="0" applyFill="0" applyBorder="0" applyAlignment="0" applyProtection="0"/>
    <xf numFmtId="0" fontId="24" fillId="13" borderId="4" applyNumberFormat="0" applyAlignment="0" applyProtection="0"/>
    <xf numFmtId="164" fontId="4" fillId="0" borderId="0" applyFont="0" applyFill="0" applyBorder="0" applyAlignment="0" applyProtection="0"/>
    <xf numFmtId="9" fontId="39" fillId="0" borderId="0" applyFont="0" applyFill="0" applyBorder="0" applyAlignment="0" applyProtection="0"/>
    <xf numFmtId="44" fontId="1" fillId="0" borderId="0" applyFont="0" applyFill="0" applyBorder="0" applyAlignment="0" applyProtection="0"/>
  </cellStyleXfs>
  <cellXfs count="451">
    <xf numFmtId="0" fontId="0" fillId="0" borderId="0" xfId="0"/>
    <xf numFmtId="164" fontId="5" fillId="0" borderId="0" xfId="68" applyFont="1" applyAlignment="1"/>
    <xf numFmtId="0" fontId="5" fillId="0" borderId="0" xfId="0" applyFont="1"/>
    <xf numFmtId="0" fontId="6" fillId="0" borderId="0" xfId="0" applyFont="1" applyAlignment="1">
      <alignment vertical="center"/>
    </xf>
    <xf numFmtId="0" fontId="5" fillId="0" borderId="0" xfId="0" applyFont="1" applyAlignment="1">
      <alignment horizontal="justify" vertical="top" wrapText="1"/>
    </xf>
    <xf numFmtId="0" fontId="5" fillId="0" borderId="0" xfId="0" applyFont="1" applyAlignment="1">
      <alignment horizontal="center"/>
    </xf>
    <xf numFmtId="49" fontId="5" fillId="0" borderId="0" xfId="0" applyNumberFormat="1" applyFont="1" applyAlignment="1">
      <alignment horizontal="center" vertical="top"/>
    </xf>
    <xf numFmtId="164" fontId="5" fillId="0" borderId="0" xfId="0" applyNumberFormat="1" applyFont="1"/>
    <xf numFmtId="164" fontId="5" fillId="0" borderId="0" xfId="68" applyFont="1" applyBorder="1" applyAlignment="1"/>
    <xf numFmtId="49" fontId="5" fillId="0" borderId="7" xfId="0" applyNumberFormat="1" applyFont="1" applyBorder="1" applyAlignment="1">
      <alignment horizontal="left" vertical="top"/>
    </xf>
    <xf numFmtId="0" fontId="5" fillId="0" borderId="0" xfId="0" applyFont="1" applyBorder="1" applyAlignment="1">
      <alignment horizontal="center"/>
    </xf>
    <xf numFmtId="0" fontId="10" fillId="0" borderId="0" xfId="0" applyFont="1" applyBorder="1" applyAlignment="1">
      <alignment horizontal="center" vertical="top"/>
    </xf>
    <xf numFmtId="0" fontId="0" fillId="0" borderId="0" xfId="0" applyAlignment="1">
      <alignment horizontal="center" vertical="top"/>
    </xf>
    <xf numFmtId="164" fontId="5" fillId="0" borderId="0" xfId="68" applyFont="1" applyFill="1" applyBorder="1" applyAlignment="1">
      <alignment horizontal="right"/>
    </xf>
    <xf numFmtId="0" fontId="5" fillId="0" borderId="0" xfId="0" applyFont="1" applyBorder="1" applyAlignment="1">
      <alignment horizontal="right"/>
    </xf>
    <xf numFmtId="0" fontId="5" fillId="0" borderId="0" xfId="0" applyFont="1" applyFill="1" applyBorder="1" applyAlignment="1">
      <alignment horizontal="right"/>
    </xf>
    <xf numFmtId="49" fontId="5" fillId="0" borderId="0" xfId="0" applyNumberFormat="1" applyFont="1" applyBorder="1" applyAlignment="1">
      <alignment horizontal="center" vertical="top"/>
    </xf>
    <xf numFmtId="0" fontId="5" fillId="0" borderId="8" xfId="0" applyFont="1" applyBorder="1" applyAlignment="1">
      <alignment horizontal="center"/>
    </xf>
    <xf numFmtId="1" fontId="5" fillId="0" borderId="8" xfId="0" applyNumberFormat="1" applyFont="1" applyBorder="1" applyAlignment="1">
      <alignment horizontal="center"/>
    </xf>
    <xf numFmtId="0" fontId="7" fillId="0" borderId="9" xfId="0" applyFont="1" applyFill="1" applyBorder="1" applyAlignment="1">
      <alignment horizontal="right" vertical="top" wrapText="1"/>
    </xf>
    <xf numFmtId="0" fontId="7" fillId="0" borderId="10" xfId="0" applyFont="1" applyFill="1" applyBorder="1" applyAlignment="1">
      <alignment horizontal="right" vertical="top" wrapText="1"/>
    </xf>
    <xf numFmtId="166" fontId="7" fillId="0" borderId="11" xfId="32" applyFont="1" applyFill="1" applyBorder="1" applyAlignment="1">
      <alignment horizontal="center" vertical="top" wrapText="1"/>
    </xf>
    <xf numFmtId="164" fontId="5" fillId="0" borderId="0" xfId="0" applyNumberFormat="1" applyFont="1" applyAlignment="1">
      <alignment vertical="center"/>
    </xf>
    <xf numFmtId="0" fontId="5" fillId="0" borderId="0" xfId="0" applyFont="1" applyAlignment="1">
      <alignment vertical="center"/>
    </xf>
    <xf numFmtId="0" fontId="18" fillId="0" borderId="0" xfId="44" applyFont="1" applyAlignment="1">
      <alignment horizontal="justify" vertical="center" wrapText="1"/>
    </xf>
    <xf numFmtId="0" fontId="18" fillId="0" borderId="0" xfId="44" applyFont="1" applyAlignment="1">
      <alignment horizontal="center"/>
    </xf>
    <xf numFmtId="3" fontId="18" fillId="0" borderId="0" xfId="44" applyNumberFormat="1" applyFont="1" applyAlignment="1">
      <alignment horizontal="center"/>
    </xf>
    <xf numFmtId="0" fontId="18" fillId="0" borderId="0" xfId="44" applyFont="1" applyAlignment="1">
      <alignment horizontal="left" vertical="center" wrapText="1"/>
    </xf>
    <xf numFmtId="0" fontId="19" fillId="0" borderId="0" xfId="44" applyFont="1" applyAlignment="1">
      <alignment horizontal="center"/>
    </xf>
    <xf numFmtId="0" fontId="14" fillId="0" borderId="12" xfId="0" applyFont="1" applyBorder="1" applyAlignment="1">
      <alignment horizontal="center"/>
    </xf>
    <xf numFmtId="0" fontId="14" fillId="0" borderId="13" xfId="0" applyFont="1" applyBorder="1" applyAlignment="1">
      <alignment horizontal="center" wrapText="1"/>
    </xf>
    <xf numFmtId="0" fontId="5" fillId="0" borderId="13" xfId="0" applyFont="1" applyBorder="1" applyAlignment="1">
      <alignment horizontal="justify" vertical="center" wrapText="1"/>
    </xf>
    <xf numFmtId="166" fontId="5" fillId="0" borderId="0" xfId="0" applyNumberFormat="1" applyFont="1"/>
    <xf numFmtId="0" fontId="5" fillId="0" borderId="13" xfId="0" applyFont="1" applyBorder="1" applyAlignment="1">
      <alignment horizontal="justify" vertical="center"/>
    </xf>
    <xf numFmtId="164" fontId="5" fillId="0" borderId="0" xfId="0" applyNumberFormat="1" applyFont="1" applyBorder="1"/>
    <xf numFmtId="0" fontId="7" fillId="0" borderId="0" xfId="0" applyFont="1" applyFill="1" applyBorder="1" applyAlignment="1">
      <alignment horizontal="right" vertical="top" wrapText="1"/>
    </xf>
    <xf numFmtId="166" fontId="7" fillId="0" borderId="0" xfId="32" applyFont="1" applyFill="1" applyBorder="1" applyAlignment="1">
      <alignment horizontal="center" vertical="top" wrapText="1"/>
    </xf>
    <xf numFmtId="0" fontId="14" fillId="0" borderId="14" xfId="0" applyFont="1" applyBorder="1" applyAlignment="1">
      <alignment horizontal="center"/>
    </xf>
    <xf numFmtId="0" fontId="7" fillId="0" borderId="7" xfId="0" applyFont="1" applyFill="1" applyBorder="1" applyAlignment="1">
      <alignment horizontal="right" vertical="top" wrapText="1"/>
    </xf>
    <xf numFmtId="0" fontId="5" fillId="0" borderId="0" xfId="0" applyFont="1" applyBorder="1" applyAlignment="1">
      <alignment horizontal="justify" vertical="top" wrapText="1"/>
    </xf>
    <xf numFmtId="2" fontId="29" fillId="0" borderId="0" xfId="50" applyNumberFormat="1"/>
    <xf numFmtId="2" fontId="29" fillId="0" borderId="0" xfId="50" applyNumberFormat="1" applyBorder="1"/>
    <xf numFmtId="2" fontId="29" fillId="0" borderId="0" xfId="50" applyNumberFormat="1" applyBorder="1" applyProtection="1"/>
    <xf numFmtId="2" fontId="29" fillId="0" borderId="0" xfId="50" applyNumberFormat="1" applyBorder="1" applyAlignment="1" applyProtection="1">
      <alignment horizontal="center"/>
    </xf>
    <xf numFmtId="2" fontId="29" fillId="0" borderId="0" xfId="50" applyNumberFormat="1" applyBorder="1" applyAlignment="1" applyProtection="1"/>
    <xf numFmtId="2" fontId="29" fillId="0" borderId="0" xfId="50" applyNumberFormat="1" applyAlignment="1">
      <alignment horizontal="center"/>
    </xf>
    <xf numFmtId="2" fontId="29" fillId="0" borderId="0" xfId="50" applyNumberFormat="1" applyAlignment="1"/>
    <xf numFmtId="2" fontId="29" fillId="0" borderId="0" xfId="50" applyNumberFormat="1" applyBorder="1" applyAlignment="1"/>
    <xf numFmtId="2" fontId="29" fillId="0" borderId="0" xfId="50" applyNumberFormat="1" applyBorder="1" applyAlignment="1">
      <alignment horizontal="center"/>
    </xf>
    <xf numFmtId="0" fontId="18" fillId="0" borderId="0" xfId="44" applyFont="1" applyFill="1" applyAlignment="1">
      <alignment horizontal="justify" vertical="center" wrapText="1"/>
    </xf>
    <xf numFmtId="0" fontId="18" fillId="0" borderId="0" xfId="44" applyFont="1" applyFill="1" applyAlignment="1">
      <alignment horizontal="center"/>
    </xf>
    <xf numFmtId="0" fontId="18" fillId="22" borderId="0" xfId="44" applyFont="1" applyFill="1" applyAlignment="1">
      <alignment horizontal="justify" vertical="center" wrapText="1"/>
    </xf>
    <xf numFmtId="0" fontId="18" fillId="22" borderId="0" xfId="44" applyFont="1" applyFill="1" applyAlignment="1">
      <alignment horizontal="center"/>
    </xf>
    <xf numFmtId="0" fontId="5" fillId="0" borderId="0" xfId="0" applyFont="1" applyFill="1"/>
    <xf numFmtId="2" fontId="16" fillId="0" borderId="0" xfId="50" applyNumberFormat="1" applyFont="1" applyBorder="1" applyAlignment="1" applyProtection="1">
      <alignment horizontal="left" vertical="center" wrapText="1"/>
    </xf>
    <xf numFmtId="0" fontId="2" fillId="0" borderId="0" xfId="44" applyFont="1"/>
    <xf numFmtId="0" fontId="2" fillId="0" borderId="0" xfId="44" applyFont="1" applyAlignment="1">
      <alignment vertical="center" wrapText="1"/>
    </xf>
    <xf numFmtId="0" fontId="37" fillId="17" borderId="0" xfId="44" applyFont="1" applyFill="1" applyAlignment="1">
      <alignment horizontal="center" vertical="center" wrapText="1"/>
    </xf>
    <xf numFmtId="0" fontId="37" fillId="17" borderId="0" xfId="44" applyFont="1" applyFill="1" applyAlignment="1">
      <alignment horizontal="center"/>
    </xf>
    <xf numFmtId="0" fontId="2" fillId="18" borderId="0" xfId="44" applyFont="1" applyFill="1" applyAlignment="1">
      <alignment vertical="center" wrapText="1"/>
    </xf>
    <xf numFmtId="0" fontId="2" fillId="18" borderId="0" xfId="44" applyFont="1" applyFill="1" applyAlignment="1">
      <alignment horizontal="center"/>
    </xf>
    <xf numFmtId="0" fontId="2" fillId="0" borderId="0" xfId="44" applyFont="1" applyAlignment="1">
      <alignment horizontal="center"/>
    </xf>
    <xf numFmtId="0" fontId="2" fillId="18" borderId="0" xfId="44" applyFont="1" applyFill="1"/>
    <xf numFmtId="0" fontId="3" fillId="0" borderId="0" xfId="44" applyFont="1"/>
    <xf numFmtId="0" fontId="3" fillId="22" borderId="0" xfId="44" applyFont="1" applyFill="1"/>
    <xf numFmtId="0" fontId="2" fillId="22" borderId="0" xfId="44" applyFont="1" applyFill="1"/>
    <xf numFmtId="0" fontId="2" fillId="0" borderId="0" xfId="44" applyFont="1" applyFill="1"/>
    <xf numFmtId="3" fontId="2" fillId="0" borderId="0" xfId="44" applyNumberFormat="1" applyFont="1"/>
    <xf numFmtId="0" fontId="2" fillId="0" borderId="0" xfId="44" applyFont="1" applyFill="1" applyAlignment="1">
      <alignment horizontal="center"/>
    </xf>
    <xf numFmtId="0" fontId="38" fillId="0" borderId="0" xfId="44" applyFont="1" applyAlignment="1">
      <alignment horizontal="justify" vertical="center" wrapText="1"/>
    </xf>
    <xf numFmtId="17" fontId="2" fillId="24" borderId="0" xfId="44" applyNumberFormat="1" applyFont="1" applyFill="1"/>
    <xf numFmtId="0" fontId="40" fillId="0" borderId="0" xfId="0" applyFont="1" applyFill="1"/>
    <xf numFmtId="0" fontId="40" fillId="0" borderId="0" xfId="0" applyFont="1" applyFill="1" applyBorder="1" applyAlignment="1">
      <alignment horizontal="right"/>
    </xf>
    <xf numFmtId="0" fontId="15" fillId="0" borderId="0" xfId="0" applyFont="1" applyFill="1" applyAlignment="1">
      <alignment vertical="center"/>
    </xf>
    <xf numFmtId="164" fontId="15" fillId="0" borderId="15" xfId="68" applyFont="1" applyFill="1" applyBorder="1" applyAlignment="1">
      <alignment horizontal="center" vertical="center" wrapText="1"/>
    </xf>
    <xf numFmtId="0" fontId="40" fillId="0" borderId="0" xfId="0" applyFont="1" applyFill="1" applyAlignment="1">
      <alignment vertical="center"/>
    </xf>
    <xf numFmtId="1" fontId="40" fillId="0" borderId="8" xfId="0" applyNumberFormat="1" applyFont="1" applyFill="1" applyBorder="1" applyAlignment="1">
      <alignment horizontal="center" vertical="center"/>
    </xf>
    <xf numFmtId="0" fontId="40" fillId="0" borderId="8" xfId="0" applyFont="1" applyFill="1" applyBorder="1" applyAlignment="1">
      <alignment horizontal="justify" vertical="center" wrapText="1"/>
    </xf>
    <xf numFmtId="0" fontId="40" fillId="0" borderId="8" xfId="0" applyFont="1" applyFill="1" applyBorder="1" applyAlignment="1">
      <alignment horizontal="center" vertical="center" wrapText="1"/>
    </xf>
    <xf numFmtId="164" fontId="40" fillId="0" borderId="8" xfId="68" applyFont="1" applyFill="1" applyBorder="1" applyAlignment="1">
      <alignment vertical="center"/>
    </xf>
    <xf numFmtId="166" fontId="40" fillId="0" borderId="8" xfId="32" applyFont="1" applyFill="1" applyBorder="1" applyAlignment="1">
      <alignment vertical="center"/>
    </xf>
    <xf numFmtId="166" fontId="41" fillId="0" borderId="15" xfId="32" applyFont="1" applyFill="1" applyBorder="1" applyAlignment="1">
      <alignment horizontal="center" vertical="center" wrapText="1"/>
    </xf>
    <xf numFmtId="0" fontId="40" fillId="0" borderId="8" xfId="0" applyFont="1" applyFill="1" applyBorder="1" applyAlignment="1">
      <alignment horizontal="left" vertical="center" wrapText="1"/>
    </xf>
    <xf numFmtId="164" fontId="40" fillId="0" borderId="0" xfId="0" applyNumberFormat="1" applyFont="1" applyFill="1"/>
    <xf numFmtId="0" fontId="40" fillId="0" borderId="0" xfId="0" applyFont="1" applyFill="1" applyBorder="1" applyAlignment="1">
      <alignment horizontal="center"/>
    </xf>
    <xf numFmtId="49" fontId="40" fillId="0" borderId="0" xfId="0" applyNumberFormat="1" applyFont="1" applyFill="1" applyAlignment="1">
      <alignment horizontal="center" vertical="top"/>
    </xf>
    <xf numFmtId="0" fontId="40" fillId="0" borderId="0" xfId="0" applyFont="1" applyFill="1" applyAlignment="1">
      <alignment horizontal="justify" vertical="top" wrapText="1"/>
    </xf>
    <xf numFmtId="0" fontId="40" fillId="0" borderId="0" xfId="0" applyFont="1" applyFill="1" applyAlignment="1">
      <alignment horizontal="center"/>
    </xf>
    <xf numFmtId="164" fontId="40" fillId="0" borderId="0" xfId="68" applyFont="1" applyFill="1" applyAlignment="1"/>
    <xf numFmtId="0" fontId="16" fillId="25" borderId="13" xfId="0" applyFont="1" applyFill="1" applyBorder="1" applyAlignment="1">
      <alignment horizontal="center" vertical="center"/>
    </xf>
    <xf numFmtId="10" fontId="42" fillId="25" borderId="13" xfId="69" applyNumberFormat="1" applyFont="1" applyFill="1" applyBorder="1" applyAlignment="1" applyProtection="1">
      <alignment horizontal="center"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10" fontId="43" fillId="0" borderId="13" xfId="0" applyNumberFormat="1" applyFont="1" applyBorder="1" applyAlignment="1">
      <alignment horizontal="center" vertical="center"/>
    </xf>
    <xf numFmtId="10" fontId="43" fillId="0" borderId="13" xfId="0" applyNumberFormat="1" applyFont="1" applyBorder="1" applyAlignment="1">
      <alignment horizontal="center" vertical="center" wrapText="1"/>
    </xf>
    <xf numFmtId="0" fontId="0" fillId="0" borderId="17" xfId="0" applyBorder="1"/>
    <xf numFmtId="0" fontId="0" fillId="0" borderId="44" xfId="0" applyBorder="1"/>
    <xf numFmtId="0" fontId="0" fillId="0" borderId="45" xfId="0" applyBorder="1"/>
    <xf numFmtId="0" fontId="0" fillId="0" borderId="18" xfId="0" applyBorder="1" applyAlignment="1">
      <alignment horizontal="left" vertical="center" wrapText="1"/>
    </xf>
    <xf numFmtId="0" fontId="0" fillId="0" borderId="18" xfId="0" applyBorder="1"/>
    <xf numFmtId="0" fontId="0" fillId="0" borderId="21" xfId="0" applyBorder="1"/>
    <xf numFmtId="0" fontId="0" fillId="0" borderId="20" xfId="0" applyBorder="1"/>
    <xf numFmtId="0" fontId="0" fillId="0" borderId="46" xfId="0" applyBorder="1"/>
    <xf numFmtId="49" fontId="15" fillId="0" borderId="22" xfId="0" applyNumberFormat="1" applyFont="1" applyFill="1" applyBorder="1" applyAlignment="1">
      <alignment vertical="center"/>
    </xf>
    <xf numFmtId="2" fontId="14" fillId="0" borderId="13" xfId="50" applyNumberFormat="1" applyFont="1" applyBorder="1" applyAlignment="1">
      <alignment horizontal="centerContinuous"/>
    </xf>
    <xf numFmtId="165" fontId="14" fillId="19" borderId="13" xfId="50" applyNumberFormat="1" applyFont="1" applyFill="1" applyBorder="1" applyAlignment="1">
      <alignment horizontal="center" vertical="center" wrapText="1"/>
    </xf>
    <xf numFmtId="10" fontId="14" fillId="0" borderId="13" xfId="50" applyNumberFormat="1" applyFont="1" applyBorder="1" applyAlignment="1">
      <alignment horizontal="center" vertical="center" wrapText="1"/>
    </xf>
    <xf numFmtId="2" fontId="14" fillId="19" borderId="13" xfId="50" applyNumberFormat="1" applyFont="1" applyFill="1" applyBorder="1" applyAlignment="1" applyProtection="1">
      <alignment horizontal="center" vertical="center" wrapText="1"/>
      <protection locked="0"/>
    </xf>
    <xf numFmtId="10" fontId="14" fillId="0" borderId="13" xfId="50" applyNumberFormat="1" applyFont="1" applyBorder="1" applyProtection="1">
      <protection locked="0"/>
    </xf>
    <xf numFmtId="10" fontId="14" fillId="27" borderId="13" xfId="50" applyNumberFormat="1" applyFont="1" applyFill="1" applyBorder="1"/>
    <xf numFmtId="10" fontId="14" fillId="19" borderId="13" xfId="50" applyNumberFormat="1" applyFont="1" applyFill="1" applyBorder="1"/>
    <xf numFmtId="10" fontId="14" fillId="23" borderId="13" xfId="50" applyNumberFormat="1" applyFont="1" applyFill="1" applyBorder="1" applyProtection="1">
      <protection locked="0"/>
    </xf>
    <xf numFmtId="2" fontId="14" fillId="20" borderId="0" xfId="50" applyNumberFormat="1" applyFont="1" applyFill="1" applyBorder="1"/>
    <xf numFmtId="165" fontId="14" fillId="20" borderId="0" xfId="50" applyNumberFormat="1" applyFont="1" applyFill="1" applyBorder="1" applyAlignment="1">
      <alignment horizontal="right"/>
    </xf>
    <xf numFmtId="10" fontId="14" fillId="20" borderId="0" xfId="50" applyNumberFormat="1" applyFont="1" applyFill="1" applyBorder="1" applyAlignment="1">
      <alignment horizontal="center"/>
    </xf>
    <xf numFmtId="2" fontId="14" fillId="20" borderId="0" xfId="50" applyNumberFormat="1" applyFont="1" applyFill="1" applyBorder="1" applyAlignment="1" applyProtection="1">
      <protection locked="0"/>
    </xf>
    <xf numFmtId="2" fontId="14" fillId="20" borderId="0" xfId="50" applyNumberFormat="1" applyFont="1" applyFill="1" applyBorder="1" applyProtection="1">
      <protection locked="0"/>
    </xf>
    <xf numFmtId="2" fontId="14" fillId="28" borderId="0" xfId="50" applyNumberFormat="1" applyFont="1" applyFill="1" applyBorder="1"/>
    <xf numFmtId="2" fontId="16" fillId="21" borderId="13" xfId="50" applyNumberFormat="1" applyFont="1" applyFill="1" applyBorder="1" applyAlignment="1"/>
    <xf numFmtId="10" fontId="6" fillId="0" borderId="13" xfId="50" applyNumberFormat="1" applyFont="1" applyBorder="1" applyAlignment="1">
      <alignment horizontal="center"/>
    </xf>
    <xf numFmtId="2" fontId="16" fillId="19" borderId="13" xfId="50" applyNumberFormat="1" applyFont="1" applyFill="1" applyBorder="1" applyAlignment="1"/>
    <xf numFmtId="10" fontId="14" fillId="20" borderId="13" xfId="50" applyNumberFormat="1" applyFont="1" applyFill="1" applyBorder="1" applyAlignment="1">
      <alignment horizontal="centerContinuous"/>
    </xf>
    <xf numFmtId="10" fontId="14" fillId="23" borderId="13" xfId="50" applyNumberFormat="1" applyFont="1" applyFill="1" applyBorder="1" applyAlignment="1">
      <alignment horizontal="centerContinuous"/>
    </xf>
    <xf numFmtId="165" fontId="11" fillId="20" borderId="13" xfId="50" applyNumberFormat="1" applyFont="1" applyFill="1" applyBorder="1" applyAlignment="1">
      <alignment shrinkToFit="1"/>
    </xf>
    <xf numFmtId="2" fontId="6" fillId="21" borderId="13" xfId="50" applyNumberFormat="1" applyFont="1" applyFill="1" applyBorder="1" applyAlignment="1">
      <alignment horizontal="center"/>
    </xf>
    <xf numFmtId="164" fontId="15" fillId="23" borderId="13" xfId="68" applyFont="1" applyFill="1" applyBorder="1" applyAlignment="1"/>
    <xf numFmtId="165" fontId="15" fillId="20" borderId="0" xfId="50" applyNumberFormat="1" applyFont="1" applyFill="1" applyBorder="1"/>
    <xf numFmtId="2" fontId="6" fillId="0" borderId="0" xfId="50" applyNumberFormat="1" applyFont="1" applyBorder="1" applyAlignment="1">
      <alignment horizontal="center"/>
    </xf>
    <xf numFmtId="2" fontId="16" fillId="20" borderId="0" xfId="50" applyNumberFormat="1" applyFont="1" applyFill="1" applyBorder="1" applyAlignment="1"/>
    <xf numFmtId="0" fontId="40" fillId="0" borderId="20" xfId="0" applyFont="1" applyFill="1" applyBorder="1" applyAlignment="1">
      <alignment horizontal="center" vertical="center"/>
    </xf>
    <xf numFmtId="49" fontId="40" fillId="0" borderId="7" xfId="0" applyNumberFormat="1" applyFont="1" applyFill="1" applyBorder="1" applyAlignment="1">
      <alignment horizontal="left" vertical="top"/>
    </xf>
    <xf numFmtId="0" fontId="40" fillId="0" borderId="24" xfId="0" applyFont="1" applyFill="1" applyBorder="1"/>
    <xf numFmtId="49" fontId="40" fillId="0" borderId="0" xfId="0" applyNumberFormat="1" applyFont="1" applyFill="1" applyBorder="1" applyAlignment="1">
      <alignment horizontal="center" vertical="top"/>
    </xf>
    <xf numFmtId="0" fontId="40" fillId="0" borderId="0" xfId="0" applyFont="1" applyFill="1" applyBorder="1" applyAlignment="1">
      <alignment horizontal="justify" vertical="top" wrapText="1"/>
    </xf>
    <xf numFmtId="164" fontId="40" fillId="0" borderId="0" xfId="68" applyFont="1" applyFill="1" applyBorder="1" applyAlignment="1"/>
    <xf numFmtId="164" fontId="40" fillId="0" borderId="25" xfId="68" applyFont="1" applyFill="1" applyBorder="1" applyAlignment="1"/>
    <xf numFmtId="164" fontId="15" fillId="0" borderId="49" xfId="68" applyFont="1" applyFill="1" applyBorder="1" applyAlignment="1">
      <alignment horizontal="center" vertical="center"/>
    </xf>
    <xf numFmtId="164" fontId="15" fillId="0" borderId="51" xfId="68" applyFont="1" applyFill="1" applyBorder="1" applyAlignment="1">
      <alignment horizontal="center" vertical="center" wrapText="1"/>
    </xf>
    <xf numFmtId="1" fontId="40" fillId="0" borderId="12" xfId="0" applyNumberFormat="1" applyFont="1" applyFill="1" applyBorder="1" applyAlignment="1">
      <alignment horizontal="center" vertical="center"/>
    </xf>
    <xf numFmtId="166" fontId="40" fillId="0" borderId="52" xfId="32" applyFont="1" applyFill="1" applyBorder="1" applyAlignment="1">
      <alignment vertical="center"/>
    </xf>
    <xf numFmtId="166" fontId="41" fillId="0" borderId="51" xfId="32" applyFont="1" applyFill="1" applyBorder="1" applyAlignment="1">
      <alignment horizontal="center" vertical="center" wrapText="1"/>
    </xf>
    <xf numFmtId="0" fontId="40" fillId="0" borderId="12" xfId="0" applyFont="1" applyFill="1" applyBorder="1" applyAlignment="1">
      <alignment horizontal="center" vertical="center"/>
    </xf>
    <xf numFmtId="0" fontId="0" fillId="0" borderId="0" xfId="0" applyBorder="1"/>
    <xf numFmtId="0" fontId="0" fillId="0" borderId="0" xfId="0" applyBorder="1" applyAlignment="1">
      <alignment horizontal="center" vertical="center" wrapText="1"/>
    </xf>
    <xf numFmtId="10" fontId="43" fillId="0" borderId="0" xfId="0" applyNumberFormat="1" applyFont="1" applyBorder="1" applyAlignment="1">
      <alignment horizontal="center" vertical="center" wrapText="1"/>
    </xf>
    <xf numFmtId="0" fontId="45" fillId="0" borderId="0" xfId="0" applyFont="1" applyBorder="1" applyAlignment="1">
      <alignment horizontal="center" vertical="center" wrapText="1"/>
    </xf>
    <xf numFmtId="0" fontId="0" fillId="0" borderId="0" xfId="0" applyBorder="1" applyAlignment="1"/>
    <xf numFmtId="0" fontId="0" fillId="0" borderId="45" xfId="0" applyBorder="1" applyAlignment="1"/>
    <xf numFmtId="2" fontId="29" fillId="0" borderId="29" xfId="50" applyNumberFormat="1" applyBorder="1"/>
    <xf numFmtId="2" fontId="29" fillId="0" borderId="7" xfId="50" applyNumberFormat="1" applyBorder="1"/>
    <xf numFmtId="2" fontId="29" fillId="0" borderId="7" xfId="50" applyNumberFormat="1" applyBorder="1" applyAlignment="1">
      <alignment horizontal="center"/>
    </xf>
    <xf numFmtId="2" fontId="29" fillId="0" borderId="7" xfId="50" applyNumberFormat="1" applyBorder="1" applyAlignment="1"/>
    <xf numFmtId="2" fontId="29" fillId="0" borderId="27" xfId="50" applyNumberFormat="1" applyBorder="1"/>
    <xf numFmtId="2" fontId="31" fillId="0" borderId="24" xfId="50" applyNumberFormat="1" applyFont="1" applyBorder="1" applyAlignment="1">
      <alignment horizontal="center"/>
    </xf>
    <xf numFmtId="2" fontId="31" fillId="0" borderId="0" xfId="50" applyNumberFormat="1" applyFont="1" applyBorder="1" applyAlignment="1">
      <alignment horizontal="center"/>
    </xf>
    <xf numFmtId="2" fontId="31" fillId="0" borderId="25" xfId="50" applyNumberFormat="1" applyFont="1" applyBorder="1" applyAlignment="1">
      <alignment horizontal="center"/>
    </xf>
    <xf numFmtId="2" fontId="16" fillId="0" borderId="24" xfId="50" applyNumberFormat="1" applyFont="1" applyBorder="1" applyAlignment="1" applyProtection="1">
      <alignment horizontal="left" vertical="center" wrapText="1"/>
    </xf>
    <xf numFmtId="2" fontId="16" fillId="0" borderId="25" xfId="50" applyNumberFormat="1" applyFont="1" applyBorder="1" applyAlignment="1" applyProtection="1">
      <alignment horizontal="left" vertical="center" wrapText="1"/>
    </xf>
    <xf numFmtId="2" fontId="29" fillId="0" borderId="24" xfId="50" applyNumberFormat="1" applyBorder="1" applyProtection="1"/>
    <xf numFmtId="2" fontId="29" fillId="0" borderId="25" xfId="50" applyNumberFormat="1" applyBorder="1"/>
    <xf numFmtId="2" fontId="29" fillId="0" borderId="24" xfId="50" applyNumberFormat="1" applyBorder="1" applyAlignment="1">
      <alignment horizontal="center"/>
    </xf>
    <xf numFmtId="2" fontId="14" fillId="0" borderId="53" xfId="50" applyNumberFormat="1" applyFont="1" applyBorder="1" applyAlignment="1">
      <alignment horizontal="centerContinuous"/>
    </xf>
    <xf numFmtId="1" fontId="14" fillId="0" borderId="36" xfId="50" applyNumberFormat="1" applyFont="1" applyBorder="1" applyAlignment="1">
      <alignment horizontal="center" vertical="center" wrapText="1"/>
    </xf>
    <xf numFmtId="10" fontId="14" fillId="23" borderId="53" xfId="50" applyNumberFormat="1" applyFont="1" applyFill="1" applyBorder="1"/>
    <xf numFmtId="1" fontId="14" fillId="20" borderId="24" xfId="50" applyNumberFormat="1" applyFont="1" applyFill="1" applyBorder="1" applyAlignment="1">
      <alignment horizontal="center"/>
    </xf>
    <xf numFmtId="10" fontId="14" fillId="23" borderId="53" xfId="50" applyNumberFormat="1" applyFont="1" applyFill="1" applyBorder="1" applyProtection="1">
      <protection locked="0"/>
    </xf>
    <xf numFmtId="164" fontId="15" fillId="23" borderId="53" xfId="68" applyFont="1" applyFill="1" applyBorder="1" applyAlignment="1"/>
    <xf numFmtId="2" fontId="29" fillId="0" borderId="24" xfId="50" applyNumberFormat="1" applyBorder="1"/>
    <xf numFmtId="2" fontId="29" fillId="0" borderId="33" xfId="50" applyNumberFormat="1" applyBorder="1"/>
    <xf numFmtId="2" fontId="29" fillId="0" borderId="34" xfId="50" applyNumberFormat="1" applyBorder="1"/>
    <xf numFmtId="2" fontId="29" fillId="0" borderId="34" xfId="50" applyNumberFormat="1" applyBorder="1" applyAlignment="1">
      <alignment horizontal="center"/>
    </xf>
    <xf numFmtId="2" fontId="29" fillId="0" borderId="34" xfId="50" applyNumberFormat="1" applyBorder="1" applyAlignment="1"/>
    <xf numFmtId="2" fontId="29" fillId="0" borderId="35" xfId="50" applyNumberFormat="1" applyBorder="1"/>
    <xf numFmtId="0" fontId="41" fillId="0" borderId="0" xfId="0" applyFont="1" applyFill="1" applyBorder="1" applyAlignment="1">
      <alignment horizontal="right" vertical="center" wrapText="1"/>
    </xf>
    <xf numFmtId="4" fontId="15" fillId="0" borderId="0" xfId="0" applyNumberFormat="1" applyFont="1" applyFill="1" applyBorder="1" applyAlignment="1">
      <alignment horizontal="center" vertical="center" wrapText="1"/>
    </xf>
    <xf numFmtId="49" fontId="15" fillId="0" borderId="36" xfId="0"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0" fontId="49" fillId="0" borderId="17" xfId="0" applyFont="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40" fillId="0" borderId="23" xfId="0" applyFont="1" applyFill="1" applyBorder="1" applyAlignment="1">
      <alignment horizontal="center" vertical="center" wrapText="1"/>
    </xf>
    <xf numFmtId="0" fontId="40" fillId="0" borderId="23" xfId="0" applyFont="1" applyFill="1" applyBorder="1" applyAlignment="1">
      <alignment vertical="center" wrapText="1"/>
    </xf>
    <xf numFmtId="0" fontId="41" fillId="0" borderId="13" xfId="0" applyFont="1" applyFill="1" applyBorder="1" applyAlignment="1">
      <alignment vertical="center" wrapText="1"/>
    </xf>
    <xf numFmtId="0" fontId="40" fillId="0" borderId="13" xfId="0" applyFont="1" applyFill="1" applyBorder="1" applyAlignment="1">
      <alignment vertical="center" wrapText="1"/>
    </xf>
    <xf numFmtId="0" fontId="40" fillId="0" borderId="13" xfId="0" applyFont="1" applyFill="1" applyBorder="1"/>
    <xf numFmtId="0" fontId="41" fillId="0" borderId="17" xfId="0" applyFont="1" applyFill="1" applyBorder="1" applyAlignment="1">
      <alignment vertical="center" wrapText="1"/>
    </xf>
    <xf numFmtId="1" fontId="51" fillId="0" borderId="13" xfId="33" applyNumberFormat="1" applyFont="1" applyBorder="1" applyAlignment="1">
      <alignment horizontal="center" vertical="center"/>
    </xf>
    <xf numFmtId="0" fontId="40" fillId="0" borderId="0" xfId="0" applyFont="1" applyBorder="1"/>
    <xf numFmtId="2" fontId="40" fillId="0" borderId="13" xfId="68" applyNumberFormat="1" applyFont="1" applyFill="1" applyBorder="1" applyAlignment="1">
      <alignment horizontal="center"/>
    </xf>
    <xf numFmtId="0" fontId="40" fillId="0" borderId="13" xfId="0" applyNumberFormat="1" applyFont="1" applyFill="1" applyBorder="1" applyAlignment="1">
      <alignment horizontal="center" vertical="center" wrapText="1"/>
    </xf>
    <xf numFmtId="0" fontId="40" fillId="0" borderId="13" xfId="0" applyNumberFormat="1" applyFont="1" applyFill="1" applyBorder="1" applyAlignment="1">
      <alignment horizontal="center"/>
    </xf>
    <xf numFmtId="0" fontId="40" fillId="0" borderId="22" xfId="0" applyFont="1" applyFill="1" applyBorder="1" applyAlignment="1">
      <alignment vertical="center" wrapText="1"/>
    </xf>
    <xf numFmtId="2" fontId="40" fillId="0" borderId="23" xfId="0" applyNumberFormat="1" applyFont="1" applyFill="1" applyBorder="1" applyAlignment="1">
      <alignment horizontal="center"/>
    </xf>
    <xf numFmtId="0" fontId="41" fillId="0" borderId="0" xfId="0" applyFont="1" applyFill="1" applyBorder="1" applyAlignment="1">
      <alignment horizontal="center" vertical="center" wrapText="1"/>
    </xf>
    <xf numFmtId="0" fontId="40" fillId="0" borderId="13" xfId="0" applyFont="1" applyFill="1" applyBorder="1" applyAlignment="1">
      <alignment horizontal="center" vertical="center"/>
    </xf>
    <xf numFmtId="0" fontId="40" fillId="0" borderId="13" xfId="0" applyNumberFormat="1" applyFont="1" applyFill="1" applyBorder="1" applyAlignment="1">
      <alignment horizontal="center" vertical="center"/>
    </xf>
    <xf numFmtId="0" fontId="40" fillId="0" borderId="16" xfId="0" applyNumberFormat="1" applyFont="1" applyFill="1" applyBorder="1" applyAlignment="1">
      <alignment horizontal="center" vertical="center" wrapText="1"/>
    </xf>
    <xf numFmtId="1" fontId="40" fillId="0" borderId="13" xfId="0" applyNumberFormat="1" applyFont="1" applyFill="1" applyBorder="1" applyAlignment="1">
      <alignment horizontal="center" vertical="center"/>
    </xf>
    <xf numFmtId="0" fontId="40" fillId="29" borderId="13" xfId="0" applyFont="1" applyFill="1" applyBorder="1" applyAlignment="1">
      <alignment horizontal="center" vertical="center"/>
    </xf>
    <xf numFmtId="164" fontId="40" fillId="29" borderId="13" xfId="0" applyNumberFormat="1" applyFont="1" applyFill="1" applyBorder="1" applyAlignment="1">
      <alignment horizontal="center" vertical="center"/>
    </xf>
    <xf numFmtId="0" fontId="40" fillId="29" borderId="13" xfId="0" applyFont="1" applyFill="1" applyBorder="1" applyAlignment="1">
      <alignment horizontal="center" wrapText="1"/>
    </xf>
    <xf numFmtId="0" fontId="40" fillId="29" borderId="22" xfId="0" applyFont="1" applyFill="1" applyBorder="1" applyAlignment="1">
      <alignment horizontal="center" vertical="center" wrapText="1"/>
    </xf>
    <xf numFmtId="0" fontId="40" fillId="29" borderId="13" xfId="0" applyFont="1" applyFill="1" applyBorder="1" applyAlignment="1">
      <alignment vertical="center" wrapText="1"/>
    </xf>
    <xf numFmtId="0" fontId="40" fillId="29" borderId="15" xfId="0" applyFont="1" applyFill="1" applyBorder="1" applyAlignment="1">
      <alignment horizontal="center" vertical="center"/>
    </xf>
    <xf numFmtId="0" fontId="40" fillId="29" borderId="23" xfId="0" applyFont="1" applyFill="1" applyBorder="1" applyAlignment="1">
      <alignment vertical="center" wrapText="1"/>
    </xf>
    <xf numFmtId="0" fontId="40" fillId="29" borderId="22" xfId="0" applyFont="1" applyFill="1" applyBorder="1" applyAlignment="1">
      <alignment vertical="center" wrapText="1"/>
    </xf>
    <xf numFmtId="0" fontId="40" fillId="29" borderId="13" xfId="0" applyFont="1" applyFill="1" applyBorder="1"/>
    <xf numFmtId="0" fontId="40" fillId="29" borderId="13" xfId="0" applyFont="1" applyFill="1" applyBorder="1" applyAlignment="1">
      <alignment horizontal="center"/>
    </xf>
    <xf numFmtId="164" fontId="40" fillId="29" borderId="23" xfId="0" applyNumberFormat="1" applyFont="1" applyFill="1" applyBorder="1"/>
    <xf numFmtId="0" fontId="0" fillId="0" borderId="0" xfId="0" applyBorder="1" applyAlignment="1">
      <alignment vertical="center" wrapText="1"/>
    </xf>
    <xf numFmtId="49" fontId="15" fillId="0" borderId="13" xfId="0" applyNumberFormat="1" applyFont="1" applyFill="1" applyBorder="1" applyAlignment="1">
      <alignment vertical="center"/>
    </xf>
    <xf numFmtId="0" fontId="49" fillId="0" borderId="0" xfId="0" applyFont="1" applyBorder="1" applyAlignment="1"/>
    <xf numFmtId="0" fontId="40" fillId="0" borderId="7" xfId="0" applyFont="1" applyFill="1" applyBorder="1"/>
    <xf numFmtId="0" fontId="40" fillId="0" borderId="27" xfId="0" applyFont="1" applyFill="1" applyBorder="1"/>
    <xf numFmtId="0" fontId="40" fillId="0" borderId="0" xfId="0" applyFont="1" applyFill="1" applyBorder="1"/>
    <xf numFmtId="0" fontId="40" fillId="0" borderId="25" xfId="0" applyFont="1" applyFill="1" applyBorder="1"/>
    <xf numFmtId="0" fontId="15" fillId="0" borderId="53" xfId="0" applyFont="1" applyFill="1" applyBorder="1" applyAlignment="1">
      <alignment horizontal="center" vertical="center"/>
    </xf>
    <xf numFmtId="0" fontId="40" fillId="0" borderId="53" xfId="0" applyFont="1" applyFill="1" applyBorder="1" applyAlignment="1">
      <alignment vertical="center"/>
    </xf>
    <xf numFmtId="0" fontId="40" fillId="29" borderId="50" xfId="0" applyFont="1" applyFill="1" applyBorder="1" applyAlignment="1">
      <alignment horizontal="center" vertical="center"/>
    </xf>
    <xf numFmtId="0" fontId="40" fillId="29" borderId="51" xfId="0" applyFont="1" applyFill="1" applyBorder="1" applyAlignment="1">
      <alignment horizontal="center" vertical="center"/>
    </xf>
    <xf numFmtId="0" fontId="40" fillId="29" borderId="36" xfId="0" applyFont="1" applyFill="1" applyBorder="1" applyAlignment="1">
      <alignment vertical="center" wrapText="1"/>
    </xf>
    <xf numFmtId="0" fontId="40" fillId="29" borderId="53" xfId="0" applyFont="1" applyFill="1" applyBorder="1" applyAlignment="1">
      <alignment vertical="center" wrapText="1"/>
    </xf>
    <xf numFmtId="0" fontId="40" fillId="0" borderId="36" xfId="0" applyFont="1" applyFill="1" applyBorder="1" applyAlignment="1">
      <alignment vertical="center" wrapText="1"/>
    </xf>
    <xf numFmtId="2" fontId="40" fillId="0" borderId="53" xfId="0" applyNumberFormat="1" applyFont="1" applyFill="1" applyBorder="1" applyAlignment="1">
      <alignment horizontal="center" vertical="center" wrapText="1"/>
    </xf>
    <xf numFmtId="4" fontId="15" fillId="0" borderId="52" xfId="0" applyNumberFormat="1" applyFont="1" applyFill="1" applyBorder="1" applyAlignment="1">
      <alignment horizontal="center" vertical="center" wrapText="1"/>
    </xf>
    <xf numFmtId="0" fontId="41" fillId="0" borderId="54" xfId="0" applyFont="1" applyFill="1" applyBorder="1" applyAlignment="1">
      <alignment vertical="center" wrapText="1"/>
    </xf>
    <xf numFmtId="166" fontId="40" fillId="0" borderId="0" xfId="0" applyNumberFormat="1" applyFont="1" applyFill="1" applyBorder="1"/>
    <xf numFmtId="0" fontId="40" fillId="0" borderId="53" xfId="0" applyFont="1" applyFill="1" applyBorder="1"/>
    <xf numFmtId="0" fontId="40" fillId="29" borderId="36" xfId="0" applyFont="1" applyFill="1" applyBorder="1" applyAlignment="1">
      <alignment horizontal="center" vertical="center"/>
    </xf>
    <xf numFmtId="0" fontId="40" fillId="29" borderId="53" xfId="0" applyFont="1" applyFill="1" applyBorder="1" applyAlignment="1">
      <alignment horizontal="center" vertical="center"/>
    </xf>
    <xf numFmtId="1" fontId="40" fillId="0" borderId="53" xfId="0" applyNumberFormat="1" applyFont="1" applyFill="1" applyBorder="1" applyAlignment="1">
      <alignment horizontal="center" vertical="center" wrapText="1"/>
    </xf>
    <xf numFmtId="0" fontId="41" fillId="0" borderId="24" xfId="0" applyFont="1" applyFill="1" applyBorder="1" applyAlignment="1">
      <alignment horizontal="right" vertical="center" wrapText="1"/>
    </xf>
    <xf numFmtId="0" fontId="40" fillId="0" borderId="33" xfId="0" applyFont="1" applyFill="1" applyBorder="1"/>
    <xf numFmtId="49" fontId="40" fillId="0" borderId="34" xfId="0" applyNumberFormat="1" applyFont="1" applyFill="1" applyBorder="1" applyAlignment="1">
      <alignment horizontal="center" vertical="top"/>
    </xf>
    <xf numFmtId="0" fontId="40" fillId="0" borderId="34" xfId="0" applyFont="1" applyFill="1" applyBorder="1" applyAlignment="1">
      <alignment horizontal="justify" vertical="top" wrapText="1"/>
    </xf>
    <xf numFmtId="0" fontId="40" fillId="0" borderId="34" xfId="0" applyFont="1" applyFill="1" applyBorder="1" applyAlignment="1">
      <alignment horizontal="center"/>
    </xf>
    <xf numFmtId="0" fontId="40" fillId="0" borderId="34" xfId="0" applyFont="1" applyFill="1" applyBorder="1"/>
    <xf numFmtId="0" fontId="40" fillId="0" borderId="35" xfId="0" applyFont="1" applyFill="1" applyBorder="1"/>
    <xf numFmtId="166" fontId="41" fillId="0" borderId="13" xfId="32" applyFont="1" applyFill="1" applyBorder="1" applyAlignment="1">
      <alignment horizontal="center" vertical="center" wrapText="1"/>
    </xf>
    <xf numFmtId="49" fontId="15" fillId="0" borderId="38" xfId="0" applyNumberFormat="1" applyFont="1" applyFill="1" applyBorder="1" applyAlignment="1">
      <alignment vertical="center"/>
    </xf>
    <xf numFmtId="164" fontId="40" fillId="0" borderId="13" xfId="68" applyFont="1" applyFill="1" applyBorder="1" applyAlignment="1"/>
    <xf numFmtId="49" fontId="15" fillId="0" borderId="36" xfId="0" applyNumberFormat="1" applyFont="1" applyFill="1" applyBorder="1" applyAlignment="1">
      <alignment vertical="center"/>
    </xf>
    <xf numFmtId="1" fontId="51" fillId="0" borderId="0" xfId="33" applyNumberFormat="1" applyFont="1" applyBorder="1" applyAlignment="1">
      <alignment vertical="center" wrapText="1"/>
    </xf>
    <xf numFmtId="166" fontId="41" fillId="0" borderId="53" xfId="32" applyFont="1" applyFill="1" applyBorder="1" applyAlignment="1">
      <alignment horizontal="center" vertical="center" wrapText="1"/>
    </xf>
    <xf numFmtId="164" fontId="40" fillId="0" borderId="34" xfId="68" applyFont="1" applyFill="1" applyBorder="1" applyAlignment="1"/>
    <xf numFmtId="164" fontId="40" fillId="0" borderId="35" xfId="68" applyFont="1" applyFill="1" applyBorder="1" applyAlignment="1"/>
    <xf numFmtId="164" fontId="40" fillId="0" borderId="0" xfId="68" applyFont="1" applyFill="1" applyAlignment="1">
      <alignment horizontal="center" vertical="center"/>
    </xf>
    <xf numFmtId="4" fontId="15" fillId="0" borderId="25" xfId="0" applyNumberFormat="1" applyFont="1" applyFill="1" applyBorder="1" applyAlignment="1">
      <alignment horizontal="center" vertical="center" wrapText="1"/>
    </xf>
    <xf numFmtId="1" fontId="52" fillId="0" borderId="0" xfId="33" applyNumberFormat="1" applyFont="1" applyAlignment="1">
      <alignment vertical="center" wrapText="1"/>
    </xf>
    <xf numFmtId="1" fontId="52" fillId="0" borderId="13" xfId="33" applyNumberFormat="1" applyFont="1" applyBorder="1" applyAlignment="1">
      <alignment horizontal="center" vertical="center"/>
    </xf>
    <xf numFmtId="1" fontId="52" fillId="0" borderId="15" xfId="33" applyNumberFormat="1" applyFont="1" applyBorder="1" applyAlignment="1">
      <alignment horizontal="center" vertical="center"/>
    </xf>
    <xf numFmtId="1" fontId="52" fillId="0" borderId="13" xfId="33" applyNumberFormat="1" applyFont="1" applyBorder="1" applyAlignment="1">
      <alignment vertical="center" wrapText="1"/>
    </xf>
    <xf numFmtId="1" fontId="40" fillId="29" borderId="13" xfId="0" applyNumberFormat="1" applyFont="1" applyFill="1" applyBorder="1" applyAlignment="1">
      <alignment horizontal="center" vertical="center"/>
    </xf>
    <xf numFmtId="0" fontId="40" fillId="29" borderId="53" xfId="0" applyFont="1" applyFill="1" applyBorder="1" applyAlignment="1">
      <alignment horizontal="center" vertical="center" wrapText="1"/>
    </xf>
    <xf numFmtId="166" fontId="41" fillId="0" borderId="0" xfId="32" applyFont="1" applyFill="1" applyBorder="1" applyAlignment="1">
      <alignment horizontal="center" vertical="center" wrapText="1"/>
    </xf>
    <xf numFmtId="166" fontId="41" fillId="0" borderId="25" xfId="32" applyFont="1" applyFill="1" applyBorder="1" applyAlignment="1">
      <alignment horizontal="center" vertical="center" wrapText="1"/>
    </xf>
    <xf numFmtId="0" fontId="41" fillId="0" borderId="54" xfId="0" applyFont="1" applyFill="1" applyBorder="1" applyAlignment="1">
      <alignment horizontal="right" vertical="center" wrapText="1"/>
    </xf>
    <xf numFmtId="0" fontId="41" fillId="0" borderId="17" xfId="0" applyFont="1" applyFill="1" applyBorder="1" applyAlignment="1">
      <alignment horizontal="right" vertical="center" wrapText="1"/>
    </xf>
    <xf numFmtId="166" fontId="41" fillId="0" borderId="56" xfId="32" applyFont="1" applyFill="1" applyBorder="1" applyAlignment="1">
      <alignment horizontal="center" vertical="center" wrapText="1"/>
    </xf>
    <xf numFmtId="166" fontId="41" fillId="0" borderId="49" xfId="32" applyFont="1" applyFill="1" applyBorder="1" applyAlignment="1">
      <alignment horizontal="center" vertical="center" wrapText="1"/>
    </xf>
    <xf numFmtId="0" fontId="40" fillId="0" borderId="16" xfId="0" applyNumberFormat="1" applyFont="1" applyFill="1" applyBorder="1" applyAlignment="1">
      <alignment horizontal="center" vertical="center" wrapText="1"/>
    </xf>
    <xf numFmtId="1" fontId="52" fillId="0" borderId="0" xfId="33" applyNumberFormat="1" applyFont="1" applyAlignment="1">
      <alignment vertical="center"/>
    </xf>
    <xf numFmtId="0" fontId="49" fillId="0" borderId="7" xfId="0" applyFont="1" applyBorder="1" applyAlignment="1"/>
    <xf numFmtId="0" fontId="41" fillId="0" borderId="47"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47" xfId="0" applyFont="1" applyFill="1" applyBorder="1" applyAlignment="1">
      <alignment horizontal="right" vertical="center" wrapText="1"/>
    </xf>
    <xf numFmtId="0" fontId="41" fillId="0" borderId="22" xfId="0" applyFont="1" applyFill="1" applyBorder="1" applyAlignment="1">
      <alignment horizontal="right" vertical="center" wrapText="1"/>
    </xf>
    <xf numFmtId="164" fontId="15" fillId="0" borderId="8" xfId="68" applyFont="1" applyFill="1" applyBorder="1" applyAlignment="1">
      <alignment horizontal="center" vertical="center"/>
    </xf>
    <xf numFmtId="164" fontId="15" fillId="0" borderId="15" xfId="68" applyFont="1" applyFill="1" applyBorder="1" applyAlignment="1">
      <alignment horizontal="center" vertical="center"/>
    </xf>
    <xf numFmtId="49" fontId="15" fillId="0" borderId="36" xfId="0" applyNumberFormat="1" applyFont="1" applyFill="1" applyBorder="1" applyAlignment="1">
      <alignment horizontal="center" vertical="center"/>
    </xf>
    <xf numFmtId="49" fontId="15" fillId="0" borderId="50" xfId="0"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5" xfId="0" applyFont="1" applyFill="1" applyBorder="1" applyAlignment="1">
      <alignment horizontal="center" vertical="center"/>
    </xf>
    <xf numFmtId="0" fontId="41" fillId="0" borderId="47" xfId="0" applyFont="1" applyFill="1" applyBorder="1" applyAlignment="1">
      <alignment horizontal="center" vertical="top" wrapText="1"/>
    </xf>
    <xf numFmtId="0" fontId="41" fillId="0" borderId="22" xfId="0" applyFont="1" applyFill="1" applyBorder="1" applyAlignment="1">
      <alignment horizontal="center" vertical="top" wrapText="1"/>
    </xf>
    <xf numFmtId="0" fontId="41" fillId="0" borderId="38" xfId="0" applyFont="1" applyFill="1" applyBorder="1" applyAlignment="1">
      <alignment horizontal="center" vertical="top" wrapText="1"/>
    </xf>
    <xf numFmtId="0" fontId="40" fillId="0" borderId="0" xfId="0" applyFont="1" applyBorder="1" applyAlignment="1">
      <alignment horizontal="center"/>
    </xf>
    <xf numFmtId="0" fontId="41" fillId="0" borderId="42" xfId="0" applyFont="1" applyFill="1" applyBorder="1" applyAlignment="1">
      <alignment horizontal="right" vertical="center" wrapText="1"/>
    </xf>
    <xf numFmtId="0" fontId="41" fillId="0" borderId="40" xfId="0" applyFont="1" applyFill="1" applyBorder="1" applyAlignment="1">
      <alignment horizontal="right" vertical="center" wrapText="1"/>
    </xf>
    <xf numFmtId="0" fontId="40" fillId="0" borderId="0" xfId="0" applyFont="1" applyBorder="1" applyAlignment="1">
      <alignment horizontal="left" vertical="center" wrapText="1"/>
    </xf>
    <xf numFmtId="0" fontId="51" fillId="0" borderId="17" xfId="0" applyFont="1" applyBorder="1" applyAlignment="1">
      <alignment horizontal="center"/>
    </xf>
    <xf numFmtId="49" fontId="15" fillId="0" borderId="23" xfId="0" applyNumberFormat="1" applyFont="1" applyFill="1" applyBorder="1" applyAlignment="1">
      <alignment horizontal="left" vertical="center" wrapText="1"/>
    </xf>
    <xf numFmtId="49" fontId="15" fillId="0" borderId="22" xfId="0" applyNumberFormat="1" applyFont="1" applyFill="1" applyBorder="1" applyAlignment="1">
      <alignment horizontal="left" vertical="center" wrapText="1"/>
    </xf>
    <xf numFmtId="49" fontId="15" fillId="0" borderId="38" xfId="0" applyNumberFormat="1" applyFont="1" applyFill="1" applyBorder="1" applyAlignment="1">
      <alignment horizontal="left" vertical="center" wrapText="1"/>
    </xf>
    <xf numFmtId="49" fontId="40" fillId="0" borderId="29" xfId="0" applyNumberFormat="1" applyFont="1" applyFill="1" applyBorder="1" applyAlignment="1">
      <alignment horizontal="left" vertical="top" wrapText="1"/>
    </xf>
    <xf numFmtId="49" fontId="40" fillId="0" borderId="7" xfId="0" applyNumberFormat="1" applyFont="1" applyFill="1" applyBorder="1" applyAlignment="1">
      <alignment horizontal="left" vertical="top" wrapText="1"/>
    </xf>
    <xf numFmtId="49" fontId="12" fillId="0" borderId="7" xfId="0" applyNumberFormat="1" applyFont="1" applyFill="1" applyBorder="1" applyAlignment="1">
      <alignment horizontal="right" vertical="top"/>
    </xf>
    <xf numFmtId="49" fontId="12" fillId="0" borderId="27" xfId="0" applyNumberFormat="1" applyFont="1" applyFill="1" applyBorder="1" applyAlignment="1">
      <alignment horizontal="right" vertical="top"/>
    </xf>
    <xf numFmtId="0" fontId="12" fillId="0" borderId="47"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38" xfId="0" applyFont="1" applyFill="1" applyBorder="1" applyAlignment="1">
      <alignment horizontal="center" vertical="center"/>
    </xf>
    <xf numFmtId="49" fontId="12" fillId="0" borderId="24" xfId="0" applyNumberFormat="1" applyFont="1" applyFill="1" applyBorder="1" applyAlignment="1">
      <alignment horizontal="center" vertical="top"/>
    </xf>
    <xf numFmtId="49" fontId="12" fillId="0" borderId="0" xfId="0" applyNumberFormat="1" applyFont="1" applyFill="1" applyBorder="1" applyAlignment="1">
      <alignment horizontal="center" vertical="top"/>
    </xf>
    <xf numFmtId="49" fontId="12" fillId="0" borderId="25" xfId="0" applyNumberFormat="1" applyFont="1" applyFill="1" applyBorder="1" applyAlignment="1">
      <alignment horizontal="center" vertical="top"/>
    </xf>
    <xf numFmtId="0" fontId="45" fillId="0" borderId="13" xfId="0" applyFont="1" applyBorder="1" applyAlignment="1">
      <alignment horizontal="center" vertical="center" wrapText="1"/>
    </xf>
    <xf numFmtId="0" fontId="0" fillId="0" borderId="0" xfId="0" applyBorder="1" applyAlignment="1">
      <alignment horizontal="center"/>
    </xf>
    <xf numFmtId="0" fontId="0" fillId="0" borderId="45" xfId="0" applyBorder="1" applyAlignment="1">
      <alignment horizontal="center"/>
    </xf>
    <xf numFmtId="0" fontId="4" fillId="0" borderId="0" xfId="0" applyFont="1" applyBorder="1" applyAlignment="1">
      <alignment horizontal="center"/>
    </xf>
    <xf numFmtId="0" fontId="4" fillId="0" borderId="18" xfId="0" applyFont="1" applyBorder="1" applyAlignment="1">
      <alignment horizontal="left" vertical="center" wrapText="1"/>
    </xf>
    <xf numFmtId="0" fontId="0" fillId="0" borderId="0" xfId="0" applyBorder="1" applyAlignment="1">
      <alignment horizontal="left" vertical="center" wrapText="1"/>
    </xf>
    <xf numFmtId="0" fontId="49" fillId="0" borderId="17" xfId="0" applyFont="1" applyBorder="1" applyAlignment="1">
      <alignment horizontal="center"/>
    </xf>
    <xf numFmtId="0" fontId="49" fillId="0" borderId="44" xfId="0" applyFont="1" applyBorder="1" applyAlignment="1">
      <alignment horizontal="center"/>
    </xf>
    <xf numFmtId="0" fontId="44" fillId="0" borderId="13" xfId="0" applyFont="1" applyBorder="1" applyAlignment="1">
      <alignment horizontal="center" vertical="center"/>
    </xf>
    <xf numFmtId="0" fontId="0" fillId="0" borderId="19"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46" fillId="0" borderId="8" xfId="0" applyFont="1" applyBorder="1" applyAlignment="1">
      <alignment horizontal="center" vertical="center"/>
    </xf>
    <xf numFmtId="0" fontId="48" fillId="26" borderId="13" xfId="0" applyFont="1" applyFill="1" applyBorder="1" applyAlignment="1">
      <alignment horizontal="center" vertical="center"/>
    </xf>
    <xf numFmtId="49" fontId="47" fillId="0" borderId="23" xfId="0" applyNumberFormat="1" applyFont="1" applyBorder="1" applyAlignment="1">
      <alignment horizontal="center" vertical="center" wrapText="1"/>
    </xf>
    <xf numFmtId="49" fontId="47" fillId="0" borderId="22" xfId="0" applyNumberFormat="1" applyFont="1" applyBorder="1" applyAlignment="1">
      <alignment horizontal="center" vertical="center" wrapText="1"/>
    </xf>
    <xf numFmtId="49" fontId="47" fillId="0" borderId="16" xfId="0" applyNumberFormat="1" applyFont="1" applyBorder="1" applyAlignment="1">
      <alignment horizontal="center" vertical="center" wrapText="1"/>
    </xf>
    <xf numFmtId="0" fontId="40" fillId="0" borderId="47" xfId="0" applyNumberFormat="1" applyFont="1" applyFill="1" applyBorder="1" applyAlignment="1">
      <alignment horizontal="center" vertical="center" wrapText="1"/>
    </xf>
    <xf numFmtId="0" fontId="40" fillId="0" borderId="22" xfId="0" applyNumberFormat="1" applyFont="1" applyFill="1" applyBorder="1" applyAlignment="1">
      <alignment horizontal="center" vertical="center" wrapText="1"/>
    </xf>
    <xf numFmtId="0" fontId="40" fillId="0" borderId="16" xfId="0" applyNumberFormat="1" applyFont="1" applyFill="1" applyBorder="1" applyAlignment="1">
      <alignment horizontal="center" vertical="center" wrapText="1"/>
    </xf>
    <xf numFmtId="49" fontId="15" fillId="0" borderId="48"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0" fontId="41" fillId="0" borderId="36"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0" fillId="29" borderId="23" xfId="0" applyFont="1" applyFill="1" applyBorder="1" applyAlignment="1">
      <alignment horizontal="left" vertical="center" wrapText="1"/>
    </xf>
    <xf numFmtId="0" fontId="40" fillId="29" borderId="22" xfId="0" applyFont="1" applyFill="1" applyBorder="1" applyAlignment="1">
      <alignment horizontal="left" vertical="center" wrapText="1"/>
    </xf>
    <xf numFmtId="0" fontId="40" fillId="29" borderId="16" xfId="0" applyFont="1" applyFill="1" applyBorder="1" applyAlignment="1">
      <alignment horizontal="left" vertical="center" wrapText="1"/>
    </xf>
    <xf numFmtId="0" fontId="41" fillId="0" borderId="23"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0" fillId="0" borderId="54"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44" xfId="0" applyFont="1" applyFill="1" applyBorder="1" applyAlignment="1">
      <alignment horizontal="center" vertical="center" wrapText="1"/>
    </xf>
    <xf numFmtId="0" fontId="40" fillId="0" borderId="48" xfId="0" applyFont="1" applyFill="1" applyBorder="1" applyAlignment="1">
      <alignment horizontal="center" vertical="center" wrapText="1"/>
    </xf>
    <xf numFmtId="0" fontId="40" fillId="0" borderId="21" xfId="0" applyFont="1" applyFill="1" applyBorder="1" applyAlignment="1">
      <alignment horizontal="center" vertical="center" wrapText="1"/>
    </xf>
    <xf numFmtId="0" fontId="40" fillId="0" borderId="46" xfId="0" applyFont="1" applyFill="1" applyBorder="1" applyAlignment="1">
      <alignment horizontal="center" vertical="center" wrapText="1"/>
    </xf>
    <xf numFmtId="0" fontId="41" fillId="0" borderId="54" xfId="0" applyFont="1" applyFill="1" applyBorder="1" applyAlignment="1">
      <alignment horizontal="left" vertical="center" wrapText="1"/>
    </xf>
    <xf numFmtId="0" fontId="41" fillId="0" borderId="17" xfId="0" applyFont="1" applyFill="1" applyBorder="1" applyAlignment="1">
      <alignment horizontal="left" vertical="center" wrapText="1"/>
    </xf>
    <xf numFmtId="0" fontId="41" fillId="0" borderId="55" xfId="0" applyFont="1" applyFill="1" applyBorder="1" applyAlignment="1">
      <alignment horizontal="left" vertical="center" wrapText="1"/>
    </xf>
    <xf numFmtId="1" fontId="40" fillId="29" borderId="13" xfId="0" applyNumberFormat="1" applyFont="1" applyFill="1" applyBorder="1" applyAlignment="1">
      <alignment horizontal="left" vertical="center" wrapText="1"/>
    </xf>
    <xf numFmtId="0" fontId="40" fillId="0" borderId="47" xfId="0" applyFont="1" applyFill="1" applyBorder="1" applyAlignment="1">
      <alignment horizontal="center"/>
    </xf>
    <xf numFmtId="0" fontId="40" fillId="0" borderId="22" xfId="0" applyFont="1" applyFill="1" applyBorder="1" applyAlignment="1">
      <alignment horizontal="center"/>
    </xf>
    <xf numFmtId="0" fontId="40" fillId="0" borderId="16" xfId="0" applyFont="1" applyFill="1" applyBorder="1" applyAlignment="1">
      <alignment horizontal="center"/>
    </xf>
    <xf numFmtId="0" fontId="40" fillId="29" borderId="47" xfId="0" applyFont="1" applyFill="1" applyBorder="1" applyAlignment="1">
      <alignment horizontal="center" vertical="center" wrapText="1"/>
    </xf>
    <xf numFmtId="0" fontId="40" fillId="29" borderId="22" xfId="0" applyFont="1" applyFill="1" applyBorder="1" applyAlignment="1">
      <alignment horizontal="center" vertical="center" wrapText="1"/>
    </xf>
    <xf numFmtId="0" fontId="40" fillId="29" borderId="16" xfId="0" applyFont="1" applyFill="1" applyBorder="1" applyAlignment="1">
      <alignment horizontal="center" vertical="center" wrapText="1"/>
    </xf>
    <xf numFmtId="49" fontId="12" fillId="0" borderId="33" xfId="0" applyNumberFormat="1" applyFont="1" applyFill="1" applyBorder="1" applyAlignment="1">
      <alignment horizontal="center" vertical="top"/>
    </xf>
    <xf numFmtId="49" fontId="12" fillId="0" borderId="34" xfId="0" applyNumberFormat="1" applyFont="1" applyFill="1" applyBorder="1" applyAlignment="1">
      <alignment horizontal="center" vertical="top"/>
    </xf>
    <xf numFmtId="49" fontId="15" fillId="0" borderId="21" xfId="0" applyNumberFormat="1" applyFont="1" applyFill="1" applyBorder="1" applyAlignment="1">
      <alignment horizontal="center" vertical="center" wrapText="1"/>
    </xf>
    <xf numFmtId="49" fontId="15" fillId="0" borderId="28" xfId="0" applyNumberFormat="1"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16" xfId="0" applyFont="1" applyFill="1" applyBorder="1" applyAlignment="1">
      <alignment horizontal="center" vertical="center" wrapText="1"/>
    </xf>
    <xf numFmtId="49" fontId="40" fillId="0" borderId="29" xfId="0" applyNumberFormat="1" applyFont="1" applyFill="1" applyBorder="1" applyAlignment="1">
      <alignment horizontal="center" vertical="top" wrapText="1"/>
    </xf>
    <xf numFmtId="49" fontId="40" fillId="0" borderId="7" xfId="0" applyNumberFormat="1" applyFont="1" applyFill="1" applyBorder="1" applyAlignment="1">
      <alignment horizontal="center" vertical="top" wrapText="1"/>
    </xf>
    <xf numFmtId="0" fontId="12" fillId="0" borderId="0" xfId="0" applyNumberFormat="1" applyFont="1" applyFill="1" applyBorder="1" applyAlignment="1">
      <alignment horizontal="center" vertical="top"/>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40" fillId="0" borderId="0" xfId="0" applyFont="1" applyFill="1" applyBorder="1" applyAlignment="1">
      <alignment horizontal="center" vertical="top"/>
    </xf>
    <xf numFmtId="0" fontId="4" fillId="0" borderId="0" xfId="0" applyFont="1" applyBorder="1" applyAlignment="1">
      <alignment horizontal="left" vertical="center" wrapText="1"/>
    </xf>
    <xf numFmtId="0" fontId="40" fillId="0" borderId="54" xfId="0" applyFont="1" applyFill="1" applyBorder="1" applyAlignment="1">
      <alignment horizontal="right" vertical="center" wrapText="1"/>
    </xf>
    <xf numFmtId="0" fontId="40" fillId="0" borderId="17" xfId="0" applyFont="1" applyFill="1" applyBorder="1" applyAlignment="1">
      <alignment horizontal="right" vertical="center" wrapText="1"/>
    </xf>
    <xf numFmtId="0" fontId="40" fillId="0" borderId="44" xfId="0" applyFont="1" applyFill="1" applyBorder="1" applyAlignment="1">
      <alignment horizontal="right" vertical="center" wrapText="1"/>
    </xf>
    <xf numFmtId="2" fontId="16" fillId="0" borderId="36" xfId="50" applyNumberFormat="1" applyFont="1" applyBorder="1" applyAlignment="1">
      <alignment horizontal="left"/>
    </xf>
    <xf numFmtId="2" fontId="16" fillId="0" borderId="13" xfId="50" applyNumberFormat="1" applyFont="1" applyBorder="1" applyAlignment="1">
      <alignment horizontal="left"/>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164" fontId="15" fillId="20" borderId="13" xfId="68" applyFont="1" applyFill="1" applyBorder="1" applyAlignment="1">
      <alignment horizontal="center"/>
    </xf>
    <xf numFmtId="2" fontId="5" fillId="0" borderId="13" xfId="50" applyNumberFormat="1" applyFont="1" applyBorder="1" applyAlignment="1">
      <alignment horizontal="center" vertical="center" wrapText="1"/>
    </xf>
    <xf numFmtId="2" fontId="16" fillId="0" borderId="13" xfId="50" applyNumberFormat="1" applyFont="1" applyBorder="1" applyAlignment="1">
      <alignment horizontal="center" vertical="center" wrapText="1"/>
    </xf>
    <xf numFmtId="2" fontId="16" fillId="0" borderId="36" xfId="50" applyNumberFormat="1" applyFont="1" applyBorder="1" applyAlignment="1">
      <alignment horizontal="center" vertical="center" wrapText="1"/>
    </xf>
    <xf numFmtId="49" fontId="32" fillId="0" borderId="24" xfId="50" applyNumberFormat="1" applyFont="1" applyBorder="1" applyAlignment="1" applyProtection="1">
      <alignment horizontal="center" vertical="top"/>
    </xf>
    <xf numFmtId="49" fontId="32" fillId="0" borderId="0" xfId="50" applyNumberFormat="1" applyFont="1" applyBorder="1" applyAlignment="1" applyProtection="1">
      <alignment horizontal="center" vertical="top"/>
    </xf>
    <xf numFmtId="49" fontId="32" fillId="0" borderId="25" xfId="50" applyNumberFormat="1" applyFont="1" applyBorder="1" applyAlignment="1" applyProtection="1">
      <alignment horizontal="center" vertical="top"/>
    </xf>
    <xf numFmtId="2" fontId="16" fillId="0" borderId="23" xfId="50" applyNumberFormat="1" applyFont="1" applyBorder="1" applyAlignment="1">
      <alignment horizontal="center"/>
    </xf>
    <xf numFmtId="2" fontId="16" fillId="0" borderId="22" xfId="50" applyNumberFormat="1" applyFont="1" applyBorder="1" applyAlignment="1">
      <alignment horizontal="center"/>
    </xf>
    <xf numFmtId="2" fontId="16" fillId="0" borderId="38" xfId="50" applyNumberFormat="1" applyFont="1" applyBorder="1" applyAlignment="1">
      <alignment horizontal="center"/>
    </xf>
    <xf numFmtId="2" fontId="16" fillId="0" borderId="23" xfId="50" applyNumberFormat="1" applyFont="1" applyBorder="1" applyAlignment="1" applyProtection="1">
      <alignment horizontal="center"/>
      <protection locked="0"/>
    </xf>
    <xf numFmtId="2" fontId="16" fillId="0" borderId="38" xfId="50" applyNumberFormat="1" applyFont="1" applyBorder="1" applyAlignment="1" applyProtection="1">
      <alignment horizontal="center"/>
      <protection locked="0"/>
    </xf>
    <xf numFmtId="2" fontId="31" fillId="0" borderId="9" xfId="50" applyNumberFormat="1" applyFont="1" applyBorder="1" applyAlignment="1">
      <alignment horizontal="center"/>
    </xf>
    <xf numFmtId="2" fontId="31" fillId="0" borderId="10" xfId="50" applyNumberFormat="1" applyFont="1" applyBorder="1" applyAlignment="1">
      <alignment horizontal="center"/>
    </xf>
    <xf numFmtId="2" fontId="31" fillId="0" borderId="11" xfId="50" applyNumberFormat="1" applyFont="1" applyBorder="1" applyAlignment="1">
      <alignment horizontal="center"/>
    </xf>
    <xf numFmtId="2" fontId="16" fillId="0" borderId="13" xfId="50" applyNumberFormat="1" applyFont="1" applyBorder="1" applyAlignment="1" applyProtection="1">
      <alignment horizontal="center"/>
      <protection locked="0"/>
    </xf>
    <xf numFmtId="2" fontId="16" fillId="0" borderId="0" xfId="50" applyNumberFormat="1" applyFont="1" applyBorder="1" applyAlignment="1" applyProtection="1">
      <alignment horizontal="left" vertical="center" wrapText="1"/>
    </xf>
    <xf numFmtId="49" fontId="9" fillId="0" borderId="24" xfId="0" applyNumberFormat="1" applyFont="1" applyBorder="1" applyAlignment="1">
      <alignment horizontal="center" vertical="top"/>
    </xf>
    <xf numFmtId="49" fontId="9" fillId="0" borderId="0" xfId="0" applyNumberFormat="1" applyFont="1" applyBorder="1" applyAlignment="1">
      <alignment horizontal="center" vertical="top"/>
    </xf>
    <xf numFmtId="49" fontId="9" fillId="0" borderId="25" xfId="0" applyNumberFormat="1" applyFont="1" applyBorder="1" applyAlignment="1">
      <alignment horizontal="center" vertical="top"/>
    </xf>
    <xf numFmtId="0" fontId="0" fillId="0" borderId="0" xfId="0" applyBorder="1" applyAlignment="1">
      <alignment horizontal="center" vertical="top"/>
    </xf>
    <xf numFmtId="0" fontId="0" fillId="0" borderId="25" xfId="0" applyBorder="1" applyAlignment="1">
      <alignment horizontal="center" vertical="top"/>
    </xf>
    <xf numFmtId="164" fontId="8" fillId="17" borderId="26" xfId="68" applyFont="1" applyFill="1" applyBorder="1" applyAlignment="1">
      <alignment horizontal="center" vertical="center"/>
    </xf>
    <xf numFmtId="164" fontId="8" fillId="17" borderId="7" xfId="68" applyFont="1" applyFill="1" applyBorder="1" applyAlignment="1">
      <alignment horizontal="center" vertical="center"/>
    </xf>
    <xf numFmtId="164" fontId="8" fillId="17" borderId="27" xfId="68" applyFont="1" applyFill="1" applyBorder="1" applyAlignment="1">
      <alignment horizontal="center" vertical="center"/>
    </xf>
    <xf numFmtId="164" fontId="8" fillId="17" borderId="20" xfId="68" applyFont="1" applyFill="1" applyBorder="1" applyAlignment="1">
      <alignment horizontal="center" vertical="center"/>
    </xf>
    <xf numFmtId="164" fontId="8" fillId="17" borderId="21" xfId="68" applyFont="1" applyFill="1" applyBorder="1" applyAlignment="1">
      <alignment horizontal="center" vertical="center"/>
    </xf>
    <xf numFmtId="164" fontId="8" fillId="17" borderId="28" xfId="68" applyFont="1" applyFill="1" applyBorder="1" applyAlignment="1">
      <alignment horizontal="center" vertical="center"/>
    </xf>
    <xf numFmtId="49" fontId="5" fillId="0" borderId="29"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49" fontId="9" fillId="0" borderId="7" xfId="0" applyNumberFormat="1" applyFont="1" applyFill="1" applyBorder="1" applyAlignment="1">
      <alignment horizontal="center" vertical="top"/>
    </xf>
    <xf numFmtId="0" fontId="9" fillId="0" borderId="7" xfId="0" applyFont="1" applyFill="1" applyBorder="1" applyAlignment="1">
      <alignment horizontal="center" vertical="top"/>
    </xf>
    <xf numFmtId="0" fontId="9" fillId="0" borderId="27" xfId="0" applyFont="1" applyFill="1" applyBorder="1" applyAlignment="1">
      <alignment horizontal="center" vertical="top"/>
    </xf>
    <xf numFmtId="0" fontId="21" fillId="0" borderId="24" xfId="0" applyFont="1" applyBorder="1" applyAlignment="1">
      <alignment horizontal="center" vertical="top"/>
    </xf>
    <xf numFmtId="0" fontId="21" fillId="0" borderId="0" xfId="0" applyFont="1" applyBorder="1" applyAlignment="1">
      <alignment horizontal="center" vertical="top"/>
    </xf>
    <xf numFmtId="0" fontId="21" fillId="0" borderId="25" xfId="0" applyFont="1" applyBorder="1" applyAlignment="1">
      <alignment horizontal="center" vertical="top"/>
    </xf>
    <xf numFmtId="49" fontId="12" fillId="0" borderId="24" xfId="0" applyNumberFormat="1" applyFont="1" applyBorder="1" applyAlignment="1">
      <alignment horizontal="center" vertical="top"/>
    </xf>
    <xf numFmtId="49" fontId="12" fillId="0" borderId="0" xfId="0" applyNumberFormat="1" applyFont="1" applyBorder="1" applyAlignment="1">
      <alignment horizontal="center" vertical="top"/>
    </xf>
    <xf numFmtId="49" fontId="12" fillId="0" borderId="25" xfId="0" applyNumberFormat="1" applyFont="1" applyBorder="1" applyAlignment="1">
      <alignment horizontal="center" vertical="top"/>
    </xf>
    <xf numFmtId="0" fontId="7" fillId="17" borderId="9" xfId="0" applyFont="1" applyFill="1" applyBorder="1" applyAlignment="1">
      <alignment horizontal="left" vertical="center" wrapText="1"/>
    </xf>
    <xf numFmtId="0" fontId="7" fillId="17" borderId="10" xfId="0" applyFont="1" applyFill="1" applyBorder="1" applyAlignment="1">
      <alignment horizontal="left" vertical="center" wrapText="1"/>
    </xf>
    <xf numFmtId="0" fontId="7" fillId="17" borderId="11" xfId="0" applyFont="1" applyFill="1" applyBorder="1" applyAlignment="1">
      <alignment horizontal="left" vertical="center" wrapText="1"/>
    </xf>
    <xf numFmtId="49" fontId="5" fillId="0" borderId="30" xfId="68" applyNumberFormat="1" applyFont="1" applyBorder="1" applyAlignment="1">
      <alignment horizontal="center" vertical="center" wrapText="1"/>
    </xf>
    <xf numFmtId="49" fontId="5" fillId="0" borderId="31" xfId="68" applyNumberFormat="1" applyFont="1" applyBorder="1" applyAlignment="1">
      <alignment horizontal="center" vertical="center" wrapText="1"/>
    </xf>
    <xf numFmtId="49" fontId="5" fillId="0" borderId="32" xfId="68" applyNumberFormat="1" applyFont="1" applyBorder="1" applyAlignment="1">
      <alignment horizontal="center" vertical="center" wrapText="1"/>
    </xf>
    <xf numFmtId="49" fontId="9" fillId="0" borderId="33" xfId="0" applyNumberFormat="1" applyFont="1" applyBorder="1" applyAlignment="1">
      <alignment horizontal="center" vertical="top"/>
    </xf>
    <xf numFmtId="49" fontId="9" fillId="0" borderId="34" xfId="0" applyNumberFormat="1" applyFont="1" applyBorder="1" applyAlignment="1">
      <alignment horizontal="center" vertical="top"/>
    </xf>
    <xf numFmtId="49" fontId="9" fillId="0" borderId="35" xfId="0" applyNumberFormat="1" applyFont="1" applyBorder="1" applyAlignment="1">
      <alignment horizontal="center" vertical="top"/>
    </xf>
    <xf numFmtId="49" fontId="11" fillId="0" borderId="9" xfId="0" applyNumberFormat="1" applyFont="1" applyBorder="1" applyAlignment="1">
      <alignment horizontal="justify" vertical="center"/>
    </xf>
    <xf numFmtId="49" fontId="11" fillId="0" borderId="10" xfId="0" applyNumberFormat="1" applyFont="1" applyBorder="1" applyAlignment="1">
      <alignment horizontal="justify" vertical="center"/>
    </xf>
    <xf numFmtId="49" fontId="11" fillId="0" borderId="11" xfId="0" applyNumberFormat="1" applyFont="1" applyBorder="1" applyAlignment="1">
      <alignment horizontal="justify" vertical="center"/>
    </xf>
    <xf numFmtId="49" fontId="8" fillId="17" borderId="12" xfId="0" applyNumberFormat="1" applyFont="1" applyFill="1" applyBorder="1" applyAlignment="1">
      <alignment horizontal="center" vertical="center"/>
    </xf>
    <xf numFmtId="49" fontId="8" fillId="17" borderId="36" xfId="0" applyNumberFormat="1" applyFont="1" applyFill="1" applyBorder="1" applyAlignment="1">
      <alignment horizontal="center" vertical="center"/>
    </xf>
    <xf numFmtId="0" fontId="8" fillId="17" borderId="37"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8" fillId="17" borderId="8" xfId="0" applyFont="1" applyFill="1" applyBorder="1" applyAlignment="1">
      <alignment horizontal="center" vertical="center"/>
    </xf>
    <xf numFmtId="0" fontId="8" fillId="17" borderId="13" xfId="0" applyFont="1" applyFill="1" applyBorder="1" applyAlignment="1">
      <alignment horizontal="center" vertical="center"/>
    </xf>
    <xf numFmtId="49" fontId="5" fillId="0" borderId="23" xfId="68" applyNumberFormat="1" applyFont="1" applyBorder="1" applyAlignment="1">
      <alignment horizontal="center" vertical="center" wrapText="1"/>
    </xf>
    <xf numFmtId="49" fontId="5" fillId="0" borderId="22" xfId="68" applyNumberFormat="1" applyFont="1" applyBorder="1" applyAlignment="1">
      <alignment horizontal="center" vertical="center" wrapText="1"/>
    </xf>
    <xf numFmtId="49" fontId="5" fillId="0" borderId="38" xfId="68" applyNumberFormat="1" applyFont="1" applyBorder="1" applyAlignment="1">
      <alignment horizontal="center" vertical="center" wrapText="1"/>
    </xf>
    <xf numFmtId="49" fontId="5" fillId="0" borderId="30" xfId="68" applyNumberFormat="1" applyFont="1" applyBorder="1" applyAlignment="1">
      <alignment horizontal="center" vertical="center"/>
    </xf>
    <xf numFmtId="49" fontId="5" fillId="0" borderId="31" xfId="68" applyNumberFormat="1" applyFont="1" applyBorder="1" applyAlignment="1">
      <alignment horizontal="center" vertical="center"/>
    </xf>
    <xf numFmtId="49" fontId="5" fillId="0" borderId="32" xfId="68" applyNumberFormat="1" applyFont="1" applyBorder="1" applyAlignment="1">
      <alignment horizontal="center" vertical="center"/>
    </xf>
    <xf numFmtId="49" fontId="5" fillId="0" borderId="23" xfId="68" applyNumberFormat="1" applyFont="1" applyBorder="1" applyAlignment="1">
      <alignment horizontal="center" vertical="center"/>
    </xf>
    <xf numFmtId="49" fontId="5" fillId="0" borderId="22" xfId="68" applyNumberFormat="1" applyFont="1" applyBorder="1" applyAlignment="1">
      <alignment horizontal="center" vertical="center"/>
    </xf>
    <xf numFmtId="49" fontId="5" fillId="0" borderId="38" xfId="68" applyNumberFormat="1" applyFont="1" applyBorder="1" applyAlignment="1">
      <alignment horizontal="center" vertical="center"/>
    </xf>
    <xf numFmtId="49" fontId="5" fillId="0" borderId="39" xfId="68" applyNumberFormat="1" applyFont="1" applyBorder="1" applyAlignment="1">
      <alignment horizontal="center" vertical="center" wrapText="1"/>
    </xf>
    <xf numFmtId="49" fontId="5" fillId="0" borderId="40" xfId="68" applyNumberFormat="1" applyFont="1" applyBorder="1" applyAlignment="1">
      <alignment horizontal="center" vertical="center" wrapText="1"/>
    </xf>
    <xf numFmtId="49" fontId="5" fillId="0" borderId="41" xfId="68" applyNumberFormat="1" applyFont="1" applyBorder="1" applyAlignment="1">
      <alignment horizontal="center" vertical="center" wrapText="1"/>
    </xf>
    <xf numFmtId="0" fontId="7" fillId="17" borderId="42" xfId="0" applyFont="1" applyFill="1" applyBorder="1" applyAlignment="1">
      <alignment horizontal="left" vertical="center" wrapText="1"/>
    </xf>
    <xf numFmtId="0" fontId="7" fillId="17" borderId="40" xfId="0" applyFont="1" applyFill="1" applyBorder="1" applyAlignment="1">
      <alignment horizontal="left" vertical="center" wrapText="1"/>
    </xf>
    <xf numFmtId="0" fontId="7" fillId="17" borderId="41" xfId="0" applyFont="1" applyFill="1" applyBorder="1" applyAlignment="1">
      <alignment horizontal="left" vertical="center" wrapText="1"/>
    </xf>
    <xf numFmtId="49" fontId="5" fillId="0" borderId="43" xfId="68" applyNumberFormat="1" applyFont="1" applyBorder="1" applyAlignment="1">
      <alignment horizontal="center" vertical="center" wrapText="1"/>
    </xf>
    <xf numFmtId="49" fontId="5" fillId="0" borderId="10" xfId="68" applyNumberFormat="1" applyFont="1" applyBorder="1" applyAlignment="1">
      <alignment horizontal="center" vertical="center" wrapText="1"/>
    </xf>
    <xf numFmtId="49" fontId="5" fillId="0" borderId="11" xfId="68" applyNumberFormat="1" applyFont="1" applyBorder="1" applyAlignment="1">
      <alignment horizontal="center" vertical="center" wrapText="1"/>
    </xf>
    <xf numFmtId="49" fontId="5" fillId="0" borderId="23" xfId="68" applyNumberFormat="1" applyFont="1" applyBorder="1" applyAlignment="1">
      <alignment horizontal="right" vertical="center" wrapText="1"/>
    </xf>
    <xf numFmtId="49" fontId="5" fillId="0" borderId="22" xfId="68" applyNumberFormat="1" applyFont="1" applyBorder="1" applyAlignment="1">
      <alignment horizontal="right" vertical="center" wrapText="1"/>
    </xf>
    <xf numFmtId="49" fontId="5" fillId="0" borderId="38" xfId="68" applyNumberFormat="1" applyFont="1" applyBorder="1" applyAlignment="1">
      <alignment horizontal="right" vertical="center" wrapText="1"/>
    </xf>
    <xf numFmtId="49" fontId="5" fillId="0" borderId="20" xfId="68" applyNumberFormat="1" applyFont="1" applyBorder="1" applyAlignment="1">
      <alignment horizontal="center" vertical="center"/>
    </xf>
    <xf numFmtId="49" fontId="5" fillId="0" borderId="21" xfId="68" applyNumberFormat="1" applyFont="1" applyBorder="1" applyAlignment="1">
      <alignment horizontal="center" vertical="center"/>
    </xf>
    <xf numFmtId="49" fontId="5" fillId="0" borderId="28" xfId="68" applyNumberFormat="1" applyFont="1" applyBorder="1" applyAlignment="1">
      <alignment horizontal="center" vertical="center"/>
    </xf>
    <xf numFmtId="49" fontId="5" fillId="0" borderId="39" xfId="68" applyNumberFormat="1" applyFont="1" applyBorder="1" applyAlignment="1">
      <alignment horizontal="center" vertical="center"/>
    </xf>
    <xf numFmtId="49" fontId="5" fillId="0" borderId="40" xfId="68" applyNumberFormat="1" applyFont="1" applyBorder="1" applyAlignment="1">
      <alignment horizontal="center" vertical="center"/>
    </xf>
    <xf numFmtId="49" fontId="5" fillId="0" borderId="41" xfId="68" applyNumberFormat="1" applyFont="1" applyBorder="1" applyAlignment="1">
      <alignment horizontal="center" vertical="center"/>
    </xf>
  </cellXfs>
  <cellStyles count="71">
    <cellStyle name="20% - Cor1" xfId="1" xr:uid="{00000000-0005-0000-0000-000000000000}"/>
    <cellStyle name="20% - Cor2" xfId="2" xr:uid="{00000000-0005-0000-0000-000001000000}"/>
    <cellStyle name="20% - Cor3" xfId="3" xr:uid="{00000000-0005-0000-0000-000002000000}"/>
    <cellStyle name="20% - Cor4" xfId="4" xr:uid="{00000000-0005-0000-0000-000003000000}"/>
    <cellStyle name="20% - Cor5" xfId="5" xr:uid="{00000000-0005-0000-0000-000004000000}"/>
    <cellStyle name="20% - Cor6" xfId="6" xr:uid="{00000000-0005-0000-0000-000005000000}"/>
    <cellStyle name="40% - Cor1" xfId="7" xr:uid="{00000000-0005-0000-0000-000006000000}"/>
    <cellStyle name="40% - Cor2" xfId="8" xr:uid="{00000000-0005-0000-0000-000007000000}"/>
    <cellStyle name="40% - Cor3" xfId="9" xr:uid="{00000000-0005-0000-0000-000008000000}"/>
    <cellStyle name="40% - Cor4" xfId="10" xr:uid="{00000000-0005-0000-0000-000009000000}"/>
    <cellStyle name="40% - Cor5" xfId="11" xr:uid="{00000000-0005-0000-0000-00000A000000}"/>
    <cellStyle name="40% - Cor6" xfId="12" xr:uid="{00000000-0005-0000-0000-00000B000000}"/>
    <cellStyle name="60% - Cor1" xfId="13" xr:uid="{00000000-0005-0000-0000-00000C000000}"/>
    <cellStyle name="60% - Cor2" xfId="14" xr:uid="{00000000-0005-0000-0000-00000D000000}"/>
    <cellStyle name="60% - Cor3" xfId="15" xr:uid="{00000000-0005-0000-0000-00000E000000}"/>
    <cellStyle name="60% - Cor4" xfId="16" xr:uid="{00000000-0005-0000-0000-00000F000000}"/>
    <cellStyle name="60% - Cor5" xfId="17" xr:uid="{00000000-0005-0000-0000-000010000000}"/>
    <cellStyle name="60% - Cor6" xfId="18" xr:uid="{00000000-0005-0000-0000-000011000000}"/>
    <cellStyle name="Cabeçalho 1" xfId="19" xr:uid="{00000000-0005-0000-0000-000012000000}"/>
    <cellStyle name="Cabeçalho 2" xfId="20" xr:uid="{00000000-0005-0000-0000-000013000000}"/>
    <cellStyle name="Cabeçalho 3" xfId="21" xr:uid="{00000000-0005-0000-0000-000014000000}"/>
    <cellStyle name="Cabeçalho 4" xfId="22" xr:uid="{00000000-0005-0000-0000-000015000000}"/>
    <cellStyle name="Célula Ligada" xfId="23" xr:uid="{00000000-0005-0000-0000-000016000000}"/>
    <cellStyle name="Cor1" xfId="24" xr:uid="{00000000-0005-0000-0000-000017000000}"/>
    <cellStyle name="Cor2" xfId="25" xr:uid="{00000000-0005-0000-0000-000018000000}"/>
    <cellStyle name="Cor3" xfId="26" xr:uid="{00000000-0005-0000-0000-000019000000}"/>
    <cellStyle name="Cor4" xfId="27" xr:uid="{00000000-0005-0000-0000-00001A000000}"/>
    <cellStyle name="Cor5" xfId="28" xr:uid="{00000000-0005-0000-0000-00001B000000}"/>
    <cellStyle name="Cor6" xfId="29" xr:uid="{00000000-0005-0000-0000-00001C000000}"/>
    <cellStyle name="Correcto" xfId="30" xr:uid="{00000000-0005-0000-0000-00001D000000}"/>
    <cellStyle name="Incorrecto" xfId="31" xr:uid="{00000000-0005-0000-0000-00001E000000}"/>
    <cellStyle name="Moeda" xfId="32" builtinId="4"/>
    <cellStyle name="Moeda 4" xfId="70" xr:uid="{6F03EA57-E68F-4C7D-B7BF-A49FFF2E4346}"/>
    <cellStyle name="Normal" xfId="0" builtinId="0"/>
    <cellStyle name="Normal 2" xfId="33" xr:uid="{00000000-0005-0000-0000-000021000000}"/>
    <cellStyle name="Normal 2 2" xfId="34" xr:uid="{00000000-0005-0000-0000-000022000000}"/>
    <cellStyle name="Normal 2 3" xfId="35" xr:uid="{00000000-0005-0000-0000-000023000000}"/>
    <cellStyle name="Normal 2 4" xfId="36" xr:uid="{00000000-0005-0000-0000-000024000000}"/>
    <cellStyle name="Normal 2 5" xfId="37" xr:uid="{00000000-0005-0000-0000-000025000000}"/>
    <cellStyle name="Normal 2 6" xfId="38" xr:uid="{00000000-0005-0000-0000-000026000000}"/>
    <cellStyle name="Normal 2 7" xfId="39" xr:uid="{00000000-0005-0000-0000-000027000000}"/>
    <cellStyle name="Normal 2_aaaaa" xfId="40" xr:uid="{00000000-0005-0000-0000-000028000000}"/>
    <cellStyle name="Normal 3" xfId="41" xr:uid="{00000000-0005-0000-0000-000029000000}"/>
    <cellStyle name="Normal 3 2" xfId="42" xr:uid="{00000000-0005-0000-0000-00002A000000}"/>
    <cellStyle name="Normal 3_aaaaa" xfId="43" xr:uid="{00000000-0005-0000-0000-00002B000000}"/>
    <cellStyle name="Normal 4" xfId="44" xr:uid="{00000000-0005-0000-0000-00002C000000}"/>
    <cellStyle name="Normal 5" xfId="45" xr:uid="{00000000-0005-0000-0000-00002D000000}"/>
    <cellStyle name="Normal 6" xfId="46" xr:uid="{00000000-0005-0000-0000-00002E000000}"/>
    <cellStyle name="Normal 7" xfId="47" xr:uid="{00000000-0005-0000-0000-00002F000000}"/>
    <cellStyle name="Normal 8" xfId="48" xr:uid="{00000000-0005-0000-0000-000030000000}"/>
    <cellStyle name="Normal 9" xfId="49" xr:uid="{00000000-0005-0000-0000-000031000000}"/>
    <cellStyle name="Normal_Plan1" xfId="50" xr:uid="{00000000-0005-0000-0000-000032000000}"/>
    <cellStyle name="Nota 2" xfId="51" xr:uid="{00000000-0005-0000-0000-000034000000}"/>
    <cellStyle name="Porcentagem" xfId="69" builtinId="5"/>
    <cellStyle name="Porcentagem 2" xfId="52" xr:uid="{00000000-0005-0000-0000-000035000000}"/>
    <cellStyle name="Separador de milhares 2" xfId="53" xr:uid="{00000000-0005-0000-0000-000036000000}"/>
    <cellStyle name="Separador de milhares 2 2" xfId="54" xr:uid="{00000000-0005-0000-0000-000037000000}"/>
    <cellStyle name="Separador de milhares 2 2 2" xfId="55" xr:uid="{00000000-0005-0000-0000-000038000000}"/>
    <cellStyle name="Separador de milhares 2 2 3" xfId="56" xr:uid="{00000000-0005-0000-0000-000039000000}"/>
    <cellStyle name="Separador de milhares 2 2 4" xfId="57" xr:uid="{00000000-0005-0000-0000-00003A000000}"/>
    <cellStyle name="Separador de milhares 2 2 5" xfId="58" xr:uid="{00000000-0005-0000-0000-00003B000000}"/>
    <cellStyle name="Separador de milhares 2 2 6" xfId="59" xr:uid="{00000000-0005-0000-0000-00003C000000}"/>
    <cellStyle name="Separador de milhares 2 3" xfId="60" xr:uid="{00000000-0005-0000-0000-00003D000000}"/>
    <cellStyle name="Separador de milhares 2 4" xfId="61" xr:uid="{00000000-0005-0000-0000-00003E000000}"/>
    <cellStyle name="Separador de milhares 2 5" xfId="62" xr:uid="{00000000-0005-0000-0000-00003F000000}"/>
    <cellStyle name="Separador de milhares 2 6" xfId="63" xr:uid="{00000000-0005-0000-0000-000040000000}"/>
    <cellStyle name="Separador de milhares 3" xfId="64" xr:uid="{00000000-0005-0000-0000-000041000000}"/>
    <cellStyle name="Separador de milhares 4" xfId="65" xr:uid="{00000000-0005-0000-0000-000042000000}"/>
    <cellStyle name="Separador de milhaȤes" xfId="66" xr:uid="{00000000-0005-0000-0000-000043000000}"/>
    <cellStyle name="Verificar Célula" xfId="67" xr:uid="{00000000-0005-0000-0000-000044000000}"/>
    <cellStyle name="Vírgula" xfId="6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933449</xdr:colOff>
      <xdr:row>1</xdr:row>
      <xdr:rowOff>95250</xdr:rowOff>
    </xdr:from>
    <xdr:to>
      <xdr:col>8</xdr:col>
      <xdr:colOff>782709</xdr:colOff>
      <xdr:row>4</xdr:row>
      <xdr:rowOff>142875</xdr:rowOff>
    </xdr:to>
    <xdr:pic>
      <xdr:nvPicPr>
        <xdr:cNvPr id="3" name="Imagem 2">
          <a:extLst>
            <a:ext uri="{FF2B5EF4-FFF2-40B4-BE49-F238E27FC236}">
              <a16:creationId xmlns:a16="http://schemas.microsoft.com/office/drawing/2014/main" id="{1D531340-995F-4527-8F84-92F3EB8CF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0324" y="295275"/>
          <a:ext cx="715493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0</xdr:rowOff>
    </xdr:from>
    <xdr:to>
      <xdr:col>0</xdr:col>
      <xdr:colOff>1085850</xdr:colOff>
      <xdr:row>3</xdr:row>
      <xdr:rowOff>120132</xdr:rowOff>
    </xdr:to>
    <xdr:pic>
      <xdr:nvPicPr>
        <xdr:cNvPr id="2" name="Imagem 1">
          <a:extLst>
            <a:ext uri="{FF2B5EF4-FFF2-40B4-BE49-F238E27FC236}">
              <a16:creationId xmlns:a16="http://schemas.microsoft.com/office/drawing/2014/main" id="{D8A01220-8B2A-4BC2-A216-F76D4C84B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0"/>
          <a:ext cx="809625" cy="691632"/>
        </a:xfrm>
        <a:prstGeom prst="rect">
          <a:avLst/>
        </a:prstGeom>
        <a:blipFill dpi="0" rotWithShape="0">
          <a:blip xmlns:r="http://schemas.openxmlformats.org/officeDocument/2006/relationships"/>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1276350</xdr:colOff>
      <xdr:row>0</xdr:row>
      <xdr:rowOff>114300</xdr:rowOff>
    </xdr:from>
    <xdr:to>
      <xdr:col>3</xdr:col>
      <xdr:colOff>742950</xdr:colOff>
      <xdr:row>4</xdr:row>
      <xdr:rowOff>0</xdr:rowOff>
    </xdr:to>
    <xdr:sp macro="" textlink="">
      <xdr:nvSpPr>
        <xdr:cNvPr id="3" name="Text Box 6">
          <a:extLst>
            <a:ext uri="{FF2B5EF4-FFF2-40B4-BE49-F238E27FC236}">
              <a16:creationId xmlns:a16="http://schemas.microsoft.com/office/drawing/2014/main" id="{C4182F41-EAB9-4F66-883E-AA2BCF857207}"/>
            </a:ext>
          </a:extLst>
        </xdr:cNvPr>
        <xdr:cNvSpPr txBox="1">
          <a:spLocks noChangeArrowheads="1"/>
        </xdr:cNvSpPr>
      </xdr:nvSpPr>
      <xdr:spPr bwMode="auto">
        <a:xfrm>
          <a:off x="3048000" y="114300"/>
          <a:ext cx="3143250" cy="647700"/>
        </a:xfrm>
        <a:prstGeom prst="rect">
          <a:avLst/>
        </a:prstGeom>
        <a:noFill/>
        <a:ln w="9525">
          <a:noFill/>
          <a:miter lim="800000"/>
          <a:headEnd/>
          <a:tailEnd/>
        </a:ln>
      </xdr:spPr>
      <xdr:txBody>
        <a:bodyPr vertOverflow="clip" wrap="square" lIns="27432" tIns="22860" rIns="0" bIns="0" anchor="t" upright="1"/>
        <a:lstStyle/>
        <a:p>
          <a:pPr algn="ctr" rtl="1">
            <a:defRPr sz="1000"/>
          </a:pPr>
          <a:r>
            <a:rPr lang="pt-BR" sz="1100" b="0" i="0" strike="noStrike">
              <a:solidFill>
                <a:srgbClr val="000000"/>
              </a:solidFill>
              <a:latin typeface="Arial"/>
              <a:cs typeface="Arial"/>
            </a:rPr>
            <a:t>PREFEITURA MUNICIPAL DE CARMO</a:t>
          </a:r>
          <a:endParaRPr lang="pt-BR" sz="1100" b="1" i="0" strike="noStrike">
            <a:solidFill>
              <a:srgbClr val="000000"/>
            </a:solidFill>
            <a:latin typeface="Arial"/>
            <a:cs typeface="Arial"/>
          </a:endParaRPr>
        </a:p>
        <a:p>
          <a:pPr algn="ctr" rtl="1">
            <a:defRPr sz="1000"/>
          </a:pPr>
          <a:r>
            <a:rPr lang="pt-BR" sz="1100" b="0" i="0" strike="noStrike">
              <a:solidFill>
                <a:srgbClr val="000000"/>
              </a:solidFill>
              <a:latin typeface="Arial"/>
              <a:cs typeface="Arial"/>
            </a:rPr>
            <a:t>Rua Princesa Izabel, n° 91 - centro</a:t>
          </a:r>
        </a:p>
        <a:p>
          <a:pPr algn="ctr" rtl="1">
            <a:defRPr sz="1000"/>
          </a:pPr>
          <a:r>
            <a:rPr lang="pt-BR" sz="1100" b="0" i="0" strike="noStrike">
              <a:solidFill>
                <a:srgbClr val="000000"/>
              </a:solidFill>
              <a:latin typeface="Arial"/>
              <a:cs typeface="Arial"/>
            </a:rPr>
            <a:t>CEP: 28.640-000 - CARMO/RJ</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717173</xdr:colOff>
      <xdr:row>1</xdr:row>
      <xdr:rowOff>74518</xdr:rowOff>
    </xdr:from>
    <xdr:to>
      <xdr:col>8</xdr:col>
      <xdr:colOff>1081346</xdr:colOff>
      <xdr:row>4</xdr:row>
      <xdr:rowOff>107575</xdr:rowOff>
    </xdr:to>
    <xdr:pic>
      <xdr:nvPicPr>
        <xdr:cNvPr id="2" name="Imagem 1">
          <a:extLst>
            <a:ext uri="{FF2B5EF4-FFF2-40B4-BE49-F238E27FC236}">
              <a16:creationId xmlns:a16="http://schemas.microsoft.com/office/drawing/2014/main" id="{63CC5AFB-45BC-47B1-A7E0-2E94604EAB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3732" y="265018"/>
          <a:ext cx="7154938"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123825</xdr:rowOff>
    </xdr:from>
    <xdr:to>
      <xdr:col>10</xdr:col>
      <xdr:colOff>0</xdr:colOff>
      <xdr:row>5</xdr:row>
      <xdr:rowOff>123825</xdr:rowOff>
    </xdr:to>
    <xdr:sp macro="" textlink="">
      <xdr:nvSpPr>
        <xdr:cNvPr id="39162" name="Line 1">
          <a:extLst>
            <a:ext uri="{FF2B5EF4-FFF2-40B4-BE49-F238E27FC236}">
              <a16:creationId xmlns:a16="http://schemas.microsoft.com/office/drawing/2014/main" id="{00000000-0008-0000-0200-0000FA980000}"/>
            </a:ext>
          </a:extLst>
        </xdr:cNvPr>
        <xdr:cNvSpPr>
          <a:spLocks noChangeShapeType="1"/>
        </xdr:cNvSpPr>
      </xdr:nvSpPr>
      <xdr:spPr bwMode="auto">
        <a:xfrm>
          <a:off x="7086600" y="14954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13</xdr:col>
      <xdr:colOff>0</xdr:colOff>
      <xdr:row>6</xdr:row>
      <xdr:rowOff>0</xdr:rowOff>
    </xdr:from>
    <xdr:to>
      <xdr:col>13</xdr:col>
      <xdr:colOff>0</xdr:colOff>
      <xdr:row>6</xdr:row>
      <xdr:rowOff>0</xdr:rowOff>
    </xdr:to>
    <xdr:sp macro="" textlink="">
      <xdr:nvSpPr>
        <xdr:cNvPr id="39163" name="Line 2">
          <a:extLst>
            <a:ext uri="{FF2B5EF4-FFF2-40B4-BE49-F238E27FC236}">
              <a16:creationId xmlns:a16="http://schemas.microsoft.com/office/drawing/2014/main" id="{00000000-0008-0000-0200-0000FB980000}"/>
            </a:ext>
          </a:extLst>
        </xdr:cNvPr>
        <xdr:cNvSpPr>
          <a:spLocks noChangeShapeType="1"/>
        </xdr:cNvSpPr>
      </xdr:nvSpPr>
      <xdr:spPr bwMode="auto">
        <a:xfrm>
          <a:off x="9029700" y="15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0</xdr:rowOff>
    </xdr:from>
    <xdr:to>
      <xdr:col>13</xdr:col>
      <xdr:colOff>0</xdr:colOff>
      <xdr:row>6</xdr:row>
      <xdr:rowOff>0</xdr:rowOff>
    </xdr:to>
    <xdr:sp macro="" textlink="">
      <xdr:nvSpPr>
        <xdr:cNvPr id="39164" name="Line 3">
          <a:extLst>
            <a:ext uri="{FF2B5EF4-FFF2-40B4-BE49-F238E27FC236}">
              <a16:creationId xmlns:a16="http://schemas.microsoft.com/office/drawing/2014/main" id="{00000000-0008-0000-0200-0000FC980000}"/>
            </a:ext>
          </a:extLst>
        </xdr:cNvPr>
        <xdr:cNvSpPr>
          <a:spLocks noChangeShapeType="1"/>
        </xdr:cNvSpPr>
      </xdr:nvSpPr>
      <xdr:spPr bwMode="auto">
        <a:xfrm>
          <a:off x="9029700" y="15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0</xdr:rowOff>
    </xdr:from>
    <xdr:to>
      <xdr:col>13</xdr:col>
      <xdr:colOff>0</xdr:colOff>
      <xdr:row>6</xdr:row>
      <xdr:rowOff>0</xdr:rowOff>
    </xdr:to>
    <xdr:sp macro="" textlink="">
      <xdr:nvSpPr>
        <xdr:cNvPr id="39165" name="Line 4">
          <a:extLst>
            <a:ext uri="{FF2B5EF4-FFF2-40B4-BE49-F238E27FC236}">
              <a16:creationId xmlns:a16="http://schemas.microsoft.com/office/drawing/2014/main" id="{00000000-0008-0000-0200-0000FD980000}"/>
            </a:ext>
          </a:extLst>
        </xdr:cNvPr>
        <xdr:cNvSpPr>
          <a:spLocks noChangeShapeType="1"/>
        </xdr:cNvSpPr>
      </xdr:nvSpPr>
      <xdr:spPr bwMode="auto">
        <a:xfrm flipV="1">
          <a:off x="9029700" y="15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6</xdr:row>
      <xdr:rowOff>0</xdr:rowOff>
    </xdr:from>
    <xdr:to>
      <xdr:col>13</xdr:col>
      <xdr:colOff>0</xdr:colOff>
      <xdr:row>6</xdr:row>
      <xdr:rowOff>0</xdr:rowOff>
    </xdr:to>
    <xdr:sp macro="" textlink="">
      <xdr:nvSpPr>
        <xdr:cNvPr id="39166" name="Line 5">
          <a:extLst>
            <a:ext uri="{FF2B5EF4-FFF2-40B4-BE49-F238E27FC236}">
              <a16:creationId xmlns:a16="http://schemas.microsoft.com/office/drawing/2014/main" id="{00000000-0008-0000-0200-0000FE980000}"/>
            </a:ext>
          </a:extLst>
        </xdr:cNvPr>
        <xdr:cNvSpPr>
          <a:spLocks noChangeShapeType="1"/>
        </xdr:cNvSpPr>
      </xdr:nvSpPr>
      <xdr:spPr bwMode="auto">
        <a:xfrm flipV="1">
          <a:off x="8229600" y="1524000"/>
          <a:ext cx="800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4</xdr:col>
      <xdr:colOff>0</xdr:colOff>
      <xdr:row>6</xdr:row>
      <xdr:rowOff>0</xdr:rowOff>
    </xdr:from>
    <xdr:to>
      <xdr:col>10</xdr:col>
      <xdr:colOff>609600</xdr:colOff>
      <xdr:row>6</xdr:row>
      <xdr:rowOff>0</xdr:rowOff>
    </xdr:to>
    <xdr:sp macro="" textlink="">
      <xdr:nvSpPr>
        <xdr:cNvPr id="39167" name="Line 6">
          <a:extLst>
            <a:ext uri="{FF2B5EF4-FFF2-40B4-BE49-F238E27FC236}">
              <a16:creationId xmlns:a16="http://schemas.microsoft.com/office/drawing/2014/main" id="{00000000-0008-0000-0200-0000FF980000}"/>
            </a:ext>
          </a:extLst>
        </xdr:cNvPr>
        <xdr:cNvSpPr>
          <a:spLocks noChangeShapeType="1"/>
        </xdr:cNvSpPr>
      </xdr:nvSpPr>
      <xdr:spPr bwMode="auto">
        <a:xfrm>
          <a:off x="2266950" y="1524000"/>
          <a:ext cx="5429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13</xdr:col>
      <xdr:colOff>0</xdr:colOff>
      <xdr:row>3</xdr:row>
      <xdr:rowOff>0</xdr:rowOff>
    </xdr:from>
    <xdr:to>
      <xdr:col>13</xdr:col>
      <xdr:colOff>0</xdr:colOff>
      <xdr:row>3</xdr:row>
      <xdr:rowOff>0</xdr:rowOff>
    </xdr:to>
    <xdr:sp macro="" textlink="">
      <xdr:nvSpPr>
        <xdr:cNvPr id="39168" name="Line 7">
          <a:extLst>
            <a:ext uri="{FF2B5EF4-FFF2-40B4-BE49-F238E27FC236}">
              <a16:creationId xmlns:a16="http://schemas.microsoft.com/office/drawing/2014/main" id="{00000000-0008-0000-0200-000000990000}"/>
            </a:ext>
          </a:extLst>
        </xdr:cNvPr>
        <xdr:cNvSpPr>
          <a:spLocks noChangeShapeType="1"/>
        </xdr:cNvSpPr>
      </xdr:nvSpPr>
      <xdr:spPr bwMode="auto">
        <a:xfrm>
          <a:off x="9029700" y="8001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10</xdr:col>
      <xdr:colOff>0</xdr:colOff>
      <xdr:row>4</xdr:row>
      <xdr:rowOff>123825</xdr:rowOff>
    </xdr:from>
    <xdr:to>
      <xdr:col>10</xdr:col>
      <xdr:colOff>0</xdr:colOff>
      <xdr:row>4</xdr:row>
      <xdr:rowOff>123825</xdr:rowOff>
    </xdr:to>
    <xdr:sp macro="" textlink="">
      <xdr:nvSpPr>
        <xdr:cNvPr id="39169" name="Line 17">
          <a:extLst>
            <a:ext uri="{FF2B5EF4-FFF2-40B4-BE49-F238E27FC236}">
              <a16:creationId xmlns:a16="http://schemas.microsoft.com/office/drawing/2014/main" id="{00000000-0008-0000-0200-000001990000}"/>
            </a:ext>
          </a:extLst>
        </xdr:cNvPr>
        <xdr:cNvSpPr>
          <a:spLocks noChangeShapeType="1"/>
        </xdr:cNvSpPr>
      </xdr:nvSpPr>
      <xdr:spPr bwMode="auto">
        <a:xfrm>
          <a:off x="7086600" y="1123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10</xdr:col>
      <xdr:colOff>0</xdr:colOff>
      <xdr:row>5</xdr:row>
      <xdr:rowOff>0</xdr:rowOff>
    </xdr:from>
    <xdr:to>
      <xdr:col>10</xdr:col>
      <xdr:colOff>0</xdr:colOff>
      <xdr:row>5</xdr:row>
      <xdr:rowOff>0</xdr:rowOff>
    </xdr:to>
    <xdr:sp macro="" textlink="">
      <xdr:nvSpPr>
        <xdr:cNvPr id="39170" name="Line 18">
          <a:extLst>
            <a:ext uri="{FF2B5EF4-FFF2-40B4-BE49-F238E27FC236}">
              <a16:creationId xmlns:a16="http://schemas.microsoft.com/office/drawing/2014/main" id="{00000000-0008-0000-0200-000002990000}"/>
            </a:ext>
          </a:extLst>
        </xdr:cNvPr>
        <xdr:cNvSpPr>
          <a:spLocks noChangeShapeType="1"/>
        </xdr:cNvSpPr>
      </xdr:nvSpPr>
      <xdr:spPr bwMode="auto">
        <a:xfrm>
          <a:off x="7086600" y="13716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10</xdr:col>
      <xdr:colOff>0</xdr:colOff>
      <xdr:row>5</xdr:row>
      <xdr:rowOff>0</xdr:rowOff>
    </xdr:from>
    <xdr:to>
      <xdr:col>10</xdr:col>
      <xdr:colOff>0</xdr:colOff>
      <xdr:row>5</xdr:row>
      <xdr:rowOff>0</xdr:rowOff>
    </xdr:to>
    <xdr:sp macro="" textlink="">
      <xdr:nvSpPr>
        <xdr:cNvPr id="39171" name="Line 19">
          <a:extLst>
            <a:ext uri="{FF2B5EF4-FFF2-40B4-BE49-F238E27FC236}">
              <a16:creationId xmlns:a16="http://schemas.microsoft.com/office/drawing/2014/main" id="{00000000-0008-0000-0200-000003990000}"/>
            </a:ext>
          </a:extLst>
        </xdr:cNvPr>
        <xdr:cNvSpPr>
          <a:spLocks noChangeShapeType="1"/>
        </xdr:cNvSpPr>
      </xdr:nvSpPr>
      <xdr:spPr bwMode="auto">
        <a:xfrm>
          <a:off x="7086600" y="13716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editAs="oneCell">
    <xdr:from>
      <xdr:col>4</xdr:col>
      <xdr:colOff>661147</xdr:colOff>
      <xdr:row>1</xdr:row>
      <xdr:rowOff>67235</xdr:rowOff>
    </xdr:from>
    <xdr:to>
      <xdr:col>14</xdr:col>
      <xdr:colOff>386582</xdr:colOff>
      <xdr:row>2</xdr:row>
      <xdr:rowOff>145115</xdr:rowOff>
    </xdr:to>
    <xdr:pic>
      <xdr:nvPicPr>
        <xdr:cNvPr id="12" name="Imagem 11">
          <a:extLst>
            <a:ext uri="{FF2B5EF4-FFF2-40B4-BE49-F238E27FC236}">
              <a16:creationId xmlns:a16="http://schemas.microsoft.com/office/drawing/2014/main" id="{62F2A494-D916-4952-AB46-27E1B1159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735" y="313764"/>
          <a:ext cx="715493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581025</xdr:colOff>
      <xdr:row>1</xdr:row>
      <xdr:rowOff>171450</xdr:rowOff>
    </xdr:from>
    <xdr:to>
      <xdr:col>8</xdr:col>
      <xdr:colOff>742950</xdr:colOff>
      <xdr:row>5</xdr:row>
      <xdr:rowOff>0</xdr:rowOff>
    </xdr:to>
    <xdr:pic>
      <xdr:nvPicPr>
        <xdr:cNvPr id="26533" name="Picture 201" descr="Logo">
          <a:extLst>
            <a:ext uri="{FF2B5EF4-FFF2-40B4-BE49-F238E27FC236}">
              <a16:creationId xmlns:a16="http://schemas.microsoft.com/office/drawing/2014/main" id="{00000000-0008-0000-0500-0000A56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333375"/>
          <a:ext cx="9048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3</xdr:col>
      <xdr:colOff>781050</xdr:colOff>
      <xdr:row>5</xdr:row>
      <xdr:rowOff>19050</xdr:rowOff>
    </xdr:to>
    <xdr:pic>
      <xdr:nvPicPr>
        <xdr:cNvPr id="26534" name="Picture 19">
          <a:extLst>
            <a:ext uri="{FF2B5EF4-FFF2-40B4-BE49-F238E27FC236}">
              <a16:creationId xmlns:a16="http://schemas.microsoft.com/office/drawing/2014/main" id="{00000000-0008-0000-0500-0000A66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09550"/>
          <a:ext cx="8001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25112</xdr:colOff>
      <xdr:row>47</xdr:row>
      <xdr:rowOff>34636</xdr:rowOff>
    </xdr:from>
    <xdr:to>
      <xdr:col>8</xdr:col>
      <xdr:colOff>893174</xdr:colOff>
      <xdr:row>47</xdr:row>
      <xdr:rowOff>1924078</xdr:rowOff>
    </xdr:to>
    <xdr:sp macro="" textlink="">
      <xdr:nvSpPr>
        <xdr:cNvPr id="4" name="CaixaDeTexto 3">
          <a:extLst>
            <a:ext uri="{FF2B5EF4-FFF2-40B4-BE49-F238E27FC236}">
              <a16:creationId xmlns:a16="http://schemas.microsoft.com/office/drawing/2014/main" id="{00000000-0008-0000-0500-000004000000}"/>
            </a:ext>
          </a:extLst>
        </xdr:cNvPr>
        <xdr:cNvSpPr txBox="1"/>
      </xdr:nvSpPr>
      <xdr:spPr>
        <a:xfrm>
          <a:off x="4793673" y="14242472"/>
          <a:ext cx="2209800" cy="1886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pt-BR" sz="800">
              <a:latin typeface="Arial" pitchFamily="34" charset="0"/>
              <a:cs typeface="Arial" pitchFamily="34" charset="0"/>
            </a:rPr>
            <a:t>telecentro ((4,50x2)+(8,70x2))=26,40 x 3,75 (altura)=99,00m² </a:t>
          </a:r>
        </a:p>
        <a:p>
          <a:r>
            <a:rPr lang="pt-BR" sz="800">
              <a:latin typeface="Arial" pitchFamily="34" charset="0"/>
              <a:cs typeface="Arial" pitchFamily="34" charset="0"/>
            </a:rPr>
            <a:t>espaço cultural ((9,00x2)+(8,70x2))=35,40 x 3,75=132,75m²</a:t>
          </a:r>
        </a:p>
        <a:p>
          <a:r>
            <a:rPr lang="pt-BR" sz="800">
              <a:latin typeface="Arial" pitchFamily="34" charset="0"/>
              <a:cs typeface="Arial" pitchFamily="34" charset="0"/>
            </a:rPr>
            <a:t>recepção ((4,50x2)+(8,70x2))=26,40 x 3,75=99,00m² </a:t>
          </a:r>
        </a:p>
        <a:p>
          <a:r>
            <a:rPr lang="pt-BR" sz="800">
              <a:latin typeface="Arial" pitchFamily="34" charset="0"/>
              <a:cs typeface="Arial" pitchFamily="34" charset="0"/>
            </a:rPr>
            <a:t>admin ((4,43x2)+(4,28x2))=17,42 x 3,75 (altura)=65,32m²</a:t>
          </a:r>
        </a:p>
        <a:p>
          <a:r>
            <a:rPr lang="pt-BR" sz="800">
              <a:latin typeface="Arial" pitchFamily="34" charset="0"/>
              <a:cs typeface="Arial" pitchFamily="34" charset="0"/>
            </a:rPr>
            <a:t>correios ((4,53x2)+(4,28x2))=17,62 x 3,75 (altura)=66,08m² </a:t>
          </a:r>
        </a:p>
        <a:p>
          <a:r>
            <a:rPr lang="pt-BR" sz="800">
              <a:latin typeface="Arial" pitchFamily="34" charset="0"/>
              <a:cs typeface="Arial" pitchFamily="34" charset="0"/>
            </a:rPr>
            <a:t>copa e banh (12,00) x 2,50 (altura)=30,00m²</a:t>
          </a:r>
        </a:p>
        <a:p>
          <a:r>
            <a:rPr lang="pt-BR" sz="800">
              <a:latin typeface="Arial" pitchFamily="34" charset="0"/>
              <a:cs typeface="Arial" pitchFamily="34" charset="0"/>
            </a:rPr>
            <a:t>circ (13,30) x 3,75 (altura)=49,88m²</a:t>
          </a:r>
        </a:p>
        <a:p>
          <a:r>
            <a:rPr lang="pt-BR" sz="800">
              <a:latin typeface="Arial" pitchFamily="34" charset="0"/>
              <a:cs typeface="Arial" pitchFamily="34" charset="0"/>
            </a:rPr>
            <a:t>banheiros (28,20) x 2,50 (altura)=70,50m²</a:t>
          </a:r>
        </a:p>
        <a:p>
          <a:endParaRPr lang="pt-BR" sz="800">
            <a:latin typeface="Arial" pitchFamily="34" charset="0"/>
            <a:cs typeface="Arial" pitchFamily="34" charset="0"/>
          </a:endParaRPr>
        </a:p>
        <a:p>
          <a:r>
            <a:rPr lang="pt-BR" sz="800">
              <a:latin typeface="Arial" pitchFamily="34" charset="0"/>
              <a:cs typeface="Arial" pitchFamily="34" charset="0"/>
            </a:rPr>
            <a:t>total emboço = 612,53</a:t>
          </a:r>
        </a:p>
      </xdr:txBody>
    </xdr:sp>
    <xdr:clientData/>
  </xdr:twoCellAnchor>
  <xdr:twoCellAnchor>
    <xdr:from>
      <xdr:col>6</xdr:col>
      <xdr:colOff>25112</xdr:colOff>
      <xdr:row>38</xdr:row>
      <xdr:rowOff>20782</xdr:rowOff>
    </xdr:from>
    <xdr:to>
      <xdr:col>8</xdr:col>
      <xdr:colOff>893174</xdr:colOff>
      <xdr:row>38</xdr:row>
      <xdr:rowOff>845127</xdr:rowOff>
    </xdr:to>
    <xdr:sp macro="" textlink="">
      <xdr:nvSpPr>
        <xdr:cNvPr id="5" name="CaixaDeTexto 4">
          <a:extLst>
            <a:ext uri="{FF2B5EF4-FFF2-40B4-BE49-F238E27FC236}">
              <a16:creationId xmlns:a16="http://schemas.microsoft.com/office/drawing/2014/main" id="{00000000-0008-0000-0500-000005000000}"/>
            </a:ext>
          </a:extLst>
        </xdr:cNvPr>
        <xdr:cNvSpPr txBox="1"/>
      </xdr:nvSpPr>
      <xdr:spPr>
        <a:xfrm>
          <a:off x="4793673" y="10564091"/>
          <a:ext cx="2209800" cy="824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pt-BR" sz="800">
              <a:latin typeface="Arial" pitchFamily="34" charset="0"/>
              <a:cs typeface="Arial" pitchFamily="34" charset="0"/>
            </a:rPr>
            <a:t>20 sapatas (1,00x1,00x0,40)=0,40x20 = 8,00</a:t>
          </a:r>
        </a:p>
        <a:p>
          <a:pPr algn="r">
            <a:lnSpc>
              <a:spcPts val="800"/>
            </a:lnSpc>
          </a:pPr>
          <a:r>
            <a:rPr lang="pt-BR" sz="800">
              <a:latin typeface="Arial" pitchFamily="34" charset="0"/>
              <a:cs typeface="Arial" pitchFamily="34" charset="0"/>
            </a:rPr>
            <a:t>20 tocos (0,20x0,20x2,00)=0,08x20 = 1,60</a:t>
          </a:r>
        </a:p>
        <a:p>
          <a:pPr algn="r"/>
          <a:r>
            <a:rPr lang="pt-BR" sz="800">
              <a:latin typeface="Arial" pitchFamily="34" charset="0"/>
              <a:cs typeface="Arial" pitchFamily="34" charset="0"/>
            </a:rPr>
            <a:t>cintas (0,15x0,40) x 129,00m = 7,74</a:t>
          </a:r>
        </a:p>
        <a:p>
          <a:pPr algn="r">
            <a:lnSpc>
              <a:spcPts val="800"/>
            </a:lnSpc>
          </a:pPr>
          <a:r>
            <a:rPr lang="pt-BR" sz="800">
              <a:latin typeface="Arial" pitchFamily="34" charset="0"/>
              <a:cs typeface="Arial" pitchFamily="34" charset="0"/>
            </a:rPr>
            <a:t>20 pilares (0,20x0,20x3,35)=0,134x20 = 2,68</a:t>
          </a:r>
        </a:p>
        <a:p>
          <a:pPr algn="r"/>
          <a:r>
            <a:rPr lang="pt-BR" sz="800">
              <a:latin typeface="Arial" pitchFamily="34" charset="0"/>
              <a:cs typeface="Arial" pitchFamily="34" charset="0"/>
            </a:rPr>
            <a:t>vigas (0,15x0,40) x 129,00m = 7,74</a:t>
          </a:r>
        </a:p>
        <a:p>
          <a:pPr algn="r">
            <a:lnSpc>
              <a:spcPts val="800"/>
            </a:lnSpc>
          </a:pPr>
          <a:r>
            <a:rPr lang="pt-BR" sz="800">
              <a:latin typeface="Arial" pitchFamily="34" charset="0"/>
              <a:cs typeface="Arial" pitchFamily="34" charset="0"/>
            </a:rPr>
            <a:t>volume de concreto total = 27,76</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showGridLines="0" view="pageBreakPreview" zoomScaleNormal="85" zoomScaleSheetLayoutView="100" workbookViewId="0">
      <selection activeCell="B17" sqref="B17:I17"/>
    </sheetView>
  </sheetViews>
  <sheetFormatPr defaultRowHeight="15" x14ac:dyDescent="0.2"/>
  <cols>
    <col min="1" max="1" width="2.5703125" style="71" customWidth="1"/>
    <col min="2" max="2" width="9.5703125" style="71" customWidth="1"/>
    <col min="3" max="3" width="11.85546875" style="85" hidden="1" customWidth="1"/>
    <col min="4" max="4" width="17" style="85" bestFit="1" customWidth="1"/>
    <col min="5" max="5" width="72" style="86" customWidth="1"/>
    <col min="6" max="6" width="7.42578125" style="87" customWidth="1"/>
    <col min="7" max="7" width="14.28515625" style="88" bestFit="1" customWidth="1"/>
    <col min="8" max="8" width="15.85546875" style="88" bestFit="1" customWidth="1"/>
    <col min="9" max="9" width="20" style="88" bestFit="1" customWidth="1"/>
    <col min="10" max="11" width="18" style="88" bestFit="1" customWidth="1"/>
    <col min="12" max="12" width="0.7109375" style="71" customWidth="1"/>
    <col min="13" max="16384" width="9.140625" style="71"/>
  </cols>
  <sheetData>
    <row r="1" spans="1:14" ht="15.75" x14ac:dyDescent="0.2">
      <c r="B1" s="288"/>
      <c r="C1" s="289"/>
      <c r="D1" s="289"/>
      <c r="E1" s="289"/>
      <c r="F1" s="130"/>
      <c r="G1" s="290"/>
      <c r="H1" s="290"/>
      <c r="I1" s="290"/>
      <c r="J1" s="290"/>
      <c r="K1" s="291"/>
    </row>
    <row r="2" spans="1:14" x14ac:dyDescent="0.2">
      <c r="B2" s="131"/>
      <c r="C2" s="132"/>
      <c r="D2" s="132"/>
      <c r="E2" s="133"/>
      <c r="F2" s="84"/>
      <c r="G2" s="134"/>
      <c r="H2" s="134"/>
      <c r="I2" s="134"/>
      <c r="J2" s="134"/>
      <c r="K2" s="135"/>
      <c r="L2" s="72"/>
    </row>
    <row r="3" spans="1:14" ht="15.75" x14ac:dyDescent="0.2">
      <c r="B3" s="295"/>
      <c r="C3" s="296"/>
      <c r="D3" s="296"/>
      <c r="E3" s="296"/>
      <c r="F3" s="296"/>
      <c r="G3" s="296"/>
      <c r="H3" s="296"/>
      <c r="I3" s="296"/>
      <c r="J3" s="296"/>
      <c r="K3" s="297"/>
      <c r="L3" s="72"/>
    </row>
    <row r="4" spans="1:14" ht="15.75" x14ac:dyDescent="0.2">
      <c r="B4" s="295"/>
      <c r="C4" s="296"/>
      <c r="D4" s="296"/>
      <c r="E4" s="296"/>
      <c r="F4" s="296"/>
      <c r="G4" s="296"/>
      <c r="H4" s="296"/>
      <c r="I4" s="296"/>
      <c r="J4" s="296"/>
      <c r="K4" s="297"/>
      <c r="L4" s="72"/>
    </row>
    <row r="5" spans="1:14" ht="15.75" x14ac:dyDescent="0.2">
      <c r="B5" s="295"/>
      <c r="C5" s="296"/>
      <c r="D5" s="296"/>
      <c r="E5" s="296"/>
      <c r="F5" s="296"/>
      <c r="G5" s="296"/>
      <c r="H5" s="296"/>
      <c r="I5" s="296"/>
      <c r="J5" s="296"/>
      <c r="K5" s="297"/>
      <c r="L5" s="72"/>
    </row>
    <row r="6" spans="1:14" ht="15.75" x14ac:dyDescent="0.2">
      <c r="B6" s="292" t="s">
        <v>173</v>
      </c>
      <c r="C6" s="293"/>
      <c r="D6" s="293"/>
      <c r="E6" s="293"/>
      <c r="F6" s="293"/>
      <c r="G6" s="293"/>
      <c r="H6" s="293"/>
      <c r="I6" s="293"/>
      <c r="J6" s="293"/>
      <c r="K6" s="294"/>
    </row>
    <row r="7" spans="1:14" ht="33.75" customHeight="1" x14ac:dyDescent="0.2">
      <c r="B7" s="241" t="s">
        <v>228</v>
      </c>
      <c r="C7" s="210"/>
      <c r="D7" s="285" t="s">
        <v>34708</v>
      </c>
      <c r="E7" s="286"/>
      <c r="F7" s="286"/>
      <c r="G7" s="286"/>
      <c r="H7" s="286"/>
      <c r="I7" s="286"/>
      <c r="J7" s="286"/>
      <c r="K7" s="287"/>
    </row>
    <row r="8" spans="1:14" ht="15.75" x14ac:dyDescent="0.2">
      <c r="B8" s="241" t="s">
        <v>34688</v>
      </c>
      <c r="C8" s="103"/>
      <c r="D8" s="103" t="s">
        <v>34689</v>
      </c>
      <c r="E8" s="103"/>
      <c r="F8" s="103"/>
      <c r="G8" s="103"/>
      <c r="H8" s="103"/>
      <c r="I8" s="103"/>
      <c r="J8" s="240"/>
      <c r="K8" s="239" t="s">
        <v>34687</v>
      </c>
    </row>
    <row r="9" spans="1:14" s="73" customFormat="1" ht="15.75" x14ac:dyDescent="0.2">
      <c r="B9" s="270" t="s">
        <v>6275</v>
      </c>
      <c r="C9" s="272" t="s">
        <v>6271</v>
      </c>
      <c r="D9" s="272" t="s">
        <v>6271</v>
      </c>
      <c r="E9" s="274" t="s">
        <v>6272</v>
      </c>
      <c r="F9" s="275" t="s">
        <v>6274</v>
      </c>
      <c r="G9" s="268" t="s">
        <v>6270</v>
      </c>
      <c r="H9" s="268" t="s">
        <v>6267</v>
      </c>
      <c r="I9" s="268"/>
      <c r="J9" s="268"/>
      <c r="K9" s="136"/>
    </row>
    <row r="10" spans="1:14" s="73" customFormat="1" ht="31.5" x14ac:dyDescent="0.2">
      <c r="B10" s="271"/>
      <c r="C10" s="273"/>
      <c r="D10" s="273"/>
      <c r="E10" s="273"/>
      <c r="F10" s="276"/>
      <c r="G10" s="269"/>
      <c r="H10" s="74" t="s">
        <v>11039</v>
      </c>
      <c r="I10" s="74" t="s">
        <v>34660</v>
      </c>
      <c r="J10" s="74" t="s">
        <v>11040</v>
      </c>
      <c r="K10" s="137" t="s">
        <v>11041</v>
      </c>
      <c r="N10" s="73">
        <f>1514+1999.38+727.81</f>
        <v>4241.1900000000005</v>
      </c>
    </row>
    <row r="11" spans="1:14" s="75" customFormat="1" x14ac:dyDescent="0.2">
      <c r="B11" s="263" t="s">
        <v>11045</v>
      </c>
      <c r="C11" s="264"/>
      <c r="D11" s="264"/>
      <c r="E11" s="264"/>
      <c r="F11" s="264"/>
      <c r="G11" s="264"/>
      <c r="H11" s="264"/>
      <c r="I11" s="264"/>
      <c r="J11" s="264"/>
      <c r="K11" s="265"/>
    </row>
    <row r="12" spans="1:14" ht="45" x14ac:dyDescent="0.2">
      <c r="A12" s="129"/>
      <c r="B12" s="138" t="s">
        <v>6276</v>
      </c>
      <c r="C12" s="76" t="s">
        <v>8785</v>
      </c>
      <c r="D12" s="77" t="s">
        <v>114</v>
      </c>
      <c r="E12" s="82" t="str">
        <f>VLOOKUP(C12,Catalogo2013!A:C,2,0)</f>
        <v>PLACA DE IDENTIFICACAO DE OBRA PUBLICA,INCLUSIVE PINTURA E SUPORTES DE MADEIRA.FORNECIMENTO E COLOCACAO</v>
      </c>
      <c r="F12" s="79" t="s">
        <v>1857</v>
      </c>
      <c r="G12" s="79">
        <f>'MEMORIAL DE  CALCULO'!K13</f>
        <v>3</v>
      </c>
      <c r="H12" s="80">
        <v>436.54</v>
      </c>
      <c r="I12" s="80">
        <f>H12*1.21</f>
        <v>528.21339999999998</v>
      </c>
      <c r="J12" s="80">
        <f>ROUND(G12*H12,2)</f>
        <v>1309.6199999999999</v>
      </c>
      <c r="K12" s="139">
        <f>ROUND(G12*I12,2)</f>
        <v>1584.64</v>
      </c>
    </row>
    <row r="13" spans="1:14" x14ac:dyDescent="0.2">
      <c r="B13" s="266" t="s">
        <v>6279</v>
      </c>
      <c r="C13" s="267"/>
      <c r="D13" s="267"/>
      <c r="E13" s="267"/>
      <c r="F13" s="267"/>
      <c r="G13" s="267"/>
      <c r="H13" s="267"/>
      <c r="I13" s="267"/>
      <c r="J13" s="81">
        <f>SUM(J12:J12)</f>
        <v>1309.6199999999999</v>
      </c>
      <c r="K13" s="140">
        <f>SUM(K12:K12)</f>
        <v>1584.64</v>
      </c>
    </row>
    <row r="14" spans="1:14" x14ac:dyDescent="0.2">
      <c r="B14" s="277"/>
      <c r="C14" s="278"/>
      <c r="D14" s="278"/>
      <c r="E14" s="278"/>
      <c r="F14" s="278"/>
      <c r="G14" s="278"/>
      <c r="H14" s="278"/>
      <c r="I14" s="278"/>
      <c r="J14" s="278"/>
      <c r="K14" s="279"/>
    </row>
    <row r="15" spans="1:14" s="75" customFormat="1" x14ac:dyDescent="0.2">
      <c r="B15" s="263" t="s">
        <v>11042</v>
      </c>
      <c r="C15" s="264"/>
      <c r="D15" s="264"/>
      <c r="E15" s="264"/>
      <c r="F15" s="264"/>
      <c r="G15" s="264"/>
      <c r="H15" s="264"/>
      <c r="I15" s="264"/>
      <c r="J15" s="264"/>
      <c r="K15" s="265"/>
    </row>
    <row r="16" spans="1:14" ht="75" x14ac:dyDescent="0.2">
      <c r="B16" s="141" t="s">
        <v>6278</v>
      </c>
      <c r="C16" s="76" t="s">
        <v>8301</v>
      </c>
      <c r="D16" s="186" t="s">
        <v>21869</v>
      </c>
      <c r="E16" s="242" t="s">
        <v>34672</v>
      </c>
      <c r="F16" s="78" t="s">
        <v>14077</v>
      </c>
      <c r="G16" s="79">
        <f>'MEMORIAL DE  CALCULO'!K28</f>
        <v>22915.666666666668</v>
      </c>
      <c r="H16" s="80">
        <v>4.42</v>
      </c>
      <c r="I16" s="80">
        <f t="shared" ref="I16" si="0">H16*1.21</f>
        <v>5.3481999999999994</v>
      </c>
      <c r="J16" s="80">
        <f>ROUND(G16*H16,2)</f>
        <v>101287.25</v>
      </c>
      <c r="K16" s="139">
        <f>ROUND(G16*I16,2)</f>
        <v>122557.57</v>
      </c>
    </row>
    <row r="17" spans="2:12" x14ac:dyDescent="0.2">
      <c r="B17" s="266" t="s">
        <v>6279</v>
      </c>
      <c r="C17" s="267"/>
      <c r="D17" s="267"/>
      <c r="E17" s="267"/>
      <c r="F17" s="267"/>
      <c r="G17" s="267"/>
      <c r="H17" s="267"/>
      <c r="I17" s="267"/>
      <c r="J17" s="238">
        <f>SUM(J16:J16)</f>
        <v>101287.25</v>
      </c>
      <c r="K17" s="243">
        <f>SUM(K16:K16)</f>
        <v>122557.57</v>
      </c>
    </row>
    <row r="18" spans="2:12" x14ac:dyDescent="0.2">
      <c r="B18" s="277"/>
      <c r="C18" s="278"/>
      <c r="D18" s="278"/>
      <c r="E18" s="278"/>
      <c r="F18" s="278"/>
      <c r="G18" s="278"/>
      <c r="H18" s="278"/>
      <c r="I18" s="278"/>
      <c r="J18" s="278"/>
      <c r="K18" s="279"/>
    </row>
    <row r="19" spans="2:12" x14ac:dyDescent="0.2">
      <c r="B19" s="263" t="s">
        <v>34690</v>
      </c>
      <c r="C19" s="264"/>
      <c r="D19" s="264"/>
      <c r="E19" s="264"/>
      <c r="F19" s="264"/>
      <c r="G19" s="264"/>
      <c r="H19" s="264"/>
      <c r="I19" s="264"/>
      <c r="J19" s="264"/>
      <c r="K19" s="265"/>
    </row>
    <row r="20" spans="2:12" ht="15.75" x14ac:dyDescent="0.2">
      <c r="B20" s="141" t="s">
        <v>6280</v>
      </c>
      <c r="C20" s="76" t="s">
        <v>8301</v>
      </c>
      <c r="D20" s="250" t="s">
        <v>15120</v>
      </c>
      <c r="E20" s="248" t="s">
        <v>15119</v>
      </c>
      <c r="F20" s="78" t="s">
        <v>34694</v>
      </c>
      <c r="G20" s="79">
        <f>'MEMORIAL DE  CALCULO'!K33</f>
        <v>2</v>
      </c>
      <c r="H20" s="80">
        <v>3486.56</v>
      </c>
      <c r="I20" s="80">
        <f t="shared" ref="I20" si="1">H20*1.21</f>
        <v>4218.7375999999995</v>
      </c>
      <c r="J20" s="80">
        <f>ROUND(G20*H20,2)</f>
        <v>6973.12</v>
      </c>
      <c r="K20" s="139">
        <f>ROUND(G20*I20,2)</f>
        <v>8437.48</v>
      </c>
    </row>
    <row r="21" spans="2:12" ht="15.75" x14ac:dyDescent="0.2">
      <c r="B21" s="141" t="s">
        <v>6281</v>
      </c>
      <c r="C21" s="76" t="s">
        <v>34691</v>
      </c>
      <c r="D21" s="249" t="s">
        <v>15116</v>
      </c>
      <c r="E21" s="251" t="s">
        <v>15115</v>
      </c>
      <c r="F21" s="78" t="s">
        <v>34694</v>
      </c>
      <c r="G21" s="79">
        <f>'MEMORIAL DE  CALCULO'!K37</f>
        <v>4</v>
      </c>
      <c r="H21" s="80">
        <v>2523.84</v>
      </c>
      <c r="I21" s="80">
        <f t="shared" ref="I21:I22" si="2">H21*1.21</f>
        <v>3053.8463999999999</v>
      </c>
      <c r="J21" s="80">
        <f t="shared" ref="J21:J22" si="3">ROUND(G21*H21,2)</f>
        <v>10095.36</v>
      </c>
      <c r="K21" s="139">
        <f t="shared" ref="K21:K22" si="4">ROUND(G21*I21,2)</f>
        <v>12215.39</v>
      </c>
    </row>
    <row r="22" spans="2:12" ht="15.75" x14ac:dyDescent="0.2">
      <c r="B22" s="141" t="s">
        <v>34692</v>
      </c>
      <c r="C22" s="76" t="s">
        <v>34693</v>
      </c>
      <c r="D22" s="249" t="s">
        <v>15102</v>
      </c>
      <c r="E22" s="248" t="s">
        <v>15101</v>
      </c>
      <c r="F22" s="78" t="s">
        <v>34694</v>
      </c>
      <c r="G22" s="79">
        <f>'MEMORIAL DE  CALCULO'!K41</f>
        <v>2</v>
      </c>
      <c r="H22" s="80">
        <v>3486.56</v>
      </c>
      <c r="I22" s="80">
        <f t="shared" si="2"/>
        <v>4218.7375999999995</v>
      </c>
      <c r="J22" s="80">
        <f t="shared" si="3"/>
        <v>6973.12</v>
      </c>
      <c r="K22" s="139">
        <f t="shared" si="4"/>
        <v>8437.48</v>
      </c>
    </row>
    <row r="23" spans="2:12" x14ac:dyDescent="0.2">
      <c r="B23" s="266" t="s">
        <v>6279</v>
      </c>
      <c r="C23" s="267"/>
      <c r="D23" s="267"/>
      <c r="E23" s="267"/>
      <c r="F23" s="267"/>
      <c r="G23" s="267"/>
      <c r="H23" s="267"/>
      <c r="I23" s="267"/>
      <c r="J23" s="238">
        <f>SUM(J20:J20)</f>
        <v>6973.12</v>
      </c>
      <c r="K23" s="243">
        <f>SUM(K20:K22)</f>
        <v>29090.35</v>
      </c>
    </row>
    <row r="24" spans="2:12" x14ac:dyDescent="0.2">
      <c r="B24" s="256"/>
      <c r="C24" s="257"/>
      <c r="D24" s="257"/>
      <c r="E24" s="257"/>
      <c r="F24" s="257"/>
      <c r="G24" s="257"/>
      <c r="H24" s="257"/>
      <c r="I24" s="257"/>
      <c r="J24" s="258"/>
      <c r="K24" s="259"/>
    </row>
    <row r="25" spans="2:12" x14ac:dyDescent="0.2">
      <c r="B25" s="263" t="s">
        <v>34699</v>
      </c>
      <c r="C25" s="264"/>
      <c r="D25" s="264"/>
      <c r="E25" s="264"/>
      <c r="F25" s="264"/>
      <c r="G25" s="264"/>
      <c r="H25" s="264"/>
      <c r="I25" s="264"/>
      <c r="J25" s="264"/>
      <c r="K25" s="265"/>
    </row>
    <row r="26" spans="2:12" ht="94.5" x14ac:dyDescent="0.2">
      <c r="B26" s="141" t="s">
        <v>6268</v>
      </c>
      <c r="C26" s="76" t="s">
        <v>8301</v>
      </c>
      <c r="D26" s="249" t="s">
        <v>23896</v>
      </c>
      <c r="E26" s="248" t="s">
        <v>34700</v>
      </c>
      <c r="F26" s="78" t="s">
        <v>11129</v>
      </c>
      <c r="G26" s="79">
        <f>'MEMORIAL DE  CALCULO'!K47</f>
        <v>28.86</v>
      </c>
      <c r="H26" s="80">
        <v>699.44</v>
      </c>
      <c r="I26" s="80">
        <f t="shared" ref="I26:I27" si="5">H26*1.21</f>
        <v>846.32240000000002</v>
      </c>
      <c r="J26" s="80">
        <f>ROUND(G26*H26,2)</f>
        <v>20185.84</v>
      </c>
      <c r="K26" s="139">
        <f>ROUND(G26*I26,2)</f>
        <v>24424.86</v>
      </c>
    </row>
    <row r="27" spans="2:12" ht="31.5" x14ac:dyDescent="0.2">
      <c r="B27" s="141" t="s">
        <v>6269</v>
      </c>
      <c r="C27" s="76" t="s">
        <v>34691</v>
      </c>
      <c r="D27" s="261" t="s">
        <v>23916</v>
      </c>
      <c r="E27" s="251" t="s">
        <v>23915</v>
      </c>
      <c r="F27" s="78" t="s">
        <v>34694</v>
      </c>
      <c r="G27" s="79">
        <f>'MEMORIAL DE  CALCULO'!K52</f>
        <v>42.54</v>
      </c>
      <c r="H27" s="80">
        <v>114.65</v>
      </c>
      <c r="I27" s="80">
        <f t="shared" si="5"/>
        <v>138.72650000000002</v>
      </c>
      <c r="J27" s="80">
        <f t="shared" ref="J27" si="6">ROUND(G27*H27,2)</f>
        <v>4877.21</v>
      </c>
      <c r="K27" s="139">
        <f t="shared" ref="K27" si="7">ROUND(G27*I27,2)</f>
        <v>5901.43</v>
      </c>
    </row>
    <row r="28" spans="2:12" x14ac:dyDescent="0.2">
      <c r="B28" s="266" t="s">
        <v>6279</v>
      </c>
      <c r="C28" s="267"/>
      <c r="D28" s="267"/>
      <c r="E28" s="267"/>
      <c r="F28" s="267"/>
      <c r="G28" s="267"/>
      <c r="H28" s="267"/>
      <c r="I28" s="267"/>
      <c r="J28" s="238">
        <f>SUM(J26:J26)</f>
        <v>20185.84</v>
      </c>
      <c r="K28" s="243">
        <f>SUM(K26:K27)</f>
        <v>30326.29</v>
      </c>
    </row>
    <row r="29" spans="2:12" x14ac:dyDescent="0.2">
      <c r="B29" s="256"/>
      <c r="C29" s="257"/>
      <c r="D29" s="257"/>
      <c r="E29" s="257"/>
      <c r="F29" s="257"/>
      <c r="G29" s="257"/>
      <c r="H29" s="257"/>
      <c r="I29" s="257"/>
      <c r="J29" s="258"/>
      <c r="K29" s="259"/>
    </row>
    <row r="30" spans="2:12" ht="15.75" thickBot="1" x14ac:dyDescent="0.25">
      <c r="B30" s="281" t="s">
        <v>11043</v>
      </c>
      <c r="C30" s="282"/>
      <c r="D30" s="282"/>
      <c r="E30" s="282"/>
      <c r="F30" s="282"/>
      <c r="G30" s="282"/>
      <c r="H30" s="282"/>
      <c r="I30" s="282"/>
      <c r="J30" s="238">
        <f>J17+J13+J23+J28</f>
        <v>129755.82999999999</v>
      </c>
      <c r="K30" s="238">
        <f>K17+K13+K23+K28</f>
        <v>183558.85</v>
      </c>
      <c r="L30" s="83"/>
    </row>
    <row r="31" spans="2:12" x14ac:dyDescent="0.2">
      <c r="B31" s="231"/>
      <c r="C31" s="173"/>
      <c r="D31" s="173"/>
      <c r="E31" s="173"/>
      <c r="F31" s="173"/>
      <c r="G31" s="173"/>
      <c r="H31" s="173"/>
      <c r="I31" s="173"/>
      <c r="J31" s="254"/>
      <c r="K31" s="255"/>
      <c r="L31" s="83"/>
    </row>
    <row r="32" spans="2:12" x14ac:dyDescent="0.2">
      <c r="B32" s="231"/>
      <c r="C32" s="173"/>
      <c r="D32" s="173"/>
      <c r="E32" s="173"/>
      <c r="F32" s="173"/>
      <c r="G32" s="173"/>
      <c r="H32" s="173"/>
      <c r="I32" s="173"/>
      <c r="J32" s="254"/>
      <c r="K32" s="255"/>
      <c r="L32" s="83"/>
    </row>
    <row r="33" spans="2:12" x14ac:dyDescent="0.2">
      <c r="B33" s="131"/>
      <c r="C33" s="132"/>
      <c r="D33" s="132"/>
      <c r="E33" s="133"/>
      <c r="F33" s="84"/>
      <c r="G33" s="134"/>
      <c r="H33" s="134"/>
      <c r="I33" s="134"/>
      <c r="J33" s="134"/>
      <c r="K33" s="135"/>
      <c r="L33" s="83"/>
    </row>
    <row r="34" spans="2:12" x14ac:dyDescent="0.2">
      <c r="B34" s="131"/>
      <c r="C34" s="132"/>
      <c r="D34" s="283" t="s">
        <v>34686</v>
      </c>
      <c r="E34" s="283"/>
      <c r="F34" s="187"/>
      <c r="G34" s="187"/>
      <c r="H34" s="187"/>
      <c r="I34" s="187"/>
      <c r="J34" s="187"/>
      <c r="K34" s="135"/>
    </row>
    <row r="35" spans="2:12" x14ac:dyDescent="0.2">
      <c r="B35" s="131"/>
      <c r="C35" s="132"/>
      <c r="D35" s="187"/>
      <c r="E35" s="187"/>
      <c r="F35" s="284" t="s">
        <v>34665</v>
      </c>
      <c r="G35" s="284"/>
      <c r="H35" s="284"/>
      <c r="I35" s="284"/>
      <c r="J35" s="284"/>
      <c r="K35" s="135"/>
    </row>
    <row r="36" spans="2:12" x14ac:dyDescent="0.2">
      <c r="B36" s="131"/>
      <c r="C36" s="132"/>
      <c r="D36" s="187"/>
      <c r="E36" s="187"/>
      <c r="F36" s="280" t="s">
        <v>34663</v>
      </c>
      <c r="G36" s="280"/>
      <c r="H36" s="280"/>
      <c r="I36" s="280"/>
      <c r="J36" s="280"/>
      <c r="K36" s="135"/>
    </row>
    <row r="37" spans="2:12" x14ac:dyDescent="0.2">
      <c r="B37" s="131"/>
      <c r="C37" s="132"/>
      <c r="D37" s="187"/>
      <c r="E37" s="187"/>
      <c r="F37" s="280" t="s">
        <v>34666</v>
      </c>
      <c r="G37" s="280"/>
      <c r="H37" s="280"/>
      <c r="I37" s="280"/>
      <c r="J37" s="280"/>
      <c r="K37" s="135"/>
    </row>
    <row r="38" spans="2:12" x14ac:dyDescent="0.2">
      <c r="B38" s="131"/>
      <c r="C38" s="132"/>
      <c r="D38" s="132"/>
      <c r="E38" s="133"/>
      <c r="F38" s="84"/>
      <c r="G38" s="134"/>
      <c r="H38" s="134"/>
      <c r="I38" s="134"/>
      <c r="J38" s="134"/>
      <c r="K38" s="135"/>
    </row>
    <row r="39" spans="2:12" x14ac:dyDescent="0.2">
      <c r="B39" s="131"/>
      <c r="C39" s="132"/>
      <c r="D39" s="132"/>
      <c r="E39" s="133"/>
      <c r="F39" s="84"/>
      <c r="G39" s="134"/>
      <c r="H39" s="134"/>
      <c r="I39" s="134"/>
      <c r="J39" s="134"/>
      <c r="K39" s="135"/>
    </row>
    <row r="40" spans="2:12" ht="15.75" thickBot="1" x14ac:dyDescent="0.25">
      <c r="B40" s="232"/>
      <c r="C40" s="233"/>
      <c r="D40" s="233"/>
      <c r="E40" s="234"/>
      <c r="F40" s="235"/>
      <c r="G40" s="244"/>
      <c r="H40" s="244"/>
      <c r="I40" s="244"/>
      <c r="J40" s="244"/>
      <c r="K40" s="245"/>
    </row>
    <row r="41" spans="2:12" ht="2.25" customHeight="1" x14ac:dyDescent="0.2"/>
    <row r="44" spans="2:12" x14ac:dyDescent="0.2">
      <c r="G44" s="88">
        <v>2</v>
      </c>
      <c r="H44" s="88">
        <v>0.15</v>
      </c>
      <c r="I44" s="88">
        <f>G44/H44</f>
        <v>13.333333333333334</v>
      </c>
    </row>
    <row r="45" spans="2:12" x14ac:dyDescent="0.2">
      <c r="G45" s="88">
        <v>2</v>
      </c>
      <c r="H45" s="88">
        <v>0.15</v>
      </c>
      <c r="I45" s="88">
        <f t="shared" ref="I45:I47" si="8">G45/H45</f>
        <v>13.333333333333334</v>
      </c>
    </row>
    <row r="46" spans="2:12" x14ac:dyDescent="0.2">
      <c r="G46" s="246">
        <v>3</v>
      </c>
      <c r="H46" s="88">
        <v>0.15</v>
      </c>
      <c r="I46" s="88">
        <f t="shared" si="8"/>
        <v>20</v>
      </c>
    </row>
    <row r="47" spans="2:12" x14ac:dyDescent="0.2">
      <c r="G47" s="246">
        <v>3</v>
      </c>
      <c r="H47" s="88">
        <v>0.15</v>
      </c>
      <c r="I47" s="88">
        <f t="shared" si="8"/>
        <v>20</v>
      </c>
    </row>
    <row r="48" spans="2:12" x14ac:dyDescent="0.2">
      <c r="G48" s="88">
        <f>SUM(G44:G47)</f>
        <v>10</v>
      </c>
      <c r="I48" s="88">
        <f>SUM(I44:I47)</f>
        <v>66.666666666666671</v>
      </c>
      <c r="J48" s="88">
        <f>I48/12</f>
        <v>5.5555555555555562</v>
      </c>
    </row>
  </sheetData>
  <mergeCells count="29">
    <mergeCell ref="B11:K11"/>
    <mergeCell ref="D7:K7"/>
    <mergeCell ref="B1:E1"/>
    <mergeCell ref="G1:K1"/>
    <mergeCell ref="B6:K6"/>
    <mergeCell ref="B3:K3"/>
    <mergeCell ref="B4:K4"/>
    <mergeCell ref="B5:K5"/>
    <mergeCell ref="F36:J36"/>
    <mergeCell ref="F37:J37"/>
    <mergeCell ref="B30:I30"/>
    <mergeCell ref="D34:E34"/>
    <mergeCell ref="F35:J35"/>
    <mergeCell ref="B25:K25"/>
    <mergeCell ref="B28:I28"/>
    <mergeCell ref="G9:G10"/>
    <mergeCell ref="H9:J9"/>
    <mergeCell ref="B9:B10"/>
    <mergeCell ref="C9:C10"/>
    <mergeCell ref="D9:D10"/>
    <mergeCell ref="E9:E10"/>
    <mergeCell ref="F9:F10"/>
    <mergeCell ref="B18:K18"/>
    <mergeCell ref="B19:K19"/>
    <mergeCell ref="B23:I23"/>
    <mergeCell ref="B13:I13"/>
    <mergeCell ref="B14:K14"/>
    <mergeCell ref="B17:I17"/>
    <mergeCell ref="B15:K15"/>
  </mergeCells>
  <phoneticPr fontId="50" type="noConversion"/>
  <printOptions horizontalCentered="1"/>
  <pageMargins left="0.23622047244094491" right="0.23622047244094491" top="0.41" bottom="0.33" header="0.31496062992125984" footer="0.17"/>
  <pageSetup paperSize="9" scale="73" fitToHeight="0" orientation="landscape" horizontalDpi="300" verticalDpi="300" r:id="rId1"/>
  <headerFooter alignWithMargins="0">
    <oddFooter>&amp;R&amp;P</oddFooter>
  </headerFooter>
  <rowBreaks count="1" manualBreakCount="1">
    <brk id="2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A7C5-14EF-4E21-B998-F5CAF84A8981}">
  <dimension ref="A1:G28"/>
  <sheetViews>
    <sheetView workbookViewId="0">
      <selection activeCell="C22" sqref="C22:G23"/>
    </sheetView>
  </sheetViews>
  <sheetFormatPr defaultRowHeight="12.75" x14ac:dyDescent="0.2"/>
  <cols>
    <col min="1" max="1" width="26.5703125" customWidth="1"/>
    <col min="2" max="2" width="35.42578125" customWidth="1"/>
    <col min="3" max="3" width="19.7109375" customWidth="1"/>
    <col min="4" max="4" width="28" customWidth="1"/>
    <col min="5" max="5" width="24.5703125" customWidth="1"/>
  </cols>
  <sheetData>
    <row r="1" spans="1:7" x14ac:dyDescent="0.2">
      <c r="A1" s="307"/>
      <c r="B1" s="308"/>
      <c r="C1" s="308"/>
      <c r="D1" s="308"/>
      <c r="E1" s="308"/>
      <c r="F1" s="95"/>
      <c r="G1" s="96"/>
    </row>
    <row r="2" spans="1:7" x14ac:dyDescent="0.2">
      <c r="A2" s="309"/>
      <c r="B2" s="299"/>
      <c r="C2" s="299"/>
      <c r="D2" s="299"/>
      <c r="E2" s="299"/>
      <c r="F2" s="142"/>
      <c r="G2" s="97"/>
    </row>
    <row r="3" spans="1:7" x14ac:dyDescent="0.2">
      <c r="A3" s="309"/>
      <c r="B3" s="299"/>
      <c r="C3" s="299"/>
      <c r="D3" s="299"/>
      <c r="E3" s="299"/>
      <c r="F3" s="142"/>
      <c r="G3" s="97"/>
    </row>
    <row r="4" spans="1:7" x14ac:dyDescent="0.2">
      <c r="A4" s="310"/>
      <c r="B4" s="311"/>
      <c r="C4" s="311"/>
      <c r="D4" s="311"/>
      <c r="E4" s="311"/>
      <c r="F4" s="142"/>
      <c r="G4" s="97"/>
    </row>
    <row r="5" spans="1:7" ht="15.75" x14ac:dyDescent="0.2">
      <c r="A5" s="312" t="s">
        <v>34661</v>
      </c>
      <c r="B5" s="312"/>
      <c r="C5" s="312"/>
      <c r="D5" s="312"/>
      <c r="E5" s="312"/>
      <c r="F5" s="142"/>
      <c r="G5" s="97"/>
    </row>
    <row r="6" spans="1:7" ht="26.25" customHeight="1" x14ac:dyDescent="0.2">
      <c r="A6" s="314" t="s">
        <v>34708</v>
      </c>
      <c r="B6" s="315"/>
      <c r="C6" s="315"/>
      <c r="D6" s="315"/>
      <c r="E6" s="316"/>
      <c r="F6" s="142"/>
      <c r="G6" s="97"/>
    </row>
    <row r="7" spans="1:7" ht="21" x14ac:dyDescent="0.2">
      <c r="A7" s="313" t="s">
        <v>34662</v>
      </c>
      <c r="B7" s="313"/>
      <c r="C7" s="313"/>
      <c r="D7" s="313"/>
      <c r="E7" s="313"/>
      <c r="F7" s="142"/>
      <c r="G7" s="97"/>
    </row>
    <row r="8" spans="1:7" x14ac:dyDescent="0.2">
      <c r="A8" s="89" t="s">
        <v>34639</v>
      </c>
      <c r="B8" s="89" t="s">
        <v>34640</v>
      </c>
      <c r="C8" s="89" t="s">
        <v>34641</v>
      </c>
      <c r="D8" s="89" t="s">
        <v>34642</v>
      </c>
      <c r="E8" s="90">
        <f>ROUND(((((1+(C9+C12+C14+C13))*(1+C11)*(1+C10))/(1-(C15+C16)))-1),2)</f>
        <v>0.21</v>
      </c>
      <c r="F8" s="142"/>
      <c r="G8" s="97"/>
    </row>
    <row r="9" spans="1:7" x14ac:dyDescent="0.2">
      <c r="A9" s="91" t="s">
        <v>34643</v>
      </c>
      <c r="B9" s="92" t="s">
        <v>34644</v>
      </c>
      <c r="C9" s="93">
        <v>0.04</v>
      </c>
      <c r="D9" s="306" t="s">
        <v>34645</v>
      </c>
      <c r="E9" s="306"/>
      <c r="F9" s="142"/>
      <c r="G9" s="97"/>
    </row>
    <row r="10" spans="1:7" x14ac:dyDescent="0.2">
      <c r="A10" s="91" t="s">
        <v>34646</v>
      </c>
      <c r="B10" s="92" t="s">
        <v>34647</v>
      </c>
      <c r="C10" s="94">
        <v>0.08</v>
      </c>
      <c r="D10" s="306"/>
      <c r="E10" s="306"/>
      <c r="F10" s="142"/>
      <c r="G10" s="97"/>
    </row>
    <row r="11" spans="1:7" x14ac:dyDescent="0.2">
      <c r="A11" s="91" t="s">
        <v>34648</v>
      </c>
      <c r="B11" s="92" t="s">
        <v>34649</v>
      </c>
      <c r="C11" s="94">
        <v>0.01</v>
      </c>
      <c r="D11" s="306"/>
      <c r="E11" s="306"/>
      <c r="F11" s="142"/>
      <c r="G11" s="97"/>
    </row>
    <row r="12" spans="1:7" x14ac:dyDescent="0.2">
      <c r="A12" s="91" t="s">
        <v>34650</v>
      </c>
      <c r="B12" s="92" t="s">
        <v>34651</v>
      </c>
      <c r="C12" s="94">
        <v>5.0000000000000001E-3</v>
      </c>
      <c r="D12" s="306"/>
      <c r="E12" s="306"/>
      <c r="F12" s="142"/>
      <c r="G12" s="97"/>
    </row>
    <row r="13" spans="1:7" x14ac:dyDescent="0.2">
      <c r="A13" s="91" t="s">
        <v>34652</v>
      </c>
      <c r="B13" s="92">
        <v>0</v>
      </c>
      <c r="C13" s="94">
        <v>0</v>
      </c>
      <c r="D13" s="298" t="s">
        <v>34653</v>
      </c>
      <c r="E13" s="298"/>
      <c r="F13" s="142"/>
      <c r="G13" s="97"/>
    </row>
    <row r="14" spans="1:7" x14ac:dyDescent="0.2">
      <c r="A14" s="91" t="s">
        <v>34654</v>
      </c>
      <c r="B14" s="92" t="s">
        <v>34655</v>
      </c>
      <c r="C14" s="94">
        <v>8.0000000000000002E-3</v>
      </c>
      <c r="D14" s="298"/>
      <c r="E14" s="298"/>
      <c r="F14" s="142"/>
      <c r="G14" s="97"/>
    </row>
    <row r="15" spans="1:7" x14ac:dyDescent="0.2">
      <c r="A15" s="91" t="s">
        <v>34656</v>
      </c>
      <c r="B15" s="92" t="s">
        <v>34657</v>
      </c>
      <c r="C15" s="94">
        <v>0.04</v>
      </c>
      <c r="D15" s="298"/>
      <c r="E15" s="298"/>
      <c r="F15" s="142"/>
      <c r="G15" s="97"/>
    </row>
    <row r="16" spans="1:7" x14ac:dyDescent="0.2">
      <c r="A16" s="91" t="s">
        <v>34658</v>
      </c>
      <c r="B16" s="92" t="s">
        <v>34659</v>
      </c>
      <c r="C16" s="94">
        <v>0.01</v>
      </c>
      <c r="D16" s="298"/>
      <c r="E16" s="298"/>
      <c r="F16" s="142"/>
      <c r="G16" s="97"/>
    </row>
    <row r="17" spans="1:7" x14ac:dyDescent="0.2">
      <c r="A17" s="98"/>
      <c r="B17" s="143"/>
      <c r="C17" s="144"/>
      <c r="D17" s="145"/>
      <c r="E17" s="145"/>
      <c r="F17" s="142"/>
      <c r="G17" s="97"/>
    </row>
    <row r="18" spans="1:7" x14ac:dyDescent="0.2">
      <c r="A18" s="98"/>
      <c r="B18" s="143"/>
      <c r="C18" s="144"/>
      <c r="D18" s="145"/>
      <c r="E18" s="145"/>
      <c r="F18" s="142"/>
      <c r="G18" s="97"/>
    </row>
    <row r="19" spans="1:7" x14ac:dyDescent="0.2">
      <c r="A19" s="98"/>
      <c r="B19" s="143"/>
      <c r="C19" s="144"/>
      <c r="D19" s="145"/>
      <c r="E19" s="145"/>
      <c r="F19" s="142"/>
      <c r="G19" s="97"/>
    </row>
    <row r="20" spans="1:7" x14ac:dyDescent="0.2">
      <c r="A20" s="302" t="s">
        <v>34686</v>
      </c>
      <c r="B20" s="303"/>
      <c r="C20" s="142"/>
      <c r="D20" s="142"/>
      <c r="E20" s="142"/>
      <c r="F20" s="142"/>
      <c r="G20" s="97"/>
    </row>
    <row r="21" spans="1:7" ht="15.75" x14ac:dyDescent="0.25">
      <c r="A21" s="99"/>
      <c r="B21" s="142"/>
      <c r="C21" s="304" t="s">
        <v>34665</v>
      </c>
      <c r="D21" s="304"/>
      <c r="E21" s="304"/>
      <c r="F21" s="304"/>
      <c r="G21" s="305"/>
    </row>
    <row r="22" spans="1:7" x14ac:dyDescent="0.2">
      <c r="A22" s="99"/>
      <c r="B22" s="142"/>
      <c r="C22" s="299" t="s">
        <v>34663</v>
      </c>
      <c r="D22" s="299"/>
      <c r="E22" s="299"/>
      <c r="F22" s="299"/>
      <c r="G22" s="300"/>
    </row>
    <row r="23" spans="1:7" x14ac:dyDescent="0.2">
      <c r="A23" s="99"/>
      <c r="B23" s="142"/>
      <c r="C23" s="301" t="s">
        <v>34666</v>
      </c>
      <c r="D23" s="299"/>
      <c r="E23" s="299"/>
      <c r="F23" s="299"/>
      <c r="G23" s="300"/>
    </row>
    <row r="24" spans="1:7" x14ac:dyDescent="0.2">
      <c r="A24" s="99"/>
      <c r="B24" s="142"/>
      <c r="C24" s="299"/>
      <c r="D24" s="299"/>
      <c r="E24" s="299"/>
      <c r="F24" s="299"/>
      <c r="G24" s="300"/>
    </row>
    <row r="25" spans="1:7" x14ac:dyDescent="0.2">
      <c r="A25" s="99"/>
      <c r="B25" s="142"/>
      <c r="C25" s="142"/>
      <c r="D25" s="142"/>
      <c r="E25" s="142"/>
      <c r="F25" s="142"/>
      <c r="G25" s="97"/>
    </row>
    <row r="26" spans="1:7" x14ac:dyDescent="0.2">
      <c r="A26" s="99"/>
      <c r="B26" s="142"/>
      <c r="C26" s="142"/>
      <c r="D26" s="142"/>
      <c r="E26" s="142"/>
      <c r="F26" s="142"/>
      <c r="G26" s="97"/>
    </row>
    <row r="27" spans="1:7" x14ac:dyDescent="0.2">
      <c r="A27" s="99"/>
      <c r="B27" s="142"/>
      <c r="C27" s="142"/>
      <c r="D27" s="142"/>
      <c r="E27" s="142"/>
      <c r="F27" s="142"/>
      <c r="G27" s="97"/>
    </row>
    <row r="28" spans="1:7" x14ac:dyDescent="0.2">
      <c r="A28" s="101"/>
      <c r="B28" s="100"/>
      <c r="C28" s="100"/>
      <c r="D28" s="100"/>
      <c r="E28" s="100" t="s">
        <v>34664</v>
      </c>
      <c r="F28" s="100"/>
      <c r="G28" s="102"/>
    </row>
  </sheetData>
  <mergeCells count="11">
    <mergeCell ref="D9:E12"/>
    <mergeCell ref="A1:E4"/>
    <mergeCell ref="A5:E5"/>
    <mergeCell ref="A7:E7"/>
    <mergeCell ref="A6:E6"/>
    <mergeCell ref="D13:E16"/>
    <mergeCell ref="C22:G22"/>
    <mergeCell ref="C23:G23"/>
    <mergeCell ref="C24:G24"/>
    <mergeCell ref="A20:B20"/>
    <mergeCell ref="C21:G21"/>
  </mergeCells>
  <pageMargins left="0.511811024" right="0.511811024" top="0.78740157499999996" bottom="0.78740157499999996" header="0.31496062000000002" footer="0.31496062000000002"/>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63"/>
  <sheetViews>
    <sheetView showGridLines="0" tabSelected="1" view="pageBreakPreview" topLeftCell="A19" zoomScale="85" zoomScaleNormal="85" zoomScaleSheetLayoutView="85" zoomScalePageLayoutView="55" workbookViewId="0">
      <selection activeCell="I11" sqref="I11:K13"/>
    </sheetView>
  </sheetViews>
  <sheetFormatPr defaultRowHeight="15" x14ac:dyDescent="0.2"/>
  <cols>
    <col min="1" max="1" width="2.5703125" style="71" customWidth="1"/>
    <col min="2" max="2" width="6.85546875" style="71" bestFit="1" customWidth="1"/>
    <col min="3" max="3" width="11.5703125" style="85" hidden="1" customWidth="1"/>
    <col min="4" max="4" width="18" style="85" bestFit="1" customWidth="1"/>
    <col min="5" max="5" width="72" style="86" customWidth="1"/>
    <col min="6" max="6" width="12.42578125" style="87" bestFit="1" customWidth="1"/>
    <col min="7" max="7" width="8.42578125" style="71" bestFit="1" customWidth="1"/>
    <col min="8" max="8" width="9.140625" style="71" customWidth="1"/>
    <col min="9" max="9" width="21.7109375" style="71" customWidth="1"/>
    <col min="10" max="10" width="15.140625" style="71" bestFit="1" customWidth="1"/>
    <col min="11" max="11" width="14.7109375" style="71" bestFit="1" customWidth="1"/>
    <col min="12" max="12" width="1.42578125" style="71" customWidth="1"/>
    <col min="13" max="16384" width="9.140625" style="71"/>
  </cols>
  <sheetData>
    <row r="1" spans="2:11" x14ac:dyDescent="0.2">
      <c r="B1" s="352"/>
      <c r="C1" s="353"/>
      <c r="D1" s="353"/>
      <c r="E1" s="353"/>
      <c r="F1" s="353"/>
      <c r="G1" s="212"/>
      <c r="H1" s="212"/>
      <c r="I1" s="212"/>
      <c r="J1" s="212"/>
      <c r="K1" s="213"/>
    </row>
    <row r="2" spans="2:11" ht="15.75" x14ac:dyDescent="0.2">
      <c r="B2" s="355"/>
      <c r="C2" s="356"/>
      <c r="D2" s="356"/>
      <c r="E2" s="356"/>
      <c r="F2" s="356"/>
      <c r="G2" s="214"/>
      <c r="H2" s="214"/>
      <c r="I2" s="214"/>
      <c r="J2" s="214"/>
      <c r="K2" s="215"/>
    </row>
    <row r="3" spans="2:11" ht="15.75" x14ac:dyDescent="0.2">
      <c r="B3" s="295"/>
      <c r="C3" s="354"/>
      <c r="D3" s="354"/>
      <c r="E3" s="354"/>
      <c r="F3" s="354"/>
      <c r="G3" s="214"/>
      <c r="H3" s="214"/>
      <c r="I3" s="214"/>
      <c r="J3" s="214"/>
      <c r="K3" s="215"/>
    </row>
    <row r="4" spans="2:11" ht="15.75" x14ac:dyDescent="0.2">
      <c r="B4" s="295"/>
      <c r="C4" s="296"/>
      <c r="D4" s="296"/>
      <c r="E4" s="296"/>
      <c r="F4" s="296"/>
      <c r="G4" s="214"/>
      <c r="H4" s="214"/>
      <c r="I4" s="214"/>
      <c r="J4" s="214"/>
      <c r="K4" s="215"/>
    </row>
    <row r="5" spans="2:11" ht="15.75" x14ac:dyDescent="0.2">
      <c r="B5" s="295"/>
      <c r="C5" s="357"/>
      <c r="D5" s="357"/>
      <c r="E5" s="357"/>
      <c r="F5" s="357"/>
      <c r="G5" s="214"/>
      <c r="H5" s="214"/>
      <c r="I5" s="214"/>
      <c r="J5" s="214"/>
      <c r="K5" s="215"/>
    </row>
    <row r="6" spans="2:11" ht="16.5" thickBot="1" x14ac:dyDescent="0.25">
      <c r="B6" s="345"/>
      <c r="C6" s="346"/>
      <c r="D6" s="346"/>
      <c r="E6" s="346"/>
      <c r="F6" s="346"/>
      <c r="G6" s="236"/>
      <c r="H6" s="236"/>
      <c r="I6" s="236"/>
      <c r="J6" s="236"/>
      <c r="K6" s="237"/>
    </row>
    <row r="7" spans="2:11" ht="32.25" customHeight="1" x14ac:dyDescent="0.2">
      <c r="B7" s="320" t="s">
        <v>228</v>
      </c>
      <c r="C7" s="321"/>
      <c r="D7" s="321"/>
      <c r="E7" s="347" t="s">
        <v>34708</v>
      </c>
      <c r="F7" s="347"/>
      <c r="G7" s="347"/>
      <c r="H7" s="347"/>
      <c r="I7" s="347"/>
      <c r="J7" s="347"/>
      <c r="K7" s="348"/>
    </row>
    <row r="8" spans="2:11" s="73" customFormat="1" ht="15.75" x14ac:dyDescent="0.2">
      <c r="B8" s="175" t="s">
        <v>6275</v>
      </c>
      <c r="C8" s="176" t="s">
        <v>6271</v>
      </c>
      <c r="D8" s="176" t="s">
        <v>6271</v>
      </c>
      <c r="E8" s="349" t="s">
        <v>6272</v>
      </c>
      <c r="F8" s="350"/>
      <c r="G8" s="350"/>
      <c r="H8" s="350"/>
      <c r="I8" s="350"/>
      <c r="J8" s="351"/>
      <c r="K8" s="216" t="s">
        <v>6274</v>
      </c>
    </row>
    <row r="9" spans="2:11" s="75" customFormat="1" ht="15" customHeight="1" x14ac:dyDescent="0.2">
      <c r="B9" s="322" t="str">
        <f>'Planilha Orçamentaria'!B11:K11</f>
        <v>1 - CATEGORIA. CANTEIRO DE OBRAS</v>
      </c>
      <c r="C9" s="323"/>
      <c r="D9" s="323"/>
      <c r="E9" s="323"/>
      <c r="F9" s="323"/>
      <c r="G9" s="323"/>
      <c r="H9" s="323"/>
      <c r="I9" s="323"/>
      <c r="J9" s="323"/>
      <c r="K9" s="217"/>
    </row>
    <row r="10" spans="2:11" ht="30" customHeight="1" x14ac:dyDescent="0.2">
      <c r="B10" s="218" t="str">
        <f>'Planilha Orçamentaria'!B12</f>
        <v>1.1</v>
      </c>
      <c r="C10" s="203" t="str">
        <f>'Planilha Orçamentaria'!C12</f>
        <v>02.020.0001-0</v>
      </c>
      <c r="D10" s="203" t="str">
        <f>'Planilha Orçamentaria'!D12</f>
        <v>02.020.0001-A</v>
      </c>
      <c r="E10" s="324" t="str">
        <f>'Planilha Orçamentaria'!E12</f>
        <v>PLACA DE IDENTIFICACAO DE OBRA PUBLICA,INCLUSIVE PINTURA E SUPORTES DE MADEIRA.FORNECIMENTO E COLOCACAO</v>
      </c>
      <c r="F10" s="325"/>
      <c r="G10" s="325"/>
      <c r="H10" s="325"/>
      <c r="I10" s="325"/>
      <c r="J10" s="326"/>
      <c r="K10" s="219" t="str">
        <f>'Planilha Orçamentaria'!F12</f>
        <v>m²</v>
      </c>
    </row>
    <row r="11" spans="2:11" ht="15" customHeight="1" x14ac:dyDescent="0.2">
      <c r="B11" s="220"/>
      <c r="C11" s="202"/>
      <c r="D11" s="202"/>
      <c r="E11" s="204"/>
      <c r="F11" s="205"/>
      <c r="G11" s="206"/>
      <c r="H11" s="206"/>
      <c r="I11" s="207" t="s">
        <v>34668</v>
      </c>
      <c r="J11" s="208" t="s">
        <v>34669</v>
      </c>
      <c r="K11" s="221" t="s">
        <v>34670</v>
      </c>
    </row>
    <row r="12" spans="2:11" ht="15" customHeight="1" x14ac:dyDescent="0.2">
      <c r="B12" s="222"/>
      <c r="C12" s="183"/>
      <c r="D12" s="183"/>
      <c r="E12" s="181"/>
      <c r="F12" s="191"/>
      <c r="G12" s="184"/>
      <c r="H12" s="184"/>
      <c r="I12" s="188">
        <v>1.5</v>
      </c>
      <c r="J12" s="192">
        <v>2</v>
      </c>
      <c r="K12" s="223">
        <f>I12*J12</f>
        <v>3</v>
      </c>
    </row>
    <row r="13" spans="2:11" ht="15.75" customHeight="1" x14ac:dyDescent="0.2">
      <c r="B13" s="131"/>
      <c r="C13" s="132"/>
      <c r="D13" s="183"/>
      <c r="E13" s="181"/>
      <c r="F13" s="191"/>
      <c r="G13" s="184"/>
      <c r="H13" s="184"/>
      <c r="I13" s="327" t="s">
        <v>6279</v>
      </c>
      <c r="J13" s="328"/>
      <c r="K13" s="224">
        <f>SUM(K12:K12)</f>
        <v>3</v>
      </c>
    </row>
    <row r="14" spans="2:11" x14ac:dyDescent="0.2">
      <c r="B14" s="225"/>
      <c r="C14" s="185"/>
      <c r="D14" s="185"/>
      <c r="E14" s="185"/>
      <c r="F14" s="84"/>
      <c r="G14" s="226"/>
      <c r="H14" s="214"/>
      <c r="I14" s="214"/>
      <c r="J14" s="182"/>
      <c r="K14" s="227"/>
    </row>
    <row r="15" spans="2:11" s="75" customFormat="1" ht="15" customHeight="1" x14ac:dyDescent="0.2">
      <c r="B15" s="335" t="str">
        <f>'Planilha Orçamentaria'!B15:K15</f>
        <v>2 - CATEGORIA. MOBILIZAÇÃO DESMOBILIZAÇÃO</v>
      </c>
      <c r="C15" s="336"/>
      <c r="D15" s="336"/>
      <c r="E15" s="336"/>
      <c r="F15" s="336"/>
      <c r="G15" s="336"/>
      <c r="H15" s="336"/>
      <c r="I15" s="336"/>
      <c r="J15" s="336"/>
      <c r="K15" s="337"/>
    </row>
    <row r="16" spans="2:11" ht="46.5" customHeight="1" x14ac:dyDescent="0.2">
      <c r="B16" s="228" t="str">
        <f>'Planilha Orçamentaria'!B16</f>
        <v>2.1</v>
      </c>
      <c r="C16" s="198" t="str">
        <f>'Planilha Orçamentaria'!C16</f>
        <v>04.005.0350-1</v>
      </c>
      <c r="D16" s="198" t="str">
        <f>'Planilha Orçamentaria'!D16</f>
        <v>11.023.0002-A</v>
      </c>
      <c r="E16" s="338" t="str">
        <f>'Planilha Orçamentaria'!E16</f>
        <v>TELA PARA ESTRUTURA DE CONCRETO ARMADO, FORMADA POR FIOS DEACO CA-60, CRUZADAS E SOLDADAS ENTRE SI, FORMANDO MALHAS QUADRADAS DE FIOS COM DIAMETRO DE 4,2MM E ESPACAMENTO ENTRE ELESDE (15X15)CM. FORNECIMENTO</v>
      </c>
      <c r="F16" s="338"/>
      <c r="G16" s="338"/>
      <c r="H16" s="338"/>
      <c r="I16" s="338"/>
      <c r="J16" s="338"/>
      <c r="K16" s="229" t="str">
        <f>'Planilha Orçamentaria'!F16</f>
        <v>KG</v>
      </c>
    </row>
    <row r="17" spans="2:11" ht="30" x14ac:dyDescent="0.2">
      <c r="B17" s="342" t="s">
        <v>34667</v>
      </c>
      <c r="C17" s="343"/>
      <c r="D17" s="343"/>
      <c r="E17" s="344"/>
      <c r="F17" s="198" t="s">
        <v>34668</v>
      </c>
      <c r="G17" s="199" t="s">
        <v>34669</v>
      </c>
      <c r="H17" s="198" t="s">
        <v>34679</v>
      </c>
      <c r="I17" s="200" t="s">
        <v>34685</v>
      </c>
      <c r="J17" s="201" t="s">
        <v>34671</v>
      </c>
      <c r="K17" s="221" t="s">
        <v>34680</v>
      </c>
    </row>
    <row r="18" spans="2:11" x14ac:dyDescent="0.2">
      <c r="B18" s="329" t="s">
        <v>34675</v>
      </c>
      <c r="C18" s="330"/>
      <c r="D18" s="331"/>
      <c r="E18" s="180" t="s">
        <v>34673</v>
      </c>
      <c r="F18" s="195">
        <v>110</v>
      </c>
      <c r="G18" s="195">
        <v>5.5</v>
      </c>
      <c r="H18" s="194">
        <f>F18*G18</f>
        <v>605</v>
      </c>
      <c r="I18" s="197">
        <f>H18/6*2</f>
        <v>201.66666666666666</v>
      </c>
      <c r="J18" s="196">
        <v>9</v>
      </c>
      <c r="K18" s="230">
        <f>I18*J18</f>
        <v>1815</v>
      </c>
    </row>
    <row r="19" spans="2:11" x14ac:dyDescent="0.2">
      <c r="B19" s="332"/>
      <c r="C19" s="333"/>
      <c r="D19" s="334"/>
      <c r="E19" s="180" t="s">
        <v>34674</v>
      </c>
      <c r="F19" s="195">
        <v>60</v>
      </c>
      <c r="G19" s="195">
        <v>5.5</v>
      </c>
      <c r="H19" s="194">
        <f t="shared" ref="H19:H23" si="0">F19*G19</f>
        <v>330</v>
      </c>
      <c r="I19" s="197">
        <f t="shared" ref="I19:I23" si="1">H19/6*2</f>
        <v>110</v>
      </c>
      <c r="J19" s="196">
        <v>9</v>
      </c>
      <c r="K19" s="230">
        <f t="shared" ref="K19:K23" si="2">I19*J19</f>
        <v>990</v>
      </c>
    </row>
    <row r="20" spans="2:11" x14ac:dyDescent="0.2">
      <c r="B20" s="329" t="s">
        <v>34676</v>
      </c>
      <c r="C20" s="330"/>
      <c r="D20" s="331"/>
      <c r="E20" s="180" t="s">
        <v>34677</v>
      </c>
      <c r="F20" s="195">
        <v>550</v>
      </c>
      <c r="G20" s="195">
        <v>5</v>
      </c>
      <c r="H20" s="194">
        <f t="shared" si="0"/>
        <v>2750</v>
      </c>
      <c r="I20" s="197">
        <f t="shared" si="1"/>
        <v>916.66666666666663</v>
      </c>
      <c r="J20" s="196">
        <v>9</v>
      </c>
      <c r="K20" s="230">
        <f t="shared" si="2"/>
        <v>8250</v>
      </c>
    </row>
    <row r="21" spans="2:11" x14ac:dyDescent="0.2">
      <c r="B21" s="332"/>
      <c r="C21" s="333"/>
      <c r="D21" s="334"/>
      <c r="E21" s="180" t="s">
        <v>34678</v>
      </c>
      <c r="F21" s="195">
        <v>100</v>
      </c>
      <c r="G21" s="195">
        <v>5</v>
      </c>
      <c r="H21" s="194">
        <f t="shared" si="0"/>
        <v>500</v>
      </c>
      <c r="I21" s="197">
        <f t="shared" si="1"/>
        <v>166.66666666666666</v>
      </c>
      <c r="J21" s="196">
        <v>9</v>
      </c>
      <c r="K21" s="230">
        <f t="shared" si="2"/>
        <v>1500</v>
      </c>
    </row>
    <row r="22" spans="2:11" x14ac:dyDescent="0.2">
      <c r="B22" s="339" t="s">
        <v>34681</v>
      </c>
      <c r="C22" s="340"/>
      <c r="D22" s="341"/>
      <c r="E22" s="180" t="s">
        <v>34682</v>
      </c>
      <c r="F22" s="189">
        <v>16</v>
      </c>
      <c r="G22" s="190">
        <v>4.5</v>
      </c>
      <c r="H22" s="194">
        <f t="shared" si="0"/>
        <v>72</v>
      </c>
      <c r="I22" s="197">
        <f>H22/6</f>
        <v>12</v>
      </c>
      <c r="J22" s="196">
        <v>9</v>
      </c>
      <c r="K22" s="230">
        <f t="shared" si="2"/>
        <v>108</v>
      </c>
    </row>
    <row r="23" spans="2:11" ht="45.75" customHeight="1" x14ac:dyDescent="0.2">
      <c r="B23" s="317" t="s">
        <v>34684</v>
      </c>
      <c r="C23" s="318"/>
      <c r="D23" s="319"/>
      <c r="E23" s="180" t="s">
        <v>34683</v>
      </c>
      <c r="F23" s="189">
        <v>260</v>
      </c>
      <c r="G23" s="195">
        <v>6</v>
      </c>
      <c r="H23" s="194">
        <f t="shared" si="0"/>
        <v>1560</v>
      </c>
      <c r="I23" s="197">
        <f t="shared" si="1"/>
        <v>520</v>
      </c>
      <c r="J23" s="196">
        <v>9</v>
      </c>
      <c r="K23" s="230">
        <f t="shared" si="2"/>
        <v>4680</v>
      </c>
    </row>
    <row r="24" spans="2:11" ht="45.75" customHeight="1" x14ac:dyDescent="0.2">
      <c r="B24" s="317" t="s">
        <v>34706</v>
      </c>
      <c r="C24" s="318"/>
      <c r="D24" s="319"/>
      <c r="E24" s="180" t="s">
        <v>34702</v>
      </c>
      <c r="F24" s="189">
        <v>46</v>
      </c>
      <c r="G24" s="195">
        <v>9</v>
      </c>
      <c r="H24" s="194">
        <f t="shared" ref="H24:H27" si="3">F24*G24</f>
        <v>414</v>
      </c>
      <c r="I24" s="197">
        <f t="shared" ref="I24:I27" si="4">H24/6*2</f>
        <v>138</v>
      </c>
      <c r="J24" s="260">
        <v>10</v>
      </c>
      <c r="K24" s="230">
        <f t="shared" ref="K24:K26" si="5">I24*J24</f>
        <v>1380</v>
      </c>
    </row>
    <row r="25" spans="2:11" ht="45.75" customHeight="1" x14ac:dyDescent="0.2">
      <c r="B25" s="317" t="s">
        <v>34706</v>
      </c>
      <c r="C25" s="318"/>
      <c r="D25" s="319"/>
      <c r="E25" s="180" t="s">
        <v>34703</v>
      </c>
      <c r="F25" s="189">
        <v>43</v>
      </c>
      <c r="G25" s="195">
        <v>6</v>
      </c>
      <c r="H25" s="194">
        <f t="shared" si="3"/>
        <v>258</v>
      </c>
      <c r="I25" s="197">
        <f t="shared" si="4"/>
        <v>86</v>
      </c>
      <c r="J25" s="260">
        <v>11</v>
      </c>
      <c r="K25" s="230">
        <f t="shared" si="5"/>
        <v>946</v>
      </c>
    </row>
    <row r="26" spans="2:11" ht="45.75" customHeight="1" x14ac:dyDescent="0.2">
      <c r="B26" s="317" t="s">
        <v>34706</v>
      </c>
      <c r="C26" s="318"/>
      <c r="D26" s="319"/>
      <c r="E26" s="180" t="s">
        <v>34704</v>
      </c>
      <c r="F26" s="189">
        <v>45</v>
      </c>
      <c r="G26" s="195">
        <v>6</v>
      </c>
      <c r="H26" s="194">
        <f t="shared" si="3"/>
        <v>270</v>
      </c>
      <c r="I26" s="197">
        <f t="shared" si="4"/>
        <v>90</v>
      </c>
      <c r="J26" s="260">
        <v>12</v>
      </c>
      <c r="K26" s="230">
        <f t="shared" si="5"/>
        <v>1080</v>
      </c>
    </row>
    <row r="27" spans="2:11" ht="45.75" customHeight="1" x14ac:dyDescent="0.2">
      <c r="B27" s="317" t="s">
        <v>34706</v>
      </c>
      <c r="C27" s="318"/>
      <c r="D27" s="319"/>
      <c r="E27" s="180" t="s">
        <v>34705</v>
      </c>
      <c r="F27" s="189">
        <v>50</v>
      </c>
      <c r="G27" s="195">
        <v>10</v>
      </c>
      <c r="H27" s="194">
        <f t="shared" si="3"/>
        <v>500</v>
      </c>
      <c r="I27" s="197">
        <f t="shared" si="4"/>
        <v>166.66666666666666</v>
      </c>
      <c r="J27" s="260">
        <v>13</v>
      </c>
      <c r="K27" s="230">
        <f>I27*J27</f>
        <v>2166.6666666666665</v>
      </c>
    </row>
    <row r="28" spans="2:11" ht="15.75" customHeight="1" x14ac:dyDescent="0.2">
      <c r="B28" s="131"/>
      <c r="C28" s="132"/>
      <c r="D28" s="132"/>
      <c r="E28" s="133"/>
      <c r="F28" s="84">
        <f>SUM(F18:F27)</f>
        <v>1280</v>
      </c>
      <c r="G28" s="214"/>
      <c r="H28" s="214"/>
      <c r="I28" s="327" t="s">
        <v>6279</v>
      </c>
      <c r="J28" s="328"/>
      <c r="K28" s="224">
        <f>SUM(K18:K27)</f>
        <v>22915.666666666668</v>
      </c>
    </row>
    <row r="29" spans="2:11" ht="15.75" customHeight="1" x14ac:dyDescent="0.2">
      <c r="B29" s="131"/>
      <c r="C29" s="132"/>
      <c r="D29" s="132"/>
      <c r="E29" s="133"/>
      <c r="F29" s="84"/>
      <c r="G29" s="214"/>
      <c r="H29" s="214"/>
      <c r="I29" s="193"/>
      <c r="J29" s="193"/>
      <c r="K29" s="247"/>
    </row>
    <row r="30" spans="2:11" ht="15.75" customHeight="1" x14ac:dyDescent="0.2">
      <c r="B30" s="335" t="str">
        <f>'Planilha Orçamentaria'!B19:K19</f>
        <v>3 - CATEGORIA. MÃO DE OBRA</v>
      </c>
      <c r="C30" s="336"/>
      <c r="D30" s="336"/>
      <c r="E30" s="336"/>
      <c r="F30" s="336"/>
      <c r="G30" s="336"/>
      <c r="H30" s="336"/>
      <c r="I30" s="336"/>
      <c r="J30" s="336"/>
      <c r="K30" s="337"/>
    </row>
    <row r="31" spans="2:11" ht="15.75" customHeight="1" x14ac:dyDescent="0.2">
      <c r="B31" s="228" t="str">
        <f>'Planilha Orçamentaria'!B20</f>
        <v>3.1</v>
      </c>
      <c r="C31" s="198">
        <f>'Planilha Orçamentaria'!C41</f>
        <v>0</v>
      </c>
      <c r="D31" s="252" t="str">
        <f>'Planilha Orçamentaria'!D20</f>
        <v>05.105.0117-A</v>
      </c>
      <c r="E31" s="338" t="str">
        <f>'Planilha Orçamentaria'!E20</f>
        <v>MAO-DE-OBRA DE ARMADOR,INCLUSIVE ENCARGOS SOCIAIS</v>
      </c>
      <c r="F31" s="338"/>
      <c r="G31" s="338"/>
      <c r="H31" s="338"/>
      <c r="I31" s="338"/>
      <c r="J31" s="338"/>
      <c r="K31" s="229" t="s">
        <v>34694</v>
      </c>
    </row>
    <row r="32" spans="2:11" ht="15.75" customHeight="1" x14ac:dyDescent="0.2">
      <c r="B32" s="359" t="s">
        <v>34696</v>
      </c>
      <c r="C32" s="360"/>
      <c r="D32" s="360"/>
      <c r="E32" s="360"/>
      <c r="F32" s="360"/>
      <c r="G32" s="360"/>
      <c r="H32" s="360"/>
      <c r="I32" s="360"/>
      <c r="J32" s="361"/>
      <c r="K32" s="230">
        <v>2</v>
      </c>
    </row>
    <row r="33" spans="2:11" ht="15.75" x14ac:dyDescent="0.2">
      <c r="B33" s="131"/>
      <c r="C33" s="132"/>
      <c r="D33" s="132"/>
      <c r="E33" s="133"/>
      <c r="F33" s="84"/>
      <c r="G33" s="214"/>
      <c r="H33" s="214"/>
      <c r="I33" s="327" t="s">
        <v>6279</v>
      </c>
      <c r="J33" s="328"/>
      <c r="K33" s="224">
        <f>SUM(K32:K32)</f>
        <v>2</v>
      </c>
    </row>
    <row r="34" spans="2:11" ht="15.75" x14ac:dyDescent="0.2">
      <c r="B34" s="131"/>
      <c r="C34" s="132"/>
      <c r="D34" s="132"/>
      <c r="E34" s="133"/>
      <c r="F34" s="84"/>
      <c r="G34" s="214"/>
      <c r="H34" s="214"/>
      <c r="I34" s="193"/>
      <c r="J34" s="193"/>
      <c r="K34" s="247"/>
    </row>
    <row r="35" spans="2:11" x14ac:dyDescent="0.2">
      <c r="B35" s="228" t="str">
        <f>'Planilha Orçamentaria'!B21</f>
        <v>3.2</v>
      </c>
      <c r="C35" s="198">
        <f>'Planilha Orçamentaria'!C46</f>
        <v>0</v>
      </c>
      <c r="D35" s="252" t="str">
        <f>'Planilha Orçamentaria'!D21</f>
        <v>05.105.0115-A</v>
      </c>
      <c r="E35" s="338" t="str">
        <f>'Planilha Orçamentaria'!E21</f>
        <v>MAO-DE-OBRA DE AJUDANTE,INCLUSIVE ENCARGOS SOCIAIS</v>
      </c>
      <c r="F35" s="338"/>
      <c r="G35" s="338"/>
      <c r="H35" s="338"/>
      <c r="I35" s="338"/>
      <c r="J35" s="338"/>
      <c r="K35" s="229" t="s">
        <v>34694</v>
      </c>
    </row>
    <row r="36" spans="2:11" x14ac:dyDescent="0.2">
      <c r="B36" s="359" t="s">
        <v>34698</v>
      </c>
      <c r="C36" s="360"/>
      <c r="D36" s="360"/>
      <c r="E36" s="360"/>
      <c r="F36" s="360"/>
      <c r="G36" s="360"/>
      <c r="H36" s="360"/>
      <c r="I36" s="360"/>
      <c r="J36" s="361"/>
      <c r="K36" s="230">
        <v>4</v>
      </c>
    </row>
    <row r="37" spans="2:11" ht="15.75" x14ac:dyDescent="0.2">
      <c r="B37" s="131"/>
      <c r="C37" s="132"/>
      <c r="D37" s="132"/>
      <c r="E37" s="133"/>
      <c r="F37" s="84"/>
      <c r="G37" s="214"/>
      <c r="H37" s="214"/>
      <c r="I37" s="327" t="s">
        <v>6279</v>
      </c>
      <c r="J37" s="328"/>
      <c r="K37" s="224">
        <f>SUM(K36:K36)</f>
        <v>4</v>
      </c>
    </row>
    <row r="38" spans="2:11" ht="15.75" x14ac:dyDescent="0.2">
      <c r="B38" s="131"/>
      <c r="C38" s="132"/>
      <c r="D38" s="132"/>
      <c r="E38" s="133"/>
      <c r="F38" s="84"/>
      <c r="G38" s="214"/>
      <c r="H38" s="214"/>
      <c r="I38" s="193"/>
      <c r="J38" s="193"/>
      <c r="K38" s="247"/>
    </row>
    <row r="39" spans="2:11" x14ac:dyDescent="0.2">
      <c r="B39" s="228" t="str">
        <f>'Planilha Orçamentaria'!B22</f>
        <v>3.3</v>
      </c>
      <c r="C39" s="198">
        <f>'Planilha Orçamentaria'!C51</f>
        <v>0</v>
      </c>
      <c r="D39" s="252" t="str">
        <f>'Planilha Orçamentaria'!D22</f>
        <v>05.105.0108-A</v>
      </c>
      <c r="E39" s="338" t="str">
        <f>'Planilha Orçamentaria'!E22</f>
        <v>MAO-DE-OBRA DE PEDREIRO,INCLUSIVE ENCARGOS SOCIAIS</v>
      </c>
      <c r="F39" s="338"/>
      <c r="G39" s="338"/>
      <c r="H39" s="338"/>
      <c r="I39" s="338"/>
      <c r="J39" s="338"/>
      <c r="K39" s="229" t="s">
        <v>34694</v>
      </c>
    </row>
    <row r="40" spans="2:11" ht="15.75" customHeight="1" x14ac:dyDescent="0.2">
      <c r="B40" s="359" t="s">
        <v>34697</v>
      </c>
      <c r="C40" s="360"/>
      <c r="D40" s="360"/>
      <c r="E40" s="360"/>
      <c r="F40" s="360"/>
      <c r="G40" s="360"/>
      <c r="H40" s="360"/>
      <c r="I40" s="360"/>
      <c r="J40" s="361"/>
      <c r="K40" s="230">
        <v>2</v>
      </c>
    </row>
    <row r="41" spans="2:11" ht="15.75" customHeight="1" x14ac:dyDescent="0.2">
      <c r="B41" s="131"/>
      <c r="C41" s="132"/>
      <c r="D41" s="132"/>
      <c r="E41" s="133"/>
      <c r="F41" s="84"/>
      <c r="G41" s="214"/>
      <c r="H41" s="214"/>
      <c r="I41" s="327" t="s">
        <v>6279</v>
      </c>
      <c r="J41" s="328"/>
      <c r="K41" s="224">
        <f>SUM(K40:K40)</f>
        <v>2</v>
      </c>
    </row>
    <row r="42" spans="2:11" ht="15.75" customHeight="1" x14ac:dyDescent="0.2">
      <c r="B42" s="131"/>
      <c r="C42" s="132"/>
      <c r="D42" s="132"/>
      <c r="E42" s="133"/>
      <c r="F42" s="84"/>
      <c r="G42" s="214"/>
      <c r="H42" s="214"/>
      <c r="I42" s="193"/>
      <c r="J42" s="193"/>
      <c r="K42" s="247"/>
    </row>
    <row r="43" spans="2:11" ht="15.75" customHeight="1" x14ac:dyDescent="0.2">
      <c r="B43" s="335" t="str">
        <f>'Planilha Orçamentaria'!B25:K25</f>
        <v>4 - CATEGORIA. CORRIMÃO ESCADA</v>
      </c>
      <c r="C43" s="336"/>
      <c r="D43" s="336"/>
      <c r="E43" s="336"/>
      <c r="F43" s="336"/>
      <c r="G43" s="336"/>
      <c r="H43" s="336"/>
      <c r="I43" s="336"/>
      <c r="J43" s="336"/>
      <c r="K43" s="337"/>
    </row>
    <row r="44" spans="2:11" ht="15.75" customHeight="1" x14ac:dyDescent="0.2">
      <c r="B44" s="228" t="str">
        <f>'Planilha Orçamentaria'!B26</f>
        <v>4.1</v>
      </c>
      <c r="C44" s="198">
        <f>'Planilha Orçamentaria'!C57</f>
        <v>0</v>
      </c>
      <c r="D44" s="252" t="str">
        <f>'Planilha Orçamentaria'!D26</f>
        <v>14.002.0205-A</v>
      </c>
      <c r="E44" s="338" t="str">
        <f>'Planilha Orçamentaria'!E26</f>
        <v>GUARDA-CORPO DE FERRO EM LANCES DE 3,00 A 4,00M E 1,00M DE ALTURA,COM 4 MONTANTES DE BARRAS DE 2"X3/4", CHUMBADOS NO CONCRETO, CORRIMAO EM 2 BARRAS SOBREPOSTAS DE 3"X1/2" E 2"X3/8",DUAS TRAVESSAS HORIZONTAIS EM BARRAS DE 1.1/4"X3/8", SOLDADASNOS MONTANTES, UMA DISTANTE 0,34M DO PISO E A OUTRA A 0,33M DESTA E DO CORRIMAO. FORNECIMENTO E COLOCACAO</v>
      </c>
      <c r="F44" s="338"/>
      <c r="G44" s="338"/>
      <c r="H44" s="338"/>
      <c r="I44" s="338"/>
      <c r="J44" s="338"/>
      <c r="K44" s="229" t="s">
        <v>11129</v>
      </c>
    </row>
    <row r="45" spans="2:11" ht="15.75" customHeight="1" x14ac:dyDescent="0.2">
      <c r="B45" s="342" t="s">
        <v>34695</v>
      </c>
      <c r="C45" s="343"/>
      <c r="D45" s="343"/>
      <c r="E45" s="343"/>
      <c r="F45" s="343"/>
      <c r="G45" s="343"/>
      <c r="H45" s="343"/>
      <c r="I45" s="343"/>
      <c r="J45" s="344"/>
      <c r="K45" s="253" t="s">
        <v>34701</v>
      </c>
    </row>
    <row r="46" spans="2:11" ht="15.75" customHeight="1" x14ac:dyDescent="0.2">
      <c r="B46" s="359"/>
      <c r="C46" s="360"/>
      <c r="D46" s="360"/>
      <c r="E46" s="360"/>
      <c r="F46" s="360"/>
      <c r="G46" s="360"/>
      <c r="H46" s="360"/>
      <c r="I46" s="360"/>
      <c r="J46" s="361"/>
      <c r="K46" s="230">
        <f>23.21+5.65</f>
        <v>28.86</v>
      </c>
    </row>
    <row r="47" spans="2:11" ht="15.75" customHeight="1" x14ac:dyDescent="0.2">
      <c r="B47" s="131"/>
      <c r="C47" s="132"/>
      <c r="D47" s="132"/>
      <c r="E47" s="133"/>
      <c r="F47" s="84"/>
      <c r="G47" s="214"/>
      <c r="H47" s="214"/>
      <c r="I47" s="327" t="s">
        <v>6279</v>
      </c>
      <c r="J47" s="328"/>
      <c r="K47" s="224">
        <f>SUM(K46:K46)</f>
        <v>28.86</v>
      </c>
    </row>
    <row r="48" spans="2:11" ht="15.75" customHeight="1" x14ac:dyDescent="0.2">
      <c r="B48" s="131"/>
      <c r="C48" s="132"/>
      <c r="D48" s="132"/>
      <c r="E48" s="133"/>
      <c r="F48" s="84"/>
      <c r="G48" s="214"/>
      <c r="H48" s="214"/>
      <c r="I48" s="193"/>
      <c r="J48" s="193"/>
      <c r="K48" s="247"/>
    </row>
    <row r="49" spans="2:11" ht="15.75" customHeight="1" x14ac:dyDescent="0.2">
      <c r="B49" s="228" t="str">
        <f>'Planilha Orçamentaria'!B27</f>
        <v>4.2</v>
      </c>
      <c r="C49" s="198">
        <f>'Planilha Orçamentaria'!C62</f>
        <v>0</v>
      </c>
      <c r="D49" s="252" t="str">
        <f>'Planilha Orçamentaria'!D27</f>
        <v>14.002.0220-A</v>
      </c>
      <c r="E49" s="338" t="str">
        <f>'Planilha Orçamentaria'!E27</f>
        <v>CORRIMAO DE TUBO DE FERRO GALVANIZADO DE 1.1/4",PRESO POR CHUMBADORES A CADA METRO.FORNECIMENTO E COLOCACAO</v>
      </c>
      <c r="F49" s="338"/>
      <c r="G49" s="338"/>
      <c r="H49" s="338"/>
      <c r="I49" s="338"/>
      <c r="J49" s="338"/>
      <c r="K49" s="229" t="s">
        <v>11129</v>
      </c>
    </row>
    <row r="50" spans="2:11" ht="15.75" customHeight="1" x14ac:dyDescent="0.2">
      <c r="B50" s="342" t="s">
        <v>34695</v>
      </c>
      <c r="C50" s="343"/>
      <c r="D50" s="343"/>
      <c r="E50" s="343"/>
      <c r="F50" s="343"/>
      <c r="G50" s="343"/>
      <c r="H50" s="343"/>
      <c r="I50" s="343"/>
      <c r="J50" s="344"/>
      <c r="K50" s="253" t="s">
        <v>34701</v>
      </c>
    </row>
    <row r="51" spans="2:11" ht="15.75" customHeight="1" x14ac:dyDescent="0.2">
      <c r="B51" s="359"/>
      <c r="C51" s="360"/>
      <c r="D51" s="360"/>
      <c r="E51" s="360"/>
      <c r="F51" s="360"/>
      <c r="G51" s="360"/>
      <c r="H51" s="360"/>
      <c r="I51" s="360"/>
      <c r="J51" s="361"/>
      <c r="K51" s="230">
        <f>7.14+35.4</f>
        <v>42.54</v>
      </c>
    </row>
    <row r="52" spans="2:11" ht="15.75" customHeight="1" x14ac:dyDescent="0.2">
      <c r="B52" s="131"/>
      <c r="C52" s="132"/>
      <c r="D52" s="132"/>
      <c r="E52" s="133"/>
      <c r="F52" s="84"/>
      <c r="G52" s="214"/>
      <c r="H52" s="214"/>
      <c r="I52" s="327" t="s">
        <v>6279</v>
      </c>
      <c r="J52" s="328"/>
      <c r="K52" s="224">
        <f>SUM(K51:K51)</f>
        <v>42.54</v>
      </c>
    </row>
    <row r="53" spans="2:11" ht="15.75" customHeight="1" x14ac:dyDescent="0.2">
      <c r="B53" s="131"/>
      <c r="C53" s="132"/>
      <c r="D53" s="132"/>
      <c r="E53" s="133"/>
      <c r="F53" s="84"/>
      <c r="G53" s="214"/>
      <c r="H53" s="214"/>
      <c r="I53" s="193"/>
      <c r="J53" s="193"/>
      <c r="K53" s="247"/>
    </row>
    <row r="54" spans="2:11" ht="15.75" customHeight="1" x14ac:dyDescent="0.2">
      <c r="B54" s="231"/>
      <c r="C54" s="173"/>
      <c r="D54" s="358" t="s">
        <v>34686</v>
      </c>
      <c r="E54" s="358"/>
      <c r="F54" s="174"/>
      <c r="G54" s="214"/>
      <c r="H54" s="214"/>
      <c r="I54" s="214"/>
      <c r="J54" s="214"/>
      <c r="K54" s="215"/>
    </row>
    <row r="55" spans="2:11" ht="15.75" customHeight="1" x14ac:dyDescent="0.2">
      <c r="B55" s="131"/>
      <c r="C55" s="132"/>
      <c r="D55" s="214"/>
      <c r="E55" s="209"/>
      <c r="F55" s="84"/>
      <c r="G55" s="214"/>
      <c r="H55" s="214"/>
      <c r="I55" s="214"/>
      <c r="J55" s="214"/>
      <c r="K55" s="215"/>
    </row>
    <row r="56" spans="2:11" x14ac:dyDescent="0.2">
      <c r="B56" s="131"/>
      <c r="C56" s="132"/>
      <c r="D56" s="132"/>
      <c r="E56" s="133"/>
      <c r="F56" s="84"/>
      <c r="G56" s="214"/>
      <c r="H56" s="214"/>
      <c r="I56" s="214"/>
      <c r="J56" s="214"/>
      <c r="K56" s="215"/>
    </row>
    <row r="57" spans="2:11" ht="25.5" customHeight="1" x14ac:dyDescent="0.25">
      <c r="B57" s="131"/>
      <c r="C57" s="132"/>
      <c r="D57" s="132"/>
      <c r="E57" s="177" t="s">
        <v>34665</v>
      </c>
      <c r="F57" s="84"/>
      <c r="G57" s="214"/>
      <c r="H57" s="214"/>
      <c r="I57" s="214"/>
      <c r="J57" s="214"/>
      <c r="K57" s="215"/>
    </row>
    <row r="58" spans="2:11" x14ac:dyDescent="0.2">
      <c r="B58" s="131"/>
      <c r="C58" s="132"/>
      <c r="D58" s="132"/>
      <c r="E58" s="178" t="s">
        <v>34663</v>
      </c>
      <c r="F58" s="84"/>
      <c r="G58" s="214"/>
      <c r="H58" s="214"/>
      <c r="I58" s="214"/>
      <c r="J58" s="214"/>
      <c r="K58" s="215"/>
    </row>
    <row r="59" spans="2:11" x14ac:dyDescent="0.2">
      <c r="B59" s="131"/>
      <c r="C59" s="132"/>
      <c r="D59" s="132"/>
      <c r="E59" s="179" t="s">
        <v>34666</v>
      </c>
      <c r="F59" s="84"/>
      <c r="G59" s="214"/>
      <c r="H59" s="214"/>
      <c r="I59" s="214"/>
      <c r="J59" s="214"/>
      <c r="K59" s="215"/>
    </row>
    <row r="60" spans="2:11" ht="15.75" thickBot="1" x14ac:dyDescent="0.25">
      <c r="B60" s="232"/>
      <c r="C60" s="233"/>
      <c r="D60" s="233"/>
      <c r="E60" s="234"/>
      <c r="F60" s="235"/>
      <c r="G60" s="236"/>
      <c r="H60" s="236"/>
      <c r="I60" s="236"/>
      <c r="J60" s="236"/>
      <c r="K60" s="237"/>
    </row>
    <row r="61" spans="2:11" ht="15.75" x14ac:dyDescent="0.25">
      <c r="F61" s="211"/>
      <c r="G61" s="211"/>
      <c r="H61" s="262"/>
      <c r="I61" s="212"/>
    </row>
    <row r="62" spans="2:11" x14ac:dyDescent="0.2">
      <c r="F62" s="146"/>
      <c r="G62" s="146"/>
      <c r="H62" s="147"/>
    </row>
    <row r="63" spans="2:11" x14ac:dyDescent="0.2">
      <c r="F63" s="146"/>
      <c r="G63" s="146"/>
      <c r="H63" s="147"/>
    </row>
  </sheetData>
  <mergeCells count="44">
    <mergeCell ref="I28:J28"/>
    <mergeCell ref="I52:J52"/>
    <mergeCell ref="B46:J46"/>
    <mergeCell ref="I47:J47"/>
    <mergeCell ref="E49:J49"/>
    <mergeCell ref="B50:J50"/>
    <mergeCell ref="B51:J51"/>
    <mergeCell ref="D54:E54"/>
    <mergeCell ref="B30:K30"/>
    <mergeCell ref="E31:J31"/>
    <mergeCell ref="I33:J33"/>
    <mergeCell ref="B32:J32"/>
    <mergeCell ref="E35:J35"/>
    <mergeCell ref="B40:J40"/>
    <mergeCell ref="I41:J41"/>
    <mergeCell ref="B36:J36"/>
    <mergeCell ref="I37:J37"/>
    <mergeCell ref="E39:J39"/>
    <mergeCell ref="B43:K43"/>
    <mergeCell ref="E44:J44"/>
    <mergeCell ref="B45:J45"/>
    <mergeCell ref="B6:F6"/>
    <mergeCell ref="E7:K7"/>
    <mergeCell ref="E8:J8"/>
    <mergeCell ref="B1:F1"/>
    <mergeCell ref="B3:F3"/>
    <mergeCell ref="B2:F2"/>
    <mergeCell ref="B4:F4"/>
    <mergeCell ref="B5:F5"/>
    <mergeCell ref="B27:D27"/>
    <mergeCell ref="B7:D7"/>
    <mergeCell ref="B9:J9"/>
    <mergeCell ref="E10:J10"/>
    <mergeCell ref="I13:J13"/>
    <mergeCell ref="B20:D21"/>
    <mergeCell ref="B15:K15"/>
    <mergeCell ref="E16:J16"/>
    <mergeCell ref="B18:D19"/>
    <mergeCell ref="B23:D23"/>
    <mergeCell ref="B22:D22"/>
    <mergeCell ref="B17:E17"/>
    <mergeCell ref="B24:D24"/>
    <mergeCell ref="B25:D25"/>
    <mergeCell ref="B26:D26"/>
  </mergeCells>
  <phoneticPr fontId="0" type="noConversion"/>
  <printOptions horizontalCentered="1"/>
  <pageMargins left="0.39370078740157483" right="0.23622047244094491" top="0.62992125984251968" bottom="0.36" header="0.35433070866141736" footer="3.937007874015748E-2"/>
  <pageSetup paperSize="9" scale="77" fitToHeight="0" orientation="landscape" horizontalDpi="300" verticalDpi="300" r:id="rId1"/>
  <headerFooter alignWithMargins="0">
    <oddFooter>&amp;R&amp;P</oddFooter>
  </headerFooter>
  <rowBreaks count="2" manualBreakCount="2">
    <brk id="29" max="11" man="1"/>
    <brk id="63"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24"/>
  <sheetViews>
    <sheetView showGridLines="0" view="pageBreakPreview" zoomScale="85" zoomScaleNormal="55" zoomScaleSheetLayoutView="85" workbookViewId="0">
      <selection activeCell="H14" sqref="H14"/>
    </sheetView>
  </sheetViews>
  <sheetFormatPr defaultColWidth="11.42578125" defaultRowHeight="12" x14ac:dyDescent="0.2"/>
  <cols>
    <col min="1" max="1" width="4.7109375" style="40" customWidth="1"/>
    <col min="2" max="2" width="8.28515625" style="40" customWidth="1"/>
    <col min="3" max="3" width="9.28515625" style="40" customWidth="1"/>
    <col min="4" max="4" width="11.7109375" style="40" customWidth="1"/>
    <col min="5" max="5" width="16.42578125" style="40" customWidth="1"/>
    <col min="6" max="6" width="10.7109375" style="45" customWidth="1"/>
    <col min="7" max="7" width="16" style="46" bestFit="1" customWidth="1"/>
    <col min="8" max="19" width="9.7109375" style="40" customWidth="1"/>
    <col min="20" max="16384" width="11.42578125" style="40"/>
  </cols>
  <sheetData>
    <row r="1" spans="2:19" ht="20.100000000000001" customHeight="1" x14ac:dyDescent="0.2">
      <c r="B1" s="148"/>
      <c r="C1" s="149"/>
      <c r="D1" s="149"/>
      <c r="E1" s="149"/>
      <c r="F1" s="150"/>
      <c r="G1" s="151"/>
      <c r="H1" s="149"/>
      <c r="I1" s="149"/>
      <c r="J1" s="149"/>
      <c r="K1" s="149"/>
      <c r="L1" s="149"/>
      <c r="M1" s="149"/>
      <c r="N1" s="149"/>
      <c r="O1" s="149"/>
      <c r="P1" s="149"/>
      <c r="Q1" s="149"/>
      <c r="R1" s="149"/>
      <c r="S1" s="152"/>
    </row>
    <row r="2" spans="2:19" ht="44.25" customHeight="1" x14ac:dyDescent="0.25">
      <c r="B2" s="153"/>
      <c r="C2" s="154"/>
      <c r="D2" s="154"/>
      <c r="E2" s="154"/>
      <c r="F2" s="154"/>
      <c r="G2" s="154"/>
      <c r="H2" s="154"/>
      <c r="I2" s="154"/>
      <c r="J2" s="154"/>
      <c r="K2" s="154"/>
      <c r="L2" s="154"/>
      <c r="M2" s="154"/>
      <c r="N2" s="154"/>
      <c r="O2" s="154"/>
      <c r="P2" s="154"/>
      <c r="Q2" s="154"/>
      <c r="R2" s="154"/>
      <c r="S2" s="155"/>
    </row>
    <row r="3" spans="2:19" ht="24" customHeight="1" thickBot="1" x14ac:dyDescent="0.25">
      <c r="B3" s="370"/>
      <c r="C3" s="371"/>
      <c r="D3" s="371"/>
      <c r="E3" s="371"/>
      <c r="F3" s="371"/>
      <c r="G3" s="371"/>
      <c r="H3" s="371"/>
      <c r="I3" s="371"/>
      <c r="J3" s="371"/>
      <c r="K3" s="371"/>
      <c r="L3" s="371"/>
      <c r="M3" s="371"/>
      <c r="N3" s="371"/>
      <c r="O3" s="371"/>
      <c r="P3" s="371"/>
      <c r="Q3" s="371"/>
      <c r="R3" s="371"/>
      <c r="S3" s="372"/>
    </row>
    <row r="4" spans="2:19" ht="18.75" thickBot="1" x14ac:dyDescent="0.3">
      <c r="B4" s="378" t="s">
        <v>174</v>
      </c>
      <c r="C4" s="379"/>
      <c r="D4" s="379"/>
      <c r="E4" s="379"/>
      <c r="F4" s="379"/>
      <c r="G4" s="379"/>
      <c r="H4" s="379"/>
      <c r="I4" s="379"/>
      <c r="J4" s="379"/>
      <c r="K4" s="379"/>
      <c r="L4" s="379"/>
      <c r="M4" s="379"/>
      <c r="N4" s="379"/>
      <c r="O4" s="379"/>
      <c r="P4" s="379"/>
      <c r="Q4" s="379"/>
      <c r="R4" s="379"/>
      <c r="S4" s="380"/>
    </row>
    <row r="5" spans="2:19" ht="29.25" customHeight="1" x14ac:dyDescent="0.2">
      <c r="B5" s="156" t="s">
        <v>228</v>
      </c>
      <c r="C5" s="382" t="s">
        <v>34709</v>
      </c>
      <c r="D5" s="382"/>
      <c r="E5" s="382"/>
      <c r="F5" s="382"/>
      <c r="G5" s="382"/>
      <c r="H5" s="382"/>
      <c r="I5" s="382"/>
      <c r="J5" s="382"/>
      <c r="K5" s="382"/>
      <c r="L5" s="382"/>
      <c r="M5" s="382"/>
      <c r="N5" s="382"/>
      <c r="O5" s="382"/>
      <c r="P5" s="382"/>
      <c r="Q5" s="382"/>
      <c r="R5" s="54"/>
      <c r="S5" s="157"/>
    </row>
    <row r="6" spans="2:19" x14ac:dyDescent="0.2">
      <c r="B6" s="156" t="s">
        <v>229</v>
      </c>
      <c r="C6" s="382" t="s">
        <v>34707</v>
      </c>
      <c r="D6" s="382"/>
      <c r="E6" s="382"/>
      <c r="F6" s="382"/>
      <c r="G6" s="382"/>
      <c r="H6" s="382"/>
      <c r="I6" s="382"/>
      <c r="J6" s="382"/>
      <c r="K6" s="382"/>
      <c r="L6" s="382"/>
      <c r="M6" s="382"/>
      <c r="N6" s="382"/>
      <c r="O6" s="382"/>
      <c r="P6" s="382"/>
      <c r="Q6" s="382"/>
      <c r="R6" s="54"/>
      <c r="S6" s="157"/>
    </row>
    <row r="7" spans="2:19" x14ac:dyDescent="0.2">
      <c r="B7" s="158"/>
      <c r="C7" s="42"/>
      <c r="D7" s="42"/>
      <c r="E7" s="42"/>
      <c r="F7" s="43"/>
      <c r="G7" s="44"/>
      <c r="H7" s="42"/>
      <c r="I7" s="42"/>
      <c r="J7" s="42"/>
      <c r="K7" s="42"/>
      <c r="L7" s="42"/>
      <c r="M7" s="42"/>
      <c r="N7" s="41"/>
      <c r="O7" s="41"/>
      <c r="P7" s="41"/>
      <c r="Q7" s="41"/>
      <c r="R7" s="41"/>
      <c r="S7" s="159"/>
    </row>
    <row r="8" spans="2:19" x14ac:dyDescent="0.2">
      <c r="B8" s="160"/>
      <c r="C8" s="41"/>
      <c r="D8" s="41"/>
      <c r="E8" s="41"/>
      <c r="F8" s="48"/>
      <c r="G8" s="47"/>
      <c r="H8" s="41"/>
      <c r="I8" s="41"/>
      <c r="J8" s="41"/>
      <c r="K8" s="41"/>
      <c r="L8" s="41"/>
      <c r="M8" s="41"/>
      <c r="N8" s="41"/>
      <c r="O8" s="41"/>
      <c r="P8" s="41"/>
      <c r="Q8" s="41"/>
      <c r="R8" s="41"/>
      <c r="S8" s="159"/>
    </row>
    <row r="9" spans="2:19" ht="18" customHeight="1" x14ac:dyDescent="0.2">
      <c r="B9" s="369" t="s">
        <v>6275</v>
      </c>
      <c r="C9" s="368" t="s">
        <v>98</v>
      </c>
      <c r="D9" s="368"/>
      <c r="E9" s="368" t="s">
        <v>99</v>
      </c>
      <c r="F9" s="368" t="s">
        <v>100</v>
      </c>
      <c r="G9" s="368" t="s">
        <v>101</v>
      </c>
      <c r="H9" s="373" t="s">
        <v>175</v>
      </c>
      <c r="I9" s="374"/>
      <c r="J9" s="374"/>
      <c r="K9" s="374"/>
      <c r="L9" s="374"/>
      <c r="M9" s="374"/>
      <c r="N9" s="374"/>
      <c r="O9" s="374"/>
      <c r="P9" s="374"/>
      <c r="Q9" s="374"/>
      <c r="R9" s="374"/>
      <c r="S9" s="375"/>
    </row>
    <row r="10" spans="2:19" ht="18" customHeight="1" x14ac:dyDescent="0.2">
      <c r="B10" s="369"/>
      <c r="C10" s="368"/>
      <c r="D10" s="368"/>
      <c r="E10" s="368"/>
      <c r="F10" s="368"/>
      <c r="G10" s="368"/>
      <c r="H10" s="381" t="s">
        <v>176</v>
      </c>
      <c r="I10" s="381"/>
      <c r="J10" s="381" t="s">
        <v>177</v>
      </c>
      <c r="K10" s="381"/>
      <c r="L10" s="381" t="s">
        <v>220</v>
      </c>
      <c r="M10" s="381"/>
      <c r="N10" s="381" t="s">
        <v>221</v>
      </c>
      <c r="O10" s="381"/>
      <c r="P10" s="381" t="s">
        <v>222</v>
      </c>
      <c r="Q10" s="381"/>
      <c r="R10" s="376" t="s">
        <v>97</v>
      </c>
      <c r="S10" s="377"/>
    </row>
    <row r="11" spans="2:19" ht="18" customHeight="1" x14ac:dyDescent="0.2">
      <c r="B11" s="369"/>
      <c r="C11" s="368"/>
      <c r="D11" s="368"/>
      <c r="E11" s="368"/>
      <c r="F11" s="368"/>
      <c r="G11" s="368"/>
      <c r="H11" s="104" t="s">
        <v>223</v>
      </c>
      <c r="I11" s="104" t="s">
        <v>224</v>
      </c>
      <c r="J11" s="104" t="s">
        <v>223</v>
      </c>
      <c r="K11" s="104" t="s">
        <v>224</v>
      </c>
      <c r="L11" s="104" t="s">
        <v>223</v>
      </c>
      <c r="M11" s="104" t="s">
        <v>224</v>
      </c>
      <c r="N11" s="104" t="s">
        <v>223</v>
      </c>
      <c r="O11" s="104" t="s">
        <v>224</v>
      </c>
      <c r="P11" s="104" t="s">
        <v>223</v>
      </c>
      <c r="Q11" s="104" t="s">
        <v>224</v>
      </c>
      <c r="R11" s="104" t="s">
        <v>223</v>
      </c>
      <c r="S11" s="161" t="s">
        <v>224</v>
      </c>
    </row>
    <row r="12" spans="2:19" ht="28.5" customHeight="1" x14ac:dyDescent="0.2">
      <c r="B12" s="162">
        <v>1</v>
      </c>
      <c r="C12" s="367" t="s">
        <v>96</v>
      </c>
      <c r="D12" s="367"/>
      <c r="E12" s="105">
        <f>'Planilha Orçamentaria'!K30</f>
        <v>183558.85</v>
      </c>
      <c r="F12" s="106">
        <v>1</v>
      </c>
      <c r="G12" s="107"/>
      <c r="H12" s="108">
        <v>0.25</v>
      </c>
      <c r="I12" s="109">
        <f>H12</f>
        <v>0.25</v>
      </c>
      <c r="J12" s="108">
        <v>0.25</v>
      </c>
      <c r="K12" s="110">
        <f>J12+I12</f>
        <v>0.5</v>
      </c>
      <c r="L12" s="108">
        <v>0.25</v>
      </c>
      <c r="M12" s="110">
        <v>0.75</v>
      </c>
      <c r="N12" s="108">
        <v>0.25</v>
      </c>
      <c r="O12" s="110">
        <v>1</v>
      </c>
      <c r="P12" s="111"/>
      <c r="Q12" s="111"/>
      <c r="R12" s="111"/>
      <c r="S12" s="163"/>
    </row>
    <row r="13" spans="2:19" ht="18" customHeight="1" x14ac:dyDescent="0.2">
      <c r="B13" s="164"/>
      <c r="C13" s="112"/>
      <c r="D13" s="112"/>
      <c r="E13" s="113"/>
      <c r="F13" s="114"/>
      <c r="G13" s="115"/>
      <c r="H13" s="116"/>
      <c r="I13" s="117"/>
      <c r="J13" s="116"/>
      <c r="K13" s="112"/>
      <c r="L13" s="116"/>
      <c r="M13" s="112"/>
      <c r="N13" s="116"/>
      <c r="O13" s="112"/>
      <c r="P13" s="111"/>
      <c r="Q13" s="111"/>
      <c r="R13" s="111"/>
      <c r="S13" s="165"/>
    </row>
    <row r="14" spans="2:19" ht="22.5" customHeight="1" x14ac:dyDescent="0.2">
      <c r="B14" s="362" t="s">
        <v>225</v>
      </c>
      <c r="C14" s="363"/>
      <c r="D14" s="363"/>
      <c r="E14" s="118"/>
      <c r="F14" s="119">
        <f>SUM(F12:F12)</f>
        <v>1</v>
      </c>
      <c r="G14" s="120"/>
      <c r="H14" s="121">
        <f>F12*H12</f>
        <v>0.25</v>
      </c>
      <c r="I14" s="109">
        <f>H14</f>
        <v>0.25</v>
      </c>
      <c r="J14" s="121">
        <f>F12*J12</f>
        <v>0.25</v>
      </c>
      <c r="K14" s="110">
        <f>J14+I14</f>
        <v>0.5</v>
      </c>
      <c r="L14" s="121">
        <f>F12*L12</f>
        <v>0.25</v>
      </c>
      <c r="M14" s="110">
        <v>0.75</v>
      </c>
      <c r="N14" s="121">
        <f>F12*N12</f>
        <v>0.25</v>
      </c>
      <c r="O14" s="110">
        <v>1</v>
      </c>
      <c r="P14" s="111"/>
      <c r="Q14" s="111"/>
      <c r="R14" s="122"/>
      <c r="S14" s="163"/>
    </row>
    <row r="15" spans="2:19" ht="22.5" customHeight="1" x14ac:dyDescent="0.25">
      <c r="B15" s="362" t="s">
        <v>226</v>
      </c>
      <c r="C15" s="363"/>
      <c r="D15" s="363"/>
      <c r="E15" s="123">
        <f>E12</f>
        <v>183558.85</v>
      </c>
      <c r="F15" s="124"/>
      <c r="G15" s="118"/>
      <c r="H15" s="366">
        <f>ROUND($E$15*H14,2)</f>
        <v>45889.71</v>
      </c>
      <c r="I15" s="366"/>
      <c r="J15" s="366">
        <f>ROUND($E$15*J14,2)</f>
        <v>45889.71</v>
      </c>
      <c r="K15" s="366"/>
      <c r="L15" s="366">
        <f t="shared" ref="L15" si="0">ROUND($E$15*L14,2)</f>
        <v>45889.71</v>
      </c>
      <c r="M15" s="366"/>
      <c r="N15" s="366">
        <f t="shared" ref="N15" si="1">ROUND($E$15*N14,2)</f>
        <v>45889.71</v>
      </c>
      <c r="O15" s="366"/>
      <c r="P15" s="111"/>
      <c r="Q15" s="111"/>
      <c r="R15" s="125"/>
      <c r="S15" s="166"/>
    </row>
    <row r="16" spans="2:19" ht="22.5" customHeight="1" x14ac:dyDescent="0.25">
      <c r="B16" s="362" t="s">
        <v>227</v>
      </c>
      <c r="C16" s="363"/>
      <c r="D16" s="363"/>
      <c r="E16" s="126"/>
      <c r="F16" s="127"/>
      <c r="G16" s="128"/>
      <c r="H16" s="366">
        <f>H15</f>
        <v>45889.71</v>
      </c>
      <c r="I16" s="366"/>
      <c r="J16" s="366">
        <f>J15</f>
        <v>45889.71</v>
      </c>
      <c r="K16" s="366"/>
      <c r="L16" s="366">
        <f t="shared" ref="L16" si="2">L15</f>
        <v>45889.71</v>
      </c>
      <c r="M16" s="366"/>
      <c r="N16" s="366">
        <f t="shared" ref="N16" si="3">N15</f>
        <v>45889.71</v>
      </c>
      <c r="O16" s="366"/>
      <c r="P16" s="111"/>
      <c r="Q16" s="111"/>
      <c r="R16" s="125"/>
      <c r="S16" s="166"/>
    </row>
    <row r="17" spans="2:20" ht="9.75" customHeight="1" x14ac:dyDescent="0.2">
      <c r="B17" s="167"/>
      <c r="C17" s="41"/>
      <c r="D17" s="41"/>
      <c r="E17" s="41"/>
      <c r="F17" s="48"/>
      <c r="G17" s="47"/>
      <c r="H17" s="41"/>
      <c r="I17" s="41"/>
      <c r="J17" s="41"/>
      <c r="K17" s="41"/>
      <c r="L17" s="41"/>
      <c r="M17" s="41"/>
      <c r="N17" s="41"/>
      <c r="O17" s="41"/>
      <c r="P17" s="41"/>
      <c r="Q17" s="41"/>
      <c r="R17" s="41"/>
      <c r="S17" s="159"/>
      <c r="T17" s="40">
        <f t="shared" ref="T17" si="4">H17+J17+L17+N17</f>
        <v>0</v>
      </c>
    </row>
    <row r="18" spans="2:20" ht="11.1" customHeight="1" x14ac:dyDescent="0.2">
      <c r="B18" s="167"/>
      <c r="C18" s="41"/>
      <c r="D18" s="41"/>
      <c r="E18" s="41"/>
      <c r="F18" s="48"/>
      <c r="G18" s="47"/>
      <c r="H18" s="41"/>
      <c r="I18" s="41"/>
      <c r="J18" s="41"/>
      <c r="K18" s="41"/>
      <c r="L18" s="41"/>
      <c r="M18" s="41"/>
      <c r="N18" s="41"/>
      <c r="O18" s="41"/>
      <c r="P18" s="41"/>
      <c r="Q18" s="41"/>
      <c r="R18" s="41"/>
      <c r="S18" s="159"/>
    </row>
    <row r="19" spans="2:20" x14ac:dyDescent="0.2">
      <c r="B19" s="167"/>
      <c r="C19" s="41"/>
      <c r="D19" s="41"/>
      <c r="E19" s="41"/>
      <c r="F19" s="48"/>
      <c r="G19" s="47"/>
      <c r="H19" s="41"/>
      <c r="I19" s="41"/>
      <c r="J19" s="41"/>
      <c r="K19" s="41"/>
      <c r="L19" s="41"/>
      <c r="M19" s="41"/>
      <c r="N19" s="41"/>
      <c r="O19" s="41"/>
      <c r="P19" s="41"/>
      <c r="Q19" s="41"/>
      <c r="R19" s="41"/>
      <c r="S19" s="159"/>
    </row>
    <row r="20" spans="2:20" ht="12.75" customHeight="1" x14ac:dyDescent="0.2">
      <c r="B20" s="364" t="s">
        <v>34686</v>
      </c>
      <c r="C20" s="365"/>
      <c r="D20" s="365"/>
      <c r="E20" s="142"/>
      <c r="F20" s="142"/>
      <c r="G20" s="142"/>
      <c r="H20" s="142"/>
      <c r="I20" s="142"/>
      <c r="J20" s="41"/>
      <c r="K20" s="41"/>
      <c r="L20" s="41"/>
      <c r="M20" s="41"/>
      <c r="N20" s="41"/>
      <c r="O20" s="41"/>
      <c r="P20" s="41"/>
      <c r="Q20" s="41"/>
      <c r="R20" s="41"/>
      <c r="S20" s="159"/>
    </row>
    <row r="21" spans="2:20" ht="15.75" x14ac:dyDescent="0.25">
      <c r="B21" s="167"/>
      <c r="C21" s="142"/>
      <c r="D21" s="142"/>
      <c r="E21" s="304" t="s">
        <v>34665</v>
      </c>
      <c r="F21" s="304"/>
      <c r="G21" s="304"/>
      <c r="H21" s="304"/>
      <c r="I21" s="304"/>
      <c r="J21" s="41"/>
      <c r="K21" s="41"/>
      <c r="L21" s="41"/>
      <c r="M21" s="41"/>
      <c r="N21" s="41"/>
      <c r="O21" s="41"/>
      <c r="P21" s="41"/>
      <c r="Q21" s="41"/>
      <c r="R21" s="41"/>
      <c r="S21" s="159"/>
    </row>
    <row r="22" spans="2:20" ht="12.75" x14ac:dyDescent="0.2">
      <c r="B22" s="167"/>
      <c r="C22" s="142"/>
      <c r="D22" s="142"/>
      <c r="E22" s="299" t="s">
        <v>34663</v>
      </c>
      <c r="F22" s="299"/>
      <c r="G22" s="299"/>
      <c r="H22" s="299"/>
      <c r="I22" s="299"/>
      <c r="J22" s="41"/>
      <c r="K22" s="41"/>
      <c r="L22" s="41"/>
      <c r="M22" s="41"/>
      <c r="N22" s="41"/>
      <c r="O22" s="41"/>
      <c r="P22" s="41"/>
      <c r="Q22" s="41"/>
      <c r="R22" s="41"/>
      <c r="S22" s="159"/>
    </row>
    <row r="23" spans="2:20" ht="12.75" x14ac:dyDescent="0.2">
      <c r="B23" s="167"/>
      <c r="C23" s="142"/>
      <c r="D23" s="142"/>
      <c r="E23" s="301" t="s">
        <v>34666</v>
      </c>
      <c r="F23" s="299"/>
      <c r="G23" s="299"/>
      <c r="H23" s="299"/>
      <c r="I23" s="299"/>
      <c r="J23" s="41"/>
      <c r="K23" s="41"/>
      <c r="L23" s="41"/>
      <c r="M23" s="41"/>
      <c r="N23" s="41"/>
      <c r="O23" s="41"/>
      <c r="P23" s="41"/>
      <c r="Q23" s="41"/>
      <c r="R23" s="41"/>
      <c r="S23" s="159"/>
    </row>
    <row r="24" spans="2:20" ht="12.75" thickBot="1" x14ac:dyDescent="0.25">
      <c r="B24" s="168"/>
      <c r="C24" s="169"/>
      <c r="D24" s="169"/>
      <c r="E24" s="169"/>
      <c r="F24" s="170"/>
      <c r="G24" s="171"/>
      <c r="H24" s="169"/>
      <c r="I24" s="169"/>
      <c r="J24" s="169"/>
      <c r="K24" s="169"/>
      <c r="L24" s="169"/>
      <c r="M24" s="169"/>
      <c r="N24" s="169"/>
      <c r="O24" s="169"/>
      <c r="P24" s="169"/>
      <c r="Q24" s="169"/>
      <c r="R24" s="169"/>
      <c r="S24" s="172"/>
    </row>
  </sheetData>
  <mergeCells count="32">
    <mergeCell ref="B3:S3"/>
    <mergeCell ref="H9:S9"/>
    <mergeCell ref="R10:S10"/>
    <mergeCell ref="B4:S4"/>
    <mergeCell ref="P10:Q10"/>
    <mergeCell ref="C5:Q5"/>
    <mergeCell ref="H10:I10"/>
    <mergeCell ref="N10:O10"/>
    <mergeCell ref="L10:M10"/>
    <mergeCell ref="J10:K10"/>
    <mergeCell ref="E9:E11"/>
    <mergeCell ref="F9:F11"/>
    <mergeCell ref="G9:G11"/>
    <mergeCell ref="C6:Q6"/>
    <mergeCell ref="C12:D12"/>
    <mergeCell ref="B15:D15"/>
    <mergeCell ref="C9:D11"/>
    <mergeCell ref="H16:I16"/>
    <mergeCell ref="B14:D14"/>
    <mergeCell ref="B9:B11"/>
    <mergeCell ref="H15:I15"/>
    <mergeCell ref="J15:K15"/>
    <mergeCell ref="J16:K16"/>
    <mergeCell ref="L15:M15"/>
    <mergeCell ref="N15:O15"/>
    <mergeCell ref="L16:M16"/>
    <mergeCell ref="N16:O16"/>
    <mergeCell ref="E21:I21"/>
    <mergeCell ref="E22:I22"/>
    <mergeCell ref="E23:I23"/>
    <mergeCell ref="B16:D16"/>
    <mergeCell ref="B20:D20"/>
  </mergeCells>
  <phoneticPr fontId="30" type="noConversion"/>
  <printOptions horizontalCentered="1"/>
  <pageMargins left="0.51181102362204722" right="0.51181102362204722" top="0.78740157480314965" bottom="0.78740157480314965" header="0.31496062992125984" footer="0.31496062992125984"/>
  <pageSetup paperSize="9" scale="7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006"/>
  <sheetViews>
    <sheetView view="pageBreakPreview" topLeftCell="B1" zoomScaleNormal="85" zoomScaleSheetLayoutView="100" workbookViewId="0">
      <selection activeCell="H14" sqref="H14"/>
    </sheetView>
  </sheetViews>
  <sheetFormatPr defaultColWidth="15.140625" defaultRowHeight="15" x14ac:dyDescent="0.25"/>
  <cols>
    <col min="1" max="1" width="15.140625" style="56" customWidth="1"/>
    <col min="2" max="2" width="64.7109375" style="56" customWidth="1"/>
    <col min="3" max="3" width="9.140625" style="61" customWidth="1"/>
    <col min="4" max="4" width="11" style="55" bestFit="1" customWidth="1"/>
    <col min="5" max="255" width="8.85546875" style="55" customWidth="1"/>
    <col min="256" max="16384" width="15.140625" style="55"/>
  </cols>
  <sheetData>
    <row r="1" spans="1:4" x14ac:dyDescent="0.25">
      <c r="A1" s="57"/>
      <c r="B1" s="57"/>
      <c r="C1" s="58"/>
      <c r="D1" s="70">
        <v>44378</v>
      </c>
    </row>
    <row r="3" spans="1:4" x14ac:dyDescent="0.25">
      <c r="A3" s="59" t="s">
        <v>8965</v>
      </c>
      <c r="B3" s="59" t="s">
        <v>11050</v>
      </c>
      <c r="C3" s="60" t="s">
        <v>6274</v>
      </c>
      <c r="D3" s="55">
        <v>172.19</v>
      </c>
    </row>
    <row r="4" spans="1:4" x14ac:dyDescent="0.25">
      <c r="A4" s="56" t="s">
        <v>11051</v>
      </c>
      <c r="B4" s="56" t="s">
        <v>11050</v>
      </c>
      <c r="C4" s="61" t="s">
        <v>6274</v>
      </c>
      <c r="D4" s="55">
        <v>158.37</v>
      </c>
    </row>
    <row r="5" spans="1:4" ht="15" customHeight="1" x14ac:dyDescent="0.25">
      <c r="A5" s="56" t="s">
        <v>8966</v>
      </c>
      <c r="B5" s="56" t="s">
        <v>11052</v>
      </c>
      <c r="C5" s="56" t="s">
        <v>6274</v>
      </c>
      <c r="D5" s="55">
        <v>172.19</v>
      </c>
    </row>
    <row r="6" spans="1:4" x14ac:dyDescent="0.25">
      <c r="A6" s="56" t="s">
        <v>11053</v>
      </c>
      <c r="B6" s="56" t="s">
        <v>11052</v>
      </c>
      <c r="C6" s="61" t="s">
        <v>6274</v>
      </c>
      <c r="D6" s="55">
        <v>158.37</v>
      </c>
    </row>
    <row r="7" spans="1:4" x14ac:dyDescent="0.25">
      <c r="A7" s="24" t="s">
        <v>8967</v>
      </c>
      <c r="B7" s="24" t="s">
        <v>11054</v>
      </c>
      <c r="C7" s="61" t="s">
        <v>6274</v>
      </c>
      <c r="D7" s="55">
        <v>100.52</v>
      </c>
    </row>
    <row r="8" spans="1:4" x14ac:dyDescent="0.25">
      <c r="A8" s="56" t="s">
        <v>11055</v>
      </c>
      <c r="B8" s="56" t="s">
        <v>11054</v>
      </c>
      <c r="C8" s="61" t="s">
        <v>6274</v>
      </c>
      <c r="D8" s="55">
        <v>92.45</v>
      </c>
    </row>
    <row r="9" spans="1:4" x14ac:dyDescent="0.25">
      <c r="A9" s="55" t="s">
        <v>7236</v>
      </c>
      <c r="B9" s="24" t="s">
        <v>11056</v>
      </c>
      <c r="C9" s="25" t="s">
        <v>6274</v>
      </c>
      <c r="D9" s="55">
        <v>194.18</v>
      </c>
    </row>
    <row r="10" spans="1:4" x14ac:dyDescent="0.25">
      <c r="A10" s="55" t="s">
        <v>11057</v>
      </c>
      <c r="B10" s="24" t="s">
        <v>11056</v>
      </c>
      <c r="C10" s="25" t="s">
        <v>6274</v>
      </c>
      <c r="D10" s="55">
        <v>178.6</v>
      </c>
    </row>
    <row r="11" spans="1:4" x14ac:dyDescent="0.25">
      <c r="A11" s="55" t="s">
        <v>7237</v>
      </c>
      <c r="B11" s="24" t="s">
        <v>11058</v>
      </c>
      <c r="C11" s="25" t="s">
        <v>6274</v>
      </c>
      <c r="D11" s="55">
        <v>450.75</v>
      </c>
    </row>
    <row r="12" spans="1:4" x14ac:dyDescent="0.25">
      <c r="A12" s="55" t="s">
        <v>11059</v>
      </c>
      <c r="B12" s="24" t="s">
        <v>11058</v>
      </c>
      <c r="C12" s="25" t="s">
        <v>6274</v>
      </c>
      <c r="D12" s="55">
        <v>414.58</v>
      </c>
    </row>
    <row r="13" spans="1:4" x14ac:dyDescent="0.25">
      <c r="A13" s="55" t="s">
        <v>7238</v>
      </c>
      <c r="B13" s="24" t="s">
        <v>11060</v>
      </c>
      <c r="C13" s="25" t="s">
        <v>6274</v>
      </c>
      <c r="D13" s="55">
        <v>237.79</v>
      </c>
    </row>
    <row r="14" spans="1:4" x14ac:dyDescent="0.25">
      <c r="A14" s="55" t="s">
        <v>11061</v>
      </c>
      <c r="B14" s="24" t="s">
        <v>11060</v>
      </c>
      <c r="C14" s="25" t="s">
        <v>6274</v>
      </c>
      <c r="D14" s="55">
        <v>218.7</v>
      </c>
    </row>
    <row r="15" spans="1:4" x14ac:dyDescent="0.25">
      <c r="A15" s="55" t="s">
        <v>7239</v>
      </c>
      <c r="B15" s="24" t="s">
        <v>11062</v>
      </c>
      <c r="C15" s="25" t="s">
        <v>6274</v>
      </c>
      <c r="D15" s="55">
        <v>95.73</v>
      </c>
    </row>
    <row r="16" spans="1:4" x14ac:dyDescent="0.25">
      <c r="A16" s="55" t="s">
        <v>11063</v>
      </c>
      <c r="B16" s="24" t="s">
        <v>11062</v>
      </c>
      <c r="C16" s="25" t="s">
        <v>6274</v>
      </c>
      <c r="D16" s="55">
        <v>88.04</v>
      </c>
    </row>
    <row r="17" spans="1:4" x14ac:dyDescent="0.25">
      <c r="A17" s="55" t="s">
        <v>7240</v>
      </c>
      <c r="B17" s="24" t="s">
        <v>11064</v>
      </c>
      <c r="C17" s="25" t="s">
        <v>6274</v>
      </c>
      <c r="D17" s="55">
        <v>89.55</v>
      </c>
    </row>
    <row r="18" spans="1:4" x14ac:dyDescent="0.25">
      <c r="A18" s="55" t="s">
        <v>11065</v>
      </c>
      <c r="B18" s="24" t="s">
        <v>11064</v>
      </c>
      <c r="C18" s="25" t="s">
        <v>6274</v>
      </c>
      <c r="D18" s="55">
        <v>82.37</v>
      </c>
    </row>
    <row r="19" spans="1:4" x14ac:dyDescent="0.25">
      <c r="A19" s="55" t="s">
        <v>7241</v>
      </c>
      <c r="B19" s="24" t="s">
        <v>11066</v>
      </c>
      <c r="C19" s="25" t="s">
        <v>6274</v>
      </c>
      <c r="D19" s="55">
        <v>213.08</v>
      </c>
    </row>
    <row r="20" spans="1:4" x14ac:dyDescent="0.25">
      <c r="A20" s="55" t="s">
        <v>11067</v>
      </c>
      <c r="B20" s="24" t="s">
        <v>11066</v>
      </c>
      <c r="C20" s="25" t="s">
        <v>6274</v>
      </c>
      <c r="D20" s="55">
        <v>195.98</v>
      </c>
    </row>
    <row r="21" spans="1:4" x14ac:dyDescent="0.25">
      <c r="A21" s="55" t="s">
        <v>7242</v>
      </c>
      <c r="B21" s="24" t="s">
        <v>11068</v>
      </c>
      <c r="C21" s="25" t="s">
        <v>6274</v>
      </c>
      <c r="D21" s="55">
        <v>60.21</v>
      </c>
    </row>
    <row r="22" spans="1:4" x14ac:dyDescent="0.25">
      <c r="A22" s="55" t="s">
        <v>11069</v>
      </c>
      <c r="B22" s="24" t="s">
        <v>11068</v>
      </c>
      <c r="C22" s="25" t="s">
        <v>6274</v>
      </c>
      <c r="D22" s="55">
        <v>55.38</v>
      </c>
    </row>
    <row r="23" spans="1:4" x14ac:dyDescent="0.25">
      <c r="A23" s="55" t="s">
        <v>7243</v>
      </c>
      <c r="B23" s="24" t="s">
        <v>11070</v>
      </c>
      <c r="C23" s="25" t="s">
        <v>6274</v>
      </c>
      <c r="D23" s="55">
        <v>375.73</v>
      </c>
    </row>
    <row r="24" spans="1:4" x14ac:dyDescent="0.25">
      <c r="A24" s="55" t="s">
        <v>11071</v>
      </c>
      <c r="B24" s="24" t="s">
        <v>11070</v>
      </c>
      <c r="C24" s="25" t="s">
        <v>6274</v>
      </c>
      <c r="D24" s="55">
        <v>345.58</v>
      </c>
    </row>
    <row r="25" spans="1:4" x14ac:dyDescent="0.25">
      <c r="A25" s="55" t="s">
        <v>7244</v>
      </c>
      <c r="B25" s="24" t="s">
        <v>11072</v>
      </c>
      <c r="C25" s="25" t="s">
        <v>6274</v>
      </c>
      <c r="D25" s="55">
        <v>450.75</v>
      </c>
    </row>
    <row r="26" spans="1:4" x14ac:dyDescent="0.25">
      <c r="A26" s="55" t="s">
        <v>11073</v>
      </c>
      <c r="B26" s="24" t="s">
        <v>11072</v>
      </c>
      <c r="C26" s="25" t="s">
        <v>6274</v>
      </c>
      <c r="D26" s="55">
        <v>414.58</v>
      </c>
    </row>
    <row r="27" spans="1:4" x14ac:dyDescent="0.25">
      <c r="A27" s="55" t="s">
        <v>7245</v>
      </c>
      <c r="B27" s="24" t="s">
        <v>11074</v>
      </c>
      <c r="C27" s="25" t="s">
        <v>6274</v>
      </c>
      <c r="D27" s="55">
        <v>725.44</v>
      </c>
    </row>
    <row r="28" spans="1:4" x14ac:dyDescent="0.25">
      <c r="A28" s="55" t="s">
        <v>11075</v>
      </c>
      <c r="B28" s="24" t="s">
        <v>11074</v>
      </c>
      <c r="C28" s="25" t="s">
        <v>6274</v>
      </c>
      <c r="D28" s="55">
        <v>667.22</v>
      </c>
    </row>
    <row r="29" spans="1:4" ht="25.5" x14ac:dyDescent="0.25">
      <c r="A29" s="55" t="s">
        <v>7085</v>
      </c>
      <c r="B29" s="24" t="s">
        <v>11076</v>
      </c>
      <c r="C29" s="25" t="s">
        <v>6274</v>
      </c>
      <c r="D29" s="55">
        <v>828.1</v>
      </c>
    </row>
    <row r="30" spans="1:4" ht="25.5" x14ac:dyDescent="0.25">
      <c r="A30" s="55" t="s">
        <v>11077</v>
      </c>
      <c r="B30" s="24" t="s">
        <v>11076</v>
      </c>
      <c r="C30" s="25" t="s">
        <v>6274</v>
      </c>
      <c r="D30" s="55">
        <v>761.64</v>
      </c>
    </row>
    <row r="31" spans="1:4" ht="25.5" x14ac:dyDescent="0.25">
      <c r="A31" s="55" t="s">
        <v>7086</v>
      </c>
      <c r="B31" s="24" t="s">
        <v>11078</v>
      </c>
      <c r="C31" s="25" t="s">
        <v>6274</v>
      </c>
      <c r="D31" s="55">
        <v>1084.73</v>
      </c>
    </row>
    <row r="32" spans="1:4" ht="25.5" x14ac:dyDescent="0.25">
      <c r="A32" s="55" t="s">
        <v>11079</v>
      </c>
      <c r="B32" s="24" t="s">
        <v>11078</v>
      </c>
      <c r="C32" s="25" t="s">
        <v>6274</v>
      </c>
      <c r="D32" s="55">
        <v>997.67</v>
      </c>
    </row>
    <row r="33" spans="1:4" ht="25.5" x14ac:dyDescent="0.25">
      <c r="A33" s="55" t="s">
        <v>7087</v>
      </c>
      <c r="B33" s="24" t="s">
        <v>11080</v>
      </c>
      <c r="C33" s="25" t="s">
        <v>6274</v>
      </c>
      <c r="D33" s="55">
        <v>1084.73</v>
      </c>
    </row>
    <row r="34" spans="1:4" ht="25.5" x14ac:dyDescent="0.25">
      <c r="A34" s="55" t="s">
        <v>11081</v>
      </c>
      <c r="B34" s="24" t="s">
        <v>11080</v>
      </c>
      <c r="C34" s="25" t="s">
        <v>6274</v>
      </c>
      <c r="D34" s="55">
        <v>997.67</v>
      </c>
    </row>
    <row r="35" spans="1:4" ht="25.5" x14ac:dyDescent="0.25">
      <c r="A35" s="55" t="s">
        <v>7088</v>
      </c>
      <c r="B35" s="24" t="s">
        <v>11082</v>
      </c>
      <c r="C35" s="25" t="s">
        <v>6274</v>
      </c>
      <c r="D35" s="55">
        <v>1735.79</v>
      </c>
    </row>
    <row r="36" spans="1:4" ht="25.5" x14ac:dyDescent="0.25">
      <c r="A36" s="55" t="s">
        <v>11083</v>
      </c>
      <c r="B36" s="24" t="s">
        <v>11082</v>
      </c>
      <c r="C36" s="25" t="s">
        <v>6274</v>
      </c>
      <c r="D36" s="55">
        <v>1596.48</v>
      </c>
    </row>
    <row r="37" spans="1:4" ht="25.5" x14ac:dyDescent="0.25">
      <c r="A37" s="55" t="s">
        <v>7089</v>
      </c>
      <c r="B37" s="24" t="s">
        <v>11084</v>
      </c>
      <c r="C37" s="25" t="s">
        <v>6274</v>
      </c>
      <c r="D37" s="55">
        <v>1880.58</v>
      </c>
    </row>
    <row r="38" spans="1:4" ht="25.5" x14ac:dyDescent="0.25">
      <c r="A38" s="55" t="s">
        <v>11085</v>
      </c>
      <c r="B38" s="24" t="s">
        <v>11084</v>
      </c>
      <c r="C38" s="25" t="s">
        <v>6274</v>
      </c>
      <c r="D38" s="55">
        <v>1729.66</v>
      </c>
    </row>
    <row r="39" spans="1:4" ht="25.5" x14ac:dyDescent="0.25">
      <c r="A39" s="55" t="s">
        <v>7090</v>
      </c>
      <c r="B39" s="24" t="s">
        <v>11086</v>
      </c>
      <c r="C39" s="25" t="s">
        <v>6274</v>
      </c>
      <c r="D39" s="55">
        <v>2025.39</v>
      </c>
    </row>
    <row r="40" spans="1:4" ht="25.5" x14ac:dyDescent="0.25">
      <c r="A40" s="55" t="s">
        <v>11087</v>
      </c>
      <c r="B40" s="24" t="s">
        <v>11086</v>
      </c>
      <c r="C40" s="25" t="s">
        <v>6274</v>
      </c>
      <c r="D40" s="55">
        <v>1862.84</v>
      </c>
    </row>
    <row r="41" spans="1:4" ht="25.5" x14ac:dyDescent="0.25">
      <c r="A41" s="55" t="s">
        <v>7091</v>
      </c>
      <c r="B41" s="24" t="s">
        <v>11088</v>
      </c>
      <c r="C41" s="25" t="s">
        <v>6274</v>
      </c>
      <c r="D41" s="55">
        <v>2749.43</v>
      </c>
    </row>
    <row r="42" spans="1:4" ht="25.5" x14ac:dyDescent="0.25">
      <c r="A42" s="55" t="s">
        <v>11089</v>
      </c>
      <c r="B42" s="24" t="s">
        <v>11088</v>
      </c>
      <c r="C42" s="25" t="s">
        <v>6274</v>
      </c>
      <c r="D42" s="55">
        <v>2528.7800000000002</v>
      </c>
    </row>
    <row r="43" spans="1:4" ht="25.5" x14ac:dyDescent="0.25">
      <c r="A43" s="55" t="s">
        <v>7092</v>
      </c>
      <c r="B43" s="24" t="s">
        <v>11090</v>
      </c>
      <c r="C43" s="25" t="s">
        <v>6274</v>
      </c>
      <c r="D43" s="55">
        <v>3037.16</v>
      </c>
    </row>
    <row r="44" spans="1:4" ht="25.5" x14ac:dyDescent="0.25">
      <c r="A44" s="55" t="s">
        <v>11091</v>
      </c>
      <c r="B44" s="24" t="s">
        <v>11090</v>
      </c>
      <c r="C44" s="25" t="s">
        <v>6274</v>
      </c>
      <c r="D44" s="55">
        <v>2793.41</v>
      </c>
    </row>
    <row r="45" spans="1:4" ht="25.5" x14ac:dyDescent="0.25">
      <c r="A45" s="55" t="s">
        <v>7093</v>
      </c>
      <c r="B45" s="24" t="s">
        <v>11092</v>
      </c>
      <c r="C45" s="25" t="s">
        <v>6274</v>
      </c>
      <c r="D45" s="55">
        <v>3181.97</v>
      </c>
    </row>
    <row r="46" spans="1:4" ht="25.5" x14ac:dyDescent="0.25">
      <c r="A46" s="55" t="s">
        <v>11093</v>
      </c>
      <c r="B46" s="24" t="s">
        <v>11092</v>
      </c>
      <c r="C46" s="25" t="s">
        <v>6274</v>
      </c>
      <c r="D46" s="55">
        <v>2926.6</v>
      </c>
    </row>
    <row r="47" spans="1:4" x14ac:dyDescent="0.25">
      <c r="A47" s="55" t="s">
        <v>7094</v>
      </c>
      <c r="B47" s="24" t="s">
        <v>11094</v>
      </c>
      <c r="C47" s="25" t="s">
        <v>6274</v>
      </c>
      <c r="D47" s="55">
        <v>1047.3399999999999</v>
      </c>
    </row>
    <row r="48" spans="1:4" x14ac:dyDescent="0.25">
      <c r="A48" s="55" t="s">
        <v>11095</v>
      </c>
      <c r="B48" s="24" t="s">
        <v>11094</v>
      </c>
      <c r="C48" s="25" t="s">
        <v>6274</v>
      </c>
      <c r="D48" s="55">
        <v>963.29</v>
      </c>
    </row>
    <row r="49" spans="1:4" x14ac:dyDescent="0.25">
      <c r="A49" s="55" t="s">
        <v>7095</v>
      </c>
      <c r="B49" s="24" t="s">
        <v>11096</v>
      </c>
      <c r="C49" s="25" t="s">
        <v>6274</v>
      </c>
      <c r="D49" s="55">
        <v>1047.3399999999999</v>
      </c>
    </row>
    <row r="50" spans="1:4" x14ac:dyDescent="0.25">
      <c r="A50" s="55" t="s">
        <v>11097</v>
      </c>
      <c r="B50" s="24" t="s">
        <v>11096</v>
      </c>
      <c r="C50" s="25" t="s">
        <v>6274</v>
      </c>
      <c r="D50" s="55">
        <v>963.29</v>
      </c>
    </row>
    <row r="51" spans="1:4" x14ac:dyDescent="0.25">
      <c r="A51" s="55" t="s">
        <v>7096</v>
      </c>
      <c r="B51" s="24" t="s">
        <v>11098</v>
      </c>
      <c r="C51" s="25" t="s">
        <v>6274</v>
      </c>
      <c r="D51" s="55">
        <v>1013.74</v>
      </c>
    </row>
    <row r="52" spans="1:4" x14ac:dyDescent="0.25">
      <c r="A52" s="55" t="s">
        <v>11099</v>
      </c>
      <c r="B52" s="24" t="s">
        <v>11098</v>
      </c>
      <c r="C52" s="25" t="s">
        <v>6274</v>
      </c>
      <c r="D52" s="55">
        <v>932.38</v>
      </c>
    </row>
    <row r="53" spans="1:4" x14ac:dyDescent="0.25">
      <c r="A53" s="55" t="s">
        <v>7097</v>
      </c>
      <c r="B53" s="24" t="s">
        <v>11100</v>
      </c>
      <c r="C53" s="25" t="s">
        <v>6274</v>
      </c>
      <c r="D53" s="55">
        <v>675.82</v>
      </c>
    </row>
    <row r="54" spans="1:4" x14ac:dyDescent="0.25">
      <c r="A54" s="55" t="s">
        <v>11101</v>
      </c>
      <c r="B54" s="24" t="s">
        <v>11100</v>
      </c>
      <c r="C54" s="25" t="s">
        <v>6274</v>
      </c>
      <c r="D54" s="55">
        <v>621.58000000000004</v>
      </c>
    </row>
    <row r="55" spans="1:4" x14ac:dyDescent="0.25">
      <c r="A55" s="55" t="s">
        <v>7098</v>
      </c>
      <c r="B55" s="24" t="s">
        <v>11102</v>
      </c>
      <c r="C55" s="25" t="s">
        <v>6274</v>
      </c>
      <c r="D55" s="55">
        <v>675.82</v>
      </c>
    </row>
    <row r="56" spans="1:4" x14ac:dyDescent="0.25">
      <c r="A56" s="55" t="s">
        <v>11103</v>
      </c>
      <c r="B56" s="24" t="s">
        <v>11102</v>
      </c>
      <c r="C56" s="25" t="s">
        <v>6274</v>
      </c>
      <c r="D56" s="55">
        <v>621.58000000000004</v>
      </c>
    </row>
    <row r="57" spans="1:4" x14ac:dyDescent="0.25">
      <c r="A57" s="55" t="s">
        <v>7099</v>
      </c>
      <c r="B57" s="24" t="s">
        <v>11104</v>
      </c>
      <c r="C57" s="25" t="s">
        <v>6274</v>
      </c>
      <c r="D57" s="55">
        <v>2132.23</v>
      </c>
    </row>
    <row r="58" spans="1:4" x14ac:dyDescent="0.25">
      <c r="A58" s="55" t="s">
        <v>11105</v>
      </c>
      <c r="B58" s="24" t="s">
        <v>11104</v>
      </c>
      <c r="C58" s="25" t="s">
        <v>6274</v>
      </c>
      <c r="D58" s="55">
        <v>1961.11</v>
      </c>
    </row>
    <row r="59" spans="1:4" x14ac:dyDescent="0.25">
      <c r="A59" s="55" t="s">
        <v>7100</v>
      </c>
      <c r="B59" s="24" t="s">
        <v>11106</v>
      </c>
      <c r="C59" s="25" t="s">
        <v>6274</v>
      </c>
      <c r="D59" s="55">
        <v>2132.23</v>
      </c>
    </row>
    <row r="60" spans="1:4" x14ac:dyDescent="0.25">
      <c r="A60" s="55" t="s">
        <v>11107</v>
      </c>
      <c r="B60" s="24" t="s">
        <v>11106</v>
      </c>
      <c r="C60" s="25" t="s">
        <v>6274</v>
      </c>
      <c r="D60" s="55">
        <v>1961.11</v>
      </c>
    </row>
    <row r="61" spans="1:4" ht="25.5" x14ac:dyDescent="0.25">
      <c r="A61" s="55" t="s">
        <v>7101</v>
      </c>
      <c r="B61" s="24" t="s">
        <v>11108</v>
      </c>
      <c r="C61" s="25" t="s">
        <v>6274</v>
      </c>
      <c r="D61" s="55">
        <v>2470.15</v>
      </c>
    </row>
    <row r="62" spans="1:4" ht="25.5" x14ac:dyDescent="0.25">
      <c r="A62" s="55" t="s">
        <v>11109</v>
      </c>
      <c r="B62" s="24" t="s">
        <v>11108</v>
      </c>
      <c r="C62" s="25" t="s">
        <v>6274</v>
      </c>
      <c r="D62" s="55">
        <v>2271.91</v>
      </c>
    </row>
    <row r="63" spans="1:4" x14ac:dyDescent="0.25">
      <c r="A63" s="55" t="s">
        <v>7102</v>
      </c>
      <c r="B63" s="24" t="s">
        <v>11110</v>
      </c>
      <c r="C63" s="25" t="s">
        <v>6274</v>
      </c>
      <c r="D63" s="55">
        <v>1949.1</v>
      </c>
    </row>
    <row r="64" spans="1:4" x14ac:dyDescent="0.25">
      <c r="A64" s="55" t="s">
        <v>11111</v>
      </c>
      <c r="B64" s="24" t="s">
        <v>11110</v>
      </c>
      <c r="C64" s="25" t="s">
        <v>6274</v>
      </c>
      <c r="D64" s="55">
        <v>1792.68</v>
      </c>
    </row>
    <row r="65" spans="1:4" x14ac:dyDescent="0.25">
      <c r="A65" s="55" t="s">
        <v>7103</v>
      </c>
      <c r="B65" s="24" t="s">
        <v>11112</v>
      </c>
      <c r="C65" s="25" t="s">
        <v>6274</v>
      </c>
      <c r="D65" s="55">
        <v>1949.1</v>
      </c>
    </row>
    <row r="66" spans="1:4" x14ac:dyDescent="0.25">
      <c r="A66" s="55" t="s">
        <v>11113</v>
      </c>
      <c r="B66" s="24" t="s">
        <v>11112</v>
      </c>
      <c r="C66" s="25" t="s">
        <v>6274</v>
      </c>
      <c r="D66" s="55">
        <v>1792.68</v>
      </c>
    </row>
    <row r="67" spans="1:4" x14ac:dyDescent="0.25">
      <c r="A67" s="55" t="s">
        <v>10198</v>
      </c>
      <c r="B67" s="24" t="s">
        <v>11114</v>
      </c>
      <c r="C67" s="25" t="s">
        <v>6274</v>
      </c>
      <c r="D67" s="55">
        <v>6286.69</v>
      </c>
    </row>
    <row r="68" spans="1:4" x14ac:dyDescent="0.25">
      <c r="A68" s="55" t="s">
        <v>11115</v>
      </c>
      <c r="B68" s="24" t="s">
        <v>11114</v>
      </c>
      <c r="C68" s="25" t="s">
        <v>6274</v>
      </c>
      <c r="D68" s="55">
        <v>5782.15</v>
      </c>
    </row>
    <row r="69" spans="1:4" x14ac:dyDescent="0.25">
      <c r="A69" s="55" t="s">
        <v>10199</v>
      </c>
      <c r="B69" s="24" t="s">
        <v>11116</v>
      </c>
      <c r="C69" s="25" t="s">
        <v>6274</v>
      </c>
      <c r="D69" s="55">
        <v>6760.85</v>
      </c>
    </row>
    <row r="70" spans="1:4" x14ac:dyDescent="0.25">
      <c r="A70" s="55" t="s">
        <v>11117</v>
      </c>
      <c r="B70" s="56" t="s">
        <v>11116</v>
      </c>
      <c r="C70" s="61" t="s">
        <v>6274</v>
      </c>
      <c r="D70" s="55">
        <v>6218.26</v>
      </c>
    </row>
    <row r="71" spans="1:4" ht="25.5" x14ac:dyDescent="0.25">
      <c r="A71" s="55" t="s">
        <v>10200</v>
      </c>
      <c r="B71" s="24" t="s">
        <v>11118</v>
      </c>
      <c r="C71" s="61" t="s">
        <v>6274</v>
      </c>
      <c r="D71" s="55">
        <v>2358.5300000000002</v>
      </c>
    </row>
    <row r="72" spans="1:4" ht="30" x14ac:dyDescent="0.25">
      <c r="A72" s="55" t="s">
        <v>11119</v>
      </c>
      <c r="B72" s="56" t="s">
        <v>11118</v>
      </c>
      <c r="C72" s="61" t="s">
        <v>6274</v>
      </c>
      <c r="D72" s="55">
        <v>2169.2399999999998</v>
      </c>
    </row>
    <row r="73" spans="1:4" ht="25.5" x14ac:dyDescent="0.25">
      <c r="A73" s="55" t="s">
        <v>10201</v>
      </c>
      <c r="B73" s="24" t="s">
        <v>11120</v>
      </c>
      <c r="C73" s="25" t="s">
        <v>6274</v>
      </c>
      <c r="D73" s="55">
        <v>2673.27</v>
      </c>
    </row>
    <row r="74" spans="1:4" ht="25.5" x14ac:dyDescent="0.25">
      <c r="A74" s="55" t="s">
        <v>11121</v>
      </c>
      <c r="B74" s="24" t="s">
        <v>11120</v>
      </c>
      <c r="C74" s="25" t="s">
        <v>6274</v>
      </c>
      <c r="D74" s="55">
        <v>2458.73</v>
      </c>
    </row>
    <row r="75" spans="1:4" ht="25.5" x14ac:dyDescent="0.25">
      <c r="A75" s="55" t="s">
        <v>10202</v>
      </c>
      <c r="B75" s="24" t="s">
        <v>11122</v>
      </c>
      <c r="C75" s="25" t="s">
        <v>6274</v>
      </c>
      <c r="D75" s="55">
        <v>3458.09</v>
      </c>
    </row>
    <row r="76" spans="1:4" ht="25.5" x14ac:dyDescent="0.25">
      <c r="A76" s="55" t="s">
        <v>11123</v>
      </c>
      <c r="B76" s="24" t="s">
        <v>11122</v>
      </c>
      <c r="C76" s="25" t="s">
        <v>6274</v>
      </c>
      <c r="D76" s="55">
        <v>3180.56</v>
      </c>
    </row>
    <row r="77" spans="1:4" ht="25.5" x14ac:dyDescent="0.25">
      <c r="A77" s="55" t="s">
        <v>10203</v>
      </c>
      <c r="B77" s="24" t="s">
        <v>11124</v>
      </c>
      <c r="C77" s="25" t="s">
        <v>6274</v>
      </c>
      <c r="D77" s="55">
        <v>3678.81</v>
      </c>
    </row>
    <row r="78" spans="1:4" ht="25.5" x14ac:dyDescent="0.25">
      <c r="A78" s="55" t="s">
        <v>11125</v>
      </c>
      <c r="B78" s="24" t="s">
        <v>11124</v>
      </c>
      <c r="C78" s="25" t="s">
        <v>6274</v>
      </c>
      <c r="D78" s="55">
        <v>3383.57</v>
      </c>
    </row>
    <row r="79" spans="1:4" ht="30" x14ac:dyDescent="0.25">
      <c r="A79" s="55" t="s">
        <v>10204</v>
      </c>
      <c r="B79" s="56" t="s">
        <v>11126</v>
      </c>
      <c r="C79" s="61" t="s">
        <v>6274</v>
      </c>
      <c r="D79" s="55">
        <v>1324.36</v>
      </c>
    </row>
    <row r="80" spans="1:4" ht="25.5" x14ac:dyDescent="0.25">
      <c r="A80" s="55" t="s">
        <v>11127</v>
      </c>
      <c r="B80" s="24" t="s">
        <v>11126</v>
      </c>
      <c r="C80" s="61" t="s">
        <v>6274</v>
      </c>
      <c r="D80" s="55">
        <v>1218.08</v>
      </c>
    </row>
    <row r="81" spans="1:4" ht="30" x14ac:dyDescent="0.25">
      <c r="A81" s="55" t="s">
        <v>10205</v>
      </c>
      <c r="B81" s="56" t="s">
        <v>11128</v>
      </c>
      <c r="C81" s="61" t="s">
        <v>11129</v>
      </c>
      <c r="D81" s="55">
        <v>182.17</v>
      </c>
    </row>
    <row r="82" spans="1:4" ht="25.5" x14ac:dyDescent="0.25">
      <c r="A82" s="55" t="s">
        <v>11130</v>
      </c>
      <c r="B82" s="24" t="s">
        <v>11128</v>
      </c>
      <c r="C82" s="25" t="s">
        <v>11129</v>
      </c>
      <c r="D82" s="55">
        <v>166.28</v>
      </c>
    </row>
    <row r="83" spans="1:4" ht="25.5" x14ac:dyDescent="0.25">
      <c r="A83" s="55" t="s">
        <v>10206</v>
      </c>
      <c r="B83" s="24" t="s">
        <v>11131</v>
      </c>
      <c r="C83" s="25" t="s">
        <v>11129</v>
      </c>
      <c r="D83" s="55">
        <v>188.99</v>
      </c>
    </row>
    <row r="84" spans="1:4" ht="25.5" x14ac:dyDescent="0.25">
      <c r="A84" s="55" t="s">
        <v>11132</v>
      </c>
      <c r="B84" s="24" t="s">
        <v>11131</v>
      </c>
      <c r="C84" s="25" t="s">
        <v>11129</v>
      </c>
      <c r="D84" s="55">
        <v>172.18</v>
      </c>
    </row>
    <row r="85" spans="1:4" ht="25.5" x14ac:dyDescent="0.25">
      <c r="A85" s="55" t="s">
        <v>10207</v>
      </c>
      <c r="B85" s="24" t="s">
        <v>11133</v>
      </c>
      <c r="C85" s="25" t="s">
        <v>11129</v>
      </c>
      <c r="D85" s="55">
        <v>86.93</v>
      </c>
    </row>
    <row r="86" spans="1:4" ht="30" x14ac:dyDescent="0.25">
      <c r="A86" s="55" t="s">
        <v>11134</v>
      </c>
      <c r="B86" s="56" t="s">
        <v>11133</v>
      </c>
      <c r="C86" s="61" t="s">
        <v>11129</v>
      </c>
      <c r="D86" s="55">
        <v>75.319999999999993</v>
      </c>
    </row>
    <row r="87" spans="1:4" ht="38.25" x14ac:dyDescent="0.25">
      <c r="A87" s="55" t="s">
        <v>10208</v>
      </c>
      <c r="B87" s="24" t="s">
        <v>11135</v>
      </c>
      <c r="C87" s="61" t="s">
        <v>11129</v>
      </c>
      <c r="D87" s="55">
        <v>68.959999999999994</v>
      </c>
    </row>
    <row r="88" spans="1:4" ht="45" x14ac:dyDescent="0.25">
      <c r="A88" s="55" t="s">
        <v>11136</v>
      </c>
      <c r="B88" s="56" t="s">
        <v>11135</v>
      </c>
      <c r="C88" s="61" t="s">
        <v>11129</v>
      </c>
      <c r="D88" s="55">
        <v>59.75</v>
      </c>
    </row>
    <row r="89" spans="1:4" x14ac:dyDescent="0.25">
      <c r="A89" s="55" t="s">
        <v>10209</v>
      </c>
      <c r="B89" s="24" t="s">
        <v>11137</v>
      </c>
      <c r="C89" s="25" t="s">
        <v>6274</v>
      </c>
      <c r="D89" s="55">
        <v>192.12</v>
      </c>
    </row>
    <row r="90" spans="1:4" x14ac:dyDescent="0.25">
      <c r="A90" s="55" t="s">
        <v>11138</v>
      </c>
      <c r="B90" s="24" t="s">
        <v>11137</v>
      </c>
      <c r="C90" s="25" t="s">
        <v>6274</v>
      </c>
      <c r="D90" s="55">
        <v>176.71</v>
      </c>
    </row>
    <row r="91" spans="1:4" ht="25.5" x14ac:dyDescent="0.25">
      <c r="A91" s="55" t="s">
        <v>10210</v>
      </c>
      <c r="B91" s="24" t="s">
        <v>11139</v>
      </c>
      <c r="C91" s="25" t="s">
        <v>6274</v>
      </c>
      <c r="D91" s="55">
        <v>168.29</v>
      </c>
    </row>
    <row r="92" spans="1:4" ht="25.5" x14ac:dyDescent="0.25">
      <c r="A92" s="55" t="s">
        <v>11140</v>
      </c>
      <c r="B92" s="24" t="s">
        <v>11139</v>
      </c>
      <c r="C92" s="25" t="s">
        <v>6274</v>
      </c>
      <c r="D92" s="55">
        <v>145.80000000000001</v>
      </c>
    </row>
    <row r="93" spans="1:4" x14ac:dyDescent="0.25">
      <c r="A93" s="55" t="s">
        <v>10211</v>
      </c>
      <c r="B93" s="24" t="s">
        <v>11141</v>
      </c>
      <c r="C93" s="25" t="s">
        <v>6274</v>
      </c>
      <c r="D93" s="55">
        <v>113.33</v>
      </c>
    </row>
    <row r="94" spans="1:4" x14ac:dyDescent="0.25">
      <c r="A94" s="55" t="s">
        <v>11142</v>
      </c>
      <c r="B94" s="24" t="s">
        <v>11141</v>
      </c>
      <c r="C94" s="25" t="s">
        <v>6274</v>
      </c>
      <c r="D94" s="55">
        <v>98.17</v>
      </c>
    </row>
    <row r="95" spans="1:4" ht="25.5" x14ac:dyDescent="0.25">
      <c r="A95" s="55" t="s">
        <v>10212</v>
      </c>
      <c r="B95" s="24" t="s">
        <v>11143</v>
      </c>
      <c r="C95" s="25" t="s">
        <v>11129</v>
      </c>
      <c r="D95" s="55">
        <v>337.16</v>
      </c>
    </row>
    <row r="96" spans="1:4" ht="25.5" x14ac:dyDescent="0.25">
      <c r="A96" s="55" t="s">
        <v>11144</v>
      </c>
      <c r="B96" s="24" t="s">
        <v>11143</v>
      </c>
      <c r="C96" s="25" t="s">
        <v>11129</v>
      </c>
      <c r="D96" s="55">
        <v>310.10000000000002</v>
      </c>
    </row>
    <row r="97" spans="1:4" ht="25.5" x14ac:dyDescent="0.25">
      <c r="A97" s="55" t="s">
        <v>10213</v>
      </c>
      <c r="B97" s="24" t="s">
        <v>11145</v>
      </c>
      <c r="C97" s="25" t="s">
        <v>11129</v>
      </c>
      <c r="D97" s="55">
        <v>3143.34</v>
      </c>
    </row>
    <row r="98" spans="1:4" ht="25.5" x14ac:dyDescent="0.25">
      <c r="A98" s="55" t="s">
        <v>11146</v>
      </c>
      <c r="B98" s="24" t="s">
        <v>11145</v>
      </c>
      <c r="C98" s="25" t="s">
        <v>11129</v>
      </c>
      <c r="D98" s="55">
        <v>2891.07</v>
      </c>
    </row>
    <row r="99" spans="1:4" ht="38.25" x14ac:dyDescent="0.25">
      <c r="A99" s="55" t="s">
        <v>10214</v>
      </c>
      <c r="B99" s="24" t="s">
        <v>11147</v>
      </c>
      <c r="C99" s="25" t="s">
        <v>6274</v>
      </c>
      <c r="D99" s="55">
        <v>314.72000000000003</v>
      </c>
    </row>
    <row r="100" spans="1:4" ht="38.25" x14ac:dyDescent="0.25">
      <c r="A100" s="55" t="s">
        <v>11148</v>
      </c>
      <c r="B100" s="24" t="s">
        <v>11147</v>
      </c>
      <c r="C100" s="25" t="s">
        <v>6274</v>
      </c>
      <c r="D100" s="55">
        <v>289.47000000000003</v>
      </c>
    </row>
    <row r="101" spans="1:4" ht="25.5" x14ac:dyDescent="0.25">
      <c r="A101" s="55" t="s">
        <v>10215</v>
      </c>
      <c r="B101" s="24" t="s">
        <v>11149</v>
      </c>
      <c r="C101" s="25" t="s">
        <v>6274</v>
      </c>
      <c r="D101" s="55">
        <v>103.96</v>
      </c>
    </row>
    <row r="102" spans="1:4" ht="25.5" x14ac:dyDescent="0.25">
      <c r="A102" s="55" t="s">
        <v>11150</v>
      </c>
      <c r="B102" s="24" t="s">
        <v>11149</v>
      </c>
      <c r="C102" s="25" t="s">
        <v>6274</v>
      </c>
      <c r="D102" s="55">
        <v>95.61</v>
      </c>
    </row>
    <row r="103" spans="1:4" x14ac:dyDescent="0.25">
      <c r="A103" s="55" t="s">
        <v>10216</v>
      </c>
      <c r="B103" s="24" t="s">
        <v>11151</v>
      </c>
      <c r="C103" s="25" t="s">
        <v>6274</v>
      </c>
      <c r="D103" s="55">
        <v>103.96</v>
      </c>
    </row>
    <row r="104" spans="1:4" x14ac:dyDescent="0.25">
      <c r="A104" s="55" t="s">
        <v>11152</v>
      </c>
      <c r="B104" s="24" t="s">
        <v>11151</v>
      </c>
      <c r="C104" s="25" t="s">
        <v>6274</v>
      </c>
      <c r="D104" s="55">
        <v>95.61</v>
      </c>
    </row>
    <row r="105" spans="1:4" ht="25.5" x14ac:dyDescent="0.25">
      <c r="A105" s="55" t="s">
        <v>10217</v>
      </c>
      <c r="B105" s="24" t="s">
        <v>11153</v>
      </c>
      <c r="C105" s="25" t="s">
        <v>6274</v>
      </c>
      <c r="D105" s="55">
        <v>103.96</v>
      </c>
    </row>
    <row r="106" spans="1:4" ht="25.5" x14ac:dyDescent="0.25">
      <c r="A106" s="55" t="s">
        <v>11154</v>
      </c>
      <c r="B106" s="24" t="s">
        <v>11153</v>
      </c>
      <c r="C106" s="25" t="s">
        <v>6274</v>
      </c>
      <c r="D106" s="55">
        <v>95.61</v>
      </c>
    </row>
    <row r="107" spans="1:4" ht="45" x14ac:dyDescent="0.25">
      <c r="A107" s="55" t="s">
        <v>10218</v>
      </c>
      <c r="B107" s="56" t="s">
        <v>11155</v>
      </c>
      <c r="C107" s="61" t="s">
        <v>6274</v>
      </c>
      <c r="D107" s="55">
        <v>814.51</v>
      </c>
    </row>
    <row r="108" spans="1:4" ht="38.25" x14ac:dyDescent="0.25">
      <c r="A108" s="55" t="s">
        <v>11156</v>
      </c>
      <c r="B108" s="24" t="s">
        <v>11155</v>
      </c>
      <c r="C108" s="61" t="s">
        <v>6274</v>
      </c>
      <c r="D108" s="55">
        <v>749.15</v>
      </c>
    </row>
    <row r="109" spans="1:4" ht="45" x14ac:dyDescent="0.25">
      <c r="A109" s="55" t="s">
        <v>10219</v>
      </c>
      <c r="B109" s="56" t="s">
        <v>11157</v>
      </c>
      <c r="C109" s="61" t="s">
        <v>6274</v>
      </c>
      <c r="D109" s="55">
        <v>104.68</v>
      </c>
    </row>
    <row r="110" spans="1:4" ht="38.25" x14ac:dyDescent="0.25">
      <c r="A110" s="55" t="s">
        <v>11158</v>
      </c>
      <c r="B110" s="24" t="s">
        <v>11157</v>
      </c>
      <c r="C110" s="61" t="s">
        <v>6274</v>
      </c>
      <c r="D110" s="55">
        <v>96.27</v>
      </c>
    </row>
    <row r="111" spans="1:4" ht="30" x14ac:dyDescent="0.25">
      <c r="A111" s="55" t="s">
        <v>10220</v>
      </c>
      <c r="B111" s="56" t="s">
        <v>11159</v>
      </c>
      <c r="C111" s="61" t="s">
        <v>6274</v>
      </c>
      <c r="D111" s="55">
        <v>449.62</v>
      </c>
    </row>
    <row r="112" spans="1:4" ht="25.5" x14ac:dyDescent="0.25">
      <c r="A112" s="55" t="s">
        <v>11160</v>
      </c>
      <c r="B112" s="24" t="s">
        <v>11159</v>
      </c>
      <c r="C112" s="25" t="s">
        <v>6274</v>
      </c>
      <c r="D112" s="55">
        <v>413.53</v>
      </c>
    </row>
    <row r="113" spans="1:4" ht="25.5" x14ac:dyDescent="0.25">
      <c r="A113" s="55" t="s">
        <v>10221</v>
      </c>
      <c r="B113" s="24" t="s">
        <v>11161</v>
      </c>
      <c r="C113" s="25" t="s">
        <v>6274</v>
      </c>
      <c r="D113" s="55">
        <v>174.05</v>
      </c>
    </row>
    <row r="114" spans="1:4" ht="25.5" x14ac:dyDescent="0.25">
      <c r="A114" s="55" t="s">
        <v>11162</v>
      </c>
      <c r="B114" s="24" t="s">
        <v>11161</v>
      </c>
      <c r="C114" s="25" t="s">
        <v>6274</v>
      </c>
      <c r="D114" s="55">
        <v>158.57</v>
      </c>
    </row>
    <row r="115" spans="1:4" ht="25.5" x14ac:dyDescent="0.25">
      <c r="A115" s="55" t="s">
        <v>10222</v>
      </c>
      <c r="B115" s="24" t="s">
        <v>11163</v>
      </c>
      <c r="C115" s="25" t="s">
        <v>6274</v>
      </c>
      <c r="D115" s="55">
        <v>519.79999999999995</v>
      </c>
    </row>
    <row r="116" spans="1:4" ht="25.5" x14ac:dyDescent="0.25">
      <c r="A116" s="55" t="s">
        <v>11164</v>
      </c>
      <c r="B116" s="24" t="s">
        <v>11163</v>
      </c>
      <c r="C116" s="25" t="s">
        <v>6274</v>
      </c>
      <c r="D116" s="55">
        <v>478.08</v>
      </c>
    </row>
    <row r="117" spans="1:4" ht="25.5" x14ac:dyDescent="0.25">
      <c r="A117" s="55" t="s">
        <v>10223</v>
      </c>
      <c r="B117" s="24" t="s">
        <v>11165</v>
      </c>
      <c r="C117" s="25" t="s">
        <v>6274</v>
      </c>
      <c r="D117" s="55">
        <v>104.68</v>
      </c>
    </row>
    <row r="118" spans="1:4" ht="25.5" x14ac:dyDescent="0.25">
      <c r="A118" s="55" t="s">
        <v>11166</v>
      </c>
      <c r="B118" s="24" t="s">
        <v>11165</v>
      </c>
      <c r="C118" s="25" t="s">
        <v>6274</v>
      </c>
      <c r="D118" s="55">
        <v>96.27</v>
      </c>
    </row>
    <row r="119" spans="1:4" x14ac:dyDescent="0.25">
      <c r="A119" s="55" t="s">
        <v>10224</v>
      </c>
      <c r="B119" s="24" t="s">
        <v>11167</v>
      </c>
      <c r="C119" s="25" t="s">
        <v>6274</v>
      </c>
      <c r="D119" s="55">
        <v>104.68</v>
      </c>
    </row>
    <row r="120" spans="1:4" x14ac:dyDescent="0.25">
      <c r="A120" s="55" t="s">
        <v>11168</v>
      </c>
      <c r="B120" s="24" t="s">
        <v>11167</v>
      </c>
      <c r="C120" s="25" t="s">
        <v>6274</v>
      </c>
      <c r="D120" s="55">
        <v>96.27</v>
      </c>
    </row>
    <row r="121" spans="1:4" x14ac:dyDescent="0.25">
      <c r="A121" s="55" t="s">
        <v>10225</v>
      </c>
      <c r="B121" s="24" t="s">
        <v>11169</v>
      </c>
      <c r="C121" s="25" t="s">
        <v>6274</v>
      </c>
      <c r="D121" s="55">
        <v>104.68</v>
      </c>
    </row>
    <row r="122" spans="1:4" x14ac:dyDescent="0.25">
      <c r="A122" s="55" t="s">
        <v>11170</v>
      </c>
      <c r="B122" s="24" t="s">
        <v>11169</v>
      </c>
      <c r="C122" s="25" t="s">
        <v>6274</v>
      </c>
      <c r="D122" s="55">
        <v>96.27</v>
      </c>
    </row>
    <row r="123" spans="1:4" x14ac:dyDescent="0.25">
      <c r="A123" s="55" t="s">
        <v>10226</v>
      </c>
      <c r="B123" s="24" t="s">
        <v>11171</v>
      </c>
      <c r="C123" s="25" t="s">
        <v>6274</v>
      </c>
      <c r="D123" s="55">
        <v>104.68</v>
      </c>
    </row>
    <row r="124" spans="1:4" x14ac:dyDescent="0.25">
      <c r="A124" s="55" t="s">
        <v>11172</v>
      </c>
      <c r="B124" s="24" t="s">
        <v>11171</v>
      </c>
      <c r="C124" s="25" t="s">
        <v>6274</v>
      </c>
      <c r="D124" s="55">
        <v>96.27</v>
      </c>
    </row>
    <row r="125" spans="1:4" ht="25.5" x14ac:dyDescent="0.25">
      <c r="A125" s="55" t="s">
        <v>10227</v>
      </c>
      <c r="B125" s="24" t="s">
        <v>11173</v>
      </c>
      <c r="C125" s="25" t="s">
        <v>6274</v>
      </c>
      <c r="D125" s="55">
        <v>177.64</v>
      </c>
    </row>
    <row r="126" spans="1:4" ht="25.5" x14ac:dyDescent="0.25">
      <c r="A126" s="55" t="s">
        <v>11174</v>
      </c>
      <c r="B126" s="24" t="s">
        <v>11173</v>
      </c>
      <c r="C126" s="25" t="s">
        <v>6274</v>
      </c>
      <c r="D126" s="55">
        <v>153.97</v>
      </c>
    </row>
    <row r="127" spans="1:4" ht="25.5" x14ac:dyDescent="0.25">
      <c r="A127" s="55" t="s">
        <v>10228</v>
      </c>
      <c r="B127" s="24" t="s">
        <v>11175</v>
      </c>
      <c r="C127" s="25" t="s">
        <v>6274</v>
      </c>
      <c r="D127" s="55">
        <v>246.64</v>
      </c>
    </row>
    <row r="128" spans="1:4" ht="25.5" x14ac:dyDescent="0.25">
      <c r="A128" s="55" t="s">
        <v>11176</v>
      </c>
      <c r="B128" s="24" t="s">
        <v>11175</v>
      </c>
      <c r="C128" s="25" t="s">
        <v>6274</v>
      </c>
      <c r="D128" s="55">
        <v>213.77</v>
      </c>
    </row>
    <row r="129" spans="1:4" x14ac:dyDescent="0.25">
      <c r="A129" s="55" t="s">
        <v>10229</v>
      </c>
      <c r="B129" s="24" t="s">
        <v>11177</v>
      </c>
      <c r="C129" s="25" t="s">
        <v>11129</v>
      </c>
      <c r="D129" s="55">
        <v>514.70000000000005</v>
      </c>
    </row>
    <row r="130" spans="1:4" x14ac:dyDescent="0.25">
      <c r="A130" s="55" t="s">
        <v>11178</v>
      </c>
      <c r="B130" s="24" t="s">
        <v>11177</v>
      </c>
      <c r="C130" s="25" t="s">
        <v>11129</v>
      </c>
      <c r="D130" s="55">
        <v>468.93</v>
      </c>
    </row>
    <row r="131" spans="1:4" x14ac:dyDescent="0.25">
      <c r="A131" s="55" t="s">
        <v>10230</v>
      </c>
      <c r="B131" s="24" t="s">
        <v>11179</v>
      </c>
      <c r="C131" s="25" t="s">
        <v>6274</v>
      </c>
      <c r="D131" s="55">
        <v>420.08</v>
      </c>
    </row>
    <row r="132" spans="1:4" x14ac:dyDescent="0.25">
      <c r="A132" s="55" t="s">
        <v>11180</v>
      </c>
      <c r="B132" s="24" t="s">
        <v>11179</v>
      </c>
      <c r="C132" s="25" t="s">
        <v>6274</v>
      </c>
      <c r="D132" s="55">
        <v>384.7</v>
      </c>
    </row>
    <row r="133" spans="1:4" ht="25.5" x14ac:dyDescent="0.25">
      <c r="A133" s="55" t="s">
        <v>10231</v>
      </c>
      <c r="B133" s="24" t="s">
        <v>11181</v>
      </c>
      <c r="C133" s="25" t="s">
        <v>6274</v>
      </c>
      <c r="D133" s="55">
        <v>554.65</v>
      </c>
    </row>
    <row r="134" spans="1:4" ht="25.5" x14ac:dyDescent="0.25">
      <c r="A134" s="55" t="s">
        <v>11182</v>
      </c>
      <c r="B134" s="24" t="s">
        <v>11181</v>
      </c>
      <c r="C134" s="25" t="s">
        <v>6274</v>
      </c>
      <c r="D134" s="55">
        <v>510.13</v>
      </c>
    </row>
    <row r="135" spans="1:4" x14ac:dyDescent="0.25">
      <c r="A135" s="55" t="s">
        <v>10232</v>
      </c>
      <c r="B135" s="24" t="s">
        <v>11183</v>
      </c>
      <c r="C135" s="25" t="s">
        <v>6274</v>
      </c>
      <c r="D135" s="55">
        <v>123.08</v>
      </c>
    </row>
    <row r="136" spans="1:4" x14ac:dyDescent="0.25">
      <c r="A136" s="55" t="s">
        <v>11184</v>
      </c>
      <c r="B136" s="24" t="s">
        <v>11183</v>
      </c>
      <c r="C136" s="61" t="s">
        <v>6274</v>
      </c>
      <c r="D136" s="55">
        <v>112.13</v>
      </c>
    </row>
    <row r="137" spans="1:4" x14ac:dyDescent="0.25">
      <c r="A137" s="55" t="s">
        <v>10233</v>
      </c>
      <c r="B137" s="24" t="s">
        <v>11185</v>
      </c>
      <c r="C137" s="25" t="s">
        <v>11129</v>
      </c>
      <c r="D137" s="55">
        <v>12.78</v>
      </c>
    </row>
    <row r="138" spans="1:4" x14ac:dyDescent="0.25">
      <c r="A138" s="55" t="s">
        <v>11186</v>
      </c>
      <c r="B138" s="24" t="s">
        <v>11185</v>
      </c>
      <c r="C138" s="61" t="s">
        <v>11129</v>
      </c>
      <c r="D138" s="55">
        <v>11.07</v>
      </c>
    </row>
    <row r="139" spans="1:4" x14ac:dyDescent="0.25">
      <c r="A139" s="55" t="s">
        <v>10234</v>
      </c>
      <c r="B139" s="24" t="s">
        <v>11187</v>
      </c>
      <c r="C139" s="25" t="s">
        <v>11129</v>
      </c>
      <c r="D139" s="55">
        <v>16.190000000000001</v>
      </c>
    </row>
    <row r="140" spans="1:4" x14ac:dyDescent="0.25">
      <c r="A140" s="55" t="s">
        <v>11188</v>
      </c>
      <c r="B140" s="24" t="s">
        <v>11187</v>
      </c>
      <c r="C140" s="25" t="s">
        <v>11129</v>
      </c>
      <c r="D140" s="55">
        <v>14.03</v>
      </c>
    </row>
    <row r="141" spans="1:4" x14ac:dyDescent="0.25">
      <c r="A141" s="55" t="s">
        <v>10235</v>
      </c>
      <c r="B141" s="24" t="s">
        <v>11189</v>
      </c>
      <c r="C141" s="25" t="s">
        <v>11129</v>
      </c>
      <c r="D141" s="55">
        <v>19.600000000000001</v>
      </c>
    </row>
    <row r="142" spans="1:4" x14ac:dyDescent="0.25">
      <c r="A142" s="55" t="s">
        <v>11190</v>
      </c>
      <c r="B142" s="24" t="s">
        <v>11189</v>
      </c>
      <c r="C142" s="25" t="s">
        <v>11129</v>
      </c>
      <c r="D142" s="55">
        <v>16.98</v>
      </c>
    </row>
    <row r="143" spans="1:4" x14ac:dyDescent="0.25">
      <c r="A143" s="55" t="s">
        <v>10236</v>
      </c>
      <c r="B143" s="56" t="s">
        <v>11191</v>
      </c>
      <c r="C143" s="61" t="s">
        <v>11129</v>
      </c>
      <c r="D143" s="55">
        <v>23.86</v>
      </c>
    </row>
    <row r="144" spans="1:4" x14ac:dyDescent="0.25">
      <c r="A144" s="55" t="s">
        <v>11192</v>
      </c>
      <c r="B144" s="24" t="s">
        <v>11191</v>
      </c>
      <c r="C144" s="61" t="s">
        <v>11129</v>
      </c>
      <c r="D144" s="55">
        <v>20.67</v>
      </c>
    </row>
    <row r="145" spans="1:4" x14ac:dyDescent="0.25">
      <c r="A145" s="55" t="s">
        <v>10237</v>
      </c>
      <c r="B145" s="56" t="s">
        <v>11193</v>
      </c>
      <c r="C145" s="61" t="s">
        <v>6274</v>
      </c>
      <c r="D145" s="55">
        <v>172.15</v>
      </c>
    </row>
    <row r="146" spans="1:4" x14ac:dyDescent="0.25">
      <c r="A146" s="55" t="s">
        <v>11194</v>
      </c>
      <c r="B146" s="24" t="s">
        <v>11193</v>
      </c>
      <c r="C146" s="25" t="s">
        <v>6274</v>
      </c>
      <c r="D146" s="55">
        <v>158.33000000000001</v>
      </c>
    </row>
    <row r="147" spans="1:4" x14ac:dyDescent="0.25">
      <c r="A147" s="55" t="s">
        <v>10238</v>
      </c>
      <c r="B147" s="24" t="s">
        <v>11195</v>
      </c>
      <c r="C147" s="25" t="s">
        <v>6274</v>
      </c>
      <c r="D147" s="55">
        <v>136.18</v>
      </c>
    </row>
    <row r="148" spans="1:4" x14ac:dyDescent="0.25">
      <c r="A148" s="55" t="s">
        <v>11196</v>
      </c>
      <c r="B148" s="24" t="s">
        <v>11195</v>
      </c>
      <c r="C148" s="25" t="s">
        <v>6274</v>
      </c>
      <c r="D148" s="55">
        <v>125.25</v>
      </c>
    </row>
    <row r="149" spans="1:4" x14ac:dyDescent="0.25">
      <c r="A149" s="55" t="s">
        <v>10239</v>
      </c>
      <c r="B149" s="24" t="s">
        <v>11197</v>
      </c>
      <c r="C149" s="25" t="s">
        <v>6274</v>
      </c>
      <c r="D149" s="55">
        <v>172.15</v>
      </c>
    </row>
    <row r="150" spans="1:4" x14ac:dyDescent="0.25">
      <c r="A150" s="55" t="s">
        <v>11198</v>
      </c>
      <c r="B150" s="24" t="s">
        <v>11197</v>
      </c>
      <c r="C150" s="25" t="s">
        <v>6274</v>
      </c>
      <c r="D150" s="55">
        <v>158.33000000000001</v>
      </c>
    </row>
    <row r="151" spans="1:4" ht="25.5" x14ac:dyDescent="0.25">
      <c r="A151" s="55" t="s">
        <v>10240</v>
      </c>
      <c r="B151" s="24" t="s">
        <v>11199</v>
      </c>
      <c r="C151" s="25" t="s">
        <v>6274</v>
      </c>
      <c r="D151" s="55">
        <v>3779.18</v>
      </c>
    </row>
    <row r="152" spans="1:4" ht="25.5" x14ac:dyDescent="0.25">
      <c r="A152" s="55" t="s">
        <v>11200</v>
      </c>
      <c r="B152" s="24" t="s">
        <v>11199</v>
      </c>
      <c r="C152" s="25" t="s">
        <v>6274</v>
      </c>
      <c r="D152" s="55">
        <v>3475.88</v>
      </c>
    </row>
    <row r="153" spans="1:4" x14ac:dyDescent="0.25">
      <c r="A153" s="55" t="s">
        <v>10241</v>
      </c>
      <c r="B153" s="24" t="s">
        <v>11201</v>
      </c>
      <c r="C153" s="25" t="s">
        <v>6274</v>
      </c>
      <c r="D153" s="55">
        <v>172.15</v>
      </c>
    </row>
    <row r="154" spans="1:4" x14ac:dyDescent="0.25">
      <c r="A154" s="55" t="s">
        <v>11202</v>
      </c>
      <c r="B154" s="24" t="s">
        <v>11201</v>
      </c>
      <c r="C154" s="25" t="s">
        <v>6274</v>
      </c>
      <c r="D154" s="55">
        <v>158.33000000000001</v>
      </c>
    </row>
    <row r="155" spans="1:4" x14ac:dyDescent="0.25">
      <c r="A155" s="55" t="s">
        <v>10242</v>
      </c>
      <c r="B155" s="24" t="s">
        <v>11203</v>
      </c>
      <c r="C155" s="25" t="s">
        <v>6274</v>
      </c>
      <c r="D155" s="55">
        <v>172.15</v>
      </c>
    </row>
    <row r="156" spans="1:4" x14ac:dyDescent="0.25">
      <c r="A156" s="55" t="s">
        <v>11204</v>
      </c>
      <c r="B156" s="24" t="s">
        <v>11203</v>
      </c>
      <c r="C156" s="25" t="s">
        <v>6274</v>
      </c>
      <c r="D156" s="55">
        <v>158.33000000000001</v>
      </c>
    </row>
    <row r="157" spans="1:4" x14ac:dyDescent="0.25">
      <c r="A157" s="55" t="s">
        <v>10243</v>
      </c>
      <c r="B157" s="24" t="s">
        <v>11205</v>
      </c>
      <c r="C157" s="25" t="s">
        <v>6274</v>
      </c>
      <c r="D157" s="55">
        <v>136.33000000000001</v>
      </c>
    </row>
    <row r="158" spans="1:4" x14ac:dyDescent="0.25">
      <c r="A158" s="55" t="s">
        <v>11206</v>
      </c>
      <c r="B158" s="24" t="s">
        <v>11205</v>
      </c>
      <c r="C158" s="25" t="s">
        <v>6274</v>
      </c>
      <c r="D158" s="55">
        <v>125.39</v>
      </c>
    </row>
    <row r="159" spans="1:4" x14ac:dyDescent="0.25">
      <c r="A159" s="55" t="s">
        <v>10244</v>
      </c>
      <c r="B159" s="24" t="s">
        <v>11207</v>
      </c>
      <c r="C159" s="25" t="s">
        <v>6274</v>
      </c>
      <c r="D159" s="55">
        <v>186.54</v>
      </c>
    </row>
    <row r="160" spans="1:4" x14ac:dyDescent="0.25">
      <c r="A160" s="55" t="s">
        <v>11208</v>
      </c>
      <c r="B160" s="24" t="s">
        <v>11207</v>
      </c>
      <c r="C160" s="25" t="s">
        <v>6274</v>
      </c>
      <c r="D160" s="55">
        <v>171.57</v>
      </c>
    </row>
    <row r="161" spans="1:4" x14ac:dyDescent="0.25">
      <c r="A161" s="55" t="s">
        <v>10245</v>
      </c>
      <c r="B161" s="24" t="s">
        <v>11209</v>
      </c>
      <c r="C161" s="25" t="s">
        <v>6274</v>
      </c>
      <c r="D161" s="55">
        <v>50.21</v>
      </c>
    </row>
    <row r="162" spans="1:4" x14ac:dyDescent="0.25">
      <c r="A162" s="55" t="s">
        <v>11210</v>
      </c>
      <c r="B162" s="24" t="s">
        <v>11209</v>
      </c>
      <c r="C162" s="25" t="s">
        <v>6274</v>
      </c>
      <c r="D162" s="55">
        <v>46.18</v>
      </c>
    </row>
    <row r="163" spans="1:4" x14ac:dyDescent="0.25">
      <c r="A163" s="55" t="s">
        <v>10944</v>
      </c>
      <c r="B163" s="24" t="s">
        <v>11211</v>
      </c>
      <c r="C163" s="25" t="s">
        <v>6274</v>
      </c>
      <c r="D163" s="55">
        <v>100.45</v>
      </c>
    </row>
    <row r="164" spans="1:4" x14ac:dyDescent="0.25">
      <c r="A164" s="55" t="s">
        <v>11212</v>
      </c>
      <c r="B164" s="24" t="s">
        <v>11211</v>
      </c>
      <c r="C164" s="25" t="s">
        <v>6274</v>
      </c>
      <c r="D164" s="55">
        <v>92.39</v>
      </c>
    </row>
    <row r="165" spans="1:4" x14ac:dyDescent="0.25">
      <c r="A165" s="55" t="s">
        <v>10945</v>
      </c>
      <c r="B165" s="24" t="s">
        <v>11213</v>
      </c>
      <c r="C165" s="25" t="s">
        <v>6274</v>
      </c>
      <c r="D165" s="55">
        <v>50.21</v>
      </c>
    </row>
    <row r="166" spans="1:4" x14ac:dyDescent="0.25">
      <c r="A166" s="55" t="s">
        <v>11214</v>
      </c>
      <c r="B166" s="24" t="s">
        <v>11213</v>
      </c>
      <c r="C166" s="25" t="s">
        <v>6274</v>
      </c>
      <c r="D166" s="55">
        <v>46.18</v>
      </c>
    </row>
    <row r="167" spans="1:4" x14ac:dyDescent="0.25">
      <c r="A167" s="55" t="s">
        <v>10946</v>
      </c>
      <c r="B167" s="24" t="s">
        <v>11215</v>
      </c>
      <c r="C167" s="25" t="s">
        <v>6274</v>
      </c>
      <c r="D167" s="55">
        <v>100.45</v>
      </c>
    </row>
    <row r="168" spans="1:4" x14ac:dyDescent="0.25">
      <c r="A168" s="55" t="s">
        <v>11216</v>
      </c>
      <c r="B168" s="24" t="s">
        <v>11215</v>
      </c>
      <c r="C168" s="25" t="s">
        <v>6274</v>
      </c>
      <c r="D168" s="55">
        <v>92.39</v>
      </c>
    </row>
    <row r="169" spans="1:4" x14ac:dyDescent="0.25">
      <c r="A169" s="55" t="s">
        <v>10947</v>
      </c>
      <c r="B169" s="24" t="s">
        <v>11217</v>
      </c>
      <c r="C169" s="25" t="s">
        <v>6274</v>
      </c>
      <c r="D169" s="55">
        <v>725.44</v>
      </c>
    </row>
    <row r="170" spans="1:4" x14ac:dyDescent="0.25">
      <c r="A170" s="55" t="s">
        <v>11218</v>
      </c>
      <c r="B170" s="24" t="s">
        <v>11217</v>
      </c>
      <c r="C170" s="25" t="s">
        <v>6274</v>
      </c>
      <c r="D170" s="55">
        <v>667.22</v>
      </c>
    </row>
    <row r="171" spans="1:4" x14ac:dyDescent="0.25">
      <c r="A171" s="55" t="s">
        <v>10948</v>
      </c>
      <c r="B171" s="24" t="s">
        <v>11219</v>
      </c>
      <c r="C171" s="25" t="s">
        <v>6274</v>
      </c>
      <c r="D171" s="55">
        <v>661.68</v>
      </c>
    </row>
    <row r="172" spans="1:4" x14ac:dyDescent="0.25">
      <c r="A172" s="55" t="s">
        <v>11220</v>
      </c>
      <c r="B172" s="24" t="s">
        <v>11219</v>
      </c>
      <c r="C172" s="25" t="s">
        <v>6274</v>
      </c>
      <c r="D172" s="55">
        <v>608.57000000000005</v>
      </c>
    </row>
    <row r="173" spans="1:4" x14ac:dyDescent="0.25">
      <c r="A173" s="55" t="s">
        <v>10949</v>
      </c>
      <c r="B173" s="24" t="s">
        <v>11221</v>
      </c>
      <c r="C173" s="25" t="s">
        <v>6274</v>
      </c>
      <c r="D173" s="55">
        <v>661.68</v>
      </c>
    </row>
    <row r="174" spans="1:4" x14ac:dyDescent="0.25">
      <c r="A174" s="55" t="s">
        <v>11222</v>
      </c>
      <c r="B174" s="24" t="s">
        <v>11221</v>
      </c>
      <c r="C174" s="25" t="s">
        <v>6274</v>
      </c>
      <c r="D174" s="55">
        <v>608.57000000000005</v>
      </c>
    </row>
    <row r="175" spans="1:4" x14ac:dyDescent="0.25">
      <c r="A175" s="55" t="s">
        <v>10950</v>
      </c>
      <c r="B175" s="24" t="s">
        <v>11223</v>
      </c>
      <c r="C175" s="25" t="s">
        <v>6274</v>
      </c>
      <c r="D175" s="55">
        <v>469.58</v>
      </c>
    </row>
    <row r="176" spans="1:4" x14ac:dyDescent="0.25">
      <c r="A176" s="55" t="s">
        <v>11224</v>
      </c>
      <c r="B176" s="56" t="s">
        <v>11223</v>
      </c>
      <c r="C176" s="61" t="s">
        <v>6274</v>
      </c>
      <c r="D176" s="55">
        <v>431.89</v>
      </c>
    </row>
    <row r="177" spans="1:4" ht="25.5" x14ac:dyDescent="0.25">
      <c r="A177" s="55" t="s">
        <v>10951</v>
      </c>
      <c r="B177" s="24" t="s">
        <v>11225</v>
      </c>
      <c r="C177" s="61" t="s">
        <v>6274</v>
      </c>
      <c r="D177" s="55">
        <v>1084.73</v>
      </c>
    </row>
    <row r="178" spans="1:4" ht="30" x14ac:dyDescent="0.25">
      <c r="A178" s="55" t="s">
        <v>11226</v>
      </c>
      <c r="B178" s="56" t="s">
        <v>11225</v>
      </c>
      <c r="C178" s="61" t="s">
        <v>6274</v>
      </c>
      <c r="D178" s="55">
        <v>997.67</v>
      </c>
    </row>
    <row r="179" spans="1:4" ht="25.5" x14ac:dyDescent="0.25">
      <c r="A179" s="55" t="s">
        <v>10952</v>
      </c>
      <c r="B179" s="24" t="s">
        <v>11227</v>
      </c>
      <c r="C179" s="25" t="s">
        <v>6274</v>
      </c>
      <c r="D179" s="55">
        <v>1502.43</v>
      </c>
    </row>
    <row r="180" spans="1:4" ht="25.5" x14ac:dyDescent="0.25">
      <c r="A180" s="55" t="s">
        <v>11228</v>
      </c>
      <c r="B180" s="24" t="s">
        <v>11227</v>
      </c>
      <c r="C180" s="25" t="s">
        <v>6274</v>
      </c>
      <c r="D180" s="55">
        <v>1381.85</v>
      </c>
    </row>
    <row r="181" spans="1:4" ht="25.5" x14ac:dyDescent="0.25">
      <c r="A181" s="55" t="s">
        <v>10953</v>
      </c>
      <c r="B181" s="24" t="s">
        <v>11229</v>
      </c>
      <c r="C181" s="25" t="s">
        <v>6274</v>
      </c>
      <c r="D181" s="55">
        <v>14.27</v>
      </c>
    </row>
    <row r="182" spans="1:4" ht="25.5" x14ac:dyDescent="0.25">
      <c r="A182" s="55" t="s">
        <v>11230</v>
      </c>
      <c r="B182" s="24" t="s">
        <v>11229</v>
      </c>
      <c r="C182" s="25" t="s">
        <v>6274</v>
      </c>
      <c r="D182" s="55">
        <v>13.13</v>
      </c>
    </row>
    <row r="183" spans="1:4" ht="25.5" x14ac:dyDescent="0.25">
      <c r="A183" s="55" t="s">
        <v>10954</v>
      </c>
      <c r="B183" s="24" t="s">
        <v>11231</v>
      </c>
      <c r="C183" s="25" t="s">
        <v>6274</v>
      </c>
      <c r="D183" s="55">
        <v>43.17</v>
      </c>
    </row>
    <row r="184" spans="1:4" ht="25.5" x14ac:dyDescent="0.25">
      <c r="A184" s="55" t="s">
        <v>11232</v>
      </c>
      <c r="B184" s="24" t="s">
        <v>11231</v>
      </c>
      <c r="C184" s="25" t="s">
        <v>6274</v>
      </c>
      <c r="D184" s="55">
        <v>39.700000000000003</v>
      </c>
    </row>
    <row r="185" spans="1:4" ht="25.5" x14ac:dyDescent="0.25">
      <c r="A185" s="55" t="s">
        <v>10955</v>
      </c>
      <c r="B185" s="24" t="s">
        <v>11233</v>
      </c>
      <c r="C185" s="25" t="s">
        <v>6274</v>
      </c>
      <c r="D185" s="55">
        <v>111.37</v>
      </c>
    </row>
    <row r="186" spans="1:4" ht="25.5" x14ac:dyDescent="0.25">
      <c r="A186" s="55" t="s">
        <v>11234</v>
      </c>
      <c r="B186" s="24" t="s">
        <v>11233</v>
      </c>
      <c r="C186" s="25" t="s">
        <v>6274</v>
      </c>
      <c r="D186" s="55">
        <v>102.43</v>
      </c>
    </row>
    <row r="187" spans="1:4" ht="30" x14ac:dyDescent="0.25">
      <c r="A187" s="55" t="s">
        <v>10956</v>
      </c>
      <c r="B187" s="56" t="s">
        <v>11235</v>
      </c>
      <c r="C187" s="61" t="s">
        <v>6274</v>
      </c>
      <c r="D187" s="55">
        <v>197.06</v>
      </c>
    </row>
    <row r="188" spans="1:4" ht="25.5" x14ac:dyDescent="0.25">
      <c r="A188" s="55" t="s">
        <v>11236</v>
      </c>
      <c r="B188" s="24" t="s">
        <v>11235</v>
      </c>
      <c r="C188" s="61" t="s">
        <v>6274</v>
      </c>
      <c r="D188" s="55">
        <v>181.24</v>
      </c>
    </row>
    <row r="189" spans="1:4" ht="30" x14ac:dyDescent="0.25">
      <c r="A189" s="55" t="s">
        <v>10957</v>
      </c>
      <c r="B189" s="56" t="s">
        <v>11237</v>
      </c>
      <c r="C189" s="61" t="s">
        <v>6274</v>
      </c>
      <c r="D189" s="55">
        <v>197.06</v>
      </c>
    </row>
    <row r="190" spans="1:4" ht="25.5" x14ac:dyDescent="0.25">
      <c r="A190" s="55" t="s">
        <v>11238</v>
      </c>
      <c r="B190" s="24" t="s">
        <v>11237</v>
      </c>
      <c r="C190" s="25" t="s">
        <v>6274</v>
      </c>
      <c r="D190" s="55">
        <v>181.24</v>
      </c>
    </row>
    <row r="191" spans="1:4" ht="25.5" x14ac:dyDescent="0.25">
      <c r="A191" s="55" t="s">
        <v>10958</v>
      </c>
      <c r="B191" s="24" t="s">
        <v>11239</v>
      </c>
      <c r="C191" s="25" t="s">
        <v>6274</v>
      </c>
      <c r="D191" s="55">
        <v>197.06</v>
      </c>
    </row>
    <row r="192" spans="1:4" ht="25.5" x14ac:dyDescent="0.25">
      <c r="A192" s="55" t="s">
        <v>11240</v>
      </c>
      <c r="B192" s="24" t="s">
        <v>11239</v>
      </c>
      <c r="C192" s="25" t="s">
        <v>6274</v>
      </c>
      <c r="D192" s="55">
        <v>181.24</v>
      </c>
    </row>
    <row r="193" spans="1:4" ht="25.5" x14ac:dyDescent="0.25">
      <c r="A193" s="55" t="s">
        <v>10959</v>
      </c>
      <c r="B193" s="24" t="s">
        <v>11241</v>
      </c>
      <c r="C193" s="25" t="s">
        <v>6274</v>
      </c>
      <c r="D193" s="55">
        <v>59.96</v>
      </c>
    </row>
    <row r="194" spans="1:4" ht="25.5" x14ac:dyDescent="0.25">
      <c r="A194" s="55" t="s">
        <v>11242</v>
      </c>
      <c r="B194" s="24" t="s">
        <v>11241</v>
      </c>
      <c r="C194" s="25" t="s">
        <v>6274</v>
      </c>
      <c r="D194" s="55">
        <v>55.15</v>
      </c>
    </row>
    <row r="195" spans="1:4" x14ac:dyDescent="0.25">
      <c r="A195" s="55" t="s">
        <v>10960</v>
      </c>
      <c r="B195" s="24" t="s">
        <v>11243</v>
      </c>
      <c r="C195" s="25" t="s">
        <v>6274</v>
      </c>
      <c r="D195" s="55">
        <v>28.78</v>
      </c>
    </row>
    <row r="196" spans="1:4" x14ac:dyDescent="0.25">
      <c r="A196" s="55" t="s">
        <v>11244</v>
      </c>
      <c r="B196" s="24" t="s">
        <v>11243</v>
      </c>
      <c r="C196" s="25" t="s">
        <v>6274</v>
      </c>
      <c r="D196" s="55">
        <v>26.47</v>
      </c>
    </row>
    <row r="197" spans="1:4" ht="76.5" x14ac:dyDescent="0.25">
      <c r="A197" s="55" t="s">
        <v>10961</v>
      </c>
      <c r="B197" s="24" t="s">
        <v>11245</v>
      </c>
      <c r="C197" s="25" t="s">
        <v>6274</v>
      </c>
      <c r="D197" s="55">
        <v>15673.54</v>
      </c>
    </row>
    <row r="198" spans="1:4" ht="76.5" x14ac:dyDescent="0.25">
      <c r="A198" s="55" t="s">
        <v>11246</v>
      </c>
      <c r="B198" s="24" t="s">
        <v>11245</v>
      </c>
      <c r="C198" s="25" t="s">
        <v>6274</v>
      </c>
      <c r="D198" s="55">
        <v>14415.67</v>
      </c>
    </row>
    <row r="199" spans="1:4" ht="63.75" x14ac:dyDescent="0.25">
      <c r="A199" s="55" t="s">
        <v>10962</v>
      </c>
      <c r="B199" s="24" t="s">
        <v>11247</v>
      </c>
      <c r="C199" s="25" t="s">
        <v>6274</v>
      </c>
      <c r="D199" s="55">
        <v>5224.51</v>
      </c>
    </row>
    <row r="200" spans="1:4" ht="63.75" x14ac:dyDescent="0.25">
      <c r="A200" s="55" t="s">
        <v>11248</v>
      </c>
      <c r="B200" s="24" t="s">
        <v>11247</v>
      </c>
      <c r="C200" s="25" t="s">
        <v>6274</v>
      </c>
      <c r="D200" s="55">
        <v>4805.21</v>
      </c>
    </row>
    <row r="201" spans="1:4" ht="63.75" x14ac:dyDescent="0.25">
      <c r="A201" s="55" t="s">
        <v>10963</v>
      </c>
      <c r="B201" s="24" t="s">
        <v>11249</v>
      </c>
      <c r="C201" s="25" t="s">
        <v>6274</v>
      </c>
      <c r="D201" s="55">
        <v>5224.51</v>
      </c>
    </row>
    <row r="202" spans="1:4" ht="75" x14ac:dyDescent="0.25">
      <c r="A202" s="55" t="s">
        <v>11250</v>
      </c>
      <c r="B202" s="56" t="s">
        <v>11249</v>
      </c>
      <c r="C202" s="61" t="s">
        <v>6274</v>
      </c>
      <c r="D202" s="55">
        <v>4805.21</v>
      </c>
    </row>
    <row r="203" spans="1:4" ht="25.5" x14ac:dyDescent="0.25">
      <c r="A203" s="55" t="s">
        <v>10964</v>
      </c>
      <c r="B203" s="24" t="s">
        <v>11251</v>
      </c>
      <c r="C203" s="61" t="s">
        <v>6274</v>
      </c>
      <c r="D203" s="55">
        <v>15673.54</v>
      </c>
    </row>
    <row r="204" spans="1:4" ht="30" x14ac:dyDescent="0.25">
      <c r="A204" s="55" t="s">
        <v>11252</v>
      </c>
      <c r="B204" s="56" t="s">
        <v>11251</v>
      </c>
      <c r="C204" s="61" t="s">
        <v>6274</v>
      </c>
      <c r="D204" s="55">
        <v>14415.67</v>
      </c>
    </row>
    <row r="205" spans="1:4" ht="89.25" x14ac:dyDescent="0.25">
      <c r="A205" s="55" t="s">
        <v>10965</v>
      </c>
      <c r="B205" s="24" t="s">
        <v>11253</v>
      </c>
      <c r="C205" s="25" t="s">
        <v>6274</v>
      </c>
      <c r="D205" s="55">
        <v>15673.54</v>
      </c>
    </row>
    <row r="206" spans="1:4" ht="89.25" x14ac:dyDescent="0.25">
      <c r="A206" s="55" t="s">
        <v>11254</v>
      </c>
      <c r="B206" s="24" t="s">
        <v>11253</v>
      </c>
      <c r="C206" s="25" t="s">
        <v>6274</v>
      </c>
      <c r="D206" s="55">
        <v>14415.67</v>
      </c>
    </row>
    <row r="207" spans="1:4" ht="89.25" x14ac:dyDescent="0.25">
      <c r="A207" s="55" t="s">
        <v>10966</v>
      </c>
      <c r="B207" s="24" t="s">
        <v>11255</v>
      </c>
      <c r="C207" s="25" t="s">
        <v>6274</v>
      </c>
      <c r="D207" s="55">
        <v>15673.54</v>
      </c>
    </row>
    <row r="208" spans="1:4" ht="89.25" x14ac:dyDescent="0.25">
      <c r="A208" s="55" t="s">
        <v>11256</v>
      </c>
      <c r="B208" s="24" t="s">
        <v>11255</v>
      </c>
      <c r="C208" s="25" t="s">
        <v>6274</v>
      </c>
      <c r="D208" s="55">
        <v>14415.67</v>
      </c>
    </row>
    <row r="209" spans="1:4" ht="89.25" x14ac:dyDescent="0.25">
      <c r="A209" s="55" t="s">
        <v>10967</v>
      </c>
      <c r="B209" s="24" t="s">
        <v>11257</v>
      </c>
      <c r="C209" s="25" t="s">
        <v>6274</v>
      </c>
      <c r="D209" s="55">
        <v>15673.54</v>
      </c>
    </row>
    <row r="210" spans="1:4" ht="89.25" x14ac:dyDescent="0.25">
      <c r="A210" s="55" t="s">
        <v>11258</v>
      </c>
      <c r="B210" s="24" t="s">
        <v>11257</v>
      </c>
      <c r="C210" s="25" t="s">
        <v>6274</v>
      </c>
      <c r="D210" s="55">
        <v>14415.67</v>
      </c>
    </row>
    <row r="211" spans="1:4" ht="76.5" x14ac:dyDescent="0.25">
      <c r="A211" s="55" t="s">
        <v>10255</v>
      </c>
      <c r="B211" s="24" t="s">
        <v>11259</v>
      </c>
      <c r="C211" s="25" t="s">
        <v>6274</v>
      </c>
      <c r="D211" s="55">
        <v>102590.5</v>
      </c>
    </row>
    <row r="212" spans="1:4" ht="76.5" x14ac:dyDescent="0.25">
      <c r="A212" s="55" t="s">
        <v>11260</v>
      </c>
      <c r="B212" s="24" t="s">
        <v>11259</v>
      </c>
      <c r="C212" s="25" t="s">
        <v>6274</v>
      </c>
      <c r="D212" s="55">
        <v>94357.14</v>
      </c>
    </row>
    <row r="213" spans="1:4" x14ac:dyDescent="0.25">
      <c r="A213" s="55" t="s">
        <v>9554</v>
      </c>
      <c r="B213" s="24" t="s">
        <v>11261</v>
      </c>
      <c r="C213" s="25" t="s">
        <v>6274</v>
      </c>
      <c r="D213" s="55">
        <v>37575.800000000003</v>
      </c>
    </row>
    <row r="214" spans="1:4" x14ac:dyDescent="0.25">
      <c r="A214" s="55" t="s">
        <v>11262</v>
      </c>
      <c r="B214" s="24" t="s">
        <v>11261</v>
      </c>
      <c r="C214" s="25" t="s">
        <v>6274</v>
      </c>
      <c r="D214" s="55">
        <v>34560.160000000003</v>
      </c>
    </row>
    <row r="215" spans="1:4" ht="51" x14ac:dyDescent="0.25">
      <c r="A215" s="55" t="s">
        <v>9555</v>
      </c>
      <c r="B215" s="24" t="s">
        <v>11263</v>
      </c>
      <c r="C215" s="25" t="s">
        <v>6274</v>
      </c>
      <c r="D215" s="55">
        <v>356.31</v>
      </c>
    </row>
    <row r="216" spans="1:4" ht="51" x14ac:dyDescent="0.25">
      <c r="A216" s="55" t="s">
        <v>11264</v>
      </c>
      <c r="B216" s="24" t="s">
        <v>11263</v>
      </c>
      <c r="C216" s="25" t="s">
        <v>6274</v>
      </c>
      <c r="D216" s="55">
        <v>317.95</v>
      </c>
    </row>
    <row r="217" spans="1:4" ht="38.25" x14ac:dyDescent="0.25">
      <c r="A217" s="55" t="s">
        <v>9556</v>
      </c>
      <c r="B217" s="24" t="s">
        <v>11265</v>
      </c>
      <c r="C217" s="25" t="s">
        <v>6274</v>
      </c>
      <c r="D217" s="55">
        <v>359.34</v>
      </c>
    </row>
    <row r="218" spans="1:4" ht="38.25" x14ac:dyDescent="0.25">
      <c r="A218" s="55" t="s">
        <v>11266</v>
      </c>
      <c r="B218" s="24" t="s">
        <v>11265</v>
      </c>
      <c r="C218" s="25" t="s">
        <v>6274</v>
      </c>
      <c r="D218" s="55">
        <v>318.67</v>
      </c>
    </row>
    <row r="219" spans="1:4" ht="38.25" x14ac:dyDescent="0.25">
      <c r="A219" s="55" t="s">
        <v>9557</v>
      </c>
      <c r="B219" s="24" t="s">
        <v>11267</v>
      </c>
      <c r="C219" s="25" t="s">
        <v>6274</v>
      </c>
      <c r="D219" s="55">
        <v>359.34</v>
      </c>
    </row>
    <row r="220" spans="1:4" ht="38.25" x14ac:dyDescent="0.25">
      <c r="A220" s="55" t="s">
        <v>11268</v>
      </c>
      <c r="B220" s="24" t="s">
        <v>11267</v>
      </c>
      <c r="C220" s="25" t="s">
        <v>6274</v>
      </c>
      <c r="D220" s="55">
        <v>318.67</v>
      </c>
    </row>
    <row r="221" spans="1:4" ht="38.25" x14ac:dyDescent="0.25">
      <c r="A221" s="55" t="s">
        <v>9558</v>
      </c>
      <c r="B221" s="24" t="s">
        <v>11269</v>
      </c>
      <c r="C221" s="25" t="s">
        <v>6274</v>
      </c>
      <c r="D221" s="55">
        <v>1750.51</v>
      </c>
    </row>
    <row r="222" spans="1:4" ht="38.25" x14ac:dyDescent="0.25">
      <c r="A222" s="55" t="s">
        <v>11270</v>
      </c>
      <c r="B222" s="24" t="s">
        <v>11269</v>
      </c>
      <c r="C222" s="25" t="s">
        <v>6274</v>
      </c>
      <c r="D222" s="55">
        <v>1610.03</v>
      </c>
    </row>
    <row r="223" spans="1:4" ht="25.5" x14ac:dyDescent="0.25">
      <c r="A223" s="55" t="s">
        <v>9559</v>
      </c>
      <c r="B223" s="24" t="s">
        <v>11271</v>
      </c>
      <c r="C223" s="25" t="s">
        <v>6274</v>
      </c>
      <c r="D223" s="55">
        <v>2934.56</v>
      </c>
    </row>
    <row r="224" spans="1:4" ht="25.5" x14ac:dyDescent="0.25">
      <c r="A224" s="55" t="s">
        <v>11272</v>
      </c>
      <c r="B224" s="24" t="s">
        <v>11271</v>
      </c>
      <c r="C224" s="25" t="s">
        <v>6274</v>
      </c>
      <c r="D224" s="55">
        <v>2699.05</v>
      </c>
    </row>
    <row r="225" spans="1:4" ht="25.5" x14ac:dyDescent="0.25">
      <c r="A225" s="55" t="s">
        <v>9560</v>
      </c>
      <c r="B225" s="24" t="s">
        <v>11273</v>
      </c>
      <c r="C225" s="25" t="s">
        <v>6274</v>
      </c>
      <c r="D225" s="55">
        <v>2934.56</v>
      </c>
    </row>
    <row r="226" spans="1:4" ht="25.5" x14ac:dyDescent="0.25">
      <c r="A226" s="55" t="s">
        <v>11274</v>
      </c>
      <c r="B226" s="24" t="s">
        <v>11273</v>
      </c>
      <c r="C226" s="25" t="s">
        <v>6274</v>
      </c>
      <c r="D226" s="55">
        <v>2699.05</v>
      </c>
    </row>
    <row r="227" spans="1:4" ht="25.5" x14ac:dyDescent="0.25">
      <c r="A227" s="55" t="s">
        <v>9561</v>
      </c>
      <c r="B227" s="24" t="s">
        <v>11275</v>
      </c>
      <c r="C227" s="25" t="s">
        <v>6274</v>
      </c>
      <c r="D227" s="55">
        <v>55.84</v>
      </c>
    </row>
    <row r="228" spans="1:4" ht="25.5" x14ac:dyDescent="0.25">
      <c r="A228" s="55" t="s">
        <v>11276</v>
      </c>
      <c r="B228" s="24" t="s">
        <v>11275</v>
      </c>
      <c r="C228" s="25" t="s">
        <v>6274</v>
      </c>
      <c r="D228" s="55">
        <v>52.26</v>
      </c>
    </row>
    <row r="229" spans="1:4" ht="38.25" x14ac:dyDescent="0.25">
      <c r="A229" s="55" t="s">
        <v>9562</v>
      </c>
      <c r="B229" s="24" t="s">
        <v>11277</v>
      </c>
      <c r="C229" s="25" t="s">
        <v>6274</v>
      </c>
      <c r="D229" s="55">
        <v>89.19</v>
      </c>
    </row>
    <row r="230" spans="1:4" ht="38.25" x14ac:dyDescent="0.25">
      <c r="A230" s="55" t="s">
        <v>11278</v>
      </c>
      <c r="B230" s="24" t="s">
        <v>11277</v>
      </c>
      <c r="C230" s="25" t="s">
        <v>6274</v>
      </c>
      <c r="D230" s="55">
        <v>84.54</v>
      </c>
    </row>
    <row r="231" spans="1:4" ht="38.25" x14ac:dyDescent="0.25">
      <c r="A231" s="55" t="s">
        <v>9563</v>
      </c>
      <c r="B231" s="24" t="s">
        <v>11279</v>
      </c>
      <c r="C231" s="25" t="s">
        <v>6274</v>
      </c>
      <c r="D231" s="55">
        <v>190.43</v>
      </c>
    </row>
    <row r="232" spans="1:4" ht="45" x14ac:dyDescent="0.25">
      <c r="A232" s="55" t="s">
        <v>11280</v>
      </c>
      <c r="B232" s="56" t="s">
        <v>11279</v>
      </c>
      <c r="C232" s="61" t="s">
        <v>6274</v>
      </c>
      <c r="D232" s="55">
        <v>182.54</v>
      </c>
    </row>
    <row r="233" spans="1:4" ht="76.5" x14ac:dyDescent="0.25">
      <c r="A233" s="55" t="s">
        <v>9564</v>
      </c>
      <c r="B233" s="24" t="s">
        <v>11281</v>
      </c>
      <c r="C233" s="61" t="s">
        <v>11282</v>
      </c>
      <c r="D233" s="55">
        <v>21.09</v>
      </c>
    </row>
    <row r="234" spans="1:4" ht="90" x14ac:dyDescent="0.25">
      <c r="A234" s="55" t="s">
        <v>11283</v>
      </c>
      <c r="B234" s="56" t="s">
        <v>11281</v>
      </c>
      <c r="C234" s="61" t="s">
        <v>11282</v>
      </c>
      <c r="D234" s="55">
        <v>19.5</v>
      </c>
    </row>
    <row r="235" spans="1:4" ht="76.5" x14ac:dyDescent="0.25">
      <c r="A235" s="55" t="s">
        <v>9565</v>
      </c>
      <c r="B235" s="24" t="s">
        <v>11284</v>
      </c>
      <c r="C235" s="25" t="s">
        <v>11282</v>
      </c>
      <c r="D235" s="55">
        <v>26.53</v>
      </c>
    </row>
    <row r="236" spans="1:4" ht="76.5" x14ac:dyDescent="0.25">
      <c r="A236" s="55" t="s">
        <v>11285</v>
      </c>
      <c r="B236" s="24" t="s">
        <v>11284</v>
      </c>
      <c r="C236" s="25" t="s">
        <v>11282</v>
      </c>
      <c r="D236" s="55">
        <v>24.7</v>
      </c>
    </row>
    <row r="237" spans="1:4" ht="76.5" x14ac:dyDescent="0.25">
      <c r="A237" s="55" t="s">
        <v>9566</v>
      </c>
      <c r="B237" s="24" t="s">
        <v>11286</v>
      </c>
      <c r="C237" s="25" t="s">
        <v>11282</v>
      </c>
      <c r="D237" s="55">
        <v>38.68</v>
      </c>
    </row>
    <row r="238" spans="1:4" ht="76.5" x14ac:dyDescent="0.25">
      <c r="A238" s="55" t="s">
        <v>11287</v>
      </c>
      <c r="B238" s="24" t="s">
        <v>11286</v>
      </c>
      <c r="C238" s="25" t="s">
        <v>11282</v>
      </c>
      <c r="D238" s="55">
        <v>36.46</v>
      </c>
    </row>
    <row r="239" spans="1:4" x14ac:dyDescent="0.25">
      <c r="A239" s="55" t="s">
        <v>9567</v>
      </c>
      <c r="B239" s="24" t="s">
        <v>11288</v>
      </c>
      <c r="C239" s="25" t="s">
        <v>6274</v>
      </c>
      <c r="D239" s="55">
        <v>194.18</v>
      </c>
    </row>
    <row r="240" spans="1:4" x14ac:dyDescent="0.25">
      <c r="A240" s="55" t="s">
        <v>11289</v>
      </c>
      <c r="B240" s="24" t="s">
        <v>11288</v>
      </c>
      <c r="C240" s="25" t="s">
        <v>6274</v>
      </c>
      <c r="D240" s="55">
        <v>178.6</v>
      </c>
    </row>
    <row r="241" spans="1:4" x14ac:dyDescent="0.25">
      <c r="A241" s="55" t="s">
        <v>9568</v>
      </c>
      <c r="B241" s="24" t="s">
        <v>11290</v>
      </c>
      <c r="C241" s="25" t="s">
        <v>6274</v>
      </c>
      <c r="D241" s="55">
        <v>143.49</v>
      </c>
    </row>
    <row r="242" spans="1:4" x14ac:dyDescent="0.25">
      <c r="A242" s="55" t="s">
        <v>11291</v>
      </c>
      <c r="B242" s="24" t="s">
        <v>11290</v>
      </c>
      <c r="C242" s="25" t="s">
        <v>6274</v>
      </c>
      <c r="D242" s="55">
        <v>131.97999999999999</v>
      </c>
    </row>
    <row r="243" spans="1:4" x14ac:dyDescent="0.25">
      <c r="A243" s="55" t="s">
        <v>9569</v>
      </c>
      <c r="B243" s="24" t="s">
        <v>11292</v>
      </c>
      <c r="C243" s="25" t="s">
        <v>6274</v>
      </c>
      <c r="D243" s="55">
        <v>194.18</v>
      </c>
    </row>
    <row r="244" spans="1:4" x14ac:dyDescent="0.25">
      <c r="A244" s="55" t="s">
        <v>11293</v>
      </c>
      <c r="B244" s="24" t="s">
        <v>11292</v>
      </c>
      <c r="C244" s="25" t="s">
        <v>6274</v>
      </c>
      <c r="D244" s="55">
        <v>178.6</v>
      </c>
    </row>
    <row r="245" spans="1:4" x14ac:dyDescent="0.25">
      <c r="A245" s="55" t="s">
        <v>9570</v>
      </c>
      <c r="B245" s="24" t="s">
        <v>11294</v>
      </c>
      <c r="C245" s="25" t="s">
        <v>6274</v>
      </c>
      <c r="D245" s="55">
        <v>210.43</v>
      </c>
    </row>
    <row r="246" spans="1:4" x14ac:dyDescent="0.25">
      <c r="A246" s="55" t="s">
        <v>11295</v>
      </c>
      <c r="B246" s="24" t="s">
        <v>11294</v>
      </c>
      <c r="C246" s="25" t="s">
        <v>6274</v>
      </c>
      <c r="D246" s="55">
        <v>193.54</v>
      </c>
    </row>
    <row r="247" spans="1:4" x14ac:dyDescent="0.25">
      <c r="A247" s="55" t="s">
        <v>9571</v>
      </c>
      <c r="B247" s="24" t="s">
        <v>11296</v>
      </c>
      <c r="C247" s="25" t="s">
        <v>6274</v>
      </c>
      <c r="D247" s="55">
        <v>210.43</v>
      </c>
    </row>
    <row r="248" spans="1:4" x14ac:dyDescent="0.25">
      <c r="A248" s="55" t="s">
        <v>11297</v>
      </c>
      <c r="B248" s="24" t="s">
        <v>11296</v>
      </c>
      <c r="C248" s="25" t="s">
        <v>6274</v>
      </c>
      <c r="D248" s="55">
        <v>193.54</v>
      </c>
    </row>
    <row r="249" spans="1:4" x14ac:dyDescent="0.25">
      <c r="A249" s="55" t="s">
        <v>9572</v>
      </c>
      <c r="B249" s="56" t="s">
        <v>11298</v>
      </c>
      <c r="C249" s="61" t="s">
        <v>6274</v>
      </c>
      <c r="D249" s="55">
        <v>413.68</v>
      </c>
    </row>
    <row r="250" spans="1:4" x14ac:dyDescent="0.25">
      <c r="A250" s="55" t="s">
        <v>11299</v>
      </c>
      <c r="B250" s="24" t="s">
        <v>11298</v>
      </c>
      <c r="C250" s="61" t="s">
        <v>6274</v>
      </c>
      <c r="D250" s="55">
        <v>380.48</v>
      </c>
    </row>
    <row r="251" spans="1:4" x14ac:dyDescent="0.25">
      <c r="A251" s="55" t="s">
        <v>9573</v>
      </c>
      <c r="B251" s="56" t="s">
        <v>11300</v>
      </c>
      <c r="C251" s="61" t="s">
        <v>6274</v>
      </c>
      <c r="D251" s="55">
        <v>345.32</v>
      </c>
    </row>
    <row r="252" spans="1:4" x14ac:dyDescent="0.25">
      <c r="A252" s="55" t="s">
        <v>11301</v>
      </c>
      <c r="B252" s="24" t="s">
        <v>11300</v>
      </c>
      <c r="C252" s="25" t="s">
        <v>6274</v>
      </c>
      <c r="D252" s="55">
        <v>317.61</v>
      </c>
    </row>
    <row r="253" spans="1:4" x14ac:dyDescent="0.25">
      <c r="A253" s="55" t="s">
        <v>9574</v>
      </c>
      <c r="B253" s="24" t="s">
        <v>11302</v>
      </c>
      <c r="C253" s="25" t="s">
        <v>6274</v>
      </c>
      <c r="D253" s="55">
        <v>291.37</v>
      </c>
    </row>
    <row r="254" spans="1:4" x14ac:dyDescent="0.25">
      <c r="A254" s="55" t="s">
        <v>11303</v>
      </c>
      <c r="B254" s="24" t="s">
        <v>11302</v>
      </c>
      <c r="C254" s="25" t="s">
        <v>6274</v>
      </c>
      <c r="D254" s="55">
        <v>267.98</v>
      </c>
    </row>
    <row r="255" spans="1:4" x14ac:dyDescent="0.25">
      <c r="A255" s="55" t="s">
        <v>9575</v>
      </c>
      <c r="B255" s="56" t="s">
        <v>11304</v>
      </c>
      <c r="C255" s="61" t="s">
        <v>6274</v>
      </c>
      <c r="D255" s="55">
        <v>316.55</v>
      </c>
    </row>
    <row r="256" spans="1:4" x14ac:dyDescent="0.25">
      <c r="A256" s="55" t="s">
        <v>11305</v>
      </c>
      <c r="B256" s="24" t="s">
        <v>11304</v>
      </c>
      <c r="C256" s="61" t="s">
        <v>6274</v>
      </c>
      <c r="D256" s="55">
        <v>291.14999999999998</v>
      </c>
    </row>
    <row r="257" spans="1:4" ht="30" x14ac:dyDescent="0.25">
      <c r="A257" s="55" t="s">
        <v>9576</v>
      </c>
      <c r="B257" s="56" t="s">
        <v>11306</v>
      </c>
      <c r="C257" s="61" t="s">
        <v>6274</v>
      </c>
      <c r="D257" s="55">
        <v>552.16999999999996</v>
      </c>
    </row>
    <row r="258" spans="1:4" ht="25.5" x14ac:dyDescent="0.25">
      <c r="A258" s="55" t="s">
        <v>11307</v>
      </c>
      <c r="B258" s="24" t="s">
        <v>11306</v>
      </c>
      <c r="C258" s="25" t="s">
        <v>6274</v>
      </c>
      <c r="D258" s="55">
        <v>507.86</v>
      </c>
    </row>
    <row r="259" spans="1:4" ht="30" x14ac:dyDescent="0.25">
      <c r="A259" s="55" t="s">
        <v>9577</v>
      </c>
      <c r="B259" s="56" t="s">
        <v>11308</v>
      </c>
      <c r="C259" s="61" t="s">
        <v>6274</v>
      </c>
      <c r="D259" s="55">
        <v>275.18</v>
      </c>
    </row>
    <row r="260" spans="1:4" x14ac:dyDescent="0.25">
      <c r="A260" s="55" t="s">
        <v>11309</v>
      </c>
      <c r="B260" s="24" t="s">
        <v>11308</v>
      </c>
      <c r="C260" s="61" t="s">
        <v>6274</v>
      </c>
      <c r="D260" s="55">
        <v>253.09</v>
      </c>
    </row>
    <row r="261" spans="1:4" x14ac:dyDescent="0.25">
      <c r="A261" s="55" t="s">
        <v>9578</v>
      </c>
      <c r="B261" s="56" t="s">
        <v>11310</v>
      </c>
      <c r="C261" s="61" t="s">
        <v>6274</v>
      </c>
      <c r="D261" s="55">
        <v>194.24</v>
      </c>
    </row>
    <row r="262" spans="1:4" x14ac:dyDescent="0.25">
      <c r="A262" s="55" t="s">
        <v>11311</v>
      </c>
      <c r="B262" s="24" t="s">
        <v>11310</v>
      </c>
      <c r="C262" s="25" t="s">
        <v>6274</v>
      </c>
      <c r="D262" s="55">
        <v>178.65</v>
      </c>
    </row>
    <row r="263" spans="1:4" x14ac:dyDescent="0.25">
      <c r="A263" s="55" t="s">
        <v>9579</v>
      </c>
      <c r="B263" s="24" t="s">
        <v>11312</v>
      </c>
      <c r="C263" s="25" t="s">
        <v>6274</v>
      </c>
      <c r="D263" s="55">
        <v>179.85</v>
      </c>
    </row>
    <row r="264" spans="1:4" x14ac:dyDescent="0.25">
      <c r="A264" s="55" t="s">
        <v>11313</v>
      </c>
      <c r="B264" s="24" t="s">
        <v>11312</v>
      </c>
      <c r="C264" s="25" t="s">
        <v>6274</v>
      </c>
      <c r="D264" s="55">
        <v>165.41</v>
      </c>
    </row>
    <row r="265" spans="1:4" x14ac:dyDescent="0.25">
      <c r="A265" s="55" t="s">
        <v>9580</v>
      </c>
      <c r="B265" s="24" t="s">
        <v>11314</v>
      </c>
      <c r="C265" s="25" t="s">
        <v>6274</v>
      </c>
      <c r="D265" s="55">
        <v>705.05</v>
      </c>
    </row>
    <row r="266" spans="1:4" x14ac:dyDescent="0.25">
      <c r="A266" s="55" t="s">
        <v>11315</v>
      </c>
      <c r="B266" s="24" t="s">
        <v>11314</v>
      </c>
      <c r="C266" s="25" t="s">
        <v>6274</v>
      </c>
      <c r="D266" s="55">
        <v>648.47</v>
      </c>
    </row>
    <row r="267" spans="1:4" x14ac:dyDescent="0.25">
      <c r="A267" s="55" t="s">
        <v>9581</v>
      </c>
      <c r="B267" s="24" t="s">
        <v>11316</v>
      </c>
      <c r="C267" s="25" t="s">
        <v>6274</v>
      </c>
      <c r="D267" s="55">
        <v>172.15</v>
      </c>
    </row>
    <row r="268" spans="1:4" x14ac:dyDescent="0.25">
      <c r="A268" s="55" t="s">
        <v>11317</v>
      </c>
      <c r="B268" s="24" t="s">
        <v>11316</v>
      </c>
      <c r="C268" s="25" t="s">
        <v>6274</v>
      </c>
      <c r="D268" s="55">
        <v>158.33000000000001</v>
      </c>
    </row>
    <row r="269" spans="1:4" x14ac:dyDescent="0.25">
      <c r="A269" s="55" t="s">
        <v>9582</v>
      </c>
      <c r="B269" s="56" t="s">
        <v>11318</v>
      </c>
      <c r="C269" s="61" t="s">
        <v>6274</v>
      </c>
      <c r="D269" s="55">
        <v>258.29000000000002</v>
      </c>
    </row>
    <row r="270" spans="1:4" x14ac:dyDescent="0.25">
      <c r="A270" s="55" t="s">
        <v>11319</v>
      </c>
      <c r="B270" s="24" t="s">
        <v>11318</v>
      </c>
      <c r="C270" s="61" t="s">
        <v>6274</v>
      </c>
      <c r="D270" s="55">
        <v>237.56</v>
      </c>
    </row>
    <row r="271" spans="1:4" x14ac:dyDescent="0.25">
      <c r="A271" s="55" t="s">
        <v>10246</v>
      </c>
      <c r="B271" s="56" t="s">
        <v>11320</v>
      </c>
      <c r="C271" s="61" t="s">
        <v>6274</v>
      </c>
      <c r="D271" s="55">
        <v>258.29000000000002</v>
      </c>
    </row>
    <row r="272" spans="1:4" x14ac:dyDescent="0.25">
      <c r="A272" s="55" t="s">
        <v>11321</v>
      </c>
      <c r="B272" s="24" t="s">
        <v>11320</v>
      </c>
      <c r="C272" s="25" t="s">
        <v>6274</v>
      </c>
      <c r="D272" s="55">
        <v>237.56</v>
      </c>
    </row>
    <row r="273" spans="1:4" x14ac:dyDescent="0.25">
      <c r="A273" s="55" t="s">
        <v>10247</v>
      </c>
      <c r="B273" s="24" t="s">
        <v>11322</v>
      </c>
      <c r="C273" s="25" t="s">
        <v>6274</v>
      </c>
      <c r="D273" s="55">
        <v>205.66</v>
      </c>
    </row>
    <row r="274" spans="1:4" x14ac:dyDescent="0.25">
      <c r="A274" s="55" t="s">
        <v>11323</v>
      </c>
      <c r="B274" s="24" t="s">
        <v>11322</v>
      </c>
      <c r="C274" s="61" t="s">
        <v>6274</v>
      </c>
      <c r="D274" s="55">
        <v>189.16</v>
      </c>
    </row>
    <row r="275" spans="1:4" x14ac:dyDescent="0.25">
      <c r="A275" s="55" t="s">
        <v>10248</v>
      </c>
      <c r="B275" s="56" t="s">
        <v>11324</v>
      </c>
      <c r="C275" s="61" t="s">
        <v>6274</v>
      </c>
      <c r="D275" s="55">
        <v>223.86</v>
      </c>
    </row>
    <row r="276" spans="1:4" x14ac:dyDescent="0.25">
      <c r="A276" s="55" t="s">
        <v>11325</v>
      </c>
      <c r="B276" s="24" t="s">
        <v>11324</v>
      </c>
      <c r="C276" s="25" t="s">
        <v>6274</v>
      </c>
      <c r="D276" s="55">
        <v>205.89</v>
      </c>
    </row>
    <row r="277" spans="1:4" x14ac:dyDescent="0.25">
      <c r="A277" s="55" t="s">
        <v>10249</v>
      </c>
      <c r="B277" s="24" t="s">
        <v>11326</v>
      </c>
      <c r="C277" s="25" t="s">
        <v>6274</v>
      </c>
      <c r="D277" s="55">
        <v>250.64</v>
      </c>
    </row>
    <row r="278" spans="1:4" x14ac:dyDescent="0.25">
      <c r="A278" s="55" t="s">
        <v>11327</v>
      </c>
      <c r="B278" s="56" t="s">
        <v>11326</v>
      </c>
      <c r="C278" s="61" t="s">
        <v>6274</v>
      </c>
      <c r="D278" s="55">
        <v>230.52</v>
      </c>
    </row>
    <row r="279" spans="1:4" x14ac:dyDescent="0.25">
      <c r="A279" s="55" t="s">
        <v>10250</v>
      </c>
      <c r="B279" s="24" t="s">
        <v>11328</v>
      </c>
      <c r="C279" s="61" t="s">
        <v>6274</v>
      </c>
      <c r="D279" s="55">
        <v>258.29000000000002</v>
      </c>
    </row>
    <row r="280" spans="1:4" x14ac:dyDescent="0.25">
      <c r="A280" s="55" t="s">
        <v>11329</v>
      </c>
      <c r="B280" s="56" t="s">
        <v>11328</v>
      </c>
      <c r="C280" s="61" t="s">
        <v>6274</v>
      </c>
      <c r="D280" s="55">
        <v>237.56</v>
      </c>
    </row>
    <row r="281" spans="1:4" x14ac:dyDescent="0.25">
      <c r="A281" s="55" t="s">
        <v>10251</v>
      </c>
      <c r="B281" s="24" t="s">
        <v>11330</v>
      </c>
      <c r="C281" s="25" t="s">
        <v>6274</v>
      </c>
      <c r="D281" s="55">
        <v>258.29000000000002</v>
      </c>
    </row>
    <row r="282" spans="1:4" x14ac:dyDescent="0.25">
      <c r="A282" s="55" t="s">
        <v>11331</v>
      </c>
      <c r="B282" s="24" t="s">
        <v>11330</v>
      </c>
      <c r="C282" s="25" t="s">
        <v>6274</v>
      </c>
      <c r="D282" s="55">
        <v>237.56</v>
      </c>
    </row>
    <row r="283" spans="1:4" x14ac:dyDescent="0.25">
      <c r="A283" s="55" t="s">
        <v>10252</v>
      </c>
      <c r="B283" s="56" t="s">
        <v>11332</v>
      </c>
      <c r="C283" s="61" t="s">
        <v>6274</v>
      </c>
      <c r="D283" s="55">
        <v>291.37</v>
      </c>
    </row>
    <row r="284" spans="1:4" x14ac:dyDescent="0.25">
      <c r="A284" s="55" t="s">
        <v>11333</v>
      </c>
      <c r="B284" s="24" t="s">
        <v>11332</v>
      </c>
      <c r="C284" s="61" t="s">
        <v>6274</v>
      </c>
      <c r="D284" s="55">
        <v>267.98</v>
      </c>
    </row>
    <row r="285" spans="1:4" x14ac:dyDescent="0.25">
      <c r="A285" s="55" t="s">
        <v>10253</v>
      </c>
      <c r="B285" s="56" t="s">
        <v>11334</v>
      </c>
      <c r="C285" s="61" t="s">
        <v>6274</v>
      </c>
      <c r="D285" s="55">
        <v>469.43</v>
      </c>
    </row>
    <row r="286" spans="1:4" x14ac:dyDescent="0.25">
      <c r="A286" s="55" t="s">
        <v>11335</v>
      </c>
      <c r="B286" s="24" t="s">
        <v>11334</v>
      </c>
      <c r="C286" s="25" t="s">
        <v>6274</v>
      </c>
      <c r="D286" s="55">
        <v>431.76</v>
      </c>
    </row>
    <row r="287" spans="1:4" x14ac:dyDescent="0.25">
      <c r="A287" s="55" t="s">
        <v>10284</v>
      </c>
      <c r="B287" s="24" t="s">
        <v>11336</v>
      </c>
      <c r="C287" s="25" t="s">
        <v>6274</v>
      </c>
      <c r="D287" s="55">
        <v>206.64</v>
      </c>
    </row>
    <row r="288" spans="1:4" x14ac:dyDescent="0.25">
      <c r="A288" s="55" t="s">
        <v>11337</v>
      </c>
      <c r="B288" s="56" t="s">
        <v>11336</v>
      </c>
      <c r="C288" s="61" t="s">
        <v>6274</v>
      </c>
      <c r="D288" s="55">
        <v>190.06</v>
      </c>
    </row>
    <row r="289" spans="1:4" x14ac:dyDescent="0.25">
      <c r="A289" s="55" t="s">
        <v>10285</v>
      </c>
      <c r="B289" s="24" t="s">
        <v>11338</v>
      </c>
      <c r="C289" s="61" t="s">
        <v>6274</v>
      </c>
      <c r="D289" s="55">
        <v>1949.1</v>
      </c>
    </row>
    <row r="290" spans="1:4" x14ac:dyDescent="0.25">
      <c r="A290" s="55" t="s">
        <v>11339</v>
      </c>
      <c r="B290" s="56" t="s">
        <v>11338</v>
      </c>
      <c r="C290" s="61" t="s">
        <v>6274</v>
      </c>
      <c r="D290" s="55">
        <v>1792.68</v>
      </c>
    </row>
    <row r="291" spans="1:4" x14ac:dyDescent="0.25">
      <c r="A291" s="55" t="s">
        <v>10286</v>
      </c>
      <c r="B291" s="24" t="s">
        <v>11340</v>
      </c>
      <c r="C291" s="25" t="s">
        <v>6274</v>
      </c>
      <c r="D291" s="55">
        <v>430.5</v>
      </c>
    </row>
    <row r="292" spans="1:4" x14ac:dyDescent="0.25">
      <c r="A292" s="55" t="s">
        <v>11341</v>
      </c>
      <c r="B292" s="56" t="s">
        <v>11340</v>
      </c>
      <c r="C292" s="61" t="s">
        <v>6274</v>
      </c>
      <c r="D292" s="55">
        <v>395.95</v>
      </c>
    </row>
    <row r="293" spans="1:4" x14ac:dyDescent="0.25">
      <c r="A293" s="55" t="s">
        <v>10287</v>
      </c>
      <c r="B293" s="24" t="s">
        <v>11342</v>
      </c>
      <c r="C293" s="61" t="s">
        <v>6274</v>
      </c>
      <c r="D293" s="55">
        <v>250.64</v>
      </c>
    </row>
    <row r="294" spans="1:4" x14ac:dyDescent="0.25">
      <c r="A294" s="55" t="s">
        <v>11343</v>
      </c>
      <c r="B294" s="56" t="s">
        <v>11342</v>
      </c>
      <c r="C294" s="61" t="s">
        <v>6274</v>
      </c>
      <c r="D294" s="55">
        <v>230.52</v>
      </c>
    </row>
    <row r="295" spans="1:4" x14ac:dyDescent="0.25">
      <c r="A295" s="55" t="s">
        <v>10288</v>
      </c>
      <c r="B295" s="24" t="s">
        <v>11344</v>
      </c>
      <c r="C295" s="25" t="s">
        <v>6274</v>
      </c>
      <c r="D295" s="55">
        <v>172.15</v>
      </c>
    </row>
    <row r="296" spans="1:4" x14ac:dyDescent="0.25">
      <c r="A296" s="55" t="s">
        <v>11345</v>
      </c>
      <c r="B296" s="56" t="s">
        <v>11344</v>
      </c>
      <c r="C296" s="61" t="s">
        <v>6274</v>
      </c>
      <c r="D296" s="55">
        <v>158.33000000000001</v>
      </c>
    </row>
    <row r="297" spans="1:4" x14ac:dyDescent="0.25">
      <c r="A297" s="55" t="s">
        <v>10289</v>
      </c>
      <c r="B297" s="24" t="s">
        <v>11346</v>
      </c>
      <c r="C297" s="61" t="s">
        <v>6274</v>
      </c>
      <c r="D297" s="55">
        <v>246</v>
      </c>
    </row>
    <row r="298" spans="1:4" x14ac:dyDescent="0.25">
      <c r="A298" s="55" t="s">
        <v>11347</v>
      </c>
      <c r="B298" s="56" t="s">
        <v>11346</v>
      </c>
      <c r="C298" s="61" t="s">
        <v>6274</v>
      </c>
      <c r="D298" s="55">
        <v>226.26</v>
      </c>
    </row>
    <row r="299" spans="1:4" x14ac:dyDescent="0.25">
      <c r="A299" s="55" t="s">
        <v>10290</v>
      </c>
      <c r="B299" s="24" t="s">
        <v>11348</v>
      </c>
      <c r="C299" s="25" t="s">
        <v>6274</v>
      </c>
      <c r="D299" s="55">
        <v>382.68</v>
      </c>
    </row>
    <row r="300" spans="1:4" x14ac:dyDescent="0.25">
      <c r="A300" s="55" t="s">
        <v>11349</v>
      </c>
      <c r="B300" s="24" t="s">
        <v>11348</v>
      </c>
      <c r="C300" s="25" t="s">
        <v>6274</v>
      </c>
      <c r="D300" s="55">
        <v>351.97</v>
      </c>
    </row>
    <row r="301" spans="1:4" x14ac:dyDescent="0.25">
      <c r="A301" s="55" t="s">
        <v>10291</v>
      </c>
      <c r="B301" s="24" t="s">
        <v>11350</v>
      </c>
      <c r="C301" s="25" t="s">
        <v>6274</v>
      </c>
      <c r="D301" s="55">
        <v>382.68</v>
      </c>
    </row>
    <row r="302" spans="1:4" x14ac:dyDescent="0.25">
      <c r="A302" s="55" t="s">
        <v>11351</v>
      </c>
      <c r="B302" s="24" t="s">
        <v>11350</v>
      </c>
      <c r="C302" s="25" t="s">
        <v>6274</v>
      </c>
      <c r="D302" s="55">
        <v>351.97</v>
      </c>
    </row>
    <row r="303" spans="1:4" x14ac:dyDescent="0.25">
      <c r="A303" s="55" t="s">
        <v>10292</v>
      </c>
      <c r="B303" s="24" t="s">
        <v>11352</v>
      </c>
      <c r="C303" s="25" t="s">
        <v>6274</v>
      </c>
      <c r="D303" s="55">
        <v>382.68</v>
      </c>
    </row>
    <row r="304" spans="1:4" x14ac:dyDescent="0.25">
      <c r="A304" s="55" t="s">
        <v>11353</v>
      </c>
      <c r="B304" s="24" t="s">
        <v>11352</v>
      </c>
      <c r="C304" s="25" t="s">
        <v>6274</v>
      </c>
      <c r="D304" s="55">
        <v>351.97</v>
      </c>
    </row>
    <row r="305" spans="1:4" x14ac:dyDescent="0.25">
      <c r="A305" s="55" t="s">
        <v>10293</v>
      </c>
      <c r="B305" s="24" t="s">
        <v>11354</v>
      </c>
      <c r="C305" s="25" t="s">
        <v>6274</v>
      </c>
      <c r="D305" s="55">
        <v>287.01</v>
      </c>
    </row>
    <row r="306" spans="1:4" x14ac:dyDescent="0.25">
      <c r="A306" s="55" t="s">
        <v>11355</v>
      </c>
      <c r="B306" s="24" t="s">
        <v>11354</v>
      </c>
      <c r="C306" s="25" t="s">
        <v>6274</v>
      </c>
      <c r="D306" s="55">
        <v>263.97000000000003</v>
      </c>
    </row>
    <row r="307" spans="1:4" x14ac:dyDescent="0.25">
      <c r="A307" s="55" t="s">
        <v>10294</v>
      </c>
      <c r="B307" s="56" t="s">
        <v>11356</v>
      </c>
      <c r="C307" s="61" t="s">
        <v>6274</v>
      </c>
      <c r="D307" s="55">
        <v>256.93</v>
      </c>
    </row>
    <row r="308" spans="1:4" x14ac:dyDescent="0.25">
      <c r="A308" s="55" t="s">
        <v>11357</v>
      </c>
      <c r="B308" s="24" t="s">
        <v>11356</v>
      </c>
      <c r="C308" s="61" t="s">
        <v>6274</v>
      </c>
      <c r="D308" s="55">
        <v>236.31</v>
      </c>
    </row>
    <row r="309" spans="1:4" x14ac:dyDescent="0.25">
      <c r="A309" s="55" t="s">
        <v>10295</v>
      </c>
      <c r="B309" s="56" t="s">
        <v>11358</v>
      </c>
      <c r="C309" s="61" t="s">
        <v>6274</v>
      </c>
      <c r="D309" s="55">
        <v>478.34</v>
      </c>
    </row>
    <row r="310" spans="1:4" x14ac:dyDescent="0.25">
      <c r="A310" s="55" t="s">
        <v>11359</v>
      </c>
      <c r="B310" s="24" t="s">
        <v>11358</v>
      </c>
      <c r="C310" s="25" t="s">
        <v>6274</v>
      </c>
      <c r="D310" s="55">
        <v>439.95</v>
      </c>
    </row>
    <row r="311" spans="1:4" x14ac:dyDescent="0.25">
      <c r="A311" s="55" t="s">
        <v>10296</v>
      </c>
      <c r="B311" s="24" t="s">
        <v>11360</v>
      </c>
      <c r="C311" s="25" t="s">
        <v>6274</v>
      </c>
      <c r="D311" s="55">
        <v>191.33</v>
      </c>
    </row>
    <row r="312" spans="1:4" x14ac:dyDescent="0.25">
      <c r="A312" s="55" t="s">
        <v>11361</v>
      </c>
      <c r="B312" s="24" t="s">
        <v>11360</v>
      </c>
      <c r="C312" s="25" t="s">
        <v>6274</v>
      </c>
      <c r="D312" s="55">
        <v>175.98</v>
      </c>
    </row>
    <row r="313" spans="1:4" x14ac:dyDescent="0.25">
      <c r="A313" s="55" t="s">
        <v>10297</v>
      </c>
      <c r="B313" s="24" t="s">
        <v>11362</v>
      </c>
      <c r="C313" s="25" t="s">
        <v>6274</v>
      </c>
      <c r="D313" s="55">
        <v>114.8</v>
      </c>
    </row>
    <row r="314" spans="1:4" x14ac:dyDescent="0.25">
      <c r="A314" s="55" t="s">
        <v>11363</v>
      </c>
      <c r="B314" s="24" t="s">
        <v>11362</v>
      </c>
      <c r="C314" s="25" t="s">
        <v>6274</v>
      </c>
      <c r="D314" s="55">
        <v>105.58</v>
      </c>
    </row>
    <row r="315" spans="1:4" x14ac:dyDescent="0.25">
      <c r="A315" s="55" t="s">
        <v>10298</v>
      </c>
      <c r="B315" s="24" t="s">
        <v>11364</v>
      </c>
      <c r="C315" s="25" t="s">
        <v>6274</v>
      </c>
      <c r="D315" s="55">
        <v>450.75</v>
      </c>
    </row>
    <row r="316" spans="1:4" x14ac:dyDescent="0.25">
      <c r="A316" s="55" t="s">
        <v>11365</v>
      </c>
      <c r="B316" s="24" t="s">
        <v>11364</v>
      </c>
      <c r="C316" s="25" t="s">
        <v>6274</v>
      </c>
      <c r="D316" s="55">
        <v>414.58</v>
      </c>
    </row>
    <row r="317" spans="1:4" x14ac:dyDescent="0.25">
      <c r="A317" s="55" t="s">
        <v>10299</v>
      </c>
      <c r="B317" s="24" t="s">
        <v>11366</v>
      </c>
      <c r="C317" s="25" t="s">
        <v>6274</v>
      </c>
      <c r="D317" s="55">
        <v>1084.73</v>
      </c>
    </row>
    <row r="318" spans="1:4" x14ac:dyDescent="0.25">
      <c r="A318" s="55" t="s">
        <v>11367</v>
      </c>
      <c r="B318" s="24" t="s">
        <v>11366</v>
      </c>
      <c r="C318" s="25" t="s">
        <v>6274</v>
      </c>
      <c r="D318" s="55">
        <v>997.67</v>
      </c>
    </row>
    <row r="319" spans="1:4" x14ac:dyDescent="0.25">
      <c r="A319" s="55" t="s">
        <v>10300</v>
      </c>
      <c r="B319" s="24" t="s">
        <v>11368</v>
      </c>
      <c r="C319" s="25" t="s">
        <v>6274</v>
      </c>
      <c r="D319" s="55">
        <v>161.27000000000001</v>
      </c>
    </row>
    <row r="320" spans="1:4" x14ac:dyDescent="0.25">
      <c r="A320" s="55" t="s">
        <v>11369</v>
      </c>
      <c r="B320" s="24" t="s">
        <v>11368</v>
      </c>
      <c r="C320" s="25" t="s">
        <v>6274</v>
      </c>
      <c r="D320" s="55">
        <v>148.32</v>
      </c>
    </row>
    <row r="321" spans="1:4" x14ac:dyDescent="0.25">
      <c r="A321" s="55" t="s">
        <v>10301</v>
      </c>
      <c r="B321" s="24" t="s">
        <v>11370</v>
      </c>
      <c r="C321" s="25" t="s">
        <v>6274</v>
      </c>
      <c r="D321" s="55">
        <v>272.27999999999997</v>
      </c>
    </row>
    <row r="322" spans="1:4" x14ac:dyDescent="0.25">
      <c r="A322" s="55" t="s">
        <v>11371</v>
      </c>
      <c r="B322" s="24" t="s">
        <v>11370</v>
      </c>
      <c r="C322" s="25" t="s">
        <v>6274</v>
      </c>
      <c r="D322" s="55">
        <v>250.43</v>
      </c>
    </row>
    <row r="323" spans="1:4" x14ac:dyDescent="0.25">
      <c r="A323" s="55" t="s">
        <v>10302</v>
      </c>
      <c r="B323" s="24" t="s">
        <v>11372</v>
      </c>
      <c r="C323" s="25" t="s">
        <v>6274</v>
      </c>
      <c r="D323" s="55">
        <v>1949.1</v>
      </c>
    </row>
    <row r="324" spans="1:4" x14ac:dyDescent="0.25">
      <c r="A324" s="55" t="s">
        <v>11373</v>
      </c>
      <c r="B324" s="24" t="s">
        <v>11372</v>
      </c>
      <c r="C324" s="25" t="s">
        <v>6274</v>
      </c>
      <c r="D324" s="55">
        <v>1792.68</v>
      </c>
    </row>
    <row r="325" spans="1:4" x14ac:dyDescent="0.25">
      <c r="A325" s="55" t="s">
        <v>10303</v>
      </c>
      <c r="B325" s="24" t="s">
        <v>11374</v>
      </c>
      <c r="C325" s="25" t="s">
        <v>6274</v>
      </c>
      <c r="D325" s="55">
        <v>341.74</v>
      </c>
    </row>
    <row r="326" spans="1:4" x14ac:dyDescent="0.25">
      <c r="A326" s="55" t="s">
        <v>11375</v>
      </c>
      <c r="B326" s="56" t="s">
        <v>11374</v>
      </c>
      <c r="C326" s="61" t="s">
        <v>6274</v>
      </c>
      <c r="D326" s="55">
        <v>314.31</v>
      </c>
    </row>
    <row r="327" spans="1:4" x14ac:dyDescent="0.25">
      <c r="A327" s="55" t="s">
        <v>10304</v>
      </c>
      <c r="B327" s="24" t="s">
        <v>11376</v>
      </c>
      <c r="C327" s="61" t="s">
        <v>6274</v>
      </c>
      <c r="D327" s="55">
        <v>170.59</v>
      </c>
    </row>
    <row r="328" spans="1:4" x14ac:dyDescent="0.25">
      <c r="A328" s="55" t="s">
        <v>11377</v>
      </c>
      <c r="B328" s="56" t="s">
        <v>11376</v>
      </c>
      <c r="C328" s="61" t="s">
        <v>6274</v>
      </c>
      <c r="D328" s="55">
        <v>156.9</v>
      </c>
    </row>
    <row r="329" spans="1:4" ht="25.5" x14ac:dyDescent="0.25">
      <c r="A329" s="55" t="s">
        <v>10305</v>
      </c>
      <c r="B329" s="24" t="s">
        <v>11378</v>
      </c>
      <c r="C329" s="25" t="s">
        <v>6274</v>
      </c>
      <c r="D329" s="55">
        <v>48.72</v>
      </c>
    </row>
    <row r="330" spans="1:4" ht="25.5" x14ac:dyDescent="0.25">
      <c r="A330" s="55" t="s">
        <v>11379</v>
      </c>
      <c r="B330" s="24" t="s">
        <v>11378</v>
      </c>
      <c r="C330" s="25" t="s">
        <v>6274</v>
      </c>
      <c r="D330" s="55">
        <v>44.81</v>
      </c>
    </row>
    <row r="331" spans="1:4" x14ac:dyDescent="0.25">
      <c r="A331" s="55" t="s">
        <v>10306</v>
      </c>
      <c r="B331" s="24" t="s">
        <v>11380</v>
      </c>
      <c r="C331" s="25" t="s">
        <v>6274</v>
      </c>
      <c r="D331" s="55">
        <v>58.48</v>
      </c>
    </row>
    <row r="332" spans="1:4" x14ac:dyDescent="0.25">
      <c r="A332" s="55" t="s">
        <v>11381</v>
      </c>
      <c r="B332" s="56" t="s">
        <v>11380</v>
      </c>
      <c r="C332" s="61" t="s">
        <v>6274</v>
      </c>
      <c r="D332" s="55">
        <v>53.79</v>
      </c>
    </row>
    <row r="333" spans="1:4" ht="25.5" x14ac:dyDescent="0.25">
      <c r="A333" s="55" t="s">
        <v>10307</v>
      </c>
      <c r="B333" s="24" t="s">
        <v>11382</v>
      </c>
      <c r="C333" s="61" t="s">
        <v>6274</v>
      </c>
      <c r="D333" s="55">
        <v>170.24</v>
      </c>
    </row>
    <row r="334" spans="1:4" ht="30" x14ac:dyDescent="0.25">
      <c r="A334" s="55" t="s">
        <v>11383</v>
      </c>
      <c r="B334" s="56" t="s">
        <v>11382</v>
      </c>
      <c r="C334" s="61" t="s">
        <v>6274</v>
      </c>
      <c r="D334" s="55">
        <v>156.58000000000001</v>
      </c>
    </row>
    <row r="335" spans="1:4" ht="25.5" x14ac:dyDescent="0.25">
      <c r="A335" s="55" t="s">
        <v>10308</v>
      </c>
      <c r="B335" s="24" t="s">
        <v>11384</v>
      </c>
      <c r="C335" s="25" t="s">
        <v>6274</v>
      </c>
      <c r="D335" s="55">
        <v>170.24</v>
      </c>
    </row>
    <row r="336" spans="1:4" ht="25.5" x14ac:dyDescent="0.25">
      <c r="A336" s="55" t="s">
        <v>11385</v>
      </c>
      <c r="B336" s="24" t="s">
        <v>11384</v>
      </c>
      <c r="C336" s="25" t="s">
        <v>6274</v>
      </c>
      <c r="D336" s="55">
        <v>156.58000000000001</v>
      </c>
    </row>
    <row r="337" spans="1:4" ht="25.5" x14ac:dyDescent="0.25">
      <c r="A337" s="55" t="s">
        <v>10309</v>
      </c>
      <c r="B337" s="24" t="s">
        <v>11386</v>
      </c>
      <c r="C337" s="25" t="s">
        <v>6274</v>
      </c>
      <c r="D337" s="55">
        <v>103.96</v>
      </c>
    </row>
    <row r="338" spans="1:4" ht="25.5" x14ac:dyDescent="0.25">
      <c r="A338" s="55" t="s">
        <v>11387</v>
      </c>
      <c r="B338" s="24" t="s">
        <v>11386</v>
      </c>
      <c r="C338" s="25" t="s">
        <v>6274</v>
      </c>
      <c r="D338" s="55">
        <v>95.61</v>
      </c>
    </row>
    <row r="339" spans="1:4" x14ac:dyDescent="0.25">
      <c r="A339" s="55" t="s">
        <v>10310</v>
      </c>
      <c r="B339" s="24" t="s">
        <v>11388</v>
      </c>
      <c r="C339" s="25" t="s">
        <v>6274</v>
      </c>
      <c r="D339" s="55">
        <v>3750.16</v>
      </c>
    </row>
    <row r="340" spans="1:4" x14ac:dyDescent="0.25">
      <c r="A340" s="55" t="s">
        <v>11389</v>
      </c>
      <c r="B340" s="24" t="s">
        <v>11388</v>
      </c>
      <c r="C340" s="25" t="s">
        <v>6274</v>
      </c>
      <c r="D340" s="55">
        <v>3449.19</v>
      </c>
    </row>
    <row r="341" spans="1:4" x14ac:dyDescent="0.25">
      <c r="A341" s="55" t="s">
        <v>10311</v>
      </c>
      <c r="B341" s="24" t="s">
        <v>11390</v>
      </c>
      <c r="C341" s="25" t="s">
        <v>6274</v>
      </c>
      <c r="D341" s="55">
        <v>194.18</v>
      </c>
    </row>
    <row r="342" spans="1:4" x14ac:dyDescent="0.25">
      <c r="A342" s="55" t="s">
        <v>11391</v>
      </c>
      <c r="B342" s="24" t="s">
        <v>11390</v>
      </c>
      <c r="C342" s="25" t="s">
        <v>6274</v>
      </c>
      <c r="D342" s="55">
        <v>178.6</v>
      </c>
    </row>
    <row r="343" spans="1:4" x14ac:dyDescent="0.25">
      <c r="A343" s="55" t="s">
        <v>10312</v>
      </c>
      <c r="B343" s="24" t="s">
        <v>11392</v>
      </c>
      <c r="C343" s="25" t="s">
        <v>6274</v>
      </c>
      <c r="D343" s="55">
        <v>194.18</v>
      </c>
    </row>
    <row r="344" spans="1:4" x14ac:dyDescent="0.25">
      <c r="A344" s="55" t="s">
        <v>11393</v>
      </c>
      <c r="B344" s="24" t="s">
        <v>11392</v>
      </c>
      <c r="C344" s="25" t="s">
        <v>6274</v>
      </c>
      <c r="D344" s="55">
        <v>178.6</v>
      </c>
    </row>
    <row r="345" spans="1:4" x14ac:dyDescent="0.25">
      <c r="A345" s="55" t="s">
        <v>10313</v>
      </c>
      <c r="B345" s="24" t="s">
        <v>11394</v>
      </c>
      <c r="C345" s="25" t="s">
        <v>6274</v>
      </c>
      <c r="D345" s="55">
        <v>450.75</v>
      </c>
    </row>
    <row r="346" spans="1:4" x14ac:dyDescent="0.25">
      <c r="A346" s="55" t="s">
        <v>11395</v>
      </c>
      <c r="B346" s="24" t="s">
        <v>11394</v>
      </c>
      <c r="C346" s="25" t="s">
        <v>6274</v>
      </c>
      <c r="D346" s="55">
        <v>414.58</v>
      </c>
    </row>
    <row r="347" spans="1:4" x14ac:dyDescent="0.25">
      <c r="A347" s="55" t="s">
        <v>10314</v>
      </c>
      <c r="B347" s="24" t="s">
        <v>11396</v>
      </c>
      <c r="C347" s="25" t="s">
        <v>6274</v>
      </c>
      <c r="D347" s="55">
        <v>172.15</v>
      </c>
    </row>
    <row r="348" spans="1:4" x14ac:dyDescent="0.25">
      <c r="A348" s="55" t="s">
        <v>11397</v>
      </c>
      <c r="B348" s="24" t="s">
        <v>11396</v>
      </c>
      <c r="C348" s="25" t="s">
        <v>6274</v>
      </c>
      <c r="D348" s="55">
        <v>158.33000000000001</v>
      </c>
    </row>
    <row r="349" spans="1:4" x14ac:dyDescent="0.25">
      <c r="A349" s="55" t="s">
        <v>10315</v>
      </c>
      <c r="B349" s="24" t="s">
        <v>11398</v>
      </c>
      <c r="C349" s="25" t="s">
        <v>6274</v>
      </c>
      <c r="D349" s="55">
        <v>450.75</v>
      </c>
    </row>
    <row r="350" spans="1:4" x14ac:dyDescent="0.25">
      <c r="A350" s="55" t="s">
        <v>11399</v>
      </c>
      <c r="B350" s="24" t="s">
        <v>11398</v>
      </c>
      <c r="C350" s="25" t="s">
        <v>6274</v>
      </c>
      <c r="D350" s="55">
        <v>414.58</v>
      </c>
    </row>
    <row r="351" spans="1:4" x14ac:dyDescent="0.25">
      <c r="A351" s="55" t="s">
        <v>10316</v>
      </c>
      <c r="B351" s="24" t="s">
        <v>11400</v>
      </c>
      <c r="C351" s="25" t="s">
        <v>6274</v>
      </c>
      <c r="D351" s="55">
        <v>1084.73</v>
      </c>
    </row>
    <row r="352" spans="1:4" x14ac:dyDescent="0.25">
      <c r="A352" s="55" t="s">
        <v>11401</v>
      </c>
      <c r="B352" s="24" t="s">
        <v>11400</v>
      </c>
      <c r="C352" s="25" t="s">
        <v>6274</v>
      </c>
      <c r="D352" s="55">
        <v>997.67</v>
      </c>
    </row>
    <row r="353" spans="1:4" x14ac:dyDescent="0.25">
      <c r="A353" s="55" t="s">
        <v>10317</v>
      </c>
      <c r="B353" s="24" t="s">
        <v>11402</v>
      </c>
      <c r="C353" s="25" t="s">
        <v>6274</v>
      </c>
      <c r="D353" s="55">
        <v>725.44</v>
      </c>
    </row>
    <row r="354" spans="1:4" x14ac:dyDescent="0.25">
      <c r="A354" s="55" t="s">
        <v>11403</v>
      </c>
      <c r="B354" s="24" t="s">
        <v>11402</v>
      </c>
      <c r="C354" s="25" t="s">
        <v>6274</v>
      </c>
      <c r="D354" s="55">
        <v>667.22</v>
      </c>
    </row>
    <row r="355" spans="1:4" x14ac:dyDescent="0.25">
      <c r="A355" s="55" t="s">
        <v>10318</v>
      </c>
      <c r="B355" s="24" t="s">
        <v>11404</v>
      </c>
      <c r="C355" s="25" t="s">
        <v>6274</v>
      </c>
      <c r="D355" s="55">
        <v>194.18</v>
      </c>
    </row>
    <row r="356" spans="1:4" x14ac:dyDescent="0.25">
      <c r="A356" s="55" t="s">
        <v>11405</v>
      </c>
      <c r="B356" s="24" t="s">
        <v>11404</v>
      </c>
      <c r="C356" s="25" t="s">
        <v>6274</v>
      </c>
      <c r="D356" s="55">
        <v>178.6</v>
      </c>
    </row>
    <row r="357" spans="1:4" x14ac:dyDescent="0.25">
      <c r="A357" s="55" t="s">
        <v>10319</v>
      </c>
      <c r="B357" s="24" t="s">
        <v>11406</v>
      </c>
      <c r="C357" s="25" t="s">
        <v>6274</v>
      </c>
      <c r="D357" s="55">
        <v>1055.72</v>
      </c>
    </row>
    <row r="358" spans="1:4" x14ac:dyDescent="0.25">
      <c r="A358" s="55" t="s">
        <v>11407</v>
      </c>
      <c r="B358" s="24" t="s">
        <v>11406</v>
      </c>
      <c r="C358" s="25" t="s">
        <v>6274</v>
      </c>
      <c r="D358" s="55">
        <v>970.99</v>
      </c>
    </row>
    <row r="359" spans="1:4" x14ac:dyDescent="0.25">
      <c r="A359" s="55" t="s">
        <v>10320</v>
      </c>
      <c r="B359" s="24" t="s">
        <v>11408</v>
      </c>
      <c r="C359" s="25" t="s">
        <v>6274</v>
      </c>
      <c r="D359" s="55">
        <v>162.58000000000001</v>
      </c>
    </row>
    <row r="360" spans="1:4" x14ac:dyDescent="0.25">
      <c r="A360" s="55" t="s">
        <v>11409</v>
      </c>
      <c r="B360" s="24" t="s">
        <v>11408</v>
      </c>
      <c r="C360" s="25" t="s">
        <v>6274</v>
      </c>
      <c r="D360" s="55">
        <v>149.53</v>
      </c>
    </row>
    <row r="361" spans="1:4" x14ac:dyDescent="0.25">
      <c r="A361" s="55" t="s">
        <v>10321</v>
      </c>
      <c r="B361" s="24" t="s">
        <v>11410</v>
      </c>
      <c r="C361" s="25" t="s">
        <v>6274</v>
      </c>
      <c r="D361" s="55">
        <v>162.58000000000001</v>
      </c>
    </row>
    <row r="362" spans="1:4" x14ac:dyDescent="0.25">
      <c r="A362" s="55" t="s">
        <v>11411</v>
      </c>
      <c r="B362" s="24" t="s">
        <v>11410</v>
      </c>
      <c r="C362" s="25" t="s">
        <v>6274</v>
      </c>
      <c r="D362" s="55">
        <v>149.53</v>
      </c>
    </row>
    <row r="363" spans="1:4" x14ac:dyDescent="0.25">
      <c r="A363" s="55" t="s">
        <v>10322</v>
      </c>
      <c r="B363" s="24" t="s">
        <v>11412</v>
      </c>
      <c r="C363" s="25" t="s">
        <v>6274</v>
      </c>
      <c r="D363" s="55">
        <v>162.58000000000001</v>
      </c>
    </row>
    <row r="364" spans="1:4" x14ac:dyDescent="0.25">
      <c r="A364" s="55" t="s">
        <v>11413</v>
      </c>
      <c r="B364" s="24" t="s">
        <v>11412</v>
      </c>
      <c r="C364" s="25" t="s">
        <v>6274</v>
      </c>
      <c r="D364" s="55">
        <v>149.53</v>
      </c>
    </row>
    <row r="365" spans="1:4" x14ac:dyDescent="0.25">
      <c r="A365" s="55" t="s">
        <v>10323</v>
      </c>
      <c r="B365" s="24" t="s">
        <v>11414</v>
      </c>
      <c r="C365" s="25" t="s">
        <v>6274</v>
      </c>
      <c r="D365" s="55">
        <v>162.58000000000001</v>
      </c>
    </row>
    <row r="366" spans="1:4" x14ac:dyDescent="0.25">
      <c r="A366" s="55" t="s">
        <v>11415</v>
      </c>
      <c r="B366" s="24" t="s">
        <v>11414</v>
      </c>
      <c r="C366" s="25" t="s">
        <v>6274</v>
      </c>
      <c r="D366" s="55">
        <v>149.53</v>
      </c>
    </row>
    <row r="367" spans="1:4" x14ac:dyDescent="0.25">
      <c r="A367" s="55" t="s">
        <v>10324</v>
      </c>
      <c r="B367" s="24" t="s">
        <v>11416</v>
      </c>
      <c r="C367" s="25" t="s">
        <v>6274</v>
      </c>
      <c r="D367" s="55">
        <v>162.58000000000001</v>
      </c>
    </row>
    <row r="368" spans="1:4" x14ac:dyDescent="0.25">
      <c r="A368" s="55" t="s">
        <v>11417</v>
      </c>
      <c r="B368" s="24" t="s">
        <v>11416</v>
      </c>
      <c r="C368" s="25" t="s">
        <v>6274</v>
      </c>
      <c r="D368" s="55">
        <v>149.53</v>
      </c>
    </row>
    <row r="369" spans="1:4" x14ac:dyDescent="0.25">
      <c r="A369" s="55" t="s">
        <v>10325</v>
      </c>
      <c r="B369" s="24" t="s">
        <v>11418</v>
      </c>
      <c r="C369" s="25" t="s">
        <v>6274</v>
      </c>
      <c r="D369" s="55">
        <v>162.58000000000001</v>
      </c>
    </row>
    <row r="370" spans="1:4" x14ac:dyDescent="0.25">
      <c r="A370" s="55" t="s">
        <v>11419</v>
      </c>
      <c r="B370" s="24" t="s">
        <v>11418</v>
      </c>
      <c r="C370" s="25" t="s">
        <v>6274</v>
      </c>
      <c r="D370" s="55">
        <v>149.53</v>
      </c>
    </row>
    <row r="371" spans="1:4" x14ac:dyDescent="0.25">
      <c r="A371" s="55" t="s">
        <v>10326</v>
      </c>
      <c r="B371" s="24" t="s">
        <v>11420</v>
      </c>
      <c r="C371" s="25" t="s">
        <v>6274</v>
      </c>
      <c r="D371" s="55">
        <v>162.58000000000001</v>
      </c>
    </row>
    <row r="372" spans="1:4" x14ac:dyDescent="0.25">
      <c r="A372" s="55" t="s">
        <v>11421</v>
      </c>
      <c r="B372" s="24" t="s">
        <v>11420</v>
      </c>
      <c r="C372" s="25" t="s">
        <v>6274</v>
      </c>
      <c r="D372" s="55">
        <v>149.53</v>
      </c>
    </row>
    <row r="373" spans="1:4" x14ac:dyDescent="0.25">
      <c r="A373" s="55" t="s">
        <v>10327</v>
      </c>
      <c r="B373" s="24" t="s">
        <v>11422</v>
      </c>
      <c r="C373" s="25" t="s">
        <v>6274</v>
      </c>
      <c r="D373" s="55">
        <v>162.58000000000001</v>
      </c>
    </row>
    <row r="374" spans="1:4" x14ac:dyDescent="0.25">
      <c r="A374" s="55" t="s">
        <v>11423</v>
      </c>
      <c r="B374" s="24" t="s">
        <v>11422</v>
      </c>
      <c r="C374" s="25" t="s">
        <v>6274</v>
      </c>
      <c r="D374" s="55">
        <v>149.53</v>
      </c>
    </row>
    <row r="375" spans="1:4" x14ac:dyDescent="0.25">
      <c r="A375" s="55" t="s">
        <v>10328</v>
      </c>
      <c r="B375" s="24" t="s">
        <v>11424</v>
      </c>
      <c r="C375" s="25" t="s">
        <v>6274</v>
      </c>
      <c r="D375" s="55">
        <v>162.58000000000001</v>
      </c>
    </row>
    <row r="376" spans="1:4" x14ac:dyDescent="0.25">
      <c r="A376" s="55" t="s">
        <v>11425</v>
      </c>
      <c r="B376" s="24" t="s">
        <v>11424</v>
      </c>
      <c r="C376" s="25" t="s">
        <v>6274</v>
      </c>
      <c r="D376" s="55">
        <v>149.53</v>
      </c>
    </row>
    <row r="377" spans="1:4" x14ac:dyDescent="0.25">
      <c r="A377" s="55" t="s">
        <v>10329</v>
      </c>
      <c r="B377" s="24" t="s">
        <v>11426</v>
      </c>
      <c r="C377" s="25" t="s">
        <v>6274</v>
      </c>
      <c r="D377" s="55">
        <v>162.58000000000001</v>
      </c>
    </row>
    <row r="378" spans="1:4" x14ac:dyDescent="0.25">
      <c r="A378" s="55" t="s">
        <v>11427</v>
      </c>
      <c r="B378" s="24" t="s">
        <v>11426</v>
      </c>
      <c r="C378" s="25" t="s">
        <v>6274</v>
      </c>
      <c r="D378" s="55">
        <v>149.53</v>
      </c>
    </row>
    <row r="379" spans="1:4" x14ac:dyDescent="0.25">
      <c r="A379" s="55" t="s">
        <v>10330</v>
      </c>
      <c r="B379" s="24" t="s">
        <v>11428</v>
      </c>
      <c r="C379" s="25" t="s">
        <v>6274</v>
      </c>
      <c r="D379" s="55">
        <v>162.58000000000001</v>
      </c>
    </row>
    <row r="380" spans="1:4" x14ac:dyDescent="0.25">
      <c r="A380" s="55" t="s">
        <v>11429</v>
      </c>
      <c r="B380" s="24" t="s">
        <v>11428</v>
      </c>
      <c r="C380" s="25" t="s">
        <v>6274</v>
      </c>
      <c r="D380" s="55">
        <v>149.53</v>
      </c>
    </row>
    <row r="381" spans="1:4" x14ac:dyDescent="0.25">
      <c r="A381" s="55" t="s">
        <v>10331</v>
      </c>
      <c r="B381" s="24" t="s">
        <v>11430</v>
      </c>
      <c r="C381" s="25" t="s">
        <v>6274</v>
      </c>
      <c r="D381" s="55">
        <v>162.58000000000001</v>
      </c>
    </row>
    <row r="382" spans="1:4" x14ac:dyDescent="0.25">
      <c r="A382" s="55" t="s">
        <v>11431</v>
      </c>
      <c r="B382" s="24" t="s">
        <v>11430</v>
      </c>
      <c r="C382" s="25" t="s">
        <v>6274</v>
      </c>
      <c r="D382" s="55">
        <v>149.53</v>
      </c>
    </row>
    <row r="383" spans="1:4" x14ac:dyDescent="0.25">
      <c r="A383" s="55" t="s">
        <v>10332</v>
      </c>
      <c r="B383" s="24" t="s">
        <v>11432</v>
      </c>
      <c r="C383" s="25" t="s">
        <v>6274</v>
      </c>
      <c r="D383" s="55">
        <v>162.58000000000001</v>
      </c>
    </row>
    <row r="384" spans="1:4" x14ac:dyDescent="0.25">
      <c r="A384" s="55" t="s">
        <v>11433</v>
      </c>
      <c r="B384" s="24" t="s">
        <v>11432</v>
      </c>
      <c r="C384" s="25" t="s">
        <v>6274</v>
      </c>
      <c r="D384" s="55">
        <v>149.53</v>
      </c>
    </row>
    <row r="385" spans="1:4" x14ac:dyDescent="0.25">
      <c r="A385" s="55" t="s">
        <v>10333</v>
      </c>
      <c r="B385" s="24" t="s">
        <v>11434</v>
      </c>
      <c r="C385" s="25" t="s">
        <v>6274</v>
      </c>
      <c r="D385" s="55">
        <v>162.58000000000001</v>
      </c>
    </row>
    <row r="386" spans="1:4" x14ac:dyDescent="0.25">
      <c r="A386" s="55" t="s">
        <v>11435</v>
      </c>
      <c r="B386" s="24" t="s">
        <v>11434</v>
      </c>
      <c r="C386" s="25" t="s">
        <v>6274</v>
      </c>
      <c r="D386" s="55">
        <v>149.53</v>
      </c>
    </row>
    <row r="387" spans="1:4" x14ac:dyDescent="0.25">
      <c r="A387" s="55" t="s">
        <v>10334</v>
      </c>
      <c r="B387" s="24" t="s">
        <v>11436</v>
      </c>
      <c r="C387" s="25" t="s">
        <v>6274</v>
      </c>
      <c r="D387" s="55">
        <v>162.58000000000001</v>
      </c>
    </row>
    <row r="388" spans="1:4" x14ac:dyDescent="0.25">
      <c r="A388" s="55" t="s">
        <v>11437</v>
      </c>
      <c r="B388" s="56" t="s">
        <v>11436</v>
      </c>
      <c r="C388" s="61" t="s">
        <v>6274</v>
      </c>
      <c r="D388" s="55">
        <v>149.53</v>
      </c>
    </row>
    <row r="389" spans="1:4" ht="25.5" x14ac:dyDescent="0.25">
      <c r="A389" s="55" t="s">
        <v>10335</v>
      </c>
      <c r="B389" s="24" t="s">
        <v>11438</v>
      </c>
      <c r="C389" s="61" t="s">
        <v>6274</v>
      </c>
      <c r="D389" s="55">
        <v>162.58000000000001</v>
      </c>
    </row>
    <row r="390" spans="1:4" ht="30" x14ac:dyDescent="0.25">
      <c r="A390" s="55" t="s">
        <v>11439</v>
      </c>
      <c r="B390" s="56" t="s">
        <v>11438</v>
      </c>
      <c r="C390" s="61" t="s">
        <v>6274</v>
      </c>
      <c r="D390" s="55">
        <v>149.53</v>
      </c>
    </row>
    <row r="391" spans="1:4" x14ac:dyDescent="0.25">
      <c r="A391" s="55" t="s">
        <v>10336</v>
      </c>
      <c r="B391" s="24" t="s">
        <v>11440</v>
      </c>
      <c r="C391" s="25" t="s">
        <v>6274</v>
      </c>
      <c r="D391" s="55">
        <v>3399.44</v>
      </c>
    </row>
    <row r="392" spans="1:4" x14ac:dyDescent="0.25">
      <c r="A392" s="55" t="s">
        <v>11441</v>
      </c>
      <c r="B392" s="24" t="s">
        <v>11440</v>
      </c>
      <c r="C392" s="25" t="s">
        <v>6274</v>
      </c>
      <c r="D392" s="55">
        <v>3126.62</v>
      </c>
    </row>
    <row r="393" spans="1:4" ht="63.75" x14ac:dyDescent="0.25">
      <c r="A393" s="55" t="s">
        <v>10337</v>
      </c>
      <c r="B393" s="24" t="s">
        <v>11442</v>
      </c>
      <c r="C393" s="25" t="s">
        <v>11046</v>
      </c>
      <c r="D393" s="55">
        <v>159.12</v>
      </c>
    </row>
    <row r="394" spans="1:4" ht="63.75" x14ac:dyDescent="0.25">
      <c r="A394" s="55" t="s">
        <v>11443</v>
      </c>
      <c r="B394" s="24" t="s">
        <v>11442</v>
      </c>
      <c r="C394" s="25" t="s">
        <v>11046</v>
      </c>
      <c r="D394" s="55">
        <v>146.35</v>
      </c>
    </row>
    <row r="395" spans="1:4" ht="63.75" x14ac:dyDescent="0.25">
      <c r="A395" s="55" t="s">
        <v>10338</v>
      </c>
      <c r="B395" s="24" t="s">
        <v>11444</v>
      </c>
      <c r="C395" s="25" t="s">
        <v>11046</v>
      </c>
      <c r="D395" s="55">
        <v>165.24</v>
      </c>
    </row>
    <row r="396" spans="1:4" ht="63.75" x14ac:dyDescent="0.25">
      <c r="A396" s="55" t="s">
        <v>11445</v>
      </c>
      <c r="B396" s="24" t="s">
        <v>11444</v>
      </c>
      <c r="C396" s="25" t="s">
        <v>11046</v>
      </c>
      <c r="D396" s="55">
        <v>151.97</v>
      </c>
    </row>
    <row r="397" spans="1:4" ht="63.75" x14ac:dyDescent="0.25">
      <c r="A397" s="55" t="s">
        <v>10339</v>
      </c>
      <c r="B397" s="24" t="s">
        <v>11446</v>
      </c>
      <c r="C397" s="25" t="s">
        <v>11046</v>
      </c>
      <c r="D397" s="55">
        <v>183.6</v>
      </c>
    </row>
    <row r="398" spans="1:4" ht="63.75" x14ac:dyDescent="0.25">
      <c r="A398" s="55" t="s">
        <v>11447</v>
      </c>
      <c r="B398" s="24" t="s">
        <v>11446</v>
      </c>
      <c r="C398" s="25" t="s">
        <v>11046</v>
      </c>
      <c r="D398" s="55">
        <v>168.86</v>
      </c>
    </row>
    <row r="399" spans="1:4" x14ac:dyDescent="0.25">
      <c r="A399" s="55" t="s">
        <v>10340</v>
      </c>
      <c r="B399" s="24" t="s">
        <v>11448</v>
      </c>
      <c r="C399" s="25" t="s">
        <v>6274</v>
      </c>
      <c r="D399" s="55">
        <v>97.11</v>
      </c>
    </row>
    <row r="400" spans="1:4" x14ac:dyDescent="0.25">
      <c r="A400" s="55" t="s">
        <v>11449</v>
      </c>
      <c r="B400" s="24" t="s">
        <v>11448</v>
      </c>
      <c r="C400" s="25" t="s">
        <v>6274</v>
      </c>
      <c r="D400" s="55">
        <v>89.32</v>
      </c>
    </row>
    <row r="401" spans="1:4" ht="25.5" x14ac:dyDescent="0.25">
      <c r="A401" s="55" t="s">
        <v>10341</v>
      </c>
      <c r="B401" s="24" t="s">
        <v>11450</v>
      </c>
      <c r="C401" s="25" t="s">
        <v>6274</v>
      </c>
      <c r="D401" s="55">
        <v>111.5</v>
      </c>
    </row>
    <row r="402" spans="1:4" ht="25.5" x14ac:dyDescent="0.25">
      <c r="A402" s="55" t="s">
        <v>11451</v>
      </c>
      <c r="B402" s="24" t="s">
        <v>11450</v>
      </c>
      <c r="C402" s="25" t="s">
        <v>6274</v>
      </c>
      <c r="D402" s="55">
        <v>102.55</v>
      </c>
    </row>
    <row r="403" spans="1:4" x14ac:dyDescent="0.25">
      <c r="A403" s="55" t="s">
        <v>10342</v>
      </c>
      <c r="B403" s="24" t="s">
        <v>11452</v>
      </c>
      <c r="C403" s="25" t="s">
        <v>6274</v>
      </c>
      <c r="D403" s="55">
        <v>161.87</v>
      </c>
    </row>
    <row r="404" spans="1:4" x14ac:dyDescent="0.25">
      <c r="A404" s="55" t="s">
        <v>11453</v>
      </c>
      <c r="B404" s="24" t="s">
        <v>11452</v>
      </c>
      <c r="C404" s="25" t="s">
        <v>6274</v>
      </c>
      <c r="D404" s="55">
        <v>148.88</v>
      </c>
    </row>
    <row r="405" spans="1:4" x14ac:dyDescent="0.25">
      <c r="A405" s="55" t="s">
        <v>10343</v>
      </c>
      <c r="B405" s="24" t="s">
        <v>11454</v>
      </c>
      <c r="C405" s="25" t="s">
        <v>6274</v>
      </c>
      <c r="D405" s="55">
        <v>194.24</v>
      </c>
    </row>
    <row r="406" spans="1:4" x14ac:dyDescent="0.25">
      <c r="A406" s="55" t="s">
        <v>11455</v>
      </c>
      <c r="B406" s="24" t="s">
        <v>11454</v>
      </c>
      <c r="C406" s="25" t="s">
        <v>6274</v>
      </c>
      <c r="D406" s="55">
        <v>178.65</v>
      </c>
    </row>
    <row r="407" spans="1:4" x14ac:dyDescent="0.25">
      <c r="A407" s="55" t="s">
        <v>10344</v>
      </c>
      <c r="B407" s="24" t="s">
        <v>11456</v>
      </c>
      <c r="C407" s="25" t="s">
        <v>6274</v>
      </c>
      <c r="D407" s="55">
        <v>233.1</v>
      </c>
    </row>
    <row r="408" spans="1:4" x14ac:dyDescent="0.25">
      <c r="A408" s="55" t="s">
        <v>11457</v>
      </c>
      <c r="B408" s="24" t="s">
        <v>11456</v>
      </c>
      <c r="C408" s="25" t="s">
        <v>6274</v>
      </c>
      <c r="D408" s="55">
        <v>214.39</v>
      </c>
    </row>
    <row r="409" spans="1:4" x14ac:dyDescent="0.25">
      <c r="A409" s="55" t="s">
        <v>10345</v>
      </c>
      <c r="B409" s="24" t="s">
        <v>11458</v>
      </c>
      <c r="C409" s="25" t="s">
        <v>6274</v>
      </c>
      <c r="D409" s="55">
        <v>279.70999999999998</v>
      </c>
    </row>
    <row r="410" spans="1:4" x14ac:dyDescent="0.25">
      <c r="A410" s="55" t="s">
        <v>11459</v>
      </c>
      <c r="B410" s="24" t="s">
        <v>11458</v>
      </c>
      <c r="C410" s="61" t="s">
        <v>6274</v>
      </c>
      <c r="D410" s="55">
        <v>257.26</v>
      </c>
    </row>
    <row r="411" spans="1:4" x14ac:dyDescent="0.25">
      <c r="A411" s="55" t="s">
        <v>10346</v>
      </c>
      <c r="B411" s="24" t="s">
        <v>11460</v>
      </c>
      <c r="C411" s="61" t="s">
        <v>6274</v>
      </c>
      <c r="D411" s="55">
        <v>483.84</v>
      </c>
    </row>
    <row r="412" spans="1:4" x14ac:dyDescent="0.25">
      <c r="A412" s="55" t="s">
        <v>11461</v>
      </c>
      <c r="B412" s="24" t="s">
        <v>11460</v>
      </c>
      <c r="C412" s="61" t="s">
        <v>6274</v>
      </c>
      <c r="D412" s="55">
        <v>445.01</v>
      </c>
    </row>
    <row r="413" spans="1:4" ht="25.5" x14ac:dyDescent="0.25">
      <c r="A413" s="55" t="s">
        <v>10347</v>
      </c>
      <c r="B413" s="24" t="s">
        <v>11462</v>
      </c>
      <c r="C413" s="61" t="s">
        <v>6274</v>
      </c>
      <c r="D413" s="55">
        <v>105.83</v>
      </c>
    </row>
    <row r="414" spans="1:4" ht="25.5" x14ac:dyDescent="0.25">
      <c r="A414" s="55" t="s">
        <v>11463</v>
      </c>
      <c r="B414" s="24" t="s">
        <v>11462</v>
      </c>
      <c r="C414" s="25" t="s">
        <v>6274</v>
      </c>
      <c r="D414" s="55">
        <v>97.34</v>
      </c>
    </row>
    <row r="415" spans="1:4" ht="25.5" x14ac:dyDescent="0.25">
      <c r="A415" s="55" t="s">
        <v>10348</v>
      </c>
      <c r="B415" s="24" t="s">
        <v>11464</v>
      </c>
      <c r="C415" s="61" t="s">
        <v>6274</v>
      </c>
      <c r="D415" s="55">
        <v>317.52</v>
      </c>
    </row>
    <row r="416" spans="1:4" ht="25.5" x14ac:dyDescent="0.25">
      <c r="A416" s="55" t="s">
        <v>11465</v>
      </c>
      <c r="B416" s="24" t="s">
        <v>11464</v>
      </c>
      <c r="C416" s="61" t="s">
        <v>6274</v>
      </c>
      <c r="D416" s="55">
        <v>292.02999999999997</v>
      </c>
    </row>
    <row r="417" spans="1:4" ht="25.5" x14ac:dyDescent="0.25">
      <c r="A417" s="55" t="s">
        <v>10349</v>
      </c>
      <c r="B417" s="24" t="s">
        <v>11466</v>
      </c>
      <c r="C417" s="25" t="s">
        <v>6274</v>
      </c>
      <c r="D417" s="55">
        <v>381.01</v>
      </c>
    </row>
    <row r="418" spans="1:4" ht="25.5" x14ac:dyDescent="0.25">
      <c r="A418" s="55" t="s">
        <v>11467</v>
      </c>
      <c r="B418" s="24" t="s">
        <v>11466</v>
      </c>
      <c r="C418" s="25" t="s">
        <v>6274</v>
      </c>
      <c r="D418" s="55">
        <v>350.43</v>
      </c>
    </row>
    <row r="419" spans="1:4" ht="30" x14ac:dyDescent="0.25">
      <c r="A419" s="55" t="s">
        <v>10350</v>
      </c>
      <c r="B419" s="56" t="s">
        <v>11468</v>
      </c>
      <c r="C419" s="61" t="s">
        <v>6274</v>
      </c>
      <c r="D419" s="55">
        <v>457.21</v>
      </c>
    </row>
    <row r="420" spans="1:4" ht="25.5" x14ac:dyDescent="0.25">
      <c r="A420" s="55" t="s">
        <v>11469</v>
      </c>
      <c r="B420" s="24" t="s">
        <v>11468</v>
      </c>
      <c r="C420" s="61" t="s">
        <v>6274</v>
      </c>
      <c r="D420" s="55">
        <v>420.52</v>
      </c>
    </row>
    <row r="421" spans="1:4" x14ac:dyDescent="0.25">
      <c r="A421" s="55" t="s">
        <v>10351</v>
      </c>
      <c r="B421" s="56" t="s">
        <v>11470</v>
      </c>
      <c r="C421" s="61" t="s">
        <v>6274</v>
      </c>
      <c r="D421" s="55">
        <v>194.02</v>
      </c>
    </row>
    <row r="422" spans="1:4" x14ac:dyDescent="0.25">
      <c r="A422" s="55" t="s">
        <v>11471</v>
      </c>
      <c r="B422" s="24" t="s">
        <v>11470</v>
      </c>
      <c r="C422" s="25" t="s">
        <v>6274</v>
      </c>
      <c r="D422" s="55">
        <v>178.45</v>
      </c>
    </row>
    <row r="423" spans="1:4" x14ac:dyDescent="0.25">
      <c r="A423" s="55" t="s">
        <v>10352</v>
      </c>
      <c r="B423" s="24" t="s">
        <v>11472</v>
      </c>
      <c r="C423" s="25" t="s">
        <v>6274</v>
      </c>
      <c r="D423" s="55">
        <v>146.16</v>
      </c>
    </row>
    <row r="424" spans="1:4" x14ac:dyDescent="0.25">
      <c r="A424" s="55" t="s">
        <v>11473</v>
      </c>
      <c r="B424" s="24" t="s">
        <v>11472</v>
      </c>
      <c r="C424" s="25" t="s">
        <v>6274</v>
      </c>
      <c r="D424" s="55">
        <v>134.43</v>
      </c>
    </row>
    <row r="425" spans="1:4" x14ac:dyDescent="0.25">
      <c r="A425" s="55" t="s">
        <v>10353</v>
      </c>
      <c r="B425" s="24" t="s">
        <v>11474</v>
      </c>
      <c r="C425" s="25" t="s">
        <v>6274</v>
      </c>
      <c r="D425" s="55">
        <v>146.16</v>
      </c>
    </row>
    <row r="426" spans="1:4" x14ac:dyDescent="0.25">
      <c r="A426" s="55" t="s">
        <v>11475</v>
      </c>
      <c r="B426" s="24" t="s">
        <v>11474</v>
      </c>
      <c r="C426" s="25" t="s">
        <v>6274</v>
      </c>
      <c r="D426" s="55">
        <v>134.43</v>
      </c>
    </row>
    <row r="427" spans="1:4" x14ac:dyDescent="0.25">
      <c r="A427" s="55" t="s">
        <v>10354</v>
      </c>
      <c r="B427" s="24" t="s">
        <v>11476</v>
      </c>
      <c r="C427" s="25" t="s">
        <v>6274</v>
      </c>
      <c r="D427" s="55">
        <v>57.95</v>
      </c>
    </row>
    <row r="428" spans="1:4" x14ac:dyDescent="0.25">
      <c r="A428" s="55" t="s">
        <v>11477</v>
      </c>
      <c r="B428" s="24" t="s">
        <v>11476</v>
      </c>
      <c r="C428" s="25" t="s">
        <v>6274</v>
      </c>
      <c r="D428" s="55">
        <v>53.3</v>
      </c>
    </row>
    <row r="429" spans="1:4" ht="25.5" x14ac:dyDescent="0.25">
      <c r="A429" s="55" t="s">
        <v>10355</v>
      </c>
      <c r="B429" s="24" t="s">
        <v>11478</v>
      </c>
      <c r="C429" s="25" t="s">
        <v>6274</v>
      </c>
      <c r="D429" s="55">
        <v>4069.09</v>
      </c>
    </row>
    <row r="430" spans="1:4" ht="25.5" x14ac:dyDescent="0.25">
      <c r="A430" s="55" t="s">
        <v>11479</v>
      </c>
      <c r="B430" s="24" t="s">
        <v>11478</v>
      </c>
      <c r="C430" s="25" t="s">
        <v>6274</v>
      </c>
      <c r="D430" s="55">
        <v>3742.53</v>
      </c>
    </row>
    <row r="431" spans="1:4" ht="25.5" x14ac:dyDescent="0.25">
      <c r="A431" s="55" t="s">
        <v>10356</v>
      </c>
      <c r="B431" s="24" t="s">
        <v>11480</v>
      </c>
      <c r="C431" s="25" t="s">
        <v>6274</v>
      </c>
      <c r="D431" s="55">
        <v>5086.3599999999997</v>
      </c>
    </row>
    <row r="432" spans="1:4" ht="25.5" x14ac:dyDescent="0.25">
      <c r="A432" s="55" t="s">
        <v>11481</v>
      </c>
      <c r="B432" s="24" t="s">
        <v>11480</v>
      </c>
      <c r="C432" s="25" t="s">
        <v>6274</v>
      </c>
      <c r="D432" s="55">
        <v>4678.16</v>
      </c>
    </row>
    <row r="433" spans="1:4" ht="25.5" x14ac:dyDescent="0.25">
      <c r="A433" s="55" t="s">
        <v>10357</v>
      </c>
      <c r="B433" s="24" t="s">
        <v>11482</v>
      </c>
      <c r="C433" s="25" t="s">
        <v>6274</v>
      </c>
      <c r="D433" s="55">
        <v>5086.3599999999997</v>
      </c>
    </row>
    <row r="434" spans="1:4" ht="25.5" x14ac:dyDescent="0.25">
      <c r="A434" s="55" t="s">
        <v>11483</v>
      </c>
      <c r="B434" s="24" t="s">
        <v>11482</v>
      </c>
      <c r="C434" s="25" t="s">
        <v>6274</v>
      </c>
      <c r="D434" s="55">
        <v>4678.16</v>
      </c>
    </row>
    <row r="435" spans="1:4" ht="25.5" x14ac:dyDescent="0.25">
      <c r="A435" s="55" t="s">
        <v>10358</v>
      </c>
      <c r="B435" s="24" t="s">
        <v>11484</v>
      </c>
      <c r="C435" s="25" t="s">
        <v>6274</v>
      </c>
      <c r="D435" s="55">
        <v>7629.55</v>
      </c>
    </row>
    <row r="436" spans="1:4" ht="25.5" x14ac:dyDescent="0.25">
      <c r="A436" s="55" t="s">
        <v>11485</v>
      </c>
      <c r="B436" s="24" t="s">
        <v>11484</v>
      </c>
      <c r="C436" s="25" t="s">
        <v>6274</v>
      </c>
      <c r="D436" s="55">
        <v>7017.24</v>
      </c>
    </row>
    <row r="437" spans="1:4" ht="25.5" x14ac:dyDescent="0.25">
      <c r="A437" s="55" t="s">
        <v>10359</v>
      </c>
      <c r="B437" s="24" t="s">
        <v>11486</v>
      </c>
      <c r="C437" s="25" t="s">
        <v>6274</v>
      </c>
      <c r="D437" s="55">
        <v>6301.45</v>
      </c>
    </row>
    <row r="438" spans="1:4" ht="25.5" x14ac:dyDescent="0.25">
      <c r="A438" s="55" t="s">
        <v>11487</v>
      </c>
      <c r="B438" s="24" t="s">
        <v>11486</v>
      </c>
      <c r="C438" s="25" t="s">
        <v>6274</v>
      </c>
      <c r="D438" s="55">
        <v>5795.73</v>
      </c>
    </row>
    <row r="439" spans="1:4" x14ac:dyDescent="0.25">
      <c r="A439" s="55" t="s">
        <v>10360</v>
      </c>
      <c r="B439" s="24" t="s">
        <v>11474</v>
      </c>
      <c r="C439" s="25" t="s">
        <v>6274</v>
      </c>
      <c r="D439" s="55">
        <v>1949.1</v>
      </c>
    </row>
    <row r="440" spans="1:4" x14ac:dyDescent="0.25">
      <c r="A440" s="55" t="s">
        <v>11488</v>
      </c>
      <c r="B440" s="24" t="s">
        <v>11474</v>
      </c>
      <c r="C440" s="25" t="s">
        <v>6274</v>
      </c>
      <c r="D440" s="55">
        <v>1792.68</v>
      </c>
    </row>
    <row r="441" spans="1:4" x14ac:dyDescent="0.25">
      <c r="A441" s="55" t="s">
        <v>10361</v>
      </c>
      <c r="B441" s="24" t="s">
        <v>11472</v>
      </c>
      <c r="C441" s="25" t="s">
        <v>6274</v>
      </c>
      <c r="D441" s="55">
        <v>1949.1</v>
      </c>
    </row>
    <row r="442" spans="1:4" x14ac:dyDescent="0.25">
      <c r="A442" s="55" t="s">
        <v>11489</v>
      </c>
      <c r="B442" s="24" t="s">
        <v>11472</v>
      </c>
      <c r="C442" s="25" t="s">
        <v>6274</v>
      </c>
      <c r="D442" s="55">
        <v>1792.68</v>
      </c>
    </row>
    <row r="443" spans="1:4" x14ac:dyDescent="0.25">
      <c r="A443" s="55" t="s">
        <v>10362</v>
      </c>
      <c r="B443" s="24" t="s">
        <v>11490</v>
      </c>
      <c r="C443" s="25" t="s">
        <v>6274</v>
      </c>
      <c r="D443" s="55">
        <v>172.13</v>
      </c>
    </row>
    <row r="444" spans="1:4" x14ac:dyDescent="0.25">
      <c r="A444" s="55" t="s">
        <v>11491</v>
      </c>
      <c r="B444" s="24" t="s">
        <v>11490</v>
      </c>
      <c r="C444" s="25" t="s">
        <v>6274</v>
      </c>
      <c r="D444" s="55">
        <v>158.32</v>
      </c>
    </row>
    <row r="445" spans="1:4" x14ac:dyDescent="0.25">
      <c r="A445" s="55" t="s">
        <v>10363</v>
      </c>
      <c r="B445" s="24" t="s">
        <v>11492</v>
      </c>
      <c r="C445" s="25" t="s">
        <v>6274</v>
      </c>
      <c r="D445" s="55">
        <v>172.13</v>
      </c>
    </row>
    <row r="446" spans="1:4" x14ac:dyDescent="0.25">
      <c r="A446" s="55" t="s">
        <v>11493</v>
      </c>
      <c r="B446" s="24" t="s">
        <v>11492</v>
      </c>
      <c r="C446" s="25" t="s">
        <v>6274</v>
      </c>
      <c r="D446" s="55">
        <v>158.32</v>
      </c>
    </row>
    <row r="447" spans="1:4" x14ac:dyDescent="0.25">
      <c r="A447" s="55" t="s">
        <v>10364</v>
      </c>
      <c r="B447" s="24" t="s">
        <v>11494</v>
      </c>
      <c r="C447" s="25" t="s">
        <v>6274</v>
      </c>
      <c r="D447" s="55">
        <v>290.91000000000003</v>
      </c>
    </row>
    <row r="448" spans="1:4" x14ac:dyDescent="0.25">
      <c r="A448" s="55" t="s">
        <v>11495</v>
      </c>
      <c r="B448" s="24" t="s">
        <v>11494</v>
      </c>
      <c r="C448" s="25" t="s">
        <v>6274</v>
      </c>
      <c r="D448" s="55">
        <v>267.56</v>
      </c>
    </row>
    <row r="449" spans="1:4" x14ac:dyDescent="0.25">
      <c r="A449" s="55" t="s">
        <v>10365</v>
      </c>
      <c r="B449" s="24" t="s">
        <v>11496</v>
      </c>
      <c r="C449" s="25" t="s">
        <v>6274</v>
      </c>
      <c r="D449" s="55">
        <v>1949.1</v>
      </c>
    </row>
    <row r="450" spans="1:4" x14ac:dyDescent="0.25">
      <c r="A450" s="55" t="s">
        <v>11497</v>
      </c>
      <c r="B450" s="56" t="s">
        <v>11496</v>
      </c>
      <c r="C450" s="61" t="s">
        <v>6274</v>
      </c>
      <c r="D450" s="55">
        <v>1792.68</v>
      </c>
    </row>
    <row r="451" spans="1:4" x14ac:dyDescent="0.25">
      <c r="A451" s="55" t="s">
        <v>10366</v>
      </c>
      <c r="B451" s="24" t="s">
        <v>11498</v>
      </c>
      <c r="C451" s="61" t="s">
        <v>6274</v>
      </c>
      <c r="D451" s="55">
        <v>194.18</v>
      </c>
    </row>
    <row r="452" spans="1:4" x14ac:dyDescent="0.25">
      <c r="A452" s="55" t="s">
        <v>11499</v>
      </c>
      <c r="B452" s="56" t="s">
        <v>11498</v>
      </c>
      <c r="C452" s="61" t="s">
        <v>6274</v>
      </c>
      <c r="D452" s="55">
        <v>178.6</v>
      </c>
    </row>
    <row r="453" spans="1:4" x14ac:dyDescent="0.25">
      <c r="A453" s="55" t="s">
        <v>10367</v>
      </c>
      <c r="B453" s="24" t="s">
        <v>11500</v>
      </c>
      <c r="C453" s="25" t="s">
        <v>6274</v>
      </c>
      <c r="D453" s="55">
        <v>1949.1</v>
      </c>
    </row>
    <row r="454" spans="1:4" x14ac:dyDescent="0.25">
      <c r="A454" s="55" t="s">
        <v>11501</v>
      </c>
      <c r="B454" s="24" t="s">
        <v>11500</v>
      </c>
      <c r="C454" s="25" t="s">
        <v>6274</v>
      </c>
      <c r="D454" s="55">
        <v>1792.68</v>
      </c>
    </row>
    <row r="455" spans="1:4" ht="30" x14ac:dyDescent="0.25">
      <c r="A455" s="55" t="s">
        <v>10368</v>
      </c>
      <c r="B455" s="56" t="s">
        <v>11502</v>
      </c>
      <c r="C455" s="61" t="s">
        <v>6274</v>
      </c>
      <c r="D455" s="55">
        <v>1949.1</v>
      </c>
    </row>
    <row r="456" spans="1:4" ht="25.5" x14ac:dyDescent="0.25">
      <c r="A456" s="55" t="s">
        <v>11503</v>
      </c>
      <c r="B456" s="24" t="s">
        <v>11502</v>
      </c>
      <c r="C456" s="61" t="s">
        <v>6274</v>
      </c>
      <c r="D456" s="55">
        <v>1792.68</v>
      </c>
    </row>
    <row r="457" spans="1:4" ht="30" x14ac:dyDescent="0.25">
      <c r="A457" s="55" t="s">
        <v>10369</v>
      </c>
      <c r="B457" s="56" t="s">
        <v>11504</v>
      </c>
      <c r="C457" s="61" t="s">
        <v>6274</v>
      </c>
      <c r="D457" s="55">
        <v>1949.1</v>
      </c>
    </row>
    <row r="458" spans="1:4" ht="25.5" x14ac:dyDescent="0.25">
      <c r="A458" s="55" t="s">
        <v>11505</v>
      </c>
      <c r="B458" s="24" t="s">
        <v>11504</v>
      </c>
      <c r="C458" s="25" t="s">
        <v>6274</v>
      </c>
      <c r="D458" s="55">
        <v>1792.68</v>
      </c>
    </row>
    <row r="459" spans="1:4" ht="25.5" x14ac:dyDescent="0.25">
      <c r="A459" s="55" t="s">
        <v>10370</v>
      </c>
      <c r="B459" s="24" t="s">
        <v>11506</v>
      </c>
      <c r="C459" s="25" t="s">
        <v>6274</v>
      </c>
      <c r="D459" s="55">
        <v>284.29000000000002</v>
      </c>
    </row>
    <row r="460" spans="1:4" ht="25.5" x14ac:dyDescent="0.25">
      <c r="A460" s="55" t="s">
        <v>11507</v>
      </c>
      <c r="B460" s="24" t="s">
        <v>11506</v>
      </c>
      <c r="C460" s="25" t="s">
        <v>6274</v>
      </c>
      <c r="D460" s="55">
        <v>261.47000000000003</v>
      </c>
    </row>
    <row r="461" spans="1:4" x14ac:dyDescent="0.25">
      <c r="A461" s="55" t="s">
        <v>10371</v>
      </c>
      <c r="B461" s="24" t="s">
        <v>11508</v>
      </c>
      <c r="C461" s="25" t="s">
        <v>6274</v>
      </c>
      <c r="D461" s="55">
        <v>1949.1</v>
      </c>
    </row>
    <row r="462" spans="1:4" x14ac:dyDescent="0.25">
      <c r="A462" s="55" t="s">
        <v>11509</v>
      </c>
      <c r="B462" s="24" t="s">
        <v>11508</v>
      </c>
      <c r="C462" s="25" t="s">
        <v>6274</v>
      </c>
      <c r="D462" s="55">
        <v>1792.68</v>
      </c>
    </row>
    <row r="463" spans="1:4" x14ac:dyDescent="0.25">
      <c r="A463" s="55" t="s">
        <v>10372</v>
      </c>
      <c r="B463" s="56" t="s">
        <v>11510</v>
      </c>
      <c r="C463" s="61" t="s">
        <v>6274</v>
      </c>
      <c r="D463" s="55">
        <v>343.1</v>
      </c>
    </row>
    <row r="464" spans="1:4" x14ac:dyDescent="0.25">
      <c r="A464" s="55" t="s">
        <v>11511</v>
      </c>
      <c r="B464" s="24" t="s">
        <v>11510</v>
      </c>
      <c r="C464" s="61" t="s">
        <v>6274</v>
      </c>
      <c r="D464" s="55">
        <v>315.57</v>
      </c>
    </row>
    <row r="465" spans="1:4" x14ac:dyDescent="0.25">
      <c r="A465" s="55" t="s">
        <v>10373</v>
      </c>
      <c r="B465" s="56" t="s">
        <v>11512</v>
      </c>
      <c r="C465" s="61" t="s">
        <v>6274</v>
      </c>
      <c r="D465" s="55">
        <v>343.1</v>
      </c>
    </row>
    <row r="466" spans="1:4" x14ac:dyDescent="0.25">
      <c r="A466" s="55" t="s">
        <v>11513</v>
      </c>
      <c r="B466" s="24" t="s">
        <v>11512</v>
      </c>
      <c r="C466" s="25" t="s">
        <v>6274</v>
      </c>
      <c r="D466" s="55">
        <v>315.57</v>
      </c>
    </row>
    <row r="467" spans="1:4" ht="25.5" x14ac:dyDescent="0.25">
      <c r="A467" s="55" t="s">
        <v>10374</v>
      </c>
      <c r="B467" s="24" t="s">
        <v>11514</v>
      </c>
      <c r="C467" s="25" t="s">
        <v>6274</v>
      </c>
      <c r="D467" s="55">
        <v>119.8</v>
      </c>
    </row>
    <row r="468" spans="1:4" ht="25.5" x14ac:dyDescent="0.25">
      <c r="A468" s="55" t="s">
        <v>11515</v>
      </c>
      <c r="B468" s="24" t="s">
        <v>11514</v>
      </c>
      <c r="C468" s="25" t="s">
        <v>6274</v>
      </c>
      <c r="D468" s="55">
        <v>110.19</v>
      </c>
    </row>
    <row r="469" spans="1:4" ht="60" x14ac:dyDescent="0.25">
      <c r="A469" s="55" t="s">
        <v>10375</v>
      </c>
      <c r="B469" s="56" t="s">
        <v>11516</v>
      </c>
      <c r="C469" s="61" t="s">
        <v>6274</v>
      </c>
      <c r="D469" s="55">
        <v>119.8</v>
      </c>
    </row>
    <row r="470" spans="1:4" ht="38.25" x14ac:dyDescent="0.25">
      <c r="A470" s="55" t="s">
        <v>11517</v>
      </c>
      <c r="B470" s="24" t="s">
        <v>11516</v>
      </c>
      <c r="C470" s="61" t="s">
        <v>6274</v>
      </c>
      <c r="D470" s="55">
        <v>110.19</v>
      </c>
    </row>
    <row r="471" spans="1:4" ht="60" x14ac:dyDescent="0.25">
      <c r="A471" s="55" t="s">
        <v>10376</v>
      </c>
      <c r="B471" s="56" t="s">
        <v>11518</v>
      </c>
      <c r="C471" s="61" t="s">
        <v>6274</v>
      </c>
      <c r="D471" s="55">
        <v>178.82</v>
      </c>
    </row>
    <row r="472" spans="1:4" ht="38.25" x14ac:dyDescent="0.25">
      <c r="A472" s="55" t="s">
        <v>11519</v>
      </c>
      <c r="B472" s="24" t="s">
        <v>11518</v>
      </c>
      <c r="C472" s="25" t="s">
        <v>6274</v>
      </c>
      <c r="D472" s="55">
        <v>164.47</v>
      </c>
    </row>
    <row r="473" spans="1:4" ht="38.25" x14ac:dyDescent="0.25">
      <c r="A473" s="55" t="s">
        <v>10377</v>
      </c>
      <c r="B473" s="24" t="s">
        <v>11520</v>
      </c>
      <c r="C473" s="25" t="s">
        <v>6274</v>
      </c>
      <c r="D473" s="55">
        <v>784.25</v>
      </c>
    </row>
    <row r="474" spans="1:4" ht="38.25" x14ac:dyDescent="0.25">
      <c r="A474" s="55" t="s">
        <v>11521</v>
      </c>
      <c r="B474" s="24" t="s">
        <v>11520</v>
      </c>
      <c r="C474" s="25" t="s">
        <v>6274</v>
      </c>
      <c r="D474" s="55">
        <v>721.31</v>
      </c>
    </row>
    <row r="475" spans="1:4" ht="38.25" x14ac:dyDescent="0.25">
      <c r="A475" s="55" t="s">
        <v>10378</v>
      </c>
      <c r="B475" s="24" t="s">
        <v>11522</v>
      </c>
      <c r="C475" s="25" t="s">
        <v>6274</v>
      </c>
      <c r="D475" s="55">
        <v>823.47</v>
      </c>
    </row>
    <row r="476" spans="1:4" ht="38.25" x14ac:dyDescent="0.25">
      <c r="A476" s="55" t="s">
        <v>11523</v>
      </c>
      <c r="B476" s="24" t="s">
        <v>11522</v>
      </c>
      <c r="C476" s="25" t="s">
        <v>6274</v>
      </c>
      <c r="D476" s="55">
        <v>757.38</v>
      </c>
    </row>
    <row r="477" spans="1:4" ht="38.25" x14ac:dyDescent="0.25">
      <c r="A477" s="55" t="s">
        <v>10379</v>
      </c>
      <c r="B477" s="24" t="s">
        <v>11524</v>
      </c>
      <c r="C477" s="25" t="s">
        <v>6274</v>
      </c>
      <c r="D477" s="55">
        <v>980.32</v>
      </c>
    </row>
    <row r="478" spans="1:4" ht="38.25" x14ac:dyDescent="0.25">
      <c r="A478" s="55" t="s">
        <v>11525</v>
      </c>
      <c r="B478" s="24" t="s">
        <v>11524</v>
      </c>
      <c r="C478" s="25" t="s">
        <v>6274</v>
      </c>
      <c r="D478" s="55">
        <v>901.64</v>
      </c>
    </row>
    <row r="479" spans="1:4" ht="38.25" x14ac:dyDescent="0.25">
      <c r="A479" s="55" t="s">
        <v>10443</v>
      </c>
      <c r="B479" s="24" t="s">
        <v>11526</v>
      </c>
      <c r="C479" s="25" t="s">
        <v>6274</v>
      </c>
      <c r="D479" s="55">
        <v>116.59</v>
      </c>
    </row>
    <row r="480" spans="1:4" ht="38.25" x14ac:dyDescent="0.25">
      <c r="A480" s="55" t="s">
        <v>11527</v>
      </c>
      <c r="B480" s="24" t="s">
        <v>11526</v>
      </c>
      <c r="C480" s="25" t="s">
        <v>6274</v>
      </c>
      <c r="D480" s="55">
        <v>113.06</v>
      </c>
    </row>
    <row r="481" spans="1:4" ht="38.25" x14ac:dyDescent="0.25">
      <c r="A481" s="55" t="s">
        <v>10444</v>
      </c>
      <c r="B481" s="24" t="s">
        <v>11528</v>
      </c>
      <c r="C481" s="25" t="s">
        <v>6274</v>
      </c>
      <c r="D481" s="55">
        <v>11.5</v>
      </c>
    </row>
    <row r="482" spans="1:4" ht="38.25" x14ac:dyDescent="0.25">
      <c r="A482" s="55" t="s">
        <v>11529</v>
      </c>
      <c r="B482" s="24" t="s">
        <v>11528</v>
      </c>
      <c r="C482" s="25" t="s">
        <v>6274</v>
      </c>
      <c r="D482" s="55">
        <v>10.15</v>
      </c>
    </row>
    <row r="483" spans="1:4" ht="51" x14ac:dyDescent="0.25">
      <c r="A483" s="55" t="s">
        <v>10445</v>
      </c>
      <c r="B483" s="24" t="s">
        <v>11530</v>
      </c>
      <c r="C483" s="25" t="s">
        <v>6274</v>
      </c>
      <c r="D483" s="55">
        <v>26.47</v>
      </c>
    </row>
    <row r="484" spans="1:4" ht="51" x14ac:dyDescent="0.25">
      <c r="A484" s="55" t="s">
        <v>11531</v>
      </c>
      <c r="B484" s="24" t="s">
        <v>11530</v>
      </c>
      <c r="C484" s="25" t="s">
        <v>6274</v>
      </c>
      <c r="D484" s="55">
        <v>22.94</v>
      </c>
    </row>
    <row r="485" spans="1:4" ht="38.25" x14ac:dyDescent="0.25">
      <c r="A485" s="55" t="s">
        <v>10446</v>
      </c>
      <c r="B485" s="24" t="s">
        <v>11532</v>
      </c>
      <c r="C485" s="25" t="s">
        <v>11129</v>
      </c>
      <c r="D485" s="55">
        <v>116.78</v>
      </c>
    </row>
    <row r="486" spans="1:4" ht="38.25" x14ac:dyDescent="0.25">
      <c r="A486" s="55" t="s">
        <v>11533</v>
      </c>
      <c r="B486" s="24" t="s">
        <v>11532</v>
      </c>
      <c r="C486" s="25" t="s">
        <v>11129</v>
      </c>
      <c r="D486" s="55">
        <v>105.63</v>
      </c>
    </row>
    <row r="487" spans="1:4" ht="38.25" x14ac:dyDescent="0.25">
      <c r="A487" s="55" t="s">
        <v>8496</v>
      </c>
      <c r="B487" s="24" t="s">
        <v>11534</v>
      </c>
      <c r="C487" s="25" t="s">
        <v>11129</v>
      </c>
      <c r="D487" s="55">
        <v>153.61000000000001</v>
      </c>
    </row>
    <row r="488" spans="1:4" ht="38.25" x14ac:dyDescent="0.25">
      <c r="A488" s="55" t="s">
        <v>11535</v>
      </c>
      <c r="B488" s="24" t="s">
        <v>11534</v>
      </c>
      <c r="C488" s="25" t="s">
        <v>11129</v>
      </c>
      <c r="D488" s="55">
        <v>138.94999999999999</v>
      </c>
    </row>
    <row r="489" spans="1:4" ht="38.25" x14ac:dyDescent="0.25">
      <c r="A489" s="55" t="s">
        <v>8497</v>
      </c>
      <c r="B489" s="24" t="s">
        <v>11536</v>
      </c>
      <c r="C489" s="25" t="s">
        <v>11129</v>
      </c>
      <c r="D489" s="55">
        <v>126.3</v>
      </c>
    </row>
    <row r="490" spans="1:4" ht="45" x14ac:dyDescent="0.25">
      <c r="A490" s="55" t="s">
        <v>11537</v>
      </c>
      <c r="B490" s="56" t="s">
        <v>11536</v>
      </c>
      <c r="C490" s="61" t="s">
        <v>11129</v>
      </c>
      <c r="D490" s="55">
        <v>114.24</v>
      </c>
    </row>
    <row r="491" spans="1:4" ht="38.25" x14ac:dyDescent="0.25">
      <c r="A491" s="55" t="s">
        <v>8498</v>
      </c>
      <c r="B491" s="24" t="s">
        <v>11538</v>
      </c>
      <c r="C491" s="61" t="s">
        <v>11129</v>
      </c>
      <c r="D491" s="55">
        <v>170.51</v>
      </c>
    </row>
    <row r="492" spans="1:4" ht="45" x14ac:dyDescent="0.25">
      <c r="A492" s="55" t="s">
        <v>11539</v>
      </c>
      <c r="B492" s="56" t="s">
        <v>11538</v>
      </c>
      <c r="C492" s="61" t="s">
        <v>11129</v>
      </c>
      <c r="D492" s="55">
        <v>154.22999999999999</v>
      </c>
    </row>
    <row r="493" spans="1:4" ht="38.25" x14ac:dyDescent="0.25">
      <c r="A493" s="55" t="s">
        <v>8499</v>
      </c>
      <c r="B493" s="24" t="s">
        <v>11540</v>
      </c>
      <c r="C493" s="25" t="s">
        <v>11129</v>
      </c>
      <c r="D493" s="55">
        <v>136.38999999999999</v>
      </c>
    </row>
    <row r="494" spans="1:4" ht="38.25" x14ac:dyDescent="0.25">
      <c r="A494" s="55" t="s">
        <v>11541</v>
      </c>
      <c r="B494" s="24" t="s">
        <v>11540</v>
      </c>
      <c r="C494" s="25" t="s">
        <v>11129</v>
      </c>
      <c r="D494" s="55">
        <v>123.37</v>
      </c>
    </row>
    <row r="495" spans="1:4" ht="38.25" x14ac:dyDescent="0.25">
      <c r="A495" s="55" t="s">
        <v>8500</v>
      </c>
      <c r="B495" s="24" t="s">
        <v>11542</v>
      </c>
      <c r="C495" s="25" t="s">
        <v>11129</v>
      </c>
      <c r="D495" s="55">
        <v>189.45</v>
      </c>
    </row>
    <row r="496" spans="1:4" ht="38.25" x14ac:dyDescent="0.25">
      <c r="A496" s="55" t="s">
        <v>11543</v>
      </c>
      <c r="B496" s="24" t="s">
        <v>11542</v>
      </c>
      <c r="C496" s="25" t="s">
        <v>11129</v>
      </c>
      <c r="D496" s="55">
        <v>171.37</v>
      </c>
    </row>
    <row r="497" spans="1:4" ht="45" x14ac:dyDescent="0.25">
      <c r="A497" s="55" t="s">
        <v>8501</v>
      </c>
      <c r="B497" s="56" t="s">
        <v>11544</v>
      </c>
      <c r="C497" s="61" t="s">
        <v>11129</v>
      </c>
      <c r="D497" s="55">
        <v>157.86000000000001</v>
      </c>
    </row>
    <row r="498" spans="1:4" ht="38.25" x14ac:dyDescent="0.25">
      <c r="A498" s="55" t="s">
        <v>11545</v>
      </c>
      <c r="B498" s="24" t="s">
        <v>11544</v>
      </c>
      <c r="C498" s="61" t="s">
        <v>11129</v>
      </c>
      <c r="D498" s="55">
        <v>142.79</v>
      </c>
    </row>
    <row r="499" spans="1:4" ht="45" x14ac:dyDescent="0.25">
      <c r="A499" s="55" t="s">
        <v>8502</v>
      </c>
      <c r="B499" s="56" t="s">
        <v>11546</v>
      </c>
      <c r="C499" s="61" t="s">
        <v>11129</v>
      </c>
      <c r="D499" s="55">
        <v>221.01</v>
      </c>
    </row>
    <row r="500" spans="1:4" ht="38.25" x14ac:dyDescent="0.25">
      <c r="A500" s="55" t="s">
        <v>11547</v>
      </c>
      <c r="B500" s="24" t="s">
        <v>11546</v>
      </c>
      <c r="C500" s="25" t="s">
        <v>11129</v>
      </c>
      <c r="D500" s="55">
        <v>199.92</v>
      </c>
    </row>
    <row r="501" spans="1:4" ht="38.25" x14ac:dyDescent="0.25">
      <c r="A501" s="55" t="s">
        <v>8503</v>
      </c>
      <c r="B501" s="24" t="s">
        <v>11548</v>
      </c>
      <c r="C501" s="25" t="s">
        <v>11129</v>
      </c>
      <c r="D501" s="55">
        <v>157.47</v>
      </c>
    </row>
    <row r="502" spans="1:4" ht="38.25" x14ac:dyDescent="0.25">
      <c r="A502" s="55" t="s">
        <v>11549</v>
      </c>
      <c r="B502" s="24" t="s">
        <v>11548</v>
      </c>
      <c r="C502" s="25" t="s">
        <v>11129</v>
      </c>
      <c r="D502" s="55">
        <v>142.43</v>
      </c>
    </row>
    <row r="503" spans="1:4" ht="45" x14ac:dyDescent="0.25">
      <c r="A503" s="55" t="s">
        <v>8504</v>
      </c>
      <c r="B503" s="56" t="s">
        <v>11550</v>
      </c>
      <c r="C503" s="61" t="s">
        <v>11129</v>
      </c>
      <c r="D503" s="55">
        <v>171.15</v>
      </c>
    </row>
    <row r="504" spans="1:4" ht="38.25" x14ac:dyDescent="0.25">
      <c r="A504" s="55" t="s">
        <v>11551</v>
      </c>
      <c r="B504" s="24" t="s">
        <v>11550</v>
      </c>
      <c r="C504" s="61" t="s">
        <v>11129</v>
      </c>
      <c r="D504" s="55">
        <v>154.80000000000001</v>
      </c>
    </row>
    <row r="505" spans="1:4" ht="45" x14ac:dyDescent="0.25">
      <c r="A505" s="55" t="s">
        <v>8505</v>
      </c>
      <c r="B505" s="56" t="s">
        <v>11552</v>
      </c>
      <c r="C505" s="61" t="s">
        <v>11129</v>
      </c>
      <c r="D505" s="55">
        <v>184.84</v>
      </c>
    </row>
    <row r="506" spans="1:4" ht="38.25" x14ac:dyDescent="0.25">
      <c r="A506" s="55" t="s">
        <v>11553</v>
      </c>
      <c r="B506" s="24" t="s">
        <v>11552</v>
      </c>
      <c r="C506" s="25" t="s">
        <v>11129</v>
      </c>
      <c r="D506" s="55">
        <v>167.18</v>
      </c>
    </row>
    <row r="507" spans="1:4" ht="38.25" x14ac:dyDescent="0.25">
      <c r="A507" s="55" t="s">
        <v>8506</v>
      </c>
      <c r="B507" s="24" t="s">
        <v>11554</v>
      </c>
      <c r="C507" s="25" t="s">
        <v>11129</v>
      </c>
      <c r="D507" s="55">
        <v>223.09</v>
      </c>
    </row>
    <row r="508" spans="1:4" ht="38.25" x14ac:dyDescent="0.25">
      <c r="A508" s="55" t="s">
        <v>11555</v>
      </c>
      <c r="B508" s="24" t="s">
        <v>11554</v>
      </c>
      <c r="C508" s="25" t="s">
        <v>11129</v>
      </c>
      <c r="D508" s="55">
        <v>201.78</v>
      </c>
    </row>
    <row r="509" spans="1:4" ht="38.25" x14ac:dyDescent="0.25">
      <c r="A509" s="55" t="s">
        <v>8507</v>
      </c>
      <c r="B509" s="24" t="s">
        <v>11556</v>
      </c>
      <c r="C509" s="25" t="s">
        <v>11129</v>
      </c>
      <c r="D509" s="55">
        <v>247.07</v>
      </c>
    </row>
    <row r="510" spans="1:4" ht="38.25" x14ac:dyDescent="0.25">
      <c r="A510" s="55" t="s">
        <v>11557</v>
      </c>
      <c r="B510" s="24" t="s">
        <v>11556</v>
      </c>
      <c r="C510" s="25" t="s">
        <v>11129</v>
      </c>
      <c r="D510" s="55">
        <v>225.32</v>
      </c>
    </row>
    <row r="511" spans="1:4" ht="38.25" x14ac:dyDescent="0.25">
      <c r="A511" s="55" t="s">
        <v>8508</v>
      </c>
      <c r="B511" s="24" t="s">
        <v>11558</v>
      </c>
      <c r="C511" s="25" t="s">
        <v>11129</v>
      </c>
      <c r="D511" s="55">
        <v>274.52</v>
      </c>
    </row>
    <row r="512" spans="1:4" ht="45" x14ac:dyDescent="0.25">
      <c r="A512" s="55" t="s">
        <v>11559</v>
      </c>
      <c r="B512" s="56" t="s">
        <v>11558</v>
      </c>
      <c r="C512" s="61" t="s">
        <v>11129</v>
      </c>
      <c r="D512" s="55">
        <v>250.35</v>
      </c>
    </row>
    <row r="513" spans="1:4" ht="38.25" x14ac:dyDescent="0.25">
      <c r="A513" s="55" t="s">
        <v>8509</v>
      </c>
      <c r="B513" s="24" t="s">
        <v>11560</v>
      </c>
      <c r="C513" s="61" t="s">
        <v>11129</v>
      </c>
      <c r="D513" s="55">
        <v>295.11</v>
      </c>
    </row>
    <row r="514" spans="1:4" ht="45" x14ac:dyDescent="0.25">
      <c r="A514" s="55" t="s">
        <v>11561</v>
      </c>
      <c r="B514" s="56" t="s">
        <v>11560</v>
      </c>
      <c r="C514" s="61" t="s">
        <v>11129</v>
      </c>
      <c r="D514" s="55">
        <v>269.13</v>
      </c>
    </row>
    <row r="515" spans="1:4" ht="38.25" x14ac:dyDescent="0.25">
      <c r="A515" s="55" t="s">
        <v>8510</v>
      </c>
      <c r="B515" s="24" t="s">
        <v>11562</v>
      </c>
      <c r="C515" s="61" t="s">
        <v>11129</v>
      </c>
      <c r="D515" s="55">
        <v>411.81</v>
      </c>
    </row>
    <row r="516" spans="1:4" ht="45" x14ac:dyDescent="0.25">
      <c r="A516" s="55" t="s">
        <v>11563</v>
      </c>
      <c r="B516" s="56" t="s">
        <v>11562</v>
      </c>
      <c r="C516" s="61" t="s">
        <v>11129</v>
      </c>
      <c r="D516" s="55">
        <v>375.56</v>
      </c>
    </row>
    <row r="517" spans="1:4" ht="38.25" x14ac:dyDescent="0.25">
      <c r="A517" s="55" t="s">
        <v>8511</v>
      </c>
      <c r="B517" s="24" t="s">
        <v>11564</v>
      </c>
      <c r="C517" s="25" t="s">
        <v>11129</v>
      </c>
      <c r="D517" s="55">
        <v>89.81</v>
      </c>
    </row>
    <row r="518" spans="1:4" ht="38.25" x14ac:dyDescent="0.25">
      <c r="A518" s="55" t="s">
        <v>11565</v>
      </c>
      <c r="B518" s="24" t="s">
        <v>11564</v>
      </c>
      <c r="C518" s="25" t="s">
        <v>11129</v>
      </c>
      <c r="D518" s="55">
        <v>81.239999999999995</v>
      </c>
    </row>
    <row r="519" spans="1:4" ht="38.25" x14ac:dyDescent="0.25">
      <c r="A519" s="55" t="s">
        <v>8512</v>
      </c>
      <c r="B519" s="24" t="s">
        <v>11566</v>
      </c>
      <c r="C519" s="25" t="s">
        <v>11129</v>
      </c>
      <c r="D519" s="55">
        <v>126.31</v>
      </c>
    </row>
    <row r="520" spans="1:4" ht="38.25" x14ac:dyDescent="0.25">
      <c r="A520" s="55" t="s">
        <v>11567</v>
      </c>
      <c r="B520" s="24" t="s">
        <v>11566</v>
      </c>
      <c r="C520" s="25" t="s">
        <v>11129</v>
      </c>
      <c r="D520" s="55">
        <v>114.25</v>
      </c>
    </row>
    <row r="521" spans="1:4" ht="38.25" x14ac:dyDescent="0.25">
      <c r="A521" s="55" t="s">
        <v>8513</v>
      </c>
      <c r="B521" s="24" t="s">
        <v>11568</v>
      </c>
      <c r="C521" s="25" t="s">
        <v>11129</v>
      </c>
      <c r="D521" s="55">
        <v>97.15</v>
      </c>
    </row>
    <row r="522" spans="1:4" ht="38.25" x14ac:dyDescent="0.25">
      <c r="A522" s="55" t="s">
        <v>11569</v>
      </c>
      <c r="B522" s="24" t="s">
        <v>11568</v>
      </c>
      <c r="C522" s="25" t="s">
        <v>11129</v>
      </c>
      <c r="D522" s="55">
        <v>87.88</v>
      </c>
    </row>
    <row r="523" spans="1:4" ht="38.25" x14ac:dyDescent="0.25">
      <c r="A523" s="55" t="s">
        <v>8514</v>
      </c>
      <c r="B523" s="24" t="s">
        <v>11570</v>
      </c>
      <c r="C523" s="25" t="s">
        <v>11129</v>
      </c>
      <c r="D523" s="55">
        <v>140.22</v>
      </c>
    </row>
    <row r="524" spans="1:4" ht="38.25" x14ac:dyDescent="0.25">
      <c r="A524" s="55" t="s">
        <v>11571</v>
      </c>
      <c r="B524" s="24" t="s">
        <v>11570</v>
      </c>
      <c r="C524" s="25" t="s">
        <v>11129</v>
      </c>
      <c r="D524" s="55">
        <v>126.83</v>
      </c>
    </row>
    <row r="525" spans="1:4" ht="38.25" x14ac:dyDescent="0.25">
      <c r="A525" s="55" t="s">
        <v>8515</v>
      </c>
      <c r="B525" s="24" t="s">
        <v>11572</v>
      </c>
      <c r="C525" s="25" t="s">
        <v>11129</v>
      </c>
      <c r="D525" s="55">
        <v>104.92</v>
      </c>
    </row>
    <row r="526" spans="1:4" ht="38.25" x14ac:dyDescent="0.25">
      <c r="A526" s="55" t="s">
        <v>11573</v>
      </c>
      <c r="B526" s="24" t="s">
        <v>11572</v>
      </c>
      <c r="C526" s="25" t="s">
        <v>11129</v>
      </c>
      <c r="D526" s="55">
        <v>94.9</v>
      </c>
    </row>
    <row r="527" spans="1:4" ht="38.25" x14ac:dyDescent="0.25">
      <c r="A527" s="55" t="s">
        <v>8516</v>
      </c>
      <c r="B527" s="24" t="s">
        <v>11574</v>
      </c>
      <c r="C527" s="25" t="s">
        <v>11129</v>
      </c>
      <c r="D527" s="55">
        <v>144.36000000000001</v>
      </c>
    </row>
    <row r="528" spans="1:4" ht="38.25" x14ac:dyDescent="0.25">
      <c r="A528" s="55" t="s">
        <v>11575</v>
      </c>
      <c r="B528" s="24" t="s">
        <v>11574</v>
      </c>
      <c r="C528" s="25" t="s">
        <v>11129</v>
      </c>
      <c r="D528" s="55">
        <v>130.58000000000001</v>
      </c>
    </row>
    <row r="529" spans="1:4" ht="38.25" x14ac:dyDescent="0.25">
      <c r="A529" s="55" t="s">
        <v>8517</v>
      </c>
      <c r="B529" s="24" t="s">
        <v>11576</v>
      </c>
      <c r="C529" s="61" t="s">
        <v>11129</v>
      </c>
      <c r="D529" s="55">
        <v>121.43</v>
      </c>
    </row>
    <row r="530" spans="1:4" ht="38.25" x14ac:dyDescent="0.25">
      <c r="A530" s="55" t="s">
        <v>11577</v>
      </c>
      <c r="B530" s="24" t="s">
        <v>11576</v>
      </c>
      <c r="C530" s="25" t="s">
        <v>11129</v>
      </c>
      <c r="D530" s="55">
        <v>109.84</v>
      </c>
    </row>
    <row r="531" spans="1:4" ht="38.25" x14ac:dyDescent="0.25">
      <c r="A531" s="55" t="s">
        <v>8518</v>
      </c>
      <c r="B531" s="24" t="s">
        <v>11578</v>
      </c>
      <c r="C531" s="25" t="s">
        <v>11129</v>
      </c>
      <c r="D531" s="55">
        <v>170.02</v>
      </c>
    </row>
    <row r="532" spans="1:4" ht="38.25" x14ac:dyDescent="0.25">
      <c r="A532" s="55" t="s">
        <v>11579</v>
      </c>
      <c r="B532" s="24" t="s">
        <v>11578</v>
      </c>
      <c r="C532" s="25" t="s">
        <v>11129</v>
      </c>
      <c r="D532" s="55">
        <v>153.79</v>
      </c>
    </row>
    <row r="533" spans="1:4" ht="38.25" x14ac:dyDescent="0.25">
      <c r="A533" s="55" t="s">
        <v>8519</v>
      </c>
      <c r="B533" s="24" t="s">
        <v>11580</v>
      </c>
      <c r="C533" s="25" t="s">
        <v>11129</v>
      </c>
      <c r="D533" s="55">
        <v>145.72999999999999</v>
      </c>
    </row>
    <row r="534" spans="1:4" ht="38.25" x14ac:dyDescent="0.25">
      <c r="A534" s="55" t="s">
        <v>11581</v>
      </c>
      <c r="B534" s="24" t="s">
        <v>11580</v>
      </c>
      <c r="C534" s="25" t="s">
        <v>11129</v>
      </c>
      <c r="D534" s="55">
        <v>131.82</v>
      </c>
    </row>
    <row r="535" spans="1:4" ht="38.25" x14ac:dyDescent="0.25">
      <c r="A535" s="55" t="s">
        <v>8520</v>
      </c>
      <c r="B535" s="24" t="s">
        <v>11582</v>
      </c>
      <c r="C535" s="25" t="s">
        <v>11129</v>
      </c>
      <c r="D535" s="55">
        <v>165.14</v>
      </c>
    </row>
    <row r="536" spans="1:4" ht="38.25" x14ac:dyDescent="0.25">
      <c r="A536" s="55" t="s">
        <v>11583</v>
      </c>
      <c r="B536" s="24" t="s">
        <v>11582</v>
      </c>
      <c r="C536" s="25" t="s">
        <v>11129</v>
      </c>
      <c r="D536" s="55">
        <v>149.38</v>
      </c>
    </row>
    <row r="537" spans="1:4" ht="38.25" x14ac:dyDescent="0.25">
      <c r="A537" s="55" t="s">
        <v>8521</v>
      </c>
      <c r="B537" s="24" t="s">
        <v>11584</v>
      </c>
      <c r="C537" s="25" t="s">
        <v>11129</v>
      </c>
      <c r="D537" s="55">
        <v>194.29</v>
      </c>
    </row>
    <row r="538" spans="1:4" ht="38.25" x14ac:dyDescent="0.25">
      <c r="A538" s="55" t="s">
        <v>11585</v>
      </c>
      <c r="B538" s="24" t="s">
        <v>11584</v>
      </c>
      <c r="C538" s="25" t="s">
        <v>11129</v>
      </c>
      <c r="D538" s="55">
        <v>175.74</v>
      </c>
    </row>
    <row r="539" spans="1:4" ht="38.25" x14ac:dyDescent="0.25">
      <c r="A539" s="55" t="s">
        <v>8522</v>
      </c>
      <c r="B539" s="24" t="s">
        <v>11586</v>
      </c>
      <c r="C539" s="25" t="s">
        <v>11129</v>
      </c>
      <c r="D539" s="55">
        <v>242.88</v>
      </c>
    </row>
    <row r="540" spans="1:4" ht="38.25" x14ac:dyDescent="0.25">
      <c r="A540" s="55" t="s">
        <v>11587</v>
      </c>
      <c r="B540" s="24" t="s">
        <v>11586</v>
      </c>
      <c r="C540" s="25" t="s">
        <v>11129</v>
      </c>
      <c r="D540" s="55">
        <v>219.69</v>
      </c>
    </row>
    <row r="541" spans="1:4" ht="38.25" x14ac:dyDescent="0.25">
      <c r="A541" s="55" t="s">
        <v>8523</v>
      </c>
      <c r="B541" s="24" t="s">
        <v>11588</v>
      </c>
      <c r="C541" s="25" t="s">
        <v>11129</v>
      </c>
      <c r="D541" s="55">
        <v>291.45999999999998</v>
      </c>
    </row>
    <row r="542" spans="1:4" ht="38.25" x14ac:dyDescent="0.25">
      <c r="A542" s="55" t="s">
        <v>11589</v>
      </c>
      <c r="B542" s="24" t="s">
        <v>11588</v>
      </c>
      <c r="C542" s="25" t="s">
        <v>11129</v>
      </c>
      <c r="D542" s="55">
        <v>263.64</v>
      </c>
    </row>
    <row r="543" spans="1:4" ht="38.25" x14ac:dyDescent="0.25">
      <c r="A543" s="55" t="s">
        <v>8524</v>
      </c>
      <c r="B543" s="24" t="s">
        <v>11590</v>
      </c>
      <c r="C543" s="25" t="s">
        <v>11129</v>
      </c>
      <c r="D543" s="55">
        <v>340.04</v>
      </c>
    </row>
    <row r="544" spans="1:4" ht="38.25" x14ac:dyDescent="0.25">
      <c r="A544" s="55" t="s">
        <v>11591</v>
      </c>
      <c r="B544" s="24" t="s">
        <v>11590</v>
      </c>
      <c r="C544" s="25" t="s">
        <v>11129</v>
      </c>
      <c r="D544" s="55">
        <v>307.58</v>
      </c>
    </row>
    <row r="545" spans="1:4" ht="38.25" x14ac:dyDescent="0.25">
      <c r="A545" s="55" t="s">
        <v>8525</v>
      </c>
      <c r="B545" s="24" t="s">
        <v>11592</v>
      </c>
      <c r="C545" s="25" t="s">
        <v>11129</v>
      </c>
      <c r="D545" s="55">
        <v>388.63</v>
      </c>
    </row>
    <row r="546" spans="1:4" ht="38.25" x14ac:dyDescent="0.25">
      <c r="A546" s="55" t="s">
        <v>11593</v>
      </c>
      <c r="B546" s="24" t="s">
        <v>11592</v>
      </c>
      <c r="C546" s="25" t="s">
        <v>11129</v>
      </c>
      <c r="D546" s="55">
        <v>351.53</v>
      </c>
    </row>
    <row r="547" spans="1:4" ht="38.25" x14ac:dyDescent="0.25">
      <c r="A547" s="55" t="s">
        <v>8526</v>
      </c>
      <c r="B547" s="24" t="s">
        <v>11594</v>
      </c>
      <c r="C547" s="25" t="s">
        <v>11129</v>
      </c>
      <c r="D547" s="55">
        <v>121.11</v>
      </c>
    </row>
    <row r="548" spans="1:4" ht="38.25" x14ac:dyDescent="0.25">
      <c r="A548" s="55" t="s">
        <v>11595</v>
      </c>
      <c r="B548" s="24" t="s">
        <v>11594</v>
      </c>
      <c r="C548" s="25" t="s">
        <v>11129</v>
      </c>
      <c r="D548" s="55">
        <v>109.54</v>
      </c>
    </row>
    <row r="549" spans="1:4" ht="45" x14ac:dyDescent="0.25">
      <c r="A549" s="55" t="s">
        <v>8527</v>
      </c>
      <c r="B549" s="56" t="s">
        <v>11596</v>
      </c>
      <c r="C549" s="61" t="s">
        <v>11129</v>
      </c>
      <c r="D549" s="55">
        <v>131.66999999999999</v>
      </c>
    </row>
    <row r="550" spans="1:4" ht="38.25" x14ac:dyDescent="0.25">
      <c r="A550" s="55" t="s">
        <v>11597</v>
      </c>
      <c r="B550" s="24" t="s">
        <v>11596</v>
      </c>
      <c r="C550" s="61" t="s">
        <v>11129</v>
      </c>
      <c r="D550" s="55">
        <v>119.09</v>
      </c>
    </row>
    <row r="551" spans="1:4" ht="45" x14ac:dyDescent="0.25">
      <c r="A551" s="55" t="s">
        <v>8528</v>
      </c>
      <c r="B551" s="56" t="s">
        <v>11598</v>
      </c>
      <c r="C551" s="61" t="s">
        <v>11129</v>
      </c>
      <c r="D551" s="55">
        <v>142.19999999999999</v>
      </c>
    </row>
    <row r="552" spans="1:4" ht="38.25" x14ac:dyDescent="0.25">
      <c r="A552" s="55" t="s">
        <v>11599</v>
      </c>
      <c r="B552" s="24" t="s">
        <v>11598</v>
      </c>
      <c r="C552" s="25" t="s">
        <v>11129</v>
      </c>
      <c r="D552" s="55">
        <v>128.61000000000001</v>
      </c>
    </row>
    <row r="553" spans="1:4" ht="45" x14ac:dyDescent="0.25">
      <c r="A553" s="55" t="s">
        <v>8529</v>
      </c>
      <c r="B553" s="56" t="s">
        <v>11600</v>
      </c>
      <c r="C553" s="61" t="s">
        <v>11129</v>
      </c>
      <c r="D553" s="55">
        <v>171.62</v>
      </c>
    </row>
    <row r="554" spans="1:4" ht="45" x14ac:dyDescent="0.25">
      <c r="A554" s="55" t="s">
        <v>11601</v>
      </c>
      <c r="B554" s="56" t="s">
        <v>11600</v>
      </c>
      <c r="C554" s="61" t="s">
        <v>11129</v>
      </c>
      <c r="D554" s="55">
        <v>155.22999999999999</v>
      </c>
    </row>
    <row r="555" spans="1:4" ht="45" x14ac:dyDescent="0.25">
      <c r="A555" s="55" t="s">
        <v>8530</v>
      </c>
      <c r="B555" s="56" t="s">
        <v>11602</v>
      </c>
      <c r="C555" s="61" t="s">
        <v>11129</v>
      </c>
      <c r="D555" s="55">
        <v>209.36</v>
      </c>
    </row>
    <row r="556" spans="1:4" ht="45" x14ac:dyDescent="0.25">
      <c r="A556" s="55" t="s">
        <v>11603</v>
      </c>
      <c r="B556" s="56" t="s">
        <v>11602</v>
      </c>
      <c r="C556" s="61" t="s">
        <v>11129</v>
      </c>
      <c r="D556" s="55">
        <v>189.36</v>
      </c>
    </row>
    <row r="557" spans="1:4" ht="38.25" x14ac:dyDescent="0.25">
      <c r="A557" s="55" t="s">
        <v>8531</v>
      </c>
      <c r="B557" s="24" t="s">
        <v>11604</v>
      </c>
      <c r="C557" s="61" t="s">
        <v>11129</v>
      </c>
      <c r="D557" s="55">
        <v>231.68</v>
      </c>
    </row>
    <row r="558" spans="1:4" ht="45" x14ac:dyDescent="0.25">
      <c r="A558" s="55" t="s">
        <v>11605</v>
      </c>
      <c r="B558" s="56" t="s">
        <v>11604</v>
      </c>
      <c r="C558" s="61" t="s">
        <v>11129</v>
      </c>
      <c r="D558" s="55">
        <v>209.55</v>
      </c>
    </row>
    <row r="559" spans="1:4" ht="38.25" x14ac:dyDescent="0.25">
      <c r="A559" s="55" t="s">
        <v>8532</v>
      </c>
      <c r="B559" s="24" t="s">
        <v>11606</v>
      </c>
      <c r="C559" s="25" t="s">
        <v>11129</v>
      </c>
      <c r="D559" s="55">
        <v>283.17</v>
      </c>
    </row>
    <row r="560" spans="1:4" ht="38.25" x14ac:dyDescent="0.25">
      <c r="A560" s="55" t="s">
        <v>11607</v>
      </c>
      <c r="B560" s="24" t="s">
        <v>11606</v>
      </c>
      <c r="C560" s="25" t="s">
        <v>11129</v>
      </c>
      <c r="D560" s="55">
        <v>256.12</v>
      </c>
    </row>
    <row r="561" spans="1:4" ht="38.25" x14ac:dyDescent="0.25">
      <c r="A561" s="55" t="s">
        <v>8533</v>
      </c>
      <c r="B561" s="24" t="s">
        <v>11608</v>
      </c>
      <c r="C561" s="25" t="s">
        <v>11129</v>
      </c>
      <c r="D561" s="55">
        <v>326.07</v>
      </c>
    </row>
    <row r="562" spans="1:4" ht="38.25" x14ac:dyDescent="0.25">
      <c r="A562" s="55" t="s">
        <v>11609</v>
      </c>
      <c r="B562" s="24" t="s">
        <v>11608</v>
      </c>
      <c r="C562" s="25" t="s">
        <v>11129</v>
      </c>
      <c r="D562" s="55">
        <v>294.92</v>
      </c>
    </row>
    <row r="563" spans="1:4" ht="38.25" x14ac:dyDescent="0.25">
      <c r="A563" s="55" t="s">
        <v>4474</v>
      </c>
      <c r="B563" s="24" t="s">
        <v>11610</v>
      </c>
      <c r="C563" s="25" t="s">
        <v>11129</v>
      </c>
      <c r="D563" s="55">
        <v>391.29</v>
      </c>
    </row>
    <row r="564" spans="1:4" ht="38.25" x14ac:dyDescent="0.25">
      <c r="A564" s="55" t="s">
        <v>11611</v>
      </c>
      <c r="B564" s="24" t="s">
        <v>11610</v>
      </c>
      <c r="C564" s="25" t="s">
        <v>11129</v>
      </c>
      <c r="D564" s="55">
        <v>353.92</v>
      </c>
    </row>
    <row r="565" spans="1:4" ht="38.25" x14ac:dyDescent="0.25">
      <c r="A565" s="55" t="s">
        <v>4475</v>
      </c>
      <c r="B565" s="24" t="s">
        <v>11612</v>
      </c>
      <c r="C565" s="25" t="s">
        <v>11129</v>
      </c>
      <c r="D565" s="55">
        <v>456.49</v>
      </c>
    </row>
    <row r="566" spans="1:4" ht="38.25" x14ac:dyDescent="0.25">
      <c r="A566" s="55" t="s">
        <v>11613</v>
      </c>
      <c r="B566" s="24" t="s">
        <v>11612</v>
      </c>
      <c r="C566" s="25" t="s">
        <v>11129</v>
      </c>
      <c r="D566" s="55">
        <v>412.88</v>
      </c>
    </row>
    <row r="567" spans="1:4" ht="45" x14ac:dyDescent="0.25">
      <c r="A567" s="55" t="s">
        <v>4476</v>
      </c>
      <c r="B567" s="56" t="s">
        <v>11614</v>
      </c>
      <c r="C567" s="61" t="s">
        <v>11129</v>
      </c>
      <c r="D567" s="55">
        <v>521.72</v>
      </c>
    </row>
    <row r="568" spans="1:4" ht="38.25" x14ac:dyDescent="0.25">
      <c r="A568" s="55" t="s">
        <v>11615</v>
      </c>
      <c r="B568" s="24" t="s">
        <v>11614</v>
      </c>
      <c r="C568" s="61" t="s">
        <v>11129</v>
      </c>
      <c r="D568" s="55">
        <v>471.88</v>
      </c>
    </row>
    <row r="569" spans="1:4" ht="45" x14ac:dyDescent="0.25">
      <c r="A569" s="55" t="s">
        <v>4477</v>
      </c>
      <c r="B569" s="56" t="s">
        <v>11616</v>
      </c>
      <c r="C569" s="61" t="s">
        <v>11129</v>
      </c>
      <c r="D569" s="55">
        <v>189.75</v>
      </c>
    </row>
    <row r="570" spans="1:4" ht="38.25" x14ac:dyDescent="0.25">
      <c r="A570" s="55" t="s">
        <v>11617</v>
      </c>
      <c r="B570" s="24" t="s">
        <v>11616</v>
      </c>
      <c r="C570" s="25" t="s">
        <v>11129</v>
      </c>
      <c r="D570" s="55">
        <v>173.16</v>
      </c>
    </row>
    <row r="571" spans="1:4" ht="45" x14ac:dyDescent="0.25">
      <c r="A571" s="55" t="s">
        <v>4478</v>
      </c>
      <c r="B571" s="56" t="s">
        <v>11618</v>
      </c>
      <c r="C571" s="61" t="s">
        <v>11129</v>
      </c>
      <c r="D571" s="55">
        <v>211.15</v>
      </c>
    </row>
    <row r="572" spans="1:4" ht="38.25" x14ac:dyDescent="0.25">
      <c r="A572" s="55" t="s">
        <v>11619</v>
      </c>
      <c r="B572" s="24" t="s">
        <v>11618</v>
      </c>
      <c r="C572" s="61" t="s">
        <v>11129</v>
      </c>
      <c r="D572" s="55">
        <v>192.56</v>
      </c>
    </row>
    <row r="573" spans="1:4" ht="45" x14ac:dyDescent="0.25">
      <c r="A573" s="55" t="s">
        <v>4479</v>
      </c>
      <c r="B573" s="56" t="s">
        <v>11620</v>
      </c>
      <c r="C573" s="61" t="s">
        <v>11129</v>
      </c>
      <c r="D573" s="55">
        <v>227.01</v>
      </c>
    </row>
    <row r="574" spans="1:4" ht="38.25" x14ac:dyDescent="0.25">
      <c r="A574" s="55" t="s">
        <v>11621</v>
      </c>
      <c r="B574" s="24" t="s">
        <v>11620</v>
      </c>
      <c r="C574" s="25" t="s">
        <v>11129</v>
      </c>
      <c r="D574" s="55">
        <v>207.02</v>
      </c>
    </row>
    <row r="575" spans="1:4" ht="45" x14ac:dyDescent="0.25">
      <c r="A575" s="55" t="s">
        <v>4480</v>
      </c>
      <c r="B575" s="56" t="s">
        <v>11622</v>
      </c>
      <c r="C575" s="61" t="s">
        <v>11129</v>
      </c>
      <c r="D575" s="55">
        <v>316.75</v>
      </c>
    </row>
    <row r="576" spans="1:4" ht="38.25" x14ac:dyDescent="0.25">
      <c r="A576" s="55" t="s">
        <v>11623</v>
      </c>
      <c r="B576" s="24" t="s">
        <v>11622</v>
      </c>
      <c r="C576" s="61" t="s">
        <v>11129</v>
      </c>
      <c r="D576" s="55">
        <v>288.87</v>
      </c>
    </row>
    <row r="577" spans="1:4" ht="45" x14ac:dyDescent="0.25">
      <c r="A577" s="55" t="s">
        <v>4481</v>
      </c>
      <c r="B577" s="56" t="s">
        <v>11624</v>
      </c>
      <c r="C577" s="61" t="s">
        <v>11129</v>
      </c>
      <c r="D577" s="55">
        <v>383.47</v>
      </c>
    </row>
    <row r="578" spans="1:4" ht="38.25" x14ac:dyDescent="0.25">
      <c r="A578" s="55" t="s">
        <v>11625</v>
      </c>
      <c r="B578" s="24" t="s">
        <v>11624</v>
      </c>
      <c r="C578" s="25" t="s">
        <v>11129</v>
      </c>
      <c r="D578" s="55">
        <v>349.71</v>
      </c>
    </row>
    <row r="579" spans="1:4" ht="38.25" x14ac:dyDescent="0.25">
      <c r="A579" s="55" t="s">
        <v>4482</v>
      </c>
      <c r="B579" s="24" t="s">
        <v>11626</v>
      </c>
      <c r="C579" s="25" t="s">
        <v>11129</v>
      </c>
      <c r="D579" s="55">
        <v>460.17</v>
      </c>
    </row>
    <row r="580" spans="1:4" ht="38.25" x14ac:dyDescent="0.25">
      <c r="A580" s="55" t="s">
        <v>11627</v>
      </c>
      <c r="B580" s="24" t="s">
        <v>11626</v>
      </c>
      <c r="C580" s="25" t="s">
        <v>11129</v>
      </c>
      <c r="D580" s="55">
        <v>419.66</v>
      </c>
    </row>
    <row r="581" spans="1:4" ht="38.25" x14ac:dyDescent="0.25">
      <c r="A581" s="55" t="s">
        <v>4483</v>
      </c>
      <c r="B581" s="24" t="s">
        <v>11628</v>
      </c>
      <c r="C581" s="25" t="s">
        <v>11129</v>
      </c>
      <c r="D581" s="55">
        <v>613.57000000000005</v>
      </c>
    </row>
    <row r="582" spans="1:4" ht="38.25" x14ac:dyDescent="0.25">
      <c r="A582" s="55" t="s">
        <v>11629</v>
      </c>
      <c r="B582" s="24" t="s">
        <v>11628</v>
      </c>
      <c r="C582" s="25" t="s">
        <v>11129</v>
      </c>
      <c r="D582" s="55">
        <v>559.55999999999995</v>
      </c>
    </row>
    <row r="583" spans="1:4" ht="38.25" x14ac:dyDescent="0.25">
      <c r="A583" s="55" t="s">
        <v>4484</v>
      </c>
      <c r="B583" s="24" t="s">
        <v>11630</v>
      </c>
      <c r="C583" s="25" t="s">
        <v>11129</v>
      </c>
      <c r="D583" s="55">
        <v>766.97</v>
      </c>
    </row>
    <row r="584" spans="1:4" ht="45" x14ac:dyDescent="0.25">
      <c r="A584" s="55" t="s">
        <v>11631</v>
      </c>
      <c r="B584" s="56" t="s">
        <v>11630</v>
      </c>
      <c r="C584" s="61" t="s">
        <v>11129</v>
      </c>
      <c r="D584" s="55">
        <v>699.46</v>
      </c>
    </row>
    <row r="585" spans="1:4" ht="38.25" x14ac:dyDescent="0.25">
      <c r="A585" s="55" t="s">
        <v>4485</v>
      </c>
      <c r="B585" s="24" t="s">
        <v>11632</v>
      </c>
      <c r="C585" s="61" t="s">
        <v>11129</v>
      </c>
      <c r="D585" s="55">
        <v>920.37</v>
      </c>
    </row>
    <row r="586" spans="1:4" ht="45" x14ac:dyDescent="0.25">
      <c r="A586" s="55" t="s">
        <v>11633</v>
      </c>
      <c r="B586" s="56" t="s">
        <v>11632</v>
      </c>
      <c r="C586" s="61" t="s">
        <v>11129</v>
      </c>
      <c r="D586" s="55">
        <v>839.35</v>
      </c>
    </row>
    <row r="587" spans="1:4" ht="38.25" x14ac:dyDescent="0.25">
      <c r="A587" s="55" t="s">
        <v>4486</v>
      </c>
      <c r="B587" s="24" t="s">
        <v>11634</v>
      </c>
      <c r="C587" s="25" t="s">
        <v>11129</v>
      </c>
      <c r="D587" s="55">
        <v>1073.78</v>
      </c>
    </row>
    <row r="588" spans="1:4" ht="45" x14ac:dyDescent="0.25">
      <c r="A588" s="55" t="s">
        <v>11635</v>
      </c>
      <c r="B588" s="56" t="s">
        <v>11634</v>
      </c>
      <c r="C588" s="61" t="s">
        <v>11129</v>
      </c>
      <c r="D588" s="55">
        <v>979.25</v>
      </c>
    </row>
    <row r="589" spans="1:4" ht="45" x14ac:dyDescent="0.25">
      <c r="A589" s="55" t="s">
        <v>4487</v>
      </c>
      <c r="B589" s="56" t="s">
        <v>11636</v>
      </c>
      <c r="C589" s="61" t="s">
        <v>11129</v>
      </c>
      <c r="D589" s="55">
        <v>1227.18</v>
      </c>
    </row>
    <row r="590" spans="1:4" ht="45" x14ac:dyDescent="0.25">
      <c r="A590" s="55" t="s">
        <v>11637</v>
      </c>
      <c r="B590" s="56" t="s">
        <v>11636</v>
      </c>
      <c r="C590" s="61" t="s">
        <v>11129</v>
      </c>
      <c r="D590" s="55">
        <v>1119.1500000000001</v>
      </c>
    </row>
    <row r="591" spans="1:4" ht="45" x14ac:dyDescent="0.25">
      <c r="A591" s="55" t="s">
        <v>4488</v>
      </c>
      <c r="B591" s="56" t="s">
        <v>11638</v>
      </c>
      <c r="C591" s="61" t="s">
        <v>11129</v>
      </c>
      <c r="D591" s="55">
        <v>115.72</v>
      </c>
    </row>
    <row r="592" spans="1:4" ht="38.25" x14ac:dyDescent="0.25">
      <c r="A592" s="55" t="s">
        <v>11639</v>
      </c>
      <c r="B592" s="24" t="s">
        <v>11638</v>
      </c>
      <c r="C592" s="61" t="s">
        <v>11129</v>
      </c>
      <c r="D592" s="55">
        <v>100.51</v>
      </c>
    </row>
    <row r="593" spans="1:4" ht="45" x14ac:dyDescent="0.25">
      <c r="A593" s="55" t="s">
        <v>4489</v>
      </c>
      <c r="B593" s="56" t="s">
        <v>11640</v>
      </c>
      <c r="C593" s="61" t="s">
        <v>11129</v>
      </c>
      <c r="D593" s="55">
        <v>133.96</v>
      </c>
    </row>
    <row r="594" spans="1:4" ht="38.25" x14ac:dyDescent="0.25">
      <c r="A594" s="55" t="s">
        <v>11641</v>
      </c>
      <c r="B594" s="24" t="s">
        <v>11640</v>
      </c>
      <c r="C594" s="25" t="s">
        <v>11129</v>
      </c>
      <c r="D594" s="55">
        <v>116.34</v>
      </c>
    </row>
    <row r="595" spans="1:4" ht="38.25" x14ac:dyDescent="0.25">
      <c r="A595" s="55" t="s">
        <v>4490</v>
      </c>
      <c r="B595" s="24" t="s">
        <v>11642</v>
      </c>
      <c r="C595" s="25" t="s">
        <v>11129</v>
      </c>
      <c r="D595" s="55">
        <v>181.96</v>
      </c>
    </row>
    <row r="596" spans="1:4" ht="38.25" x14ac:dyDescent="0.25">
      <c r="A596" s="55" t="s">
        <v>11643</v>
      </c>
      <c r="B596" s="24" t="s">
        <v>11642</v>
      </c>
      <c r="C596" s="25" t="s">
        <v>11129</v>
      </c>
      <c r="D596" s="55">
        <v>158.03</v>
      </c>
    </row>
    <row r="597" spans="1:4" ht="38.25" x14ac:dyDescent="0.25">
      <c r="A597" s="55" t="s">
        <v>4491</v>
      </c>
      <c r="B597" s="24" t="s">
        <v>11644</v>
      </c>
      <c r="C597" s="25" t="s">
        <v>11129</v>
      </c>
      <c r="D597" s="55">
        <v>242.56</v>
      </c>
    </row>
    <row r="598" spans="1:4" ht="38.25" x14ac:dyDescent="0.25">
      <c r="A598" s="55" t="s">
        <v>11645</v>
      </c>
      <c r="B598" s="24" t="s">
        <v>11644</v>
      </c>
      <c r="C598" s="25" t="s">
        <v>11129</v>
      </c>
      <c r="D598" s="55">
        <v>210.67</v>
      </c>
    </row>
    <row r="599" spans="1:4" ht="38.25" x14ac:dyDescent="0.25">
      <c r="A599" s="55" t="s">
        <v>7408</v>
      </c>
      <c r="B599" s="24" t="s">
        <v>11646</v>
      </c>
      <c r="C599" s="25" t="s">
        <v>11129</v>
      </c>
      <c r="D599" s="55">
        <v>293.04000000000002</v>
      </c>
    </row>
    <row r="600" spans="1:4" ht="38.25" x14ac:dyDescent="0.25">
      <c r="A600" s="55" t="s">
        <v>11647</v>
      </c>
      <c r="B600" s="24" t="s">
        <v>11646</v>
      </c>
      <c r="C600" s="25" t="s">
        <v>11129</v>
      </c>
      <c r="D600" s="55">
        <v>254.51</v>
      </c>
    </row>
    <row r="601" spans="1:4" ht="63.75" x14ac:dyDescent="0.25">
      <c r="A601" s="55" t="s">
        <v>7409</v>
      </c>
      <c r="B601" s="24" t="s">
        <v>11648</v>
      </c>
      <c r="C601" s="25" t="s">
        <v>11129</v>
      </c>
      <c r="D601" s="55">
        <v>578.99</v>
      </c>
    </row>
    <row r="602" spans="1:4" ht="63.75" x14ac:dyDescent="0.25">
      <c r="A602" s="55" t="s">
        <v>11649</v>
      </c>
      <c r="B602" s="24" t="s">
        <v>11648</v>
      </c>
      <c r="C602" s="25" t="s">
        <v>11129</v>
      </c>
      <c r="D602" s="55">
        <v>555.41</v>
      </c>
    </row>
    <row r="603" spans="1:4" ht="63.75" x14ac:dyDescent="0.25">
      <c r="A603" s="55" t="s">
        <v>7410</v>
      </c>
      <c r="B603" s="24" t="s">
        <v>11650</v>
      </c>
      <c r="C603" s="25" t="s">
        <v>11129</v>
      </c>
      <c r="D603" s="55">
        <v>670.23</v>
      </c>
    </row>
    <row r="604" spans="1:4" ht="63.75" x14ac:dyDescent="0.25">
      <c r="A604" s="55" t="s">
        <v>11651</v>
      </c>
      <c r="B604" s="24" t="s">
        <v>11650</v>
      </c>
      <c r="C604" s="25" t="s">
        <v>11129</v>
      </c>
      <c r="D604" s="55">
        <v>642.92999999999995</v>
      </c>
    </row>
    <row r="605" spans="1:4" ht="63.75" x14ac:dyDescent="0.25">
      <c r="A605" s="55" t="s">
        <v>7411</v>
      </c>
      <c r="B605" s="24" t="s">
        <v>11652</v>
      </c>
      <c r="C605" s="25" t="s">
        <v>11129</v>
      </c>
      <c r="D605" s="55">
        <v>910.36</v>
      </c>
    </row>
    <row r="606" spans="1:4" ht="75" x14ac:dyDescent="0.25">
      <c r="A606" s="55" t="s">
        <v>11653</v>
      </c>
      <c r="B606" s="56" t="s">
        <v>11652</v>
      </c>
      <c r="C606" s="61" t="s">
        <v>11129</v>
      </c>
      <c r="D606" s="55">
        <v>873.28</v>
      </c>
    </row>
    <row r="607" spans="1:4" ht="38.25" x14ac:dyDescent="0.25">
      <c r="A607" s="55" t="s">
        <v>7412</v>
      </c>
      <c r="B607" s="24" t="s">
        <v>11654</v>
      </c>
      <c r="C607" s="61" t="s">
        <v>11129</v>
      </c>
      <c r="D607" s="55">
        <v>89.01</v>
      </c>
    </row>
    <row r="608" spans="1:4" ht="45" x14ac:dyDescent="0.25">
      <c r="A608" s="55" t="s">
        <v>11655</v>
      </c>
      <c r="B608" s="56" t="s">
        <v>11654</v>
      </c>
      <c r="C608" s="61" t="s">
        <v>11129</v>
      </c>
      <c r="D608" s="55">
        <v>77.3</v>
      </c>
    </row>
    <row r="609" spans="1:4" ht="38.25" x14ac:dyDescent="0.25">
      <c r="A609" s="55" t="s">
        <v>7413</v>
      </c>
      <c r="B609" s="24" t="s">
        <v>11656</v>
      </c>
      <c r="C609" s="25" t="s">
        <v>11129</v>
      </c>
      <c r="D609" s="55">
        <v>103.07</v>
      </c>
    </row>
    <row r="610" spans="1:4" ht="38.25" x14ac:dyDescent="0.25">
      <c r="A610" s="55" t="s">
        <v>11657</v>
      </c>
      <c r="B610" s="24" t="s">
        <v>11656</v>
      </c>
      <c r="C610" s="25" t="s">
        <v>11129</v>
      </c>
      <c r="D610" s="55">
        <v>89.52</v>
      </c>
    </row>
    <row r="611" spans="1:4" ht="38.25" x14ac:dyDescent="0.25">
      <c r="A611" s="55" t="s">
        <v>7414</v>
      </c>
      <c r="B611" s="24" t="s">
        <v>11658</v>
      </c>
      <c r="C611" s="25" t="s">
        <v>11129</v>
      </c>
      <c r="D611" s="55">
        <v>139.97</v>
      </c>
    </row>
    <row r="612" spans="1:4" ht="38.25" x14ac:dyDescent="0.25">
      <c r="A612" s="55" t="s">
        <v>11659</v>
      </c>
      <c r="B612" s="24" t="s">
        <v>11658</v>
      </c>
      <c r="C612" s="25" t="s">
        <v>11129</v>
      </c>
      <c r="D612" s="55">
        <v>121.57</v>
      </c>
    </row>
    <row r="613" spans="1:4" ht="38.25" x14ac:dyDescent="0.25">
      <c r="A613" s="55" t="s">
        <v>7415</v>
      </c>
      <c r="B613" s="24" t="s">
        <v>11660</v>
      </c>
      <c r="C613" s="25" t="s">
        <v>11129</v>
      </c>
      <c r="D613" s="55">
        <v>186.64</v>
      </c>
    </row>
    <row r="614" spans="1:4" ht="38.25" x14ac:dyDescent="0.25">
      <c r="A614" s="55" t="s">
        <v>11661</v>
      </c>
      <c r="B614" s="24" t="s">
        <v>11660</v>
      </c>
      <c r="C614" s="61" t="s">
        <v>11129</v>
      </c>
      <c r="D614" s="55">
        <v>162.1</v>
      </c>
    </row>
    <row r="615" spans="1:4" ht="38.25" x14ac:dyDescent="0.25">
      <c r="A615" s="55" t="s">
        <v>7416</v>
      </c>
      <c r="B615" s="24" t="s">
        <v>11662</v>
      </c>
      <c r="C615" s="61" t="s">
        <v>11129</v>
      </c>
      <c r="D615" s="55">
        <v>225.43</v>
      </c>
    </row>
    <row r="616" spans="1:4" ht="38.25" x14ac:dyDescent="0.25">
      <c r="A616" s="55" t="s">
        <v>11663</v>
      </c>
      <c r="B616" s="24" t="s">
        <v>11662</v>
      </c>
      <c r="C616" s="25" t="s">
        <v>11129</v>
      </c>
      <c r="D616" s="55">
        <v>195.79</v>
      </c>
    </row>
    <row r="617" spans="1:4" ht="38.25" x14ac:dyDescent="0.25">
      <c r="A617" s="55" t="s">
        <v>7417</v>
      </c>
      <c r="B617" s="24" t="s">
        <v>11664</v>
      </c>
      <c r="C617" s="61" t="s">
        <v>11129</v>
      </c>
      <c r="D617" s="55">
        <v>120.16</v>
      </c>
    </row>
    <row r="618" spans="1:4" ht="38.25" x14ac:dyDescent="0.25">
      <c r="A618" s="55" t="s">
        <v>11665</v>
      </c>
      <c r="B618" s="24" t="s">
        <v>11664</v>
      </c>
      <c r="C618" s="61" t="s">
        <v>11129</v>
      </c>
      <c r="D618" s="55">
        <v>104.36</v>
      </c>
    </row>
    <row r="619" spans="1:4" ht="38.25" x14ac:dyDescent="0.25">
      <c r="A619" s="55" t="s">
        <v>7418</v>
      </c>
      <c r="B619" s="24" t="s">
        <v>11666</v>
      </c>
      <c r="C619" s="61" t="s">
        <v>11129</v>
      </c>
      <c r="D619" s="55">
        <v>139.13999999999999</v>
      </c>
    </row>
    <row r="620" spans="1:4" ht="38.25" x14ac:dyDescent="0.25">
      <c r="A620" s="55" t="s">
        <v>11667</v>
      </c>
      <c r="B620" s="24" t="s">
        <v>11666</v>
      </c>
      <c r="C620" s="61" t="s">
        <v>11129</v>
      </c>
      <c r="D620" s="55">
        <v>120.84</v>
      </c>
    </row>
    <row r="621" spans="1:4" ht="45" x14ac:dyDescent="0.25">
      <c r="A621" s="55" t="s">
        <v>7419</v>
      </c>
      <c r="B621" s="56" t="s">
        <v>11668</v>
      </c>
      <c r="C621" s="61" t="s">
        <v>11129</v>
      </c>
      <c r="D621" s="55">
        <v>188.96</v>
      </c>
    </row>
    <row r="622" spans="1:4" ht="38.25" x14ac:dyDescent="0.25">
      <c r="A622" s="55" t="s">
        <v>11669</v>
      </c>
      <c r="B622" s="24" t="s">
        <v>11668</v>
      </c>
      <c r="C622" s="61" t="s">
        <v>11129</v>
      </c>
      <c r="D622" s="55">
        <v>164.11</v>
      </c>
    </row>
    <row r="623" spans="1:4" ht="45" x14ac:dyDescent="0.25">
      <c r="A623" s="55" t="s">
        <v>7420</v>
      </c>
      <c r="B623" s="56" t="s">
        <v>11670</v>
      </c>
      <c r="C623" s="61" t="s">
        <v>11129</v>
      </c>
      <c r="D623" s="55">
        <v>251.95</v>
      </c>
    </row>
    <row r="624" spans="1:4" ht="38.25" x14ac:dyDescent="0.25">
      <c r="A624" s="55" t="s">
        <v>11671</v>
      </c>
      <c r="B624" s="24" t="s">
        <v>11670</v>
      </c>
      <c r="C624" s="25" t="s">
        <v>11129</v>
      </c>
      <c r="D624" s="55">
        <v>218.82</v>
      </c>
    </row>
    <row r="625" spans="1:4" ht="38.25" x14ac:dyDescent="0.25">
      <c r="A625" s="55" t="s">
        <v>7421</v>
      </c>
      <c r="B625" s="24" t="s">
        <v>11672</v>
      </c>
      <c r="C625" s="25" t="s">
        <v>11129</v>
      </c>
      <c r="D625" s="55">
        <v>304.32</v>
      </c>
    </row>
    <row r="626" spans="1:4" ht="45" x14ac:dyDescent="0.25">
      <c r="A626" s="55" t="s">
        <v>11673</v>
      </c>
      <c r="B626" s="56" t="s">
        <v>11672</v>
      </c>
      <c r="C626" s="61" t="s">
        <v>11129</v>
      </c>
      <c r="D626" s="55">
        <v>264.31</v>
      </c>
    </row>
    <row r="627" spans="1:4" ht="30" x14ac:dyDescent="0.25">
      <c r="A627" s="55" t="s">
        <v>7422</v>
      </c>
      <c r="B627" s="56" t="s">
        <v>11674</v>
      </c>
      <c r="C627" s="61" t="s">
        <v>11129</v>
      </c>
      <c r="D627" s="55">
        <v>152.74</v>
      </c>
    </row>
    <row r="628" spans="1:4" ht="30" x14ac:dyDescent="0.25">
      <c r="A628" s="55" t="s">
        <v>11675</v>
      </c>
      <c r="B628" s="56" t="s">
        <v>11674</v>
      </c>
      <c r="C628" s="61" t="s">
        <v>11129</v>
      </c>
      <c r="D628" s="55">
        <v>141.81</v>
      </c>
    </row>
    <row r="629" spans="1:4" ht="25.5" x14ac:dyDescent="0.25">
      <c r="A629" s="55" t="s">
        <v>7423</v>
      </c>
      <c r="B629" s="24" t="s">
        <v>11676</v>
      </c>
      <c r="C629" s="61" t="s">
        <v>11129</v>
      </c>
      <c r="D629" s="55">
        <v>163.31</v>
      </c>
    </row>
    <row r="630" spans="1:4" ht="30" x14ac:dyDescent="0.25">
      <c r="A630" s="55" t="s">
        <v>11677</v>
      </c>
      <c r="B630" s="56" t="s">
        <v>11676</v>
      </c>
      <c r="C630" s="61" t="s">
        <v>11129</v>
      </c>
      <c r="D630" s="55">
        <v>156.51</v>
      </c>
    </row>
    <row r="631" spans="1:4" ht="38.25" x14ac:dyDescent="0.25">
      <c r="A631" s="55" t="s">
        <v>7424</v>
      </c>
      <c r="B631" s="24" t="s">
        <v>11678</v>
      </c>
      <c r="C631" s="25" t="s">
        <v>11129</v>
      </c>
      <c r="D631" s="55">
        <v>41.05</v>
      </c>
    </row>
    <row r="632" spans="1:4" ht="38.25" x14ac:dyDescent="0.25">
      <c r="A632" s="55" t="s">
        <v>11679</v>
      </c>
      <c r="B632" s="24" t="s">
        <v>11678</v>
      </c>
      <c r="C632" s="25" t="s">
        <v>11129</v>
      </c>
      <c r="D632" s="55">
        <v>39.479999999999997</v>
      </c>
    </row>
    <row r="633" spans="1:4" ht="38.25" x14ac:dyDescent="0.25">
      <c r="A633" s="55" t="s">
        <v>7425</v>
      </c>
      <c r="B633" s="24" t="s">
        <v>11680</v>
      </c>
      <c r="C633" s="25" t="s">
        <v>11129</v>
      </c>
      <c r="D633" s="55">
        <v>163.38999999999999</v>
      </c>
    </row>
    <row r="634" spans="1:4" ht="38.25" x14ac:dyDescent="0.25">
      <c r="A634" s="55" t="s">
        <v>11681</v>
      </c>
      <c r="B634" s="24" t="s">
        <v>11680</v>
      </c>
      <c r="C634" s="25" t="s">
        <v>11129</v>
      </c>
      <c r="D634" s="55">
        <v>157.1</v>
      </c>
    </row>
    <row r="635" spans="1:4" ht="38.25" x14ac:dyDescent="0.25">
      <c r="A635" s="55" t="s">
        <v>7426</v>
      </c>
      <c r="B635" s="24" t="s">
        <v>11682</v>
      </c>
      <c r="C635" s="25" t="s">
        <v>11129</v>
      </c>
      <c r="D635" s="55">
        <v>346.41</v>
      </c>
    </row>
    <row r="636" spans="1:4" ht="38.25" x14ac:dyDescent="0.25">
      <c r="A636" s="55" t="s">
        <v>11683</v>
      </c>
      <c r="B636" s="24" t="s">
        <v>11682</v>
      </c>
      <c r="C636" s="25" t="s">
        <v>11129</v>
      </c>
      <c r="D636" s="55">
        <v>311.27999999999997</v>
      </c>
    </row>
    <row r="637" spans="1:4" ht="38.25" x14ac:dyDescent="0.25">
      <c r="A637" s="55" t="s">
        <v>5272</v>
      </c>
      <c r="B637" s="24" t="s">
        <v>11684</v>
      </c>
      <c r="C637" s="25" t="s">
        <v>11129</v>
      </c>
      <c r="D637" s="55">
        <v>378.6</v>
      </c>
    </row>
    <row r="638" spans="1:4" ht="38.25" x14ac:dyDescent="0.25">
      <c r="A638" s="55" t="s">
        <v>11685</v>
      </c>
      <c r="B638" s="24" t="s">
        <v>11684</v>
      </c>
      <c r="C638" s="25" t="s">
        <v>11129</v>
      </c>
      <c r="D638" s="55">
        <v>340.25</v>
      </c>
    </row>
    <row r="639" spans="1:4" ht="38.25" x14ac:dyDescent="0.25">
      <c r="A639" s="55" t="s">
        <v>5273</v>
      </c>
      <c r="B639" s="24" t="s">
        <v>11686</v>
      </c>
      <c r="C639" s="25" t="s">
        <v>11129</v>
      </c>
      <c r="D639" s="55">
        <v>425.74</v>
      </c>
    </row>
    <row r="640" spans="1:4" ht="38.25" x14ac:dyDescent="0.25">
      <c r="A640" s="55" t="s">
        <v>11687</v>
      </c>
      <c r="B640" s="24" t="s">
        <v>11686</v>
      </c>
      <c r="C640" s="25" t="s">
        <v>11129</v>
      </c>
      <c r="D640" s="55">
        <v>383.31</v>
      </c>
    </row>
    <row r="641" spans="1:4" ht="38.25" x14ac:dyDescent="0.25">
      <c r="A641" s="55" t="s">
        <v>5274</v>
      </c>
      <c r="B641" s="24" t="s">
        <v>11688</v>
      </c>
      <c r="C641" s="25" t="s">
        <v>11129</v>
      </c>
      <c r="D641" s="55">
        <v>470.29</v>
      </c>
    </row>
    <row r="642" spans="1:4" ht="38.25" x14ac:dyDescent="0.25">
      <c r="A642" s="55" t="s">
        <v>11689</v>
      </c>
      <c r="B642" s="24" t="s">
        <v>11688</v>
      </c>
      <c r="C642" s="25" t="s">
        <v>11129</v>
      </c>
      <c r="D642" s="55">
        <v>424.06</v>
      </c>
    </row>
    <row r="643" spans="1:4" ht="45" x14ac:dyDescent="0.25">
      <c r="A643" s="55" t="s">
        <v>5275</v>
      </c>
      <c r="B643" s="56" t="s">
        <v>11690</v>
      </c>
      <c r="C643" s="61" t="s">
        <v>11129</v>
      </c>
      <c r="D643" s="55">
        <v>597.23</v>
      </c>
    </row>
    <row r="644" spans="1:4" ht="38.25" x14ac:dyDescent="0.25">
      <c r="A644" s="55" t="s">
        <v>11691</v>
      </c>
      <c r="B644" s="24" t="s">
        <v>11690</v>
      </c>
      <c r="C644" s="61" t="s">
        <v>11129</v>
      </c>
      <c r="D644" s="55">
        <v>542.33000000000004</v>
      </c>
    </row>
    <row r="645" spans="1:4" ht="45" x14ac:dyDescent="0.25">
      <c r="A645" s="55" t="s">
        <v>5276</v>
      </c>
      <c r="B645" s="56" t="s">
        <v>11692</v>
      </c>
      <c r="C645" s="61" t="s">
        <v>11129</v>
      </c>
      <c r="D645" s="55">
        <v>872.65</v>
      </c>
    </row>
    <row r="646" spans="1:4" ht="38.25" x14ac:dyDescent="0.25">
      <c r="A646" s="55" t="s">
        <v>11693</v>
      </c>
      <c r="B646" s="24" t="s">
        <v>11692</v>
      </c>
      <c r="C646" s="25" t="s">
        <v>11129</v>
      </c>
      <c r="D646" s="55">
        <v>808</v>
      </c>
    </row>
    <row r="647" spans="1:4" ht="45" x14ac:dyDescent="0.25">
      <c r="A647" s="55" t="s">
        <v>5277</v>
      </c>
      <c r="B647" s="56" t="s">
        <v>11694</v>
      </c>
      <c r="C647" s="61" t="s">
        <v>11129</v>
      </c>
      <c r="D647" s="55">
        <v>554.29</v>
      </c>
    </row>
    <row r="648" spans="1:4" ht="38.25" x14ac:dyDescent="0.25">
      <c r="A648" s="55" t="s">
        <v>11695</v>
      </c>
      <c r="B648" s="24" t="s">
        <v>11694</v>
      </c>
      <c r="C648" s="61" t="s">
        <v>11129</v>
      </c>
      <c r="D648" s="55">
        <v>497.46</v>
      </c>
    </row>
    <row r="649" spans="1:4" ht="45" x14ac:dyDescent="0.25">
      <c r="A649" s="55" t="s">
        <v>5278</v>
      </c>
      <c r="B649" s="56" t="s">
        <v>11696</v>
      </c>
      <c r="C649" s="61" t="s">
        <v>11129</v>
      </c>
      <c r="D649" s="55">
        <v>606.41999999999996</v>
      </c>
    </row>
    <row r="650" spans="1:4" ht="38.25" x14ac:dyDescent="0.25">
      <c r="A650" s="55" t="s">
        <v>11697</v>
      </c>
      <c r="B650" s="24" t="s">
        <v>11696</v>
      </c>
      <c r="C650" s="61" t="s">
        <v>11129</v>
      </c>
      <c r="D650" s="55">
        <v>544.26</v>
      </c>
    </row>
    <row r="651" spans="1:4" ht="45" x14ac:dyDescent="0.25">
      <c r="A651" s="55" t="s">
        <v>5279</v>
      </c>
      <c r="B651" s="56" t="s">
        <v>11698</v>
      </c>
      <c r="C651" s="61" t="s">
        <v>11129</v>
      </c>
      <c r="D651" s="55">
        <v>714.55</v>
      </c>
    </row>
    <row r="652" spans="1:4" ht="38.25" x14ac:dyDescent="0.25">
      <c r="A652" s="55" t="s">
        <v>11699</v>
      </c>
      <c r="B652" s="24" t="s">
        <v>11698</v>
      </c>
      <c r="C652" s="61" t="s">
        <v>11129</v>
      </c>
      <c r="D652" s="55">
        <v>642.21</v>
      </c>
    </row>
    <row r="653" spans="1:4" ht="45" x14ac:dyDescent="0.25">
      <c r="A653" s="55" t="s">
        <v>5280</v>
      </c>
      <c r="B653" s="56" t="s">
        <v>11700</v>
      </c>
      <c r="C653" s="61" t="s">
        <v>11129</v>
      </c>
      <c r="D653" s="55">
        <v>791.55</v>
      </c>
    </row>
    <row r="654" spans="1:4" ht="38.25" x14ac:dyDescent="0.25">
      <c r="A654" s="55" t="s">
        <v>11701</v>
      </c>
      <c r="B654" s="24" t="s">
        <v>11700</v>
      </c>
      <c r="C654" s="25" t="s">
        <v>11129</v>
      </c>
      <c r="D654" s="55">
        <v>712.09</v>
      </c>
    </row>
    <row r="655" spans="1:4" ht="38.25" x14ac:dyDescent="0.25">
      <c r="A655" s="55" t="s">
        <v>5281</v>
      </c>
      <c r="B655" s="24" t="s">
        <v>11702</v>
      </c>
      <c r="C655" s="25" t="s">
        <v>11129</v>
      </c>
      <c r="D655" s="55">
        <v>1111.3900000000001</v>
      </c>
    </row>
    <row r="656" spans="1:4" ht="38.25" x14ac:dyDescent="0.25">
      <c r="A656" s="55" t="s">
        <v>11703</v>
      </c>
      <c r="B656" s="24" t="s">
        <v>11702</v>
      </c>
      <c r="C656" s="25" t="s">
        <v>11129</v>
      </c>
      <c r="D656" s="55">
        <v>1004.54</v>
      </c>
    </row>
    <row r="657" spans="1:4" ht="38.25" x14ac:dyDescent="0.25">
      <c r="A657" s="55" t="s">
        <v>5282</v>
      </c>
      <c r="B657" s="24" t="s">
        <v>11704</v>
      </c>
      <c r="C657" s="25" t="s">
        <v>11129</v>
      </c>
      <c r="D657" s="55">
        <v>1677.21</v>
      </c>
    </row>
    <row r="658" spans="1:4" ht="38.25" x14ac:dyDescent="0.25">
      <c r="A658" s="55" t="s">
        <v>11705</v>
      </c>
      <c r="B658" s="24" t="s">
        <v>11704</v>
      </c>
      <c r="C658" s="25" t="s">
        <v>11129</v>
      </c>
      <c r="D658" s="55">
        <v>1537.27</v>
      </c>
    </row>
    <row r="659" spans="1:4" ht="38.25" x14ac:dyDescent="0.25">
      <c r="A659" s="55" t="s">
        <v>5283</v>
      </c>
      <c r="B659" s="24" t="s">
        <v>11706</v>
      </c>
      <c r="C659" s="25" t="s">
        <v>11129</v>
      </c>
      <c r="D659" s="55">
        <v>259.29000000000002</v>
      </c>
    </row>
    <row r="660" spans="1:4" ht="38.25" x14ac:dyDescent="0.25">
      <c r="A660" s="55" t="s">
        <v>11707</v>
      </c>
      <c r="B660" s="24" t="s">
        <v>11706</v>
      </c>
      <c r="C660" s="25" t="s">
        <v>11129</v>
      </c>
      <c r="D660" s="55">
        <v>233.54</v>
      </c>
    </row>
    <row r="661" spans="1:4" ht="38.25" x14ac:dyDescent="0.25">
      <c r="A661" s="55" t="s">
        <v>5284</v>
      </c>
      <c r="B661" s="24" t="s">
        <v>11708</v>
      </c>
      <c r="C661" s="25" t="s">
        <v>11129</v>
      </c>
      <c r="D661" s="55">
        <v>281.7</v>
      </c>
    </row>
    <row r="662" spans="1:4" ht="38.25" x14ac:dyDescent="0.25">
      <c r="A662" s="55" t="s">
        <v>11709</v>
      </c>
      <c r="B662" s="24" t="s">
        <v>11708</v>
      </c>
      <c r="C662" s="25" t="s">
        <v>11129</v>
      </c>
      <c r="D662" s="55">
        <v>253.76</v>
      </c>
    </row>
    <row r="663" spans="1:4" ht="45" x14ac:dyDescent="0.25">
      <c r="A663" s="55" t="s">
        <v>5285</v>
      </c>
      <c r="B663" s="56" t="s">
        <v>11710</v>
      </c>
      <c r="C663" s="61" t="s">
        <v>11129</v>
      </c>
      <c r="D663" s="55">
        <v>315.89999999999998</v>
      </c>
    </row>
    <row r="664" spans="1:4" ht="36" x14ac:dyDescent="0.25">
      <c r="A664" s="55" t="s">
        <v>11711</v>
      </c>
      <c r="B664" s="69" t="s">
        <v>11710</v>
      </c>
      <c r="C664" s="61" t="s">
        <v>11129</v>
      </c>
      <c r="D664" s="55">
        <v>285.16000000000003</v>
      </c>
    </row>
    <row r="665" spans="1:4" ht="45" x14ac:dyDescent="0.25">
      <c r="A665" s="55" t="s">
        <v>5286</v>
      </c>
      <c r="B665" s="56" t="s">
        <v>11712</v>
      </c>
      <c r="C665" s="61" t="s">
        <v>11129</v>
      </c>
      <c r="D665" s="55">
        <v>347.19</v>
      </c>
    </row>
    <row r="666" spans="1:4" ht="38.25" x14ac:dyDescent="0.25">
      <c r="A666" s="55" t="s">
        <v>11713</v>
      </c>
      <c r="B666" s="24" t="s">
        <v>11712</v>
      </c>
      <c r="C666" s="25" t="s">
        <v>11129</v>
      </c>
      <c r="D666" s="55">
        <v>313.94</v>
      </c>
    </row>
    <row r="667" spans="1:4" ht="38.25" x14ac:dyDescent="0.25">
      <c r="A667" s="55" t="s">
        <v>5287</v>
      </c>
      <c r="B667" s="24" t="s">
        <v>11714</v>
      </c>
      <c r="C667" s="25" t="s">
        <v>11129</v>
      </c>
      <c r="D667" s="55">
        <v>446.71</v>
      </c>
    </row>
    <row r="668" spans="1:4" ht="38.25" x14ac:dyDescent="0.25">
      <c r="A668" s="55" t="s">
        <v>11715</v>
      </c>
      <c r="B668" s="24" t="s">
        <v>11714</v>
      </c>
      <c r="C668" s="25" t="s">
        <v>11129</v>
      </c>
      <c r="D668" s="55">
        <v>407.13</v>
      </c>
    </row>
    <row r="669" spans="1:4" ht="38.25" x14ac:dyDescent="0.25">
      <c r="A669" s="55" t="s">
        <v>5288</v>
      </c>
      <c r="B669" s="24" t="s">
        <v>11716</v>
      </c>
      <c r="C669" s="25" t="s">
        <v>11129</v>
      </c>
      <c r="D669" s="55">
        <v>679.55</v>
      </c>
    </row>
    <row r="670" spans="1:4" ht="38.25" x14ac:dyDescent="0.25">
      <c r="A670" s="55" t="s">
        <v>11717</v>
      </c>
      <c r="B670" s="24" t="s">
        <v>11716</v>
      </c>
      <c r="C670" s="25" t="s">
        <v>11129</v>
      </c>
      <c r="D670" s="55">
        <v>632.44000000000005</v>
      </c>
    </row>
    <row r="671" spans="1:4" ht="38.25" x14ac:dyDescent="0.25">
      <c r="A671" s="55" t="s">
        <v>5394</v>
      </c>
      <c r="B671" s="24" t="s">
        <v>11718</v>
      </c>
      <c r="C671" s="25" t="s">
        <v>11129</v>
      </c>
      <c r="D671" s="55">
        <v>428.78</v>
      </c>
    </row>
    <row r="672" spans="1:4" ht="38.25" x14ac:dyDescent="0.25">
      <c r="A672" s="55" t="s">
        <v>11719</v>
      </c>
      <c r="B672" s="24" t="s">
        <v>11718</v>
      </c>
      <c r="C672" s="25" t="s">
        <v>11129</v>
      </c>
      <c r="D672" s="55">
        <v>385.44</v>
      </c>
    </row>
    <row r="673" spans="1:4" ht="38.25" x14ac:dyDescent="0.25">
      <c r="A673" s="55" t="s">
        <v>5395</v>
      </c>
      <c r="B673" s="24" t="s">
        <v>11720</v>
      </c>
      <c r="C673" s="25" t="s">
        <v>11129</v>
      </c>
      <c r="D673" s="55">
        <v>469.67</v>
      </c>
    </row>
    <row r="674" spans="1:4" ht="38.25" x14ac:dyDescent="0.25">
      <c r="A674" s="55" t="s">
        <v>11721</v>
      </c>
      <c r="B674" s="24" t="s">
        <v>11720</v>
      </c>
      <c r="C674" s="25" t="s">
        <v>11129</v>
      </c>
      <c r="D674" s="55">
        <v>422.21</v>
      </c>
    </row>
    <row r="675" spans="1:4" ht="45" x14ac:dyDescent="0.25">
      <c r="A675" s="55" t="s">
        <v>5396</v>
      </c>
      <c r="B675" s="56" t="s">
        <v>11722</v>
      </c>
      <c r="C675" s="61" t="s">
        <v>11129</v>
      </c>
      <c r="D675" s="55">
        <v>525.17999999999995</v>
      </c>
    </row>
    <row r="676" spans="1:4" ht="38.25" x14ac:dyDescent="0.25">
      <c r="A676" s="55" t="s">
        <v>11723</v>
      </c>
      <c r="B676" s="24" t="s">
        <v>11722</v>
      </c>
      <c r="C676" s="61" t="s">
        <v>11129</v>
      </c>
      <c r="D676" s="55">
        <v>472.85</v>
      </c>
    </row>
    <row r="677" spans="1:4" ht="45" x14ac:dyDescent="0.25">
      <c r="A677" s="55" t="s">
        <v>5397</v>
      </c>
      <c r="B677" s="56" t="s">
        <v>11724</v>
      </c>
      <c r="C677" s="61" t="s">
        <v>11129</v>
      </c>
      <c r="D677" s="55">
        <v>588.12</v>
      </c>
    </row>
    <row r="678" spans="1:4" ht="38.25" x14ac:dyDescent="0.25">
      <c r="A678" s="55" t="s">
        <v>11725</v>
      </c>
      <c r="B678" s="24" t="s">
        <v>11724</v>
      </c>
      <c r="C678" s="25" t="s">
        <v>11129</v>
      </c>
      <c r="D678" s="55">
        <v>530.14</v>
      </c>
    </row>
    <row r="679" spans="1:4" ht="38.25" x14ac:dyDescent="0.25">
      <c r="A679" s="55" t="s">
        <v>5398</v>
      </c>
      <c r="B679" s="24" t="s">
        <v>11726</v>
      </c>
      <c r="C679" s="25" t="s">
        <v>11129</v>
      </c>
      <c r="D679" s="55">
        <v>837.41</v>
      </c>
    </row>
    <row r="680" spans="1:4" ht="38.25" x14ac:dyDescent="0.25">
      <c r="A680" s="55" t="s">
        <v>11727</v>
      </c>
      <c r="B680" s="24" t="s">
        <v>11726</v>
      </c>
      <c r="C680" s="25" t="s">
        <v>11129</v>
      </c>
      <c r="D680" s="55">
        <v>758.71</v>
      </c>
    </row>
    <row r="681" spans="1:4" ht="38.25" x14ac:dyDescent="0.25">
      <c r="A681" s="55" t="s">
        <v>5399</v>
      </c>
      <c r="B681" s="24" t="s">
        <v>11728</v>
      </c>
      <c r="C681" s="25" t="s">
        <v>11129</v>
      </c>
      <c r="D681" s="55">
        <v>1331.18</v>
      </c>
    </row>
    <row r="682" spans="1:4" ht="38.25" x14ac:dyDescent="0.25">
      <c r="A682" s="55" t="s">
        <v>11729</v>
      </c>
      <c r="B682" s="24" t="s">
        <v>11728</v>
      </c>
      <c r="C682" s="25" t="s">
        <v>11129</v>
      </c>
      <c r="D682" s="55">
        <v>1224.3499999999999</v>
      </c>
    </row>
    <row r="683" spans="1:4" ht="38.25" x14ac:dyDescent="0.25">
      <c r="A683" s="55" t="s">
        <v>5400</v>
      </c>
      <c r="B683" s="24" t="s">
        <v>11730</v>
      </c>
      <c r="C683" s="25" t="s">
        <v>11129</v>
      </c>
      <c r="D683" s="55">
        <v>361.17</v>
      </c>
    </row>
    <row r="684" spans="1:4" ht="38.25" x14ac:dyDescent="0.25">
      <c r="A684" s="55" t="s">
        <v>11731</v>
      </c>
      <c r="B684" s="24" t="s">
        <v>11730</v>
      </c>
      <c r="C684" s="25" t="s">
        <v>11129</v>
      </c>
      <c r="D684" s="55">
        <v>321.93</v>
      </c>
    </row>
    <row r="685" spans="1:4" ht="38.25" x14ac:dyDescent="0.25">
      <c r="A685" s="55" t="s">
        <v>5401</v>
      </c>
      <c r="B685" s="24" t="s">
        <v>11732</v>
      </c>
      <c r="C685" s="25" t="s">
        <v>11129</v>
      </c>
      <c r="D685" s="55">
        <v>407.05</v>
      </c>
    </row>
    <row r="686" spans="1:4" ht="38.25" x14ac:dyDescent="0.25">
      <c r="A686" s="55" t="s">
        <v>11733</v>
      </c>
      <c r="B686" s="24" t="s">
        <v>11732</v>
      </c>
      <c r="C686" s="25" t="s">
        <v>11129</v>
      </c>
      <c r="D686" s="55">
        <v>363.57</v>
      </c>
    </row>
    <row r="687" spans="1:4" ht="60" x14ac:dyDescent="0.25">
      <c r="A687" s="55" t="s">
        <v>5402</v>
      </c>
      <c r="B687" s="56" t="s">
        <v>11734</v>
      </c>
      <c r="C687" s="61" t="s">
        <v>11129</v>
      </c>
      <c r="D687" s="55">
        <v>620.67999999999995</v>
      </c>
    </row>
    <row r="688" spans="1:4" ht="38.25" x14ac:dyDescent="0.25">
      <c r="A688" s="55" t="s">
        <v>11735</v>
      </c>
      <c r="B688" s="24" t="s">
        <v>11734</v>
      </c>
      <c r="C688" s="61" t="s">
        <v>11129</v>
      </c>
      <c r="D688" s="55">
        <v>553.79</v>
      </c>
    </row>
    <row r="689" spans="1:4" ht="60" x14ac:dyDescent="0.25">
      <c r="A689" s="55" t="s">
        <v>5403</v>
      </c>
      <c r="B689" s="56" t="s">
        <v>11736</v>
      </c>
      <c r="C689" s="61" t="s">
        <v>11129</v>
      </c>
      <c r="D689" s="55">
        <v>948.85</v>
      </c>
    </row>
    <row r="690" spans="1:4" ht="38.25" x14ac:dyDescent="0.25">
      <c r="A690" s="55" t="s">
        <v>11737</v>
      </c>
      <c r="B690" s="24" t="s">
        <v>11736</v>
      </c>
      <c r="C690" s="25" t="s">
        <v>11129</v>
      </c>
      <c r="D690" s="55">
        <v>846.52</v>
      </c>
    </row>
    <row r="691" spans="1:4" ht="38.25" x14ac:dyDescent="0.25">
      <c r="A691" s="55" t="s">
        <v>5404</v>
      </c>
      <c r="B691" s="24" t="s">
        <v>11738</v>
      </c>
      <c r="C691" s="25" t="s">
        <v>6274</v>
      </c>
      <c r="D691" s="55">
        <v>1160.67</v>
      </c>
    </row>
    <row r="692" spans="1:4" ht="38.25" x14ac:dyDescent="0.25">
      <c r="A692" s="55" t="s">
        <v>11739</v>
      </c>
      <c r="B692" s="24" t="s">
        <v>11738</v>
      </c>
      <c r="C692" s="25" t="s">
        <v>6274</v>
      </c>
      <c r="D692" s="55">
        <v>1015.13</v>
      </c>
    </row>
    <row r="693" spans="1:4" ht="63.75" x14ac:dyDescent="0.25">
      <c r="A693" s="55" t="s">
        <v>5405</v>
      </c>
      <c r="B693" s="24" t="s">
        <v>11740</v>
      </c>
      <c r="C693" s="25" t="s">
        <v>11129</v>
      </c>
      <c r="D693" s="55">
        <v>7.22</v>
      </c>
    </row>
    <row r="694" spans="1:4" ht="63.75" x14ac:dyDescent="0.25">
      <c r="A694" s="55" t="s">
        <v>11741</v>
      </c>
      <c r="B694" s="24" t="s">
        <v>11740</v>
      </c>
      <c r="C694" s="25" t="s">
        <v>11129</v>
      </c>
      <c r="D694" s="55">
        <v>6.3</v>
      </c>
    </row>
    <row r="695" spans="1:4" ht="63.75" x14ac:dyDescent="0.25">
      <c r="A695" s="55" t="s">
        <v>5406</v>
      </c>
      <c r="B695" s="24" t="s">
        <v>11742</v>
      </c>
      <c r="C695" s="25" t="s">
        <v>11129</v>
      </c>
      <c r="D695" s="55">
        <v>6.08</v>
      </c>
    </row>
    <row r="696" spans="1:4" ht="75" x14ac:dyDescent="0.25">
      <c r="A696" s="55" t="s">
        <v>11743</v>
      </c>
      <c r="B696" s="56" t="s">
        <v>11742</v>
      </c>
      <c r="C696" s="61" t="s">
        <v>11129</v>
      </c>
      <c r="D696" s="55">
        <v>5.5</v>
      </c>
    </row>
    <row r="697" spans="1:4" ht="63.75" x14ac:dyDescent="0.25">
      <c r="A697" s="55" t="s">
        <v>5407</v>
      </c>
      <c r="B697" s="24" t="s">
        <v>11744</v>
      </c>
      <c r="C697" s="61" t="s">
        <v>11129</v>
      </c>
      <c r="D697" s="55">
        <v>5.36</v>
      </c>
    </row>
    <row r="698" spans="1:4" ht="75" x14ac:dyDescent="0.25">
      <c r="A698" s="55" t="s">
        <v>11745</v>
      </c>
      <c r="B698" s="56" t="s">
        <v>11744</v>
      </c>
      <c r="C698" s="61" t="s">
        <v>11129</v>
      </c>
      <c r="D698" s="55">
        <v>4.88</v>
      </c>
    </row>
    <row r="699" spans="1:4" ht="51" x14ac:dyDescent="0.25">
      <c r="A699" s="55" t="s">
        <v>5408</v>
      </c>
      <c r="B699" s="24" t="s">
        <v>11746</v>
      </c>
      <c r="C699" s="25" t="s">
        <v>11129</v>
      </c>
      <c r="D699" s="55">
        <v>1.82</v>
      </c>
    </row>
    <row r="700" spans="1:4" ht="51" x14ac:dyDescent="0.25">
      <c r="A700" s="55" t="s">
        <v>11747</v>
      </c>
      <c r="B700" s="24" t="s">
        <v>11746</v>
      </c>
      <c r="C700" s="25" t="s">
        <v>11129</v>
      </c>
      <c r="D700" s="55">
        <v>1.69</v>
      </c>
    </row>
    <row r="701" spans="1:4" ht="51" x14ac:dyDescent="0.25">
      <c r="A701" s="55" t="s">
        <v>5409</v>
      </c>
      <c r="B701" s="24" t="s">
        <v>11748</v>
      </c>
      <c r="C701" s="25" t="s">
        <v>11129</v>
      </c>
      <c r="D701" s="55">
        <v>9.43</v>
      </c>
    </row>
    <row r="702" spans="1:4" ht="51" x14ac:dyDescent="0.25">
      <c r="A702" s="55" t="s">
        <v>11749</v>
      </c>
      <c r="B702" s="24" t="s">
        <v>11748</v>
      </c>
      <c r="C702" s="25" t="s">
        <v>11129</v>
      </c>
      <c r="D702" s="55">
        <v>8.17</v>
      </c>
    </row>
    <row r="703" spans="1:4" ht="63.75" x14ac:dyDescent="0.25">
      <c r="A703" s="55" t="s">
        <v>5410</v>
      </c>
      <c r="B703" s="24" t="s">
        <v>11750</v>
      </c>
      <c r="C703" s="25" t="s">
        <v>11129</v>
      </c>
      <c r="D703" s="55">
        <v>6.95</v>
      </c>
    </row>
    <row r="704" spans="1:4" ht="63.75" x14ac:dyDescent="0.25">
      <c r="A704" s="55" t="s">
        <v>11751</v>
      </c>
      <c r="B704" s="24" t="s">
        <v>11750</v>
      </c>
      <c r="C704" s="25" t="s">
        <v>11129</v>
      </c>
      <c r="D704" s="55">
        <v>6.02</v>
      </c>
    </row>
    <row r="705" spans="1:4" ht="60" x14ac:dyDescent="0.25">
      <c r="A705" s="55" t="s">
        <v>5411</v>
      </c>
      <c r="B705" s="56" t="s">
        <v>11752</v>
      </c>
      <c r="C705" s="61" t="s">
        <v>11129</v>
      </c>
      <c r="D705" s="55">
        <v>8.5</v>
      </c>
    </row>
    <row r="706" spans="1:4" ht="51" x14ac:dyDescent="0.25">
      <c r="A706" s="55" t="s">
        <v>11753</v>
      </c>
      <c r="B706" s="24" t="s">
        <v>11752</v>
      </c>
      <c r="C706" s="61" t="s">
        <v>11129</v>
      </c>
      <c r="D706" s="55">
        <v>7.36</v>
      </c>
    </row>
    <row r="707" spans="1:4" ht="75" x14ac:dyDescent="0.25">
      <c r="A707" s="55" t="s">
        <v>5412</v>
      </c>
      <c r="B707" s="56" t="s">
        <v>11754</v>
      </c>
      <c r="C707" s="61" t="s">
        <v>11129</v>
      </c>
      <c r="D707" s="55">
        <v>6.8</v>
      </c>
    </row>
    <row r="708" spans="1:4" ht="63.75" x14ac:dyDescent="0.25">
      <c r="A708" s="55" t="s">
        <v>11755</v>
      </c>
      <c r="B708" s="24" t="s">
        <v>11754</v>
      </c>
      <c r="C708" s="25" t="s">
        <v>11129</v>
      </c>
      <c r="D708" s="55">
        <v>5.89</v>
      </c>
    </row>
    <row r="709" spans="1:4" ht="51" x14ac:dyDescent="0.25">
      <c r="A709" s="55" t="s">
        <v>5413</v>
      </c>
      <c r="B709" s="24" t="s">
        <v>11756</v>
      </c>
      <c r="C709" s="25" t="s">
        <v>11129</v>
      </c>
      <c r="D709" s="55">
        <v>10.050000000000001</v>
      </c>
    </row>
    <row r="710" spans="1:4" ht="51" x14ac:dyDescent="0.25">
      <c r="A710" s="55" t="s">
        <v>11757</v>
      </c>
      <c r="B710" s="24" t="s">
        <v>11756</v>
      </c>
      <c r="C710" s="25" t="s">
        <v>11129</v>
      </c>
      <c r="D710" s="55">
        <v>8.6999999999999993</v>
      </c>
    </row>
    <row r="711" spans="1:4" ht="51" x14ac:dyDescent="0.25">
      <c r="A711" s="55" t="s">
        <v>5414</v>
      </c>
      <c r="B711" s="24" t="s">
        <v>11758</v>
      </c>
      <c r="C711" s="25" t="s">
        <v>11759</v>
      </c>
      <c r="D711" s="55">
        <v>8.52</v>
      </c>
    </row>
    <row r="712" spans="1:4" ht="51" x14ac:dyDescent="0.25">
      <c r="A712" s="55" t="s">
        <v>21</v>
      </c>
      <c r="B712" s="24" t="s">
        <v>11758</v>
      </c>
      <c r="C712" s="25" t="s">
        <v>11759</v>
      </c>
      <c r="D712" s="55">
        <v>7.38</v>
      </c>
    </row>
    <row r="713" spans="1:4" ht="51" x14ac:dyDescent="0.25">
      <c r="A713" s="55" t="s">
        <v>5415</v>
      </c>
      <c r="B713" s="24" t="s">
        <v>11760</v>
      </c>
      <c r="C713" s="25" t="s">
        <v>11759</v>
      </c>
      <c r="D713" s="55">
        <v>10.28</v>
      </c>
    </row>
    <row r="714" spans="1:4" ht="51" x14ac:dyDescent="0.25">
      <c r="A714" s="55" t="s">
        <v>11761</v>
      </c>
      <c r="B714" s="24" t="s">
        <v>11760</v>
      </c>
      <c r="C714" s="25" t="s">
        <v>11759</v>
      </c>
      <c r="D714" s="55">
        <v>9.07</v>
      </c>
    </row>
    <row r="715" spans="1:4" ht="51" x14ac:dyDescent="0.25">
      <c r="A715" s="55" t="s">
        <v>5416</v>
      </c>
      <c r="B715" s="24" t="s">
        <v>11762</v>
      </c>
      <c r="C715" s="25" t="s">
        <v>11759</v>
      </c>
      <c r="D715" s="55">
        <v>17.04</v>
      </c>
    </row>
    <row r="716" spans="1:4" ht="51" x14ac:dyDescent="0.25">
      <c r="A716" s="55" t="s">
        <v>11763</v>
      </c>
      <c r="B716" s="24" t="s">
        <v>11762</v>
      </c>
      <c r="C716" s="25" t="s">
        <v>11759</v>
      </c>
      <c r="D716" s="55">
        <v>14.77</v>
      </c>
    </row>
    <row r="717" spans="1:4" ht="25.5" x14ac:dyDescent="0.25">
      <c r="A717" s="55" t="s">
        <v>5417</v>
      </c>
      <c r="B717" s="24" t="s">
        <v>11764</v>
      </c>
      <c r="C717" s="25" t="s">
        <v>11759</v>
      </c>
      <c r="D717" s="55">
        <v>1.02</v>
      </c>
    </row>
    <row r="718" spans="1:4" ht="25.5" x14ac:dyDescent="0.25">
      <c r="A718" s="55" t="s">
        <v>11765</v>
      </c>
      <c r="B718" s="24" t="s">
        <v>11764</v>
      </c>
      <c r="C718" s="25" t="s">
        <v>11759</v>
      </c>
      <c r="D718" s="55">
        <v>0.88</v>
      </c>
    </row>
    <row r="719" spans="1:4" ht="30" x14ac:dyDescent="0.25">
      <c r="A719" s="55" t="s">
        <v>5418</v>
      </c>
      <c r="B719" s="56" t="s">
        <v>11766</v>
      </c>
      <c r="C719" s="61" t="s">
        <v>11759</v>
      </c>
      <c r="D719" s="55">
        <v>0.28000000000000003</v>
      </c>
    </row>
    <row r="720" spans="1:4" ht="25.5" x14ac:dyDescent="0.25">
      <c r="A720" s="55" t="s">
        <v>11767</v>
      </c>
      <c r="B720" s="24" t="s">
        <v>11766</v>
      </c>
      <c r="C720" s="61" t="s">
        <v>11759</v>
      </c>
      <c r="D720" s="55">
        <v>0.25</v>
      </c>
    </row>
    <row r="721" spans="1:4" ht="30" x14ac:dyDescent="0.25">
      <c r="A721" s="55" t="s">
        <v>5419</v>
      </c>
      <c r="B721" s="56" t="s">
        <v>11768</v>
      </c>
      <c r="C721" s="61" t="s">
        <v>11759</v>
      </c>
      <c r="D721" s="55">
        <v>2.04</v>
      </c>
    </row>
    <row r="722" spans="1:4" ht="25.5" x14ac:dyDescent="0.25">
      <c r="A722" s="55" t="s">
        <v>11769</v>
      </c>
      <c r="B722" s="24" t="s">
        <v>11768</v>
      </c>
      <c r="C722" s="25" t="s">
        <v>11759</v>
      </c>
      <c r="D722" s="55">
        <v>1.77</v>
      </c>
    </row>
    <row r="723" spans="1:4" ht="25.5" x14ac:dyDescent="0.25">
      <c r="A723" s="55" t="s">
        <v>5420</v>
      </c>
      <c r="B723" s="24" t="s">
        <v>11770</v>
      </c>
      <c r="C723" s="25" t="s">
        <v>6274</v>
      </c>
      <c r="D723" s="55">
        <v>211.37</v>
      </c>
    </row>
    <row r="724" spans="1:4" ht="25.5" x14ac:dyDescent="0.25">
      <c r="A724" s="55" t="s">
        <v>11771</v>
      </c>
      <c r="B724" s="24" t="s">
        <v>11770</v>
      </c>
      <c r="C724" s="25" t="s">
        <v>6274</v>
      </c>
      <c r="D724" s="55">
        <v>183.15</v>
      </c>
    </row>
    <row r="725" spans="1:4" ht="25.5" x14ac:dyDescent="0.25">
      <c r="A725" s="55" t="s">
        <v>5421</v>
      </c>
      <c r="B725" s="24" t="s">
        <v>11772</v>
      </c>
      <c r="C725" s="25" t="s">
        <v>11129</v>
      </c>
      <c r="D725" s="55">
        <v>2.4500000000000002</v>
      </c>
    </row>
    <row r="726" spans="1:4" ht="25.5" x14ac:dyDescent="0.25">
      <c r="A726" s="55" t="s">
        <v>11773</v>
      </c>
      <c r="B726" s="24" t="s">
        <v>11772</v>
      </c>
      <c r="C726" s="25" t="s">
        <v>11129</v>
      </c>
      <c r="D726" s="55">
        <v>2.12</v>
      </c>
    </row>
    <row r="727" spans="1:4" ht="25.5" x14ac:dyDescent="0.25">
      <c r="A727" s="55" t="s">
        <v>5422</v>
      </c>
      <c r="B727" s="24" t="s">
        <v>11774</v>
      </c>
      <c r="C727" s="25" t="s">
        <v>11775</v>
      </c>
      <c r="D727" s="55">
        <v>2216.04</v>
      </c>
    </row>
    <row r="728" spans="1:4" ht="25.5" x14ac:dyDescent="0.25">
      <c r="A728" s="55" t="s">
        <v>11776</v>
      </c>
      <c r="B728" s="24" t="s">
        <v>11774</v>
      </c>
      <c r="C728" s="25" t="s">
        <v>11775</v>
      </c>
      <c r="D728" s="55">
        <v>1920.12</v>
      </c>
    </row>
    <row r="729" spans="1:4" ht="25.5" x14ac:dyDescent="0.25">
      <c r="A729" s="55" t="s">
        <v>5423</v>
      </c>
      <c r="B729" s="24" t="s">
        <v>11777</v>
      </c>
      <c r="C729" s="25" t="s">
        <v>11775</v>
      </c>
      <c r="D729" s="55">
        <v>2130.81</v>
      </c>
    </row>
    <row r="730" spans="1:4" ht="25.5" x14ac:dyDescent="0.25">
      <c r="A730" s="55" t="s">
        <v>11778</v>
      </c>
      <c r="B730" s="24" t="s">
        <v>11777</v>
      </c>
      <c r="C730" s="25" t="s">
        <v>11775</v>
      </c>
      <c r="D730" s="55">
        <v>1846.27</v>
      </c>
    </row>
    <row r="731" spans="1:4" ht="30" x14ac:dyDescent="0.25">
      <c r="A731" s="55" t="s">
        <v>5424</v>
      </c>
      <c r="B731" s="56" t="s">
        <v>11779</v>
      </c>
      <c r="C731" s="61" t="s">
        <v>11282</v>
      </c>
      <c r="D731" s="55">
        <v>43.46</v>
      </c>
    </row>
    <row r="732" spans="1:4" ht="25.5" x14ac:dyDescent="0.25">
      <c r="A732" s="55" t="s">
        <v>11780</v>
      </c>
      <c r="B732" s="24" t="s">
        <v>11779</v>
      </c>
      <c r="C732" s="61" t="s">
        <v>11282</v>
      </c>
      <c r="D732" s="55">
        <v>37.659999999999997</v>
      </c>
    </row>
    <row r="733" spans="1:4" ht="30" x14ac:dyDescent="0.25">
      <c r="A733" s="55" t="s">
        <v>5425</v>
      </c>
      <c r="B733" s="56" t="s">
        <v>11781</v>
      </c>
      <c r="C733" s="61" t="s">
        <v>11282</v>
      </c>
      <c r="D733" s="55">
        <v>63.07</v>
      </c>
    </row>
    <row r="734" spans="1:4" ht="25.5" x14ac:dyDescent="0.25">
      <c r="A734" s="55" t="s">
        <v>11782</v>
      </c>
      <c r="B734" s="24" t="s">
        <v>11781</v>
      </c>
      <c r="C734" s="25" t="s">
        <v>11282</v>
      </c>
      <c r="D734" s="55">
        <v>54.64</v>
      </c>
    </row>
    <row r="735" spans="1:4" ht="25.5" x14ac:dyDescent="0.25">
      <c r="A735" s="55" t="s">
        <v>5426</v>
      </c>
      <c r="B735" s="24" t="s">
        <v>11783</v>
      </c>
      <c r="C735" s="25" t="s">
        <v>11282</v>
      </c>
      <c r="D735" s="55">
        <v>85.23</v>
      </c>
    </row>
    <row r="736" spans="1:4" ht="25.5" x14ac:dyDescent="0.25">
      <c r="A736" s="55" t="s">
        <v>11784</v>
      </c>
      <c r="B736" s="24" t="s">
        <v>11783</v>
      </c>
      <c r="C736" s="25" t="s">
        <v>11282</v>
      </c>
      <c r="D736" s="55">
        <v>73.849999999999994</v>
      </c>
    </row>
    <row r="737" spans="1:4" x14ac:dyDescent="0.25">
      <c r="A737" s="55" t="s">
        <v>5427</v>
      </c>
      <c r="B737" s="24" t="s">
        <v>11785</v>
      </c>
      <c r="C737" s="25" t="s">
        <v>6274</v>
      </c>
      <c r="D737" s="55">
        <v>37.729999999999997</v>
      </c>
    </row>
    <row r="738" spans="1:4" x14ac:dyDescent="0.25">
      <c r="A738" s="55" t="s">
        <v>11786</v>
      </c>
      <c r="B738" s="24" t="s">
        <v>11785</v>
      </c>
      <c r="C738" s="25" t="s">
        <v>6274</v>
      </c>
      <c r="D738" s="55">
        <v>37.29</v>
      </c>
    </row>
    <row r="739" spans="1:4" x14ac:dyDescent="0.25">
      <c r="A739" s="55" t="s">
        <v>5428</v>
      </c>
      <c r="B739" s="24" t="s">
        <v>11787</v>
      </c>
      <c r="C739" s="25" t="s">
        <v>6274</v>
      </c>
      <c r="D739" s="55">
        <v>67.5</v>
      </c>
    </row>
    <row r="740" spans="1:4" x14ac:dyDescent="0.25">
      <c r="A740" s="55" t="s">
        <v>11788</v>
      </c>
      <c r="B740" s="24" t="s">
        <v>11787</v>
      </c>
      <c r="C740" s="25" t="s">
        <v>6274</v>
      </c>
      <c r="D740" s="55">
        <v>66.7</v>
      </c>
    </row>
    <row r="741" spans="1:4" ht="25.5" x14ac:dyDescent="0.25">
      <c r="A741" s="55" t="s">
        <v>5429</v>
      </c>
      <c r="B741" s="24" t="s">
        <v>11789</v>
      </c>
      <c r="C741" s="25" t="s">
        <v>6274</v>
      </c>
      <c r="D741" s="55">
        <v>113.01</v>
      </c>
    </row>
    <row r="742" spans="1:4" ht="25.5" x14ac:dyDescent="0.25">
      <c r="A742" s="55" t="s">
        <v>11790</v>
      </c>
      <c r="B742" s="24" t="s">
        <v>11789</v>
      </c>
      <c r="C742" s="25" t="s">
        <v>6274</v>
      </c>
      <c r="D742" s="55">
        <v>111.68</v>
      </c>
    </row>
    <row r="743" spans="1:4" ht="30" x14ac:dyDescent="0.25">
      <c r="A743" s="55" t="s">
        <v>5430</v>
      </c>
      <c r="B743" s="56" t="s">
        <v>11791</v>
      </c>
      <c r="C743" s="61" t="s">
        <v>11759</v>
      </c>
      <c r="D743" s="55">
        <v>0.31</v>
      </c>
    </row>
    <row r="744" spans="1:4" ht="25.5" x14ac:dyDescent="0.25">
      <c r="A744" s="55" t="s">
        <v>11792</v>
      </c>
      <c r="B744" s="24" t="s">
        <v>11791</v>
      </c>
      <c r="C744" s="61" t="s">
        <v>11759</v>
      </c>
      <c r="D744" s="55">
        <v>0.3</v>
      </c>
    </row>
    <row r="745" spans="1:4" ht="60" x14ac:dyDescent="0.25">
      <c r="A745" s="55" t="s">
        <v>5431</v>
      </c>
      <c r="B745" s="56" t="s">
        <v>11793</v>
      </c>
      <c r="C745" s="61" t="s">
        <v>11759</v>
      </c>
      <c r="D745" s="55">
        <v>1.17</v>
      </c>
    </row>
    <row r="746" spans="1:4" ht="51" x14ac:dyDescent="0.25">
      <c r="A746" s="55" t="s">
        <v>11794</v>
      </c>
      <c r="B746" s="24" t="s">
        <v>11793</v>
      </c>
      <c r="C746" s="25" t="s">
        <v>11759</v>
      </c>
      <c r="D746" s="55">
        <v>1.1399999999999999</v>
      </c>
    </row>
    <row r="747" spans="1:4" ht="25.5" x14ac:dyDescent="0.25">
      <c r="A747" s="55" t="s">
        <v>5432</v>
      </c>
      <c r="B747" s="24" t="s">
        <v>11795</v>
      </c>
      <c r="C747" s="25" t="s">
        <v>6274</v>
      </c>
      <c r="D747" s="55">
        <v>4455.2700000000004</v>
      </c>
    </row>
    <row r="748" spans="1:4" ht="25.5" x14ac:dyDescent="0.25">
      <c r="A748" s="55" t="s">
        <v>11796</v>
      </c>
      <c r="B748" s="24" t="s">
        <v>11795</v>
      </c>
      <c r="C748" s="25" t="s">
        <v>6274</v>
      </c>
      <c r="D748" s="55">
        <v>4193.54</v>
      </c>
    </row>
    <row r="749" spans="1:4" x14ac:dyDescent="0.25">
      <c r="A749" s="55" t="s">
        <v>5433</v>
      </c>
      <c r="B749" s="24" t="s">
        <v>11797</v>
      </c>
      <c r="C749" s="25" t="s">
        <v>6274</v>
      </c>
      <c r="D749" s="55">
        <v>303.77</v>
      </c>
    </row>
    <row r="750" spans="1:4" x14ac:dyDescent="0.25">
      <c r="A750" s="55" t="s">
        <v>11798</v>
      </c>
      <c r="B750" s="24" t="s">
        <v>11797</v>
      </c>
      <c r="C750" s="25" t="s">
        <v>6274</v>
      </c>
      <c r="D750" s="55">
        <v>263.22000000000003</v>
      </c>
    </row>
    <row r="751" spans="1:4" ht="25.5" x14ac:dyDescent="0.25">
      <c r="A751" s="55" t="s">
        <v>5434</v>
      </c>
      <c r="B751" s="24" t="s">
        <v>11799</v>
      </c>
      <c r="C751" s="25" t="s">
        <v>11800</v>
      </c>
      <c r="D751" s="55">
        <v>397.67</v>
      </c>
    </row>
    <row r="752" spans="1:4" ht="25.5" x14ac:dyDescent="0.25">
      <c r="A752" s="55" t="s">
        <v>11801</v>
      </c>
      <c r="B752" s="24" t="s">
        <v>11799</v>
      </c>
      <c r="C752" s="25" t="s">
        <v>11800</v>
      </c>
      <c r="D752" s="55">
        <v>344.58</v>
      </c>
    </row>
    <row r="753" spans="1:4" ht="25.5" x14ac:dyDescent="0.25">
      <c r="A753" s="55" t="s">
        <v>5435</v>
      </c>
      <c r="B753" s="24" t="s">
        <v>11802</v>
      </c>
      <c r="C753" s="25" t="s">
        <v>11803</v>
      </c>
      <c r="D753" s="55">
        <v>7.0000000000000007E-2</v>
      </c>
    </row>
    <row r="754" spans="1:4" ht="25.5" x14ac:dyDescent="0.25">
      <c r="A754" s="55" t="s">
        <v>11804</v>
      </c>
      <c r="B754" s="24" t="s">
        <v>11802</v>
      </c>
      <c r="C754" s="25" t="s">
        <v>11803</v>
      </c>
      <c r="D754" s="55">
        <v>7.0000000000000007E-2</v>
      </c>
    </row>
    <row r="755" spans="1:4" ht="45" x14ac:dyDescent="0.25">
      <c r="A755" s="55" t="s">
        <v>5436</v>
      </c>
      <c r="B755" s="56" t="s">
        <v>11805</v>
      </c>
      <c r="C755" s="61" t="s">
        <v>11129</v>
      </c>
      <c r="D755" s="55">
        <v>376.94</v>
      </c>
    </row>
    <row r="756" spans="1:4" ht="38.25" x14ac:dyDescent="0.25">
      <c r="A756" s="55" t="s">
        <v>11806</v>
      </c>
      <c r="B756" s="24" t="s">
        <v>11805</v>
      </c>
      <c r="C756" s="61" t="s">
        <v>11129</v>
      </c>
      <c r="D756" s="55">
        <v>376.94</v>
      </c>
    </row>
    <row r="757" spans="1:4" ht="45" x14ac:dyDescent="0.25">
      <c r="A757" s="55" t="s">
        <v>5437</v>
      </c>
      <c r="B757" s="56" t="s">
        <v>11807</v>
      </c>
      <c r="C757" s="61" t="s">
        <v>11129</v>
      </c>
      <c r="D757" s="55">
        <v>270.3</v>
      </c>
    </row>
    <row r="758" spans="1:4" ht="38.25" x14ac:dyDescent="0.25">
      <c r="A758" s="55" t="s">
        <v>11808</v>
      </c>
      <c r="B758" s="24" t="s">
        <v>11807</v>
      </c>
      <c r="C758" s="25" t="s">
        <v>11129</v>
      </c>
      <c r="D758" s="55">
        <v>270.3</v>
      </c>
    </row>
    <row r="759" spans="1:4" ht="38.25" x14ac:dyDescent="0.25">
      <c r="A759" s="55" t="s">
        <v>5438</v>
      </c>
      <c r="B759" s="24" t="s">
        <v>11809</v>
      </c>
      <c r="C759" s="25" t="s">
        <v>6274</v>
      </c>
      <c r="D759" s="55">
        <v>6505.95</v>
      </c>
    </row>
    <row r="760" spans="1:4" ht="38.25" x14ac:dyDescent="0.25">
      <c r="A760" s="55" t="s">
        <v>11810</v>
      </c>
      <c r="B760" s="24" t="s">
        <v>11809</v>
      </c>
      <c r="C760" s="25" t="s">
        <v>6274</v>
      </c>
      <c r="D760" s="55">
        <v>5772.08</v>
      </c>
    </row>
    <row r="761" spans="1:4" ht="38.25" x14ac:dyDescent="0.25">
      <c r="A761" s="55" t="s">
        <v>5439</v>
      </c>
      <c r="B761" s="24" t="s">
        <v>11811</v>
      </c>
      <c r="C761" s="25" t="s">
        <v>6274</v>
      </c>
      <c r="D761" s="55">
        <v>6686.28</v>
      </c>
    </row>
    <row r="762" spans="1:4" ht="38.25" x14ac:dyDescent="0.25">
      <c r="A762" s="55" t="s">
        <v>11812</v>
      </c>
      <c r="B762" s="24" t="s">
        <v>11811</v>
      </c>
      <c r="C762" s="25" t="s">
        <v>6274</v>
      </c>
      <c r="D762" s="55">
        <v>5948.61</v>
      </c>
    </row>
    <row r="763" spans="1:4" ht="38.25" x14ac:dyDescent="0.25">
      <c r="A763" s="55" t="s">
        <v>5440</v>
      </c>
      <c r="B763" s="24" t="s">
        <v>11813</v>
      </c>
      <c r="C763" s="25" t="s">
        <v>6274</v>
      </c>
      <c r="D763" s="55">
        <v>7046.96</v>
      </c>
    </row>
    <row r="764" spans="1:4" ht="38.25" x14ac:dyDescent="0.25">
      <c r="A764" s="55" t="s">
        <v>11814</v>
      </c>
      <c r="B764" s="24" t="s">
        <v>11813</v>
      </c>
      <c r="C764" s="25" t="s">
        <v>6274</v>
      </c>
      <c r="D764" s="55">
        <v>6301.65</v>
      </c>
    </row>
    <row r="765" spans="1:4" ht="25.5" x14ac:dyDescent="0.25">
      <c r="A765" s="55" t="s">
        <v>5441</v>
      </c>
      <c r="B765" s="24" t="s">
        <v>11815</v>
      </c>
      <c r="C765" s="25" t="s">
        <v>6274</v>
      </c>
      <c r="D765" s="55">
        <v>10642.65</v>
      </c>
    </row>
    <row r="766" spans="1:4" ht="25.5" x14ac:dyDescent="0.25">
      <c r="A766" s="55" t="s">
        <v>11816</v>
      </c>
      <c r="B766" s="24" t="s">
        <v>11815</v>
      </c>
      <c r="C766" s="25" t="s">
        <v>6274</v>
      </c>
      <c r="D766" s="55">
        <v>9404.1</v>
      </c>
    </row>
    <row r="767" spans="1:4" ht="38.25" x14ac:dyDescent="0.25">
      <c r="A767" s="55" t="s">
        <v>5442</v>
      </c>
      <c r="B767" s="24" t="s">
        <v>11817</v>
      </c>
      <c r="C767" s="25" t="s">
        <v>6274</v>
      </c>
      <c r="D767" s="55">
        <v>10822.99</v>
      </c>
    </row>
    <row r="768" spans="1:4" ht="38.25" x14ac:dyDescent="0.25">
      <c r="A768" s="55" t="s">
        <v>11818</v>
      </c>
      <c r="B768" s="24" t="s">
        <v>11817</v>
      </c>
      <c r="C768" s="25" t="s">
        <v>6274</v>
      </c>
      <c r="D768" s="55">
        <v>9580.6200000000008</v>
      </c>
    </row>
    <row r="769" spans="1:4" ht="45" x14ac:dyDescent="0.25">
      <c r="A769" s="55" t="s">
        <v>5443</v>
      </c>
      <c r="B769" s="56" t="s">
        <v>11819</v>
      </c>
      <c r="C769" s="61" t="s">
        <v>6274</v>
      </c>
      <c r="D769" s="55">
        <v>11183.66</v>
      </c>
    </row>
    <row r="770" spans="1:4" ht="38.25" x14ac:dyDescent="0.25">
      <c r="A770" s="55" t="s">
        <v>11820</v>
      </c>
      <c r="B770" s="24" t="s">
        <v>11819</v>
      </c>
      <c r="C770" s="61" t="s">
        <v>6274</v>
      </c>
      <c r="D770" s="55">
        <v>9933.67</v>
      </c>
    </row>
    <row r="771" spans="1:4" ht="45" x14ac:dyDescent="0.25">
      <c r="A771" s="55" t="s">
        <v>5444</v>
      </c>
      <c r="B771" s="56" t="s">
        <v>11821</v>
      </c>
      <c r="C771" s="61" t="s">
        <v>11822</v>
      </c>
      <c r="D771" s="55">
        <v>17056.41</v>
      </c>
    </row>
    <row r="772" spans="1:4" ht="38.25" x14ac:dyDescent="0.25">
      <c r="A772" s="55" t="s">
        <v>11823</v>
      </c>
      <c r="B772" s="24" t="s">
        <v>11821</v>
      </c>
      <c r="C772" s="25" t="s">
        <v>11822</v>
      </c>
      <c r="D772" s="55">
        <v>15209.51</v>
      </c>
    </row>
    <row r="773" spans="1:4" ht="38.25" x14ac:dyDescent="0.25">
      <c r="A773" s="55" t="s">
        <v>5445</v>
      </c>
      <c r="B773" s="24" t="s">
        <v>11824</v>
      </c>
      <c r="C773" s="25" t="s">
        <v>11822</v>
      </c>
      <c r="D773" s="55">
        <v>13048.62</v>
      </c>
    </row>
    <row r="774" spans="1:4" ht="38.25" x14ac:dyDescent="0.25">
      <c r="A774" s="55" t="s">
        <v>11825</v>
      </c>
      <c r="B774" s="24" t="s">
        <v>11824</v>
      </c>
      <c r="C774" s="25" t="s">
        <v>11822</v>
      </c>
      <c r="D774" s="55">
        <v>11635.7</v>
      </c>
    </row>
    <row r="775" spans="1:4" ht="38.25" x14ac:dyDescent="0.25">
      <c r="A775" s="55" t="s">
        <v>5446</v>
      </c>
      <c r="B775" s="24" t="s">
        <v>11826</v>
      </c>
      <c r="C775" s="25" t="s">
        <v>11822</v>
      </c>
      <c r="D775" s="55">
        <v>11091.33</v>
      </c>
    </row>
    <row r="776" spans="1:4" ht="38.25" x14ac:dyDescent="0.25">
      <c r="A776" s="55" t="s">
        <v>11827</v>
      </c>
      <c r="B776" s="24" t="s">
        <v>11826</v>
      </c>
      <c r="C776" s="25" t="s">
        <v>11822</v>
      </c>
      <c r="D776" s="55">
        <v>9890.34</v>
      </c>
    </row>
    <row r="777" spans="1:4" ht="38.25" x14ac:dyDescent="0.25">
      <c r="A777" s="55" t="s">
        <v>5447</v>
      </c>
      <c r="B777" s="24" t="s">
        <v>11828</v>
      </c>
      <c r="C777" s="25" t="s">
        <v>11822</v>
      </c>
      <c r="D777" s="55">
        <v>10252.49</v>
      </c>
    </row>
    <row r="778" spans="1:4" ht="38.25" x14ac:dyDescent="0.25">
      <c r="A778" s="55" t="s">
        <v>11829</v>
      </c>
      <c r="B778" s="24" t="s">
        <v>11828</v>
      </c>
      <c r="C778" s="25" t="s">
        <v>11822</v>
      </c>
      <c r="D778" s="55">
        <v>9142.33</v>
      </c>
    </row>
    <row r="779" spans="1:4" ht="38.25" x14ac:dyDescent="0.25">
      <c r="A779" s="55" t="s">
        <v>5448</v>
      </c>
      <c r="B779" s="24" t="s">
        <v>11830</v>
      </c>
      <c r="C779" s="25" t="s">
        <v>11822</v>
      </c>
      <c r="D779" s="55">
        <v>7829.17</v>
      </c>
    </row>
    <row r="780" spans="1:4" ht="38.25" x14ac:dyDescent="0.25">
      <c r="A780" s="55" t="s">
        <v>11831</v>
      </c>
      <c r="B780" s="24" t="s">
        <v>11830</v>
      </c>
      <c r="C780" s="25" t="s">
        <v>11822</v>
      </c>
      <c r="D780" s="55">
        <v>6981.41</v>
      </c>
    </row>
    <row r="781" spans="1:4" ht="38.25" x14ac:dyDescent="0.25">
      <c r="A781" s="55" t="s">
        <v>5449</v>
      </c>
      <c r="B781" s="24" t="s">
        <v>11832</v>
      </c>
      <c r="C781" s="25" t="s">
        <v>11822</v>
      </c>
      <c r="D781" s="55">
        <v>6664.12</v>
      </c>
    </row>
    <row r="782" spans="1:4" ht="38.25" x14ac:dyDescent="0.25">
      <c r="A782" s="55" t="s">
        <v>11833</v>
      </c>
      <c r="B782" s="24" t="s">
        <v>11832</v>
      </c>
      <c r="C782" s="25" t="s">
        <v>11822</v>
      </c>
      <c r="D782" s="55">
        <v>5942.52</v>
      </c>
    </row>
    <row r="783" spans="1:4" ht="38.25" x14ac:dyDescent="0.25">
      <c r="A783" s="55" t="s">
        <v>5450</v>
      </c>
      <c r="B783" s="24" t="s">
        <v>11834</v>
      </c>
      <c r="C783" s="25" t="s">
        <v>11822</v>
      </c>
      <c r="D783" s="55">
        <v>11930.17</v>
      </c>
    </row>
    <row r="784" spans="1:4" ht="38.25" x14ac:dyDescent="0.25">
      <c r="A784" s="55" t="s">
        <v>11835</v>
      </c>
      <c r="B784" s="24" t="s">
        <v>11834</v>
      </c>
      <c r="C784" s="25" t="s">
        <v>11822</v>
      </c>
      <c r="D784" s="55">
        <v>10638.35</v>
      </c>
    </row>
    <row r="785" spans="1:4" ht="38.25" x14ac:dyDescent="0.25">
      <c r="A785" s="55" t="s">
        <v>5451</v>
      </c>
      <c r="B785" s="24" t="s">
        <v>11836</v>
      </c>
      <c r="C785" s="25" t="s">
        <v>11822</v>
      </c>
      <c r="D785" s="55">
        <v>9134.0400000000009</v>
      </c>
    </row>
    <row r="786" spans="1:4" ht="38.25" x14ac:dyDescent="0.25">
      <c r="A786" s="55" t="s">
        <v>11837</v>
      </c>
      <c r="B786" s="24" t="s">
        <v>11836</v>
      </c>
      <c r="C786" s="25" t="s">
        <v>11822</v>
      </c>
      <c r="D786" s="55">
        <v>8144.99</v>
      </c>
    </row>
    <row r="787" spans="1:4" ht="45" x14ac:dyDescent="0.25">
      <c r="A787" s="55" t="s">
        <v>5452</v>
      </c>
      <c r="B787" s="56" t="s">
        <v>11838</v>
      </c>
      <c r="C787" s="61" t="s">
        <v>11822</v>
      </c>
      <c r="D787" s="55">
        <v>7782.58</v>
      </c>
    </row>
    <row r="788" spans="1:4" ht="38.25" x14ac:dyDescent="0.25">
      <c r="A788" s="55" t="s">
        <v>11839</v>
      </c>
      <c r="B788" s="24" t="s">
        <v>11838</v>
      </c>
      <c r="C788" s="61" t="s">
        <v>11822</v>
      </c>
      <c r="D788" s="55">
        <v>6939.87</v>
      </c>
    </row>
    <row r="789" spans="1:4" ht="45" x14ac:dyDescent="0.25">
      <c r="A789" s="55" t="s">
        <v>5453</v>
      </c>
      <c r="B789" s="56" t="s">
        <v>11840</v>
      </c>
      <c r="C789" s="61" t="s">
        <v>11822</v>
      </c>
      <c r="D789" s="55">
        <v>7176.74</v>
      </c>
    </row>
    <row r="790" spans="1:4" ht="38.25" x14ac:dyDescent="0.25">
      <c r="A790" s="55" t="s">
        <v>11841</v>
      </c>
      <c r="B790" s="24" t="s">
        <v>11840</v>
      </c>
      <c r="C790" s="25" t="s">
        <v>11822</v>
      </c>
      <c r="D790" s="55">
        <v>6399.63</v>
      </c>
    </row>
    <row r="791" spans="1:4" ht="38.25" x14ac:dyDescent="0.25">
      <c r="A791" s="55" t="s">
        <v>5454</v>
      </c>
      <c r="B791" s="24" t="s">
        <v>11842</v>
      </c>
      <c r="C791" s="25" t="s">
        <v>11822</v>
      </c>
      <c r="D791" s="55">
        <v>5499.06</v>
      </c>
    </row>
    <row r="792" spans="1:4" ht="38.25" x14ac:dyDescent="0.25">
      <c r="A792" s="55" t="s">
        <v>11843</v>
      </c>
      <c r="B792" s="24" t="s">
        <v>11842</v>
      </c>
      <c r="C792" s="25" t="s">
        <v>11822</v>
      </c>
      <c r="D792" s="55">
        <v>4903.6099999999997</v>
      </c>
    </row>
    <row r="793" spans="1:4" ht="38.25" x14ac:dyDescent="0.25">
      <c r="A793" s="55" t="s">
        <v>5455</v>
      </c>
      <c r="B793" s="24" t="s">
        <v>11844</v>
      </c>
      <c r="C793" s="25" t="s">
        <v>11822</v>
      </c>
      <c r="D793" s="55">
        <v>4660.22</v>
      </c>
    </row>
    <row r="794" spans="1:4" ht="38.25" x14ac:dyDescent="0.25">
      <c r="A794" s="55" t="s">
        <v>11845</v>
      </c>
      <c r="B794" s="24" t="s">
        <v>11844</v>
      </c>
      <c r="C794" s="25" t="s">
        <v>11822</v>
      </c>
      <c r="D794" s="55">
        <v>4155.6000000000004</v>
      </c>
    </row>
    <row r="795" spans="1:4" ht="38.25" x14ac:dyDescent="0.25">
      <c r="A795" s="55" t="s">
        <v>5456</v>
      </c>
      <c r="B795" s="24" t="s">
        <v>11846</v>
      </c>
      <c r="C795" s="25" t="s">
        <v>6274</v>
      </c>
      <c r="D795" s="55">
        <v>400.75</v>
      </c>
    </row>
    <row r="796" spans="1:4" ht="38.25" x14ac:dyDescent="0.25">
      <c r="A796" s="55" t="s">
        <v>11847</v>
      </c>
      <c r="B796" s="24" t="s">
        <v>11846</v>
      </c>
      <c r="C796" s="25" t="s">
        <v>6274</v>
      </c>
      <c r="D796" s="55">
        <v>347.8</v>
      </c>
    </row>
    <row r="797" spans="1:4" ht="63.75" x14ac:dyDescent="0.25">
      <c r="A797" s="55" t="s">
        <v>5457</v>
      </c>
      <c r="B797" s="24" t="s">
        <v>11848</v>
      </c>
      <c r="C797" s="25" t="s">
        <v>6274</v>
      </c>
      <c r="D797" s="55">
        <v>217.21</v>
      </c>
    </row>
    <row r="798" spans="1:4" ht="63.75" x14ac:dyDescent="0.25">
      <c r="A798" s="55" t="s">
        <v>11849</v>
      </c>
      <c r="B798" s="24" t="s">
        <v>11848</v>
      </c>
      <c r="C798" s="25" t="s">
        <v>6274</v>
      </c>
      <c r="D798" s="55">
        <v>189.76</v>
      </c>
    </row>
    <row r="799" spans="1:4" ht="51" x14ac:dyDescent="0.25">
      <c r="A799" s="55" t="s">
        <v>5458</v>
      </c>
      <c r="B799" s="24" t="s">
        <v>11850</v>
      </c>
      <c r="C799" s="25" t="s">
        <v>11775</v>
      </c>
      <c r="D799" s="55">
        <v>2272.84</v>
      </c>
    </row>
    <row r="800" spans="1:4" ht="51" x14ac:dyDescent="0.25">
      <c r="A800" s="55" t="s">
        <v>11851</v>
      </c>
      <c r="B800" s="24" t="s">
        <v>11850</v>
      </c>
      <c r="C800" s="25" t="s">
        <v>11775</v>
      </c>
      <c r="D800" s="55">
        <v>1979.87</v>
      </c>
    </row>
    <row r="801" spans="1:4" ht="51" x14ac:dyDescent="0.25">
      <c r="A801" s="55" t="s">
        <v>5459</v>
      </c>
      <c r="B801" s="24" t="s">
        <v>11852</v>
      </c>
      <c r="C801" s="25" t="s">
        <v>11775</v>
      </c>
      <c r="D801" s="55">
        <v>1365.61</v>
      </c>
    </row>
    <row r="802" spans="1:4" ht="51" x14ac:dyDescent="0.25">
      <c r="A802" s="55" t="s">
        <v>11853</v>
      </c>
      <c r="B802" s="24" t="s">
        <v>11852</v>
      </c>
      <c r="C802" s="25" t="s">
        <v>11775</v>
      </c>
      <c r="D802" s="55">
        <v>1189.58</v>
      </c>
    </row>
    <row r="803" spans="1:4" ht="63.75" x14ac:dyDescent="0.25">
      <c r="A803" s="55" t="s">
        <v>5460</v>
      </c>
      <c r="B803" s="24" t="s">
        <v>11854</v>
      </c>
      <c r="C803" s="25" t="s">
        <v>11775</v>
      </c>
      <c r="D803" s="55">
        <v>1594.81</v>
      </c>
    </row>
    <row r="804" spans="1:4" ht="63.75" x14ac:dyDescent="0.25">
      <c r="A804" s="55" t="s">
        <v>11855</v>
      </c>
      <c r="B804" s="24" t="s">
        <v>11854</v>
      </c>
      <c r="C804" s="25" t="s">
        <v>11775</v>
      </c>
      <c r="D804" s="55">
        <v>1389.24</v>
      </c>
    </row>
    <row r="805" spans="1:4" ht="63.75" x14ac:dyDescent="0.25">
      <c r="A805" s="55" t="s">
        <v>5461</v>
      </c>
      <c r="B805" s="24" t="s">
        <v>11856</v>
      </c>
      <c r="C805" s="25" t="s">
        <v>11775</v>
      </c>
      <c r="D805" s="55">
        <v>954.97</v>
      </c>
    </row>
    <row r="806" spans="1:4" ht="63.75" x14ac:dyDescent="0.25">
      <c r="A806" s="55" t="s">
        <v>11857</v>
      </c>
      <c r="B806" s="24" t="s">
        <v>11856</v>
      </c>
      <c r="C806" s="25" t="s">
        <v>11775</v>
      </c>
      <c r="D806" s="55">
        <v>831.88</v>
      </c>
    </row>
    <row r="807" spans="1:4" ht="38.25" x14ac:dyDescent="0.25">
      <c r="A807" s="55" t="s">
        <v>5462</v>
      </c>
      <c r="B807" s="24" t="s">
        <v>11858</v>
      </c>
      <c r="C807" s="25" t="s">
        <v>11775</v>
      </c>
      <c r="D807" s="55">
        <v>1818.27</v>
      </c>
    </row>
    <row r="808" spans="1:4" ht="38.25" x14ac:dyDescent="0.25">
      <c r="A808" s="55" t="s">
        <v>11859</v>
      </c>
      <c r="B808" s="24" t="s">
        <v>11858</v>
      </c>
      <c r="C808" s="25" t="s">
        <v>11775</v>
      </c>
      <c r="D808" s="55">
        <v>1583.9</v>
      </c>
    </row>
    <row r="809" spans="1:4" ht="38.25" x14ac:dyDescent="0.25">
      <c r="A809" s="55" t="s">
        <v>5463</v>
      </c>
      <c r="B809" s="24" t="s">
        <v>11860</v>
      </c>
      <c r="C809" s="25" t="s">
        <v>11775</v>
      </c>
      <c r="D809" s="55">
        <v>1092.49</v>
      </c>
    </row>
    <row r="810" spans="1:4" ht="38.25" x14ac:dyDescent="0.25">
      <c r="A810" s="55" t="s">
        <v>11861</v>
      </c>
      <c r="B810" s="24" t="s">
        <v>11860</v>
      </c>
      <c r="C810" s="25" t="s">
        <v>11775</v>
      </c>
      <c r="D810" s="55">
        <v>951.67</v>
      </c>
    </row>
    <row r="811" spans="1:4" ht="38.25" x14ac:dyDescent="0.25">
      <c r="A811" s="55" t="s">
        <v>5464</v>
      </c>
      <c r="B811" s="24" t="s">
        <v>11862</v>
      </c>
      <c r="C811" s="25" t="s">
        <v>11775</v>
      </c>
      <c r="D811" s="55">
        <v>1275.8399999999999</v>
      </c>
    </row>
    <row r="812" spans="1:4" ht="45" x14ac:dyDescent="0.25">
      <c r="A812" s="55" t="s">
        <v>11863</v>
      </c>
      <c r="B812" s="56" t="s">
        <v>11862</v>
      </c>
      <c r="C812" s="61" t="s">
        <v>11775</v>
      </c>
      <c r="D812" s="55">
        <v>1111.3900000000001</v>
      </c>
    </row>
    <row r="813" spans="1:4" ht="38.25" x14ac:dyDescent="0.25">
      <c r="A813" s="55" t="s">
        <v>5465</v>
      </c>
      <c r="B813" s="24" t="s">
        <v>11864</v>
      </c>
      <c r="C813" s="61" t="s">
        <v>11775</v>
      </c>
      <c r="D813" s="55">
        <v>763.98</v>
      </c>
    </row>
    <row r="814" spans="1:4" ht="45" x14ac:dyDescent="0.25">
      <c r="A814" s="55" t="s">
        <v>11865</v>
      </c>
      <c r="B814" s="56" t="s">
        <v>11864</v>
      </c>
      <c r="C814" s="61" t="s">
        <v>11775</v>
      </c>
      <c r="D814" s="55">
        <v>665.5</v>
      </c>
    </row>
    <row r="815" spans="1:4" ht="38.25" x14ac:dyDescent="0.25">
      <c r="A815" s="55" t="s">
        <v>5466</v>
      </c>
      <c r="B815" s="24" t="s">
        <v>11866</v>
      </c>
      <c r="C815" s="25" t="s">
        <v>11775</v>
      </c>
      <c r="D815" s="55">
        <v>1606.2</v>
      </c>
    </row>
    <row r="816" spans="1:4" ht="38.25" x14ac:dyDescent="0.25">
      <c r="A816" s="55" t="s">
        <v>11867</v>
      </c>
      <c r="B816" s="24" t="s">
        <v>11866</v>
      </c>
      <c r="C816" s="25" t="s">
        <v>11775</v>
      </c>
      <c r="D816" s="55">
        <v>1392.37</v>
      </c>
    </row>
    <row r="817" spans="1:4" ht="38.25" x14ac:dyDescent="0.25">
      <c r="A817" s="55" t="s">
        <v>5467</v>
      </c>
      <c r="B817" s="24" t="s">
        <v>11868</v>
      </c>
      <c r="C817" s="25" t="s">
        <v>11775</v>
      </c>
      <c r="D817" s="55">
        <v>1124.3399999999999</v>
      </c>
    </row>
    <row r="818" spans="1:4" ht="38.25" x14ac:dyDescent="0.25">
      <c r="A818" s="55" t="s">
        <v>11869</v>
      </c>
      <c r="B818" s="24" t="s">
        <v>11868</v>
      </c>
      <c r="C818" s="25" t="s">
        <v>11775</v>
      </c>
      <c r="D818" s="55">
        <v>974.65</v>
      </c>
    </row>
    <row r="819" spans="1:4" ht="51" x14ac:dyDescent="0.25">
      <c r="A819" s="55" t="s">
        <v>5468</v>
      </c>
      <c r="B819" s="24" t="s">
        <v>11870</v>
      </c>
      <c r="C819" s="25" t="s">
        <v>11775</v>
      </c>
      <c r="D819" s="55">
        <v>803.1</v>
      </c>
    </row>
    <row r="820" spans="1:4" ht="51" x14ac:dyDescent="0.25">
      <c r="A820" s="55" t="s">
        <v>11871</v>
      </c>
      <c r="B820" s="24" t="s">
        <v>11870</v>
      </c>
      <c r="C820" s="25" t="s">
        <v>11775</v>
      </c>
      <c r="D820" s="55">
        <v>696.18</v>
      </c>
    </row>
    <row r="821" spans="1:4" ht="63.75" x14ac:dyDescent="0.25">
      <c r="A821" s="55" t="s">
        <v>5469</v>
      </c>
      <c r="B821" s="24" t="s">
        <v>11872</v>
      </c>
      <c r="C821" s="25" t="s">
        <v>11129</v>
      </c>
      <c r="D821" s="55">
        <v>2.89</v>
      </c>
    </row>
    <row r="822" spans="1:4" ht="75" x14ac:dyDescent="0.25">
      <c r="A822" s="55" t="s">
        <v>11873</v>
      </c>
      <c r="B822" s="56" t="s">
        <v>11872</v>
      </c>
      <c r="C822" s="61" t="s">
        <v>11129</v>
      </c>
      <c r="D822" s="55">
        <v>2.5099999999999998</v>
      </c>
    </row>
    <row r="823" spans="1:4" ht="63.75" x14ac:dyDescent="0.25">
      <c r="A823" s="55" t="s">
        <v>5470</v>
      </c>
      <c r="B823" s="24" t="s">
        <v>11874</v>
      </c>
      <c r="C823" s="61" t="s">
        <v>11129</v>
      </c>
      <c r="D823" s="55">
        <v>2.02</v>
      </c>
    </row>
    <row r="824" spans="1:4" ht="75" x14ac:dyDescent="0.25">
      <c r="A824" s="55" t="s">
        <v>11875</v>
      </c>
      <c r="B824" s="56" t="s">
        <v>11874</v>
      </c>
      <c r="C824" s="61" t="s">
        <v>11129</v>
      </c>
      <c r="D824" s="55">
        <v>1.75</v>
      </c>
    </row>
    <row r="825" spans="1:4" ht="51" x14ac:dyDescent="0.25">
      <c r="A825" s="55" t="s">
        <v>5471</v>
      </c>
      <c r="B825" s="24" t="s">
        <v>11876</v>
      </c>
      <c r="C825" s="25" t="s">
        <v>11129</v>
      </c>
      <c r="D825" s="55">
        <v>2.58</v>
      </c>
    </row>
    <row r="826" spans="1:4" ht="60" x14ac:dyDescent="0.25">
      <c r="A826" s="55" t="s">
        <v>11877</v>
      </c>
      <c r="B826" s="56" t="s">
        <v>11876</v>
      </c>
      <c r="C826" s="61" t="s">
        <v>11129</v>
      </c>
      <c r="D826" s="55">
        <v>2.2400000000000002</v>
      </c>
    </row>
    <row r="827" spans="1:4" ht="51" x14ac:dyDescent="0.25">
      <c r="A827" s="55" t="s">
        <v>5472</v>
      </c>
      <c r="B827" s="24" t="s">
        <v>11878</v>
      </c>
      <c r="C827" s="61" t="s">
        <v>11129</v>
      </c>
      <c r="D827" s="55">
        <v>1.55</v>
      </c>
    </row>
    <row r="828" spans="1:4" ht="60" x14ac:dyDescent="0.25">
      <c r="A828" s="55" t="s">
        <v>11879</v>
      </c>
      <c r="B828" s="56" t="s">
        <v>11878</v>
      </c>
      <c r="C828" s="61" t="s">
        <v>11129</v>
      </c>
      <c r="D828" s="55">
        <v>1.34</v>
      </c>
    </row>
    <row r="829" spans="1:4" ht="51" x14ac:dyDescent="0.25">
      <c r="A829" s="55" t="s">
        <v>5473</v>
      </c>
      <c r="B829" s="24" t="s">
        <v>11880</v>
      </c>
      <c r="C829" s="25" t="s">
        <v>11759</v>
      </c>
      <c r="D829" s="55">
        <v>3.13</v>
      </c>
    </row>
    <row r="830" spans="1:4" ht="51" x14ac:dyDescent="0.25">
      <c r="A830" s="55" t="s">
        <v>11881</v>
      </c>
      <c r="B830" s="24" t="s">
        <v>11880</v>
      </c>
      <c r="C830" s="25" t="s">
        <v>11759</v>
      </c>
      <c r="D830" s="55">
        <v>2.78</v>
      </c>
    </row>
    <row r="831" spans="1:4" ht="51" x14ac:dyDescent="0.25">
      <c r="A831" s="55" t="s">
        <v>5474</v>
      </c>
      <c r="B831" s="24" t="s">
        <v>11882</v>
      </c>
      <c r="C831" s="25" t="s">
        <v>11759</v>
      </c>
      <c r="D831" s="55">
        <v>4.9800000000000004</v>
      </c>
    </row>
    <row r="832" spans="1:4" ht="60" x14ac:dyDescent="0.25">
      <c r="A832" s="55" t="s">
        <v>11883</v>
      </c>
      <c r="B832" s="56" t="s">
        <v>11882</v>
      </c>
      <c r="C832" s="61" t="s">
        <v>11759</v>
      </c>
      <c r="D832" s="55">
        <v>4.42</v>
      </c>
    </row>
    <row r="833" spans="1:4" ht="51" x14ac:dyDescent="0.25">
      <c r="A833" s="55" t="s">
        <v>5475</v>
      </c>
      <c r="B833" s="24" t="s">
        <v>11884</v>
      </c>
      <c r="C833" s="61" t="s">
        <v>11775</v>
      </c>
      <c r="D833" s="55">
        <v>6.52</v>
      </c>
    </row>
    <row r="834" spans="1:4" ht="60" x14ac:dyDescent="0.25">
      <c r="A834" s="55" t="s">
        <v>11885</v>
      </c>
      <c r="B834" s="56" t="s">
        <v>11884</v>
      </c>
      <c r="C834" s="61" t="s">
        <v>11775</v>
      </c>
      <c r="D834" s="55">
        <v>5.86</v>
      </c>
    </row>
    <row r="835" spans="1:4" ht="76.5" x14ac:dyDescent="0.25">
      <c r="A835" s="55" t="s">
        <v>5476</v>
      </c>
      <c r="B835" s="24" t="s">
        <v>11886</v>
      </c>
      <c r="C835" s="25" t="s">
        <v>6274</v>
      </c>
      <c r="D835" s="55">
        <v>6859.44</v>
      </c>
    </row>
    <row r="836" spans="1:4" ht="76.5" x14ac:dyDescent="0.25">
      <c r="A836" s="55" t="s">
        <v>11887</v>
      </c>
      <c r="B836" s="24" t="s">
        <v>11886</v>
      </c>
      <c r="C836" s="25" t="s">
        <v>6274</v>
      </c>
      <c r="D836" s="55">
        <v>6109.04</v>
      </c>
    </row>
    <row r="837" spans="1:4" ht="76.5" x14ac:dyDescent="0.25">
      <c r="A837" s="55" t="s">
        <v>5477</v>
      </c>
      <c r="B837" s="24" t="s">
        <v>11888</v>
      </c>
      <c r="C837" s="25" t="s">
        <v>11759</v>
      </c>
      <c r="D837" s="55">
        <v>2.21</v>
      </c>
    </row>
    <row r="838" spans="1:4" ht="76.5" x14ac:dyDescent="0.25">
      <c r="A838" s="55" t="s">
        <v>11889</v>
      </c>
      <c r="B838" s="24" t="s">
        <v>11888</v>
      </c>
      <c r="C838" s="25" t="s">
        <v>11759</v>
      </c>
      <c r="D838" s="55">
        <v>1.97</v>
      </c>
    </row>
    <row r="839" spans="1:4" ht="90" x14ac:dyDescent="0.25">
      <c r="A839" s="55" t="s">
        <v>5478</v>
      </c>
      <c r="B839" s="56" t="s">
        <v>11890</v>
      </c>
      <c r="C839" s="61" t="s">
        <v>11759</v>
      </c>
      <c r="D839" s="55">
        <v>1.53</v>
      </c>
    </row>
    <row r="840" spans="1:4" ht="76.5" x14ac:dyDescent="0.25">
      <c r="A840" s="55" t="s">
        <v>11891</v>
      </c>
      <c r="B840" s="24" t="s">
        <v>11890</v>
      </c>
      <c r="C840" s="61" t="s">
        <v>11759</v>
      </c>
      <c r="D840" s="55">
        <v>1.36</v>
      </c>
    </row>
    <row r="841" spans="1:4" ht="90" x14ac:dyDescent="0.25">
      <c r="A841" s="55" t="s">
        <v>5479</v>
      </c>
      <c r="B841" s="56" t="s">
        <v>11892</v>
      </c>
      <c r="C841" s="61" t="s">
        <v>6274</v>
      </c>
      <c r="D841" s="55">
        <v>6168.11</v>
      </c>
    </row>
    <row r="842" spans="1:4" ht="76.5" x14ac:dyDescent="0.25">
      <c r="A842" s="55" t="s">
        <v>11893</v>
      </c>
      <c r="B842" s="24" t="s">
        <v>11892</v>
      </c>
      <c r="C842" s="25" t="s">
        <v>6274</v>
      </c>
      <c r="D842" s="55">
        <v>5494.08</v>
      </c>
    </row>
    <row r="843" spans="1:4" ht="76.5" x14ac:dyDescent="0.25">
      <c r="A843" s="55" t="s">
        <v>5480</v>
      </c>
      <c r="B843" s="24" t="s">
        <v>11894</v>
      </c>
      <c r="C843" s="25" t="s">
        <v>11759</v>
      </c>
      <c r="D843" s="55">
        <v>3.02</v>
      </c>
    </row>
    <row r="844" spans="1:4" ht="76.5" x14ac:dyDescent="0.25">
      <c r="A844" s="55" t="s">
        <v>11895</v>
      </c>
      <c r="B844" s="24" t="s">
        <v>11894</v>
      </c>
      <c r="C844" s="25" t="s">
        <v>11759</v>
      </c>
      <c r="D844" s="55">
        <v>2.69</v>
      </c>
    </row>
    <row r="845" spans="1:4" ht="76.5" x14ac:dyDescent="0.25">
      <c r="A845" s="55" t="s">
        <v>5481</v>
      </c>
      <c r="B845" s="24" t="s">
        <v>11896</v>
      </c>
      <c r="C845" s="25" t="s">
        <v>11759</v>
      </c>
      <c r="D845" s="55">
        <v>2.46</v>
      </c>
    </row>
    <row r="846" spans="1:4" ht="76.5" x14ac:dyDescent="0.25">
      <c r="A846" s="55" t="s">
        <v>11897</v>
      </c>
      <c r="B846" s="24" t="s">
        <v>11896</v>
      </c>
      <c r="C846" s="25" t="s">
        <v>11759</v>
      </c>
      <c r="D846" s="55">
        <v>2.19</v>
      </c>
    </row>
    <row r="847" spans="1:4" ht="63.75" x14ac:dyDescent="0.25">
      <c r="A847" s="55" t="s">
        <v>5482</v>
      </c>
      <c r="B847" s="24" t="s">
        <v>11898</v>
      </c>
      <c r="C847" s="25" t="s">
        <v>11822</v>
      </c>
      <c r="D847" s="55">
        <v>6859.44</v>
      </c>
    </row>
    <row r="848" spans="1:4" ht="63.75" x14ac:dyDescent="0.25">
      <c r="A848" s="55" t="s">
        <v>11899</v>
      </c>
      <c r="B848" s="24" t="s">
        <v>11898</v>
      </c>
      <c r="C848" s="25" t="s">
        <v>11822</v>
      </c>
      <c r="D848" s="55">
        <v>6109.04</v>
      </c>
    </row>
    <row r="849" spans="1:4" ht="63.75" x14ac:dyDescent="0.25">
      <c r="A849" s="55" t="s">
        <v>5483</v>
      </c>
      <c r="B849" s="24" t="s">
        <v>11900</v>
      </c>
      <c r="C849" s="25" t="s">
        <v>11822</v>
      </c>
      <c r="D849" s="55">
        <v>5713.32</v>
      </c>
    </row>
    <row r="850" spans="1:4" ht="63.75" x14ac:dyDescent="0.25">
      <c r="A850" s="55" t="s">
        <v>11901</v>
      </c>
      <c r="B850" s="24" t="s">
        <v>11900</v>
      </c>
      <c r="C850" s="25" t="s">
        <v>11822</v>
      </c>
      <c r="D850" s="55">
        <v>5088.29</v>
      </c>
    </row>
    <row r="851" spans="1:4" ht="51" x14ac:dyDescent="0.25">
      <c r="A851" s="55" t="s">
        <v>5484</v>
      </c>
      <c r="B851" s="24" t="s">
        <v>11902</v>
      </c>
      <c r="C851" s="25" t="s">
        <v>11822</v>
      </c>
      <c r="D851" s="55">
        <v>4158.05</v>
      </c>
    </row>
    <row r="852" spans="1:4" ht="51" x14ac:dyDescent="0.25">
      <c r="A852" s="55" t="s">
        <v>11903</v>
      </c>
      <c r="B852" s="24" t="s">
        <v>11902</v>
      </c>
      <c r="C852" s="25" t="s">
        <v>11822</v>
      </c>
      <c r="D852" s="55">
        <v>3764.79</v>
      </c>
    </row>
    <row r="853" spans="1:4" ht="25.5" x14ac:dyDescent="0.25">
      <c r="A853" s="55" t="s">
        <v>5485</v>
      </c>
      <c r="B853" s="24" t="s">
        <v>11904</v>
      </c>
      <c r="C853" s="25" t="s">
        <v>6274</v>
      </c>
      <c r="D853" s="55">
        <v>1.79</v>
      </c>
    </row>
    <row r="854" spans="1:4" ht="25.5" x14ac:dyDescent="0.25">
      <c r="A854" s="55" t="s">
        <v>11905</v>
      </c>
      <c r="B854" s="24" t="s">
        <v>11904</v>
      </c>
      <c r="C854" s="25" t="s">
        <v>6274</v>
      </c>
      <c r="D854" s="55">
        <v>1.55</v>
      </c>
    </row>
    <row r="855" spans="1:4" ht="63.75" x14ac:dyDescent="0.25">
      <c r="A855" s="55" t="s">
        <v>5486</v>
      </c>
      <c r="B855" s="24" t="s">
        <v>11906</v>
      </c>
      <c r="C855" s="25" t="s">
        <v>11759</v>
      </c>
      <c r="D855" s="55">
        <v>1.54</v>
      </c>
    </row>
    <row r="856" spans="1:4" ht="63.75" x14ac:dyDescent="0.25">
      <c r="A856" s="55" t="s">
        <v>11907</v>
      </c>
      <c r="B856" s="24" t="s">
        <v>11906</v>
      </c>
      <c r="C856" s="25" t="s">
        <v>11759</v>
      </c>
      <c r="D856" s="55">
        <v>1.38</v>
      </c>
    </row>
    <row r="857" spans="1:4" ht="45" x14ac:dyDescent="0.25">
      <c r="A857" s="55" t="s">
        <v>5487</v>
      </c>
      <c r="B857" s="56" t="s">
        <v>11908</v>
      </c>
      <c r="C857" s="61" t="s">
        <v>11129</v>
      </c>
      <c r="D857" s="55">
        <v>9.81</v>
      </c>
    </row>
    <row r="858" spans="1:4" ht="38.25" x14ac:dyDescent="0.25">
      <c r="A858" s="55" t="s">
        <v>11909</v>
      </c>
      <c r="B858" s="24" t="s">
        <v>11908</v>
      </c>
      <c r="C858" s="61" t="s">
        <v>11129</v>
      </c>
      <c r="D858" s="55">
        <v>8.6999999999999993</v>
      </c>
    </row>
    <row r="859" spans="1:4" ht="45" x14ac:dyDescent="0.25">
      <c r="A859" s="55" t="s">
        <v>5488</v>
      </c>
      <c r="B859" s="56" t="s">
        <v>11910</v>
      </c>
      <c r="C859" s="61" t="s">
        <v>11129</v>
      </c>
      <c r="D859" s="55">
        <v>13.32</v>
      </c>
    </row>
    <row r="860" spans="1:4" ht="38.25" x14ac:dyDescent="0.25">
      <c r="A860" s="55" t="s">
        <v>11911</v>
      </c>
      <c r="B860" s="24" t="s">
        <v>11910</v>
      </c>
      <c r="C860" s="25" t="s">
        <v>11129</v>
      </c>
      <c r="D860" s="55">
        <v>11.82</v>
      </c>
    </row>
    <row r="861" spans="1:4" ht="25.5" x14ac:dyDescent="0.25">
      <c r="A861" s="55" t="s">
        <v>5489</v>
      </c>
      <c r="B861" s="24" t="s">
        <v>11912</v>
      </c>
      <c r="C861" s="25" t="s">
        <v>6274</v>
      </c>
      <c r="D861" s="55">
        <v>70.17</v>
      </c>
    </row>
    <row r="862" spans="1:4" ht="25.5" x14ac:dyDescent="0.25">
      <c r="A862" s="55" t="s">
        <v>11913</v>
      </c>
      <c r="B862" s="24" t="s">
        <v>11912</v>
      </c>
      <c r="C862" s="25" t="s">
        <v>6274</v>
      </c>
      <c r="D862" s="55">
        <v>62.24</v>
      </c>
    </row>
    <row r="863" spans="1:4" ht="60" x14ac:dyDescent="0.25">
      <c r="A863" s="55" t="s">
        <v>5490</v>
      </c>
      <c r="B863" s="56" t="s">
        <v>11914</v>
      </c>
      <c r="C863" s="61" t="s">
        <v>11129</v>
      </c>
      <c r="D863" s="55">
        <v>16.600000000000001</v>
      </c>
    </row>
    <row r="864" spans="1:4" ht="51" x14ac:dyDescent="0.25">
      <c r="A864" s="55" t="s">
        <v>11915</v>
      </c>
      <c r="B864" s="24" t="s">
        <v>11914</v>
      </c>
      <c r="C864" s="61" t="s">
        <v>11129</v>
      </c>
      <c r="D864" s="55">
        <v>14.68</v>
      </c>
    </row>
    <row r="865" spans="1:4" ht="60" x14ac:dyDescent="0.25">
      <c r="A865" s="55" t="s">
        <v>5491</v>
      </c>
      <c r="B865" s="56" t="s">
        <v>11916</v>
      </c>
      <c r="C865" s="61" t="s">
        <v>11129</v>
      </c>
      <c r="D865" s="55">
        <v>22.41</v>
      </c>
    </row>
    <row r="866" spans="1:4" ht="51" x14ac:dyDescent="0.25">
      <c r="A866" s="55" t="s">
        <v>11917</v>
      </c>
      <c r="B866" s="24" t="s">
        <v>11916</v>
      </c>
      <c r="C866" s="25" t="s">
        <v>11129</v>
      </c>
      <c r="D866" s="55">
        <v>19.82</v>
      </c>
    </row>
    <row r="867" spans="1:4" ht="25.5" x14ac:dyDescent="0.25">
      <c r="A867" s="55" t="s">
        <v>5492</v>
      </c>
      <c r="B867" s="24" t="s">
        <v>11918</v>
      </c>
      <c r="C867" s="25" t="s">
        <v>11759</v>
      </c>
      <c r="D867" s="55">
        <v>0.26</v>
      </c>
    </row>
    <row r="868" spans="1:4" ht="30" x14ac:dyDescent="0.25">
      <c r="A868" s="55" t="s">
        <v>11919</v>
      </c>
      <c r="B868" s="56" t="s">
        <v>11918</v>
      </c>
      <c r="C868" s="61" t="s">
        <v>11759</v>
      </c>
      <c r="D868" s="55">
        <v>0.23</v>
      </c>
    </row>
    <row r="869" spans="1:4" ht="51" x14ac:dyDescent="0.25">
      <c r="A869" s="55" t="s">
        <v>5493</v>
      </c>
      <c r="B869" s="24" t="s">
        <v>11920</v>
      </c>
      <c r="C869" s="61" t="s">
        <v>6274</v>
      </c>
      <c r="D869" s="55">
        <v>7945.68</v>
      </c>
    </row>
    <row r="870" spans="1:4" ht="60" x14ac:dyDescent="0.25">
      <c r="A870" s="55" t="s">
        <v>11921</v>
      </c>
      <c r="B870" s="56" t="s">
        <v>11920</v>
      </c>
      <c r="C870" s="61" t="s">
        <v>6274</v>
      </c>
      <c r="D870" s="55">
        <v>7085.31</v>
      </c>
    </row>
    <row r="871" spans="1:4" ht="51" x14ac:dyDescent="0.25">
      <c r="A871" s="55" t="s">
        <v>11922</v>
      </c>
      <c r="B871" s="24" t="s">
        <v>11923</v>
      </c>
      <c r="C871" s="25" t="s">
        <v>6274</v>
      </c>
      <c r="D871" s="55">
        <v>8612.7199999999993</v>
      </c>
    </row>
    <row r="872" spans="1:4" ht="51" x14ac:dyDescent="0.25">
      <c r="A872" s="55" t="s">
        <v>11924</v>
      </c>
      <c r="B872" s="24" t="s">
        <v>11923</v>
      </c>
      <c r="C872" s="25" t="s">
        <v>6274</v>
      </c>
      <c r="D872" s="55">
        <v>7680.1</v>
      </c>
    </row>
    <row r="873" spans="1:4" ht="51" x14ac:dyDescent="0.25">
      <c r="A873" s="55" t="s">
        <v>11925</v>
      </c>
      <c r="B873" s="24" t="s">
        <v>11926</v>
      </c>
      <c r="C873" s="25" t="s">
        <v>6274</v>
      </c>
      <c r="D873" s="55">
        <v>9553.4599999999991</v>
      </c>
    </row>
    <row r="874" spans="1:4" ht="51" x14ac:dyDescent="0.25">
      <c r="A874" s="55" t="s">
        <v>11927</v>
      </c>
      <c r="B874" s="24" t="s">
        <v>11926</v>
      </c>
      <c r="C874" s="25" t="s">
        <v>6274</v>
      </c>
      <c r="D874" s="55">
        <v>8519</v>
      </c>
    </row>
    <row r="875" spans="1:4" ht="51" x14ac:dyDescent="0.25">
      <c r="A875" s="55" t="s">
        <v>3341</v>
      </c>
      <c r="B875" s="24" t="s">
        <v>11928</v>
      </c>
      <c r="C875" s="25" t="s">
        <v>6274</v>
      </c>
      <c r="D875" s="55">
        <v>6356.54</v>
      </c>
    </row>
    <row r="876" spans="1:4" ht="51" x14ac:dyDescent="0.25">
      <c r="A876" s="55" t="s">
        <v>11929</v>
      </c>
      <c r="B876" s="24" t="s">
        <v>11928</v>
      </c>
      <c r="C876" s="25" t="s">
        <v>6274</v>
      </c>
      <c r="D876" s="55">
        <v>5668.24</v>
      </c>
    </row>
    <row r="877" spans="1:4" ht="51" x14ac:dyDescent="0.25">
      <c r="A877" s="55" t="s">
        <v>11930</v>
      </c>
      <c r="B877" s="24" t="s">
        <v>11931</v>
      </c>
      <c r="C877" s="25" t="s">
        <v>6274</v>
      </c>
      <c r="D877" s="55">
        <v>6890.47</v>
      </c>
    </row>
    <row r="878" spans="1:4" ht="51" x14ac:dyDescent="0.25">
      <c r="A878" s="55" t="s">
        <v>11932</v>
      </c>
      <c r="B878" s="24" t="s">
        <v>11931</v>
      </c>
      <c r="C878" s="25" t="s">
        <v>6274</v>
      </c>
      <c r="D878" s="55">
        <v>6144.36</v>
      </c>
    </row>
    <row r="879" spans="1:4" ht="51" x14ac:dyDescent="0.25">
      <c r="A879" s="55" t="s">
        <v>11933</v>
      </c>
      <c r="B879" s="24" t="s">
        <v>11934</v>
      </c>
      <c r="C879" s="25" t="s">
        <v>6274</v>
      </c>
      <c r="D879" s="55">
        <v>7945.68</v>
      </c>
    </row>
    <row r="880" spans="1:4" ht="75" x14ac:dyDescent="0.25">
      <c r="A880" s="55" t="s">
        <v>11935</v>
      </c>
      <c r="B880" s="56" t="s">
        <v>11934</v>
      </c>
      <c r="C880" s="61" t="s">
        <v>6274</v>
      </c>
      <c r="D880" s="55">
        <v>7085.31</v>
      </c>
    </row>
    <row r="881" spans="1:4" ht="51" x14ac:dyDescent="0.25">
      <c r="A881" s="55" t="s">
        <v>3342</v>
      </c>
      <c r="B881" s="24" t="s">
        <v>11936</v>
      </c>
      <c r="C881" s="61" t="s">
        <v>6274</v>
      </c>
      <c r="D881" s="55">
        <v>6356.54</v>
      </c>
    </row>
    <row r="882" spans="1:4" ht="60" x14ac:dyDescent="0.25">
      <c r="A882" s="55" t="s">
        <v>11937</v>
      </c>
      <c r="B882" s="56" t="s">
        <v>11936</v>
      </c>
      <c r="C882" s="61" t="s">
        <v>6274</v>
      </c>
      <c r="D882" s="55">
        <v>5668.24</v>
      </c>
    </row>
    <row r="883" spans="1:4" ht="51" x14ac:dyDescent="0.25">
      <c r="A883" s="55" t="s">
        <v>11938</v>
      </c>
      <c r="B883" s="24" t="s">
        <v>11939</v>
      </c>
      <c r="C883" s="61" t="s">
        <v>6274</v>
      </c>
      <c r="D883" s="55">
        <v>6890.47</v>
      </c>
    </row>
    <row r="884" spans="1:4" ht="51" x14ac:dyDescent="0.25">
      <c r="A884" s="55" t="s">
        <v>11940</v>
      </c>
      <c r="B884" s="24" t="s">
        <v>11939</v>
      </c>
      <c r="C884" s="61" t="s">
        <v>6274</v>
      </c>
      <c r="D884" s="55">
        <v>6144.36</v>
      </c>
    </row>
    <row r="885" spans="1:4" ht="51" x14ac:dyDescent="0.25">
      <c r="A885" s="55" t="s">
        <v>11941</v>
      </c>
      <c r="B885" s="24" t="s">
        <v>11942</v>
      </c>
      <c r="C885" s="61" t="s">
        <v>6274</v>
      </c>
      <c r="D885" s="55">
        <v>7945.68</v>
      </c>
    </row>
    <row r="886" spans="1:4" ht="51" x14ac:dyDescent="0.25">
      <c r="A886" s="55" t="s">
        <v>11943</v>
      </c>
      <c r="B886" s="24" t="s">
        <v>11942</v>
      </c>
      <c r="C886" s="61" t="s">
        <v>6274</v>
      </c>
      <c r="D886" s="55">
        <v>7085.31</v>
      </c>
    </row>
    <row r="887" spans="1:4" ht="51" x14ac:dyDescent="0.25">
      <c r="A887" s="55" t="s">
        <v>3343</v>
      </c>
      <c r="B887" s="24" t="s">
        <v>11944</v>
      </c>
      <c r="C887" s="61" t="s">
        <v>6274</v>
      </c>
      <c r="D887" s="55">
        <v>4766.4799999999996</v>
      </c>
    </row>
    <row r="888" spans="1:4" ht="60" x14ac:dyDescent="0.25">
      <c r="A888" s="55" t="s">
        <v>11945</v>
      </c>
      <c r="B888" s="56" t="s">
        <v>11944</v>
      </c>
      <c r="C888" s="61" t="s">
        <v>6274</v>
      </c>
      <c r="D888" s="55">
        <v>4250.3599999999997</v>
      </c>
    </row>
    <row r="889" spans="1:4" ht="51" x14ac:dyDescent="0.25">
      <c r="A889" s="55" t="s">
        <v>11946</v>
      </c>
      <c r="B889" s="24" t="s">
        <v>11947</v>
      </c>
      <c r="C889" s="25" t="s">
        <v>6274</v>
      </c>
      <c r="D889" s="55">
        <v>5166.8500000000004</v>
      </c>
    </row>
    <row r="890" spans="1:4" ht="51" x14ac:dyDescent="0.25">
      <c r="A890" s="55" t="s">
        <v>11948</v>
      </c>
      <c r="B890" s="24" t="s">
        <v>11947</v>
      </c>
      <c r="C890" s="25" t="s">
        <v>6274</v>
      </c>
      <c r="D890" s="55">
        <v>4607.38</v>
      </c>
    </row>
    <row r="891" spans="1:4" ht="51" x14ac:dyDescent="0.25">
      <c r="A891" s="55" t="s">
        <v>11949</v>
      </c>
      <c r="B891" s="24" t="s">
        <v>11950</v>
      </c>
      <c r="C891" s="25" t="s">
        <v>6274</v>
      </c>
      <c r="D891" s="55">
        <v>6356.54</v>
      </c>
    </row>
    <row r="892" spans="1:4" ht="51" x14ac:dyDescent="0.25">
      <c r="A892" s="55" t="s">
        <v>11951</v>
      </c>
      <c r="B892" s="24" t="s">
        <v>11950</v>
      </c>
      <c r="C892" s="25" t="s">
        <v>6274</v>
      </c>
      <c r="D892" s="55">
        <v>5668.24</v>
      </c>
    </row>
    <row r="893" spans="1:4" ht="63.75" x14ac:dyDescent="0.25">
      <c r="A893" s="55" t="s">
        <v>3344</v>
      </c>
      <c r="B893" s="24" t="s">
        <v>11952</v>
      </c>
      <c r="C893" s="25" t="s">
        <v>6274</v>
      </c>
      <c r="D893" s="55">
        <v>9553.4599999999991</v>
      </c>
    </row>
    <row r="894" spans="1:4" ht="63.75" x14ac:dyDescent="0.25">
      <c r="A894" s="55" t="s">
        <v>11953</v>
      </c>
      <c r="B894" s="24" t="s">
        <v>11952</v>
      </c>
      <c r="C894" s="25" t="s">
        <v>6274</v>
      </c>
      <c r="D894" s="55">
        <v>8519</v>
      </c>
    </row>
    <row r="895" spans="1:4" ht="63.75" x14ac:dyDescent="0.25">
      <c r="A895" s="55" t="s">
        <v>11954</v>
      </c>
      <c r="B895" s="24" t="s">
        <v>11955</v>
      </c>
      <c r="C895" s="25" t="s">
        <v>6274</v>
      </c>
      <c r="D895" s="55">
        <v>10317.73</v>
      </c>
    </row>
    <row r="896" spans="1:4" ht="63.75" x14ac:dyDescent="0.25">
      <c r="A896" s="55" t="s">
        <v>11956</v>
      </c>
      <c r="B896" s="24" t="s">
        <v>11955</v>
      </c>
      <c r="C896" s="25" t="s">
        <v>6274</v>
      </c>
      <c r="D896" s="55">
        <v>9200.51</v>
      </c>
    </row>
    <row r="897" spans="1:4" ht="63.75" x14ac:dyDescent="0.25">
      <c r="A897" s="55" t="s">
        <v>11957</v>
      </c>
      <c r="B897" s="24" t="s">
        <v>11958</v>
      </c>
      <c r="C897" s="25" t="s">
        <v>6274</v>
      </c>
      <c r="D897" s="55">
        <v>11137.93</v>
      </c>
    </row>
    <row r="898" spans="1:4" ht="63.75" x14ac:dyDescent="0.25">
      <c r="A898" s="55" t="s">
        <v>11959</v>
      </c>
      <c r="B898" s="24" t="s">
        <v>11958</v>
      </c>
      <c r="C898" s="25" t="s">
        <v>6274</v>
      </c>
      <c r="D898" s="55">
        <v>9931.9</v>
      </c>
    </row>
    <row r="899" spans="1:4" ht="63.75" x14ac:dyDescent="0.25">
      <c r="A899" s="55" t="s">
        <v>3345</v>
      </c>
      <c r="B899" s="24" t="s">
        <v>11960</v>
      </c>
      <c r="C899" s="25" t="s">
        <v>6274</v>
      </c>
      <c r="D899" s="55">
        <v>7945.68</v>
      </c>
    </row>
    <row r="900" spans="1:4" ht="63.75" x14ac:dyDescent="0.25">
      <c r="A900" s="55" t="s">
        <v>11961</v>
      </c>
      <c r="B900" s="24" t="s">
        <v>11960</v>
      </c>
      <c r="C900" s="25" t="s">
        <v>6274</v>
      </c>
      <c r="D900" s="55">
        <v>7085.31</v>
      </c>
    </row>
    <row r="901" spans="1:4" ht="63.75" x14ac:dyDescent="0.25">
      <c r="A901" s="55" t="s">
        <v>11962</v>
      </c>
      <c r="B901" s="24" t="s">
        <v>11963</v>
      </c>
      <c r="C901" s="25" t="s">
        <v>6274</v>
      </c>
      <c r="D901" s="55">
        <v>8612.7199999999993</v>
      </c>
    </row>
    <row r="902" spans="1:4" ht="63.75" x14ac:dyDescent="0.25">
      <c r="A902" s="55" t="s">
        <v>11964</v>
      </c>
      <c r="B902" s="24" t="s">
        <v>11963</v>
      </c>
      <c r="C902" s="25" t="s">
        <v>6274</v>
      </c>
      <c r="D902" s="55">
        <v>7680.1</v>
      </c>
    </row>
    <row r="903" spans="1:4" ht="63.75" x14ac:dyDescent="0.25">
      <c r="A903" s="55" t="s">
        <v>11965</v>
      </c>
      <c r="B903" s="24" t="s">
        <v>11966</v>
      </c>
      <c r="C903" s="25" t="s">
        <v>6274</v>
      </c>
      <c r="D903" s="55">
        <v>9553.4599999999991</v>
      </c>
    </row>
    <row r="904" spans="1:4" ht="63.75" x14ac:dyDescent="0.25">
      <c r="A904" s="55" t="s">
        <v>11967</v>
      </c>
      <c r="B904" s="24" t="s">
        <v>11966</v>
      </c>
      <c r="C904" s="25" t="s">
        <v>6274</v>
      </c>
      <c r="D904" s="55">
        <v>8519</v>
      </c>
    </row>
    <row r="905" spans="1:4" ht="63.75" x14ac:dyDescent="0.25">
      <c r="A905" s="55" t="s">
        <v>3346</v>
      </c>
      <c r="B905" s="24" t="s">
        <v>11968</v>
      </c>
      <c r="C905" s="25" t="s">
        <v>6274</v>
      </c>
      <c r="D905" s="55">
        <v>7945.68</v>
      </c>
    </row>
    <row r="906" spans="1:4" ht="63.75" x14ac:dyDescent="0.25">
      <c r="A906" s="55" t="s">
        <v>11969</v>
      </c>
      <c r="B906" s="24" t="s">
        <v>11968</v>
      </c>
      <c r="C906" s="25" t="s">
        <v>6274</v>
      </c>
      <c r="D906" s="55">
        <v>7085.31</v>
      </c>
    </row>
    <row r="907" spans="1:4" ht="63.75" x14ac:dyDescent="0.25">
      <c r="A907" s="55" t="s">
        <v>11970</v>
      </c>
      <c r="B907" s="24" t="s">
        <v>11971</v>
      </c>
      <c r="C907" s="25" t="s">
        <v>6274</v>
      </c>
      <c r="D907" s="55">
        <v>8612.7199999999993</v>
      </c>
    </row>
    <row r="908" spans="1:4" ht="63.75" x14ac:dyDescent="0.25">
      <c r="A908" s="55" t="s">
        <v>11972</v>
      </c>
      <c r="B908" s="24" t="s">
        <v>11971</v>
      </c>
      <c r="C908" s="25" t="s">
        <v>6274</v>
      </c>
      <c r="D908" s="55">
        <v>7680.1</v>
      </c>
    </row>
    <row r="909" spans="1:4" ht="63.75" x14ac:dyDescent="0.25">
      <c r="A909" s="55" t="s">
        <v>11973</v>
      </c>
      <c r="B909" s="24" t="s">
        <v>11974</v>
      </c>
      <c r="C909" s="25" t="s">
        <v>6274</v>
      </c>
      <c r="D909" s="55">
        <v>9553.4599999999991</v>
      </c>
    </row>
    <row r="910" spans="1:4" ht="63.75" x14ac:dyDescent="0.25">
      <c r="A910" s="55" t="s">
        <v>11975</v>
      </c>
      <c r="B910" s="24" t="s">
        <v>11974</v>
      </c>
      <c r="C910" s="25" t="s">
        <v>6274</v>
      </c>
      <c r="D910" s="55">
        <v>8519</v>
      </c>
    </row>
    <row r="911" spans="1:4" ht="63.75" x14ac:dyDescent="0.25">
      <c r="A911" s="55" t="s">
        <v>3347</v>
      </c>
      <c r="B911" s="24" t="s">
        <v>11976</v>
      </c>
      <c r="C911" s="25" t="s">
        <v>6274</v>
      </c>
      <c r="D911" s="55">
        <v>6356.54</v>
      </c>
    </row>
    <row r="912" spans="1:4" ht="63.75" x14ac:dyDescent="0.25">
      <c r="A912" s="55" t="s">
        <v>11977</v>
      </c>
      <c r="B912" s="24" t="s">
        <v>11976</v>
      </c>
      <c r="C912" s="25" t="s">
        <v>6274</v>
      </c>
      <c r="D912" s="55">
        <v>5668.24</v>
      </c>
    </row>
    <row r="913" spans="1:4" ht="63.75" x14ac:dyDescent="0.25">
      <c r="A913" s="55" t="s">
        <v>11978</v>
      </c>
      <c r="B913" s="24" t="s">
        <v>11979</v>
      </c>
      <c r="C913" s="25" t="s">
        <v>6274</v>
      </c>
      <c r="D913" s="55">
        <v>6890.47</v>
      </c>
    </row>
    <row r="914" spans="1:4" ht="63.75" x14ac:dyDescent="0.25">
      <c r="A914" s="55" t="s">
        <v>11980</v>
      </c>
      <c r="B914" s="24" t="s">
        <v>11979</v>
      </c>
      <c r="C914" s="25" t="s">
        <v>6274</v>
      </c>
      <c r="D914" s="55">
        <v>6144.36</v>
      </c>
    </row>
    <row r="915" spans="1:4" ht="63.75" x14ac:dyDescent="0.25">
      <c r="A915" s="55" t="s">
        <v>11981</v>
      </c>
      <c r="B915" s="24" t="s">
        <v>11982</v>
      </c>
      <c r="C915" s="25" t="s">
        <v>6274</v>
      </c>
      <c r="D915" s="55">
        <v>7945.68</v>
      </c>
    </row>
    <row r="916" spans="1:4" ht="63.75" x14ac:dyDescent="0.25">
      <c r="A916" s="55" t="s">
        <v>11983</v>
      </c>
      <c r="B916" s="24" t="s">
        <v>11982</v>
      </c>
      <c r="C916" s="25" t="s">
        <v>6274</v>
      </c>
      <c r="D916" s="55">
        <v>7085.31</v>
      </c>
    </row>
    <row r="917" spans="1:4" ht="63.75" x14ac:dyDescent="0.25">
      <c r="A917" s="55" t="s">
        <v>3348</v>
      </c>
      <c r="B917" s="24" t="s">
        <v>11984</v>
      </c>
      <c r="C917" s="25" t="s">
        <v>6274</v>
      </c>
      <c r="D917" s="55">
        <v>11137.93</v>
      </c>
    </row>
    <row r="918" spans="1:4" ht="63.75" x14ac:dyDescent="0.25">
      <c r="A918" s="55" t="s">
        <v>11985</v>
      </c>
      <c r="B918" s="24" t="s">
        <v>11984</v>
      </c>
      <c r="C918" s="25" t="s">
        <v>6274</v>
      </c>
      <c r="D918" s="55">
        <v>9931.9</v>
      </c>
    </row>
    <row r="919" spans="1:4" ht="63.75" x14ac:dyDescent="0.25">
      <c r="A919" s="55" t="s">
        <v>11986</v>
      </c>
      <c r="B919" s="24" t="s">
        <v>11987</v>
      </c>
      <c r="C919" s="25" t="s">
        <v>6274</v>
      </c>
      <c r="D919" s="55">
        <v>12028.95</v>
      </c>
    </row>
    <row r="920" spans="1:4" ht="63.75" x14ac:dyDescent="0.25">
      <c r="A920" s="55" t="s">
        <v>11988</v>
      </c>
      <c r="B920" s="24" t="s">
        <v>11987</v>
      </c>
      <c r="C920" s="25" t="s">
        <v>6274</v>
      </c>
      <c r="D920" s="55">
        <v>10726.44</v>
      </c>
    </row>
    <row r="921" spans="1:4" ht="63.75" x14ac:dyDescent="0.25">
      <c r="A921" s="55" t="s">
        <v>11989</v>
      </c>
      <c r="B921" s="24" t="s">
        <v>11990</v>
      </c>
      <c r="C921" s="25" t="s">
        <v>6274</v>
      </c>
      <c r="D921" s="55">
        <v>12991.24</v>
      </c>
    </row>
    <row r="922" spans="1:4" ht="63.75" x14ac:dyDescent="0.25">
      <c r="A922" s="55" t="s">
        <v>11991</v>
      </c>
      <c r="B922" s="24" t="s">
        <v>11990</v>
      </c>
      <c r="C922" s="25" t="s">
        <v>6274</v>
      </c>
      <c r="D922" s="55">
        <v>11584.53</v>
      </c>
    </row>
    <row r="923" spans="1:4" ht="63.75" x14ac:dyDescent="0.25">
      <c r="A923" s="55" t="s">
        <v>3349</v>
      </c>
      <c r="B923" s="24" t="s">
        <v>11992</v>
      </c>
      <c r="C923" s="25" t="s">
        <v>6274</v>
      </c>
      <c r="D923" s="55">
        <v>9553.4599999999991</v>
      </c>
    </row>
    <row r="924" spans="1:4" ht="63.75" x14ac:dyDescent="0.25">
      <c r="A924" s="55" t="s">
        <v>11993</v>
      </c>
      <c r="B924" s="24" t="s">
        <v>11992</v>
      </c>
      <c r="C924" s="25" t="s">
        <v>6274</v>
      </c>
      <c r="D924" s="55">
        <v>8519</v>
      </c>
    </row>
    <row r="925" spans="1:4" ht="63.75" x14ac:dyDescent="0.25">
      <c r="A925" s="55" t="s">
        <v>11994</v>
      </c>
      <c r="B925" s="24" t="s">
        <v>11995</v>
      </c>
      <c r="C925" s="25" t="s">
        <v>6274</v>
      </c>
      <c r="D925" s="55">
        <v>10317.73</v>
      </c>
    </row>
    <row r="926" spans="1:4" ht="63.75" x14ac:dyDescent="0.25">
      <c r="A926" s="55" t="s">
        <v>11996</v>
      </c>
      <c r="B926" s="24" t="s">
        <v>11995</v>
      </c>
      <c r="C926" s="25" t="s">
        <v>6274</v>
      </c>
      <c r="D926" s="55">
        <v>9200.51</v>
      </c>
    </row>
    <row r="927" spans="1:4" ht="63.75" x14ac:dyDescent="0.25">
      <c r="A927" s="55" t="s">
        <v>11997</v>
      </c>
      <c r="B927" s="24" t="s">
        <v>11998</v>
      </c>
      <c r="C927" s="25" t="s">
        <v>6274</v>
      </c>
      <c r="D927" s="55">
        <v>11137.93</v>
      </c>
    </row>
    <row r="928" spans="1:4" ht="63.75" x14ac:dyDescent="0.25">
      <c r="A928" s="55" t="s">
        <v>11999</v>
      </c>
      <c r="B928" s="24" t="s">
        <v>11998</v>
      </c>
      <c r="C928" s="25" t="s">
        <v>6274</v>
      </c>
      <c r="D928" s="55">
        <v>9931.9</v>
      </c>
    </row>
    <row r="929" spans="1:4" ht="63.75" x14ac:dyDescent="0.25">
      <c r="A929" s="55" t="s">
        <v>3350</v>
      </c>
      <c r="B929" s="24" t="s">
        <v>12000</v>
      </c>
      <c r="C929" s="25" t="s">
        <v>6274</v>
      </c>
      <c r="D929" s="55">
        <v>9553.4599999999991</v>
      </c>
    </row>
    <row r="930" spans="1:4" ht="63.75" x14ac:dyDescent="0.25">
      <c r="A930" s="55" t="s">
        <v>12001</v>
      </c>
      <c r="B930" s="24" t="s">
        <v>12000</v>
      </c>
      <c r="C930" s="25" t="s">
        <v>6274</v>
      </c>
      <c r="D930" s="55">
        <v>8519</v>
      </c>
    </row>
    <row r="931" spans="1:4" ht="63.75" x14ac:dyDescent="0.25">
      <c r="A931" s="55" t="s">
        <v>12002</v>
      </c>
      <c r="B931" s="24" t="s">
        <v>12003</v>
      </c>
      <c r="C931" s="25" t="s">
        <v>6274</v>
      </c>
      <c r="D931" s="55">
        <v>10317.73</v>
      </c>
    </row>
    <row r="932" spans="1:4" ht="63.75" x14ac:dyDescent="0.25">
      <c r="A932" s="55" t="s">
        <v>12004</v>
      </c>
      <c r="B932" s="24" t="s">
        <v>12003</v>
      </c>
      <c r="C932" s="25" t="s">
        <v>6274</v>
      </c>
      <c r="D932" s="55">
        <v>9200.51</v>
      </c>
    </row>
    <row r="933" spans="1:4" ht="63.75" x14ac:dyDescent="0.25">
      <c r="A933" s="55" t="s">
        <v>12005</v>
      </c>
      <c r="B933" s="24" t="s">
        <v>12006</v>
      </c>
      <c r="C933" s="25" t="s">
        <v>6274</v>
      </c>
      <c r="D933" s="55">
        <v>11137.93</v>
      </c>
    </row>
    <row r="934" spans="1:4" ht="63.75" x14ac:dyDescent="0.25">
      <c r="A934" s="55" t="s">
        <v>12007</v>
      </c>
      <c r="B934" s="24" t="s">
        <v>12006</v>
      </c>
      <c r="C934" s="25" t="s">
        <v>6274</v>
      </c>
      <c r="D934" s="55">
        <v>9931.9</v>
      </c>
    </row>
    <row r="935" spans="1:4" ht="63.75" x14ac:dyDescent="0.25">
      <c r="A935" s="55" t="s">
        <v>3351</v>
      </c>
      <c r="B935" s="24" t="s">
        <v>12008</v>
      </c>
      <c r="C935" s="25" t="s">
        <v>6274</v>
      </c>
      <c r="D935" s="55">
        <v>7945.68</v>
      </c>
    </row>
    <row r="936" spans="1:4" ht="63.75" x14ac:dyDescent="0.25">
      <c r="A936" s="55" t="s">
        <v>12009</v>
      </c>
      <c r="B936" s="24" t="s">
        <v>12008</v>
      </c>
      <c r="C936" s="25" t="s">
        <v>6274</v>
      </c>
      <c r="D936" s="55">
        <v>7085.31</v>
      </c>
    </row>
    <row r="937" spans="1:4" ht="63.75" x14ac:dyDescent="0.25">
      <c r="A937" s="55" t="s">
        <v>12010</v>
      </c>
      <c r="B937" s="24" t="s">
        <v>12011</v>
      </c>
      <c r="C937" s="25" t="s">
        <v>6274</v>
      </c>
      <c r="D937" s="55">
        <v>8612.7199999999993</v>
      </c>
    </row>
    <row r="938" spans="1:4" ht="63.75" x14ac:dyDescent="0.25">
      <c r="A938" s="55" t="s">
        <v>12012</v>
      </c>
      <c r="B938" s="24" t="s">
        <v>12011</v>
      </c>
      <c r="C938" s="25" t="s">
        <v>6274</v>
      </c>
      <c r="D938" s="55">
        <v>7680.1</v>
      </c>
    </row>
    <row r="939" spans="1:4" ht="63.75" x14ac:dyDescent="0.25">
      <c r="A939" s="55" t="s">
        <v>12013</v>
      </c>
      <c r="B939" s="24" t="s">
        <v>12014</v>
      </c>
      <c r="C939" s="25" t="s">
        <v>6274</v>
      </c>
      <c r="D939" s="55">
        <v>9553.4599999999991</v>
      </c>
    </row>
    <row r="940" spans="1:4" ht="63.75" x14ac:dyDescent="0.25">
      <c r="A940" s="55" t="s">
        <v>12015</v>
      </c>
      <c r="B940" s="24" t="s">
        <v>12014</v>
      </c>
      <c r="C940" s="25" t="s">
        <v>6274</v>
      </c>
      <c r="D940" s="55">
        <v>8519</v>
      </c>
    </row>
    <row r="941" spans="1:4" ht="63.75" x14ac:dyDescent="0.25">
      <c r="A941" s="55" t="s">
        <v>3352</v>
      </c>
      <c r="B941" s="24" t="s">
        <v>12016</v>
      </c>
      <c r="C941" s="25" t="s">
        <v>11775</v>
      </c>
      <c r="D941" s="55">
        <v>28509.14</v>
      </c>
    </row>
    <row r="942" spans="1:4" ht="63.75" x14ac:dyDescent="0.25">
      <c r="A942" s="55" t="s">
        <v>12017</v>
      </c>
      <c r="B942" s="24" t="s">
        <v>12016</v>
      </c>
      <c r="C942" s="25" t="s">
        <v>11775</v>
      </c>
      <c r="D942" s="55">
        <v>25382.959999999999</v>
      </c>
    </row>
    <row r="943" spans="1:4" ht="63.75" x14ac:dyDescent="0.25">
      <c r="A943" s="55" t="s">
        <v>3353</v>
      </c>
      <c r="B943" s="24" t="s">
        <v>12018</v>
      </c>
      <c r="C943" s="25" t="s">
        <v>11775</v>
      </c>
      <c r="D943" s="55">
        <v>15583.73</v>
      </c>
    </row>
    <row r="944" spans="1:4" ht="63.75" x14ac:dyDescent="0.25">
      <c r="A944" s="55" t="s">
        <v>12019</v>
      </c>
      <c r="B944" s="24" t="s">
        <v>12018</v>
      </c>
      <c r="C944" s="25" t="s">
        <v>11775</v>
      </c>
      <c r="D944" s="55">
        <v>13910.9</v>
      </c>
    </row>
    <row r="945" spans="1:4" ht="63.75" x14ac:dyDescent="0.25">
      <c r="A945" s="55" t="s">
        <v>3354</v>
      </c>
      <c r="B945" s="24" t="s">
        <v>12020</v>
      </c>
      <c r="C945" s="25" t="s">
        <v>11775</v>
      </c>
      <c r="D945" s="55">
        <v>20016.349999999999</v>
      </c>
    </row>
    <row r="946" spans="1:4" ht="63.75" x14ac:dyDescent="0.25">
      <c r="A946" s="55" t="s">
        <v>12021</v>
      </c>
      <c r="B946" s="24" t="s">
        <v>12020</v>
      </c>
      <c r="C946" s="25" t="s">
        <v>11775</v>
      </c>
      <c r="D946" s="55">
        <v>17852.87</v>
      </c>
    </row>
    <row r="947" spans="1:4" ht="63.75" x14ac:dyDescent="0.25">
      <c r="A947" s="55" t="s">
        <v>3355</v>
      </c>
      <c r="B947" s="24" t="s">
        <v>12022</v>
      </c>
      <c r="C947" s="25" t="s">
        <v>11775</v>
      </c>
      <c r="D947" s="55">
        <v>11431.39</v>
      </c>
    </row>
    <row r="948" spans="1:4" ht="63.75" x14ac:dyDescent="0.25">
      <c r="A948" s="55" t="s">
        <v>12023</v>
      </c>
      <c r="B948" s="24" t="s">
        <v>12022</v>
      </c>
      <c r="C948" s="25" t="s">
        <v>11775</v>
      </c>
      <c r="D948" s="55">
        <v>10244.14</v>
      </c>
    </row>
    <row r="949" spans="1:4" ht="51" x14ac:dyDescent="0.25">
      <c r="A949" s="55" t="s">
        <v>3356</v>
      </c>
      <c r="B949" s="24" t="s">
        <v>12024</v>
      </c>
      <c r="C949" s="25" t="s">
        <v>11775</v>
      </c>
      <c r="D949" s="55">
        <v>12524.42</v>
      </c>
    </row>
    <row r="950" spans="1:4" ht="51" x14ac:dyDescent="0.25">
      <c r="A950" s="55" t="s">
        <v>12025</v>
      </c>
      <c r="B950" s="24" t="s">
        <v>12024</v>
      </c>
      <c r="C950" s="25" t="s">
        <v>11775</v>
      </c>
      <c r="D950" s="55">
        <v>11276.12</v>
      </c>
    </row>
    <row r="951" spans="1:4" ht="76.5" x14ac:dyDescent="0.25">
      <c r="A951" s="55" t="s">
        <v>3357</v>
      </c>
      <c r="B951" s="24" t="s">
        <v>12026</v>
      </c>
      <c r="C951" s="25" t="s">
        <v>11775</v>
      </c>
      <c r="D951" s="55">
        <v>11132.82</v>
      </c>
    </row>
    <row r="952" spans="1:4" ht="76.5" x14ac:dyDescent="0.25">
      <c r="A952" s="55" t="s">
        <v>12027</v>
      </c>
      <c r="B952" s="24" t="s">
        <v>12026</v>
      </c>
      <c r="C952" s="25" t="s">
        <v>11775</v>
      </c>
      <c r="D952" s="55">
        <v>10023.219999999999</v>
      </c>
    </row>
    <row r="953" spans="1:4" ht="38.25" x14ac:dyDescent="0.25">
      <c r="A953" s="55" t="s">
        <v>3358</v>
      </c>
      <c r="B953" s="24" t="s">
        <v>12028</v>
      </c>
      <c r="C953" s="25" t="s">
        <v>11759</v>
      </c>
      <c r="D953" s="55">
        <v>3.13</v>
      </c>
    </row>
    <row r="954" spans="1:4" ht="38.25" x14ac:dyDescent="0.25">
      <c r="A954" s="55" t="s">
        <v>253</v>
      </c>
      <c r="B954" s="24" t="s">
        <v>12028</v>
      </c>
      <c r="C954" s="25" t="s">
        <v>11759</v>
      </c>
      <c r="D954" s="55">
        <v>2.84</v>
      </c>
    </row>
    <row r="955" spans="1:4" ht="51" x14ac:dyDescent="0.25">
      <c r="A955" s="55" t="s">
        <v>3359</v>
      </c>
      <c r="B955" s="24" t="s">
        <v>12029</v>
      </c>
      <c r="C955" s="25" t="s">
        <v>11129</v>
      </c>
      <c r="D955" s="55">
        <v>21.43</v>
      </c>
    </row>
    <row r="956" spans="1:4" ht="51" x14ac:dyDescent="0.25">
      <c r="A956" s="55" t="s">
        <v>12030</v>
      </c>
      <c r="B956" s="24" t="s">
        <v>12029</v>
      </c>
      <c r="C956" s="25" t="s">
        <v>11129</v>
      </c>
      <c r="D956" s="55">
        <v>19.54</v>
      </c>
    </row>
    <row r="957" spans="1:4" ht="25.5" x14ac:dyDescent="0.25">
      <c r="A957" s="55" t="s">
        <v>12031</v>
      </c>
      <c r="B957" s="24" t="s">
        <v>12032</v>
      </c>
      <c r="C957" s="25" t="s">
        <v>11759</v>
      </c>
      <c r="D957" s="55">
        <v>5.82</v>
      </c>
    </row>
    <row r="958" spans="1:4" ht="25.5" x14ac:dyDescent="0.25">
      <c r="A958" s="55" t="s">
        <v>12033</v>
      </c>
      <c r="B958" s="24" t="s">
        <v>12032</v>
      </c>
      <c r="C958" s="25" t="s">
        <v>11759</v>
      </c>
      <c r="D958" s="55">
        <v>5.09</v>
      </c>
    </row>
    <row r="959" spans="1:4" ht="38.25" x14ac:dyDescent="0.25">
      <c r="A959" s="55" t="s">
        <v>12034</v>
      </c>
      <c r="B959" s="24" t="s">
        <v>12035</v>
      </c>
      <c r="C959" s="25" t="s">
        <v>11759</v>
      </c>
      <c r="D959" s="55">
        <v>1.87</v>
      </c>
    </row>
    <row r="960" spans="1:4" ht="38.25" x14ac:dyDescent="0.25">
      <c r="A960" s="55" t="s">
        <v>12036</v>
      </c>
      <c r="B960" s="24" t="s">
        <v>12035</v>
      </c>
      <c r="C960" s="25" t="s">
        <v>11759</v>
      </c>
      <c r="D960" s="55">
        <v>1.65</v>
      </c>
    </row>
    <row r="961" spans="1:4" ht="38.25" x14ac:dyDescent="0.25">
      <c r="A961" s="55" t="s">
        <v>12037</v>
      </c>
      <c r="B961" s="24" t="s">
        <v>12038</v>
      </c>
      <c r="C961" s="25" t="s">
        <v>11759</v>
      </c>
      <c r="D961" s="55">
        <v>0.76</v>
      </c>
    </row>
    <row r="962" spans="1:4" ht="38.25" x14ac:dyDescent="0.25">
      <c r="A962" s="55" t="s">
        <v>12039</v>
      </c>
      <c r="B962" s="24" t="s">
        <v>12038</v>
      </c>
      <c r="C962" s="25" t="s">
        <v>11759</v>
      </c>
      <c r="D962" s="55">
        <v>0.67</v>
      </c>
    </row>
    <row r="963" spans="1:4" ht="75" x14ac:dyDescent="0.25">
      <c r="A963" s="55" t="s">
        <v>3360</v>
      </c>
      <c r="B963" s="56" t="s">
        <v>12040</v>
      </c>
      <c r="C963" s="61" t="s">
        <v>6274</v>
      </c>
      <c r="D963" s="55">
        <v>6.35</v>
      </c>
    </row>
    <row r="964" spans="1:4" ht="63.75" x14ac:dyDescent="0.25">
      <c r="A964" s="55" t="s">
        <v>12041</v>
      </c>
      <c r="B964" s="24" t="s">
        <v>12040</v>
      </c>
      <c r="C964" s="61" t="s">
        <v>6274</v>
      </c>
      <c r="D964" s="55">
        <v>5.51</v>
      </c>
    </row>
    <row r="965" spans="1:4" ht="75" x14ac:dyDescent="0.25">
      <c r="A965" s="55" t="s">
        <v>3361</v>
      </c>
      <c r="B965" s="56" t="s">
        <v>12042</v>
      </c>
      <c r="C965" s="61" t="s">
        <v>6274</v>
      </c>
      <c r="D965" s="55">
        <v>50.48</v>
      </c>
    </row>
    <row r="966" spans="1:4" ht="63.75" x14ac:dyDescent="0.25">
      <c r="A966" s="55" t="s">
        <v>12043</v>
      </c>
      <c r="B966" s="24" t="s">
        <v>12042</v>
      </c>
      <c r="C966" s="61" t="s">
        <v>6274</v>
      </c>
      <c r="D966" s="55">
        <v>47.67</v>
      </c>
    </row>
    <row r="967" spans="1:4" ht="75" x14ac:dyDescent="0.25">
      <c r="A967" s="55" t="s">
        <v>3362</v>
      </c>
      <c r="B967" s="56" t="s">
        <v>12044</v>
      </c>
      <c r="C967" s="61" t="s">
        <v>6274</v>
      </c>
      <c r="D967" s="55">
        <v>46.2</v>
      </c>
    </row>
    <row r="968" spans="1:4" ht="75" x14ac:dyDescent="0.25">
      <c r="A968" s="55" t="s">
        <v>12045</v>
      </c>
      <c r="B968" s="56" t="s">
        <v>12044</v>
      </c>
      <c r="C968" s="61" t="s">
        <v>6274</v>
      </c>
      <c r="D968" s="55">
        <v>43.39</v>
      </c>
    </row>
    <row r="969" spans="1:4" ht="90" x14ac:dyDescent="0.25">
      <c r="A969" s="62" t="s">
        <v>3363</v>
      </c>
      <c r="B969" s="59" t="s">
        <v>12046</v>
      </c>
      <c r="C969" s="60" t="s">
        <v>6274</v>
      </c>
      <c r="D969" s="55">
        <v>173.32</v>
      </c>
    </row>
    <row r="970" spans="1:4" ht="90" x14ac:dyDescent="0.25">
      <c r="A970" s="55" t="s">
        <v>12047</v>
      </c>
      <c r="B970" s="56" t="s">
        <v>12046</v>
      </c>
      <c r="C970" s="61" t="s">
        <v>6274</v>
      </c>
      <c r="D970" s="55">
        <v>165.26</v>
      </c>
    </row>
    <row r="971" spans="1:4" ht="90" x14ac:dyDescent="0.25">
      <c r="A971" s="55" t="s">
        <v>3364</v>
      </c>
      <c r="B971" s="56" t="s">
        <v>12048</v>
      </c>
      <c r="C971" s="61" t="s">
        <v>6274</v>
      </c>
      <c r="D971" s="55">
        <v>217.45</v>
      </c>
    </row>
    <row r="972" spans="1:4" ht="90" x14ac:dyDescent="0.25">
      <c r="A972" s="55" t="s">
        <v>12049</v>
      </c>
      <c r="B972" s="56" t="s">
        <v>12048</v>
      </c>
      <c r="C972" s="61" t="s">
        <v>6274</v>
      </c>
      <c r="D972" s="55">
        <v>207.43</v>
      </c>
    </row>
    <row r="973" spans="1:4" ht="76.5" x14ac:dyDescent="0.25">
      <c r="A973" s="55" t="s">
        <v>3365</v>
      </c>
      <c r="B973" s="24" t="s">
        <v>12050</v>
      </c>
      <c r="C973" s="61" t="s">
        <v>6274</v>
      </c>
      <c r="D973" s="55">
        <v>213.17</v>
      </c>
    </row>
    <row r="974" spans="1:4" ht="90" x14ac:dyDescent="0.25">
      <c r="A974" s="55" t="s">
        <v>12051</v>
      </c>
      <c r="B974" s="56" t="s">
        <v>12050</v>
      </c>
      <c r="C974" s="61" t="s">
        <v>6274</v>
      </c>
      <c r="D974" s="55">
        <v>203.15</v>
      </c>
    </row>
    <row r="975" spans="1:4" ht="76.5" x14ac:dyDescent="0.25">
      <c r="A975" s="55" t="s">
        <v>3366</v>
      </c>
      <c r="B975" s="24" t="s">
        <v>12052</v>
      </c>
      <c r="C975" s="25" t="s">
        <v>6274</v>
      </c>
      <c r="D975" s="55">
        <v>188.62</v>
      </c>
    </row>
    <row r="976" spans="1:4" ht="76.5" x14ac:dyDescent="0.25">
      <c r="A976" s="55" t="s">
        <v>12053</v>
      </c>
      <c r="B976" s="24" t="s">
        <v>12052</v>
      </c>
      <c r="C976" s="25" t="s">
        <v>6274</v>
      </c>
      <c r="D976" s="55">
        <v>179.62</v>
      </c>
    </row>
    <row r="977" spans="1:4" ht="76.5" x14ac:dyDescent="0.25">
      <c r="A977" s="55" t="s">
        <v>3367</v>
      </c>
      <c r="B977" s="24" t="s">
        <v>12054</v>
      </c>
      <c r="C977" s="25" t="s">
        <v>6274</v>
      </c>
      <c r="D977" s="55">
        <v>232.75</v>
      </c>
    </row>
    <row r="978" spans="1:4" ht="76.5" x14ac:dyDescent="0.25">
      <c r="A978" s="63" t="s">
        <v>12055</v>
      </c>
      <c r="B978" s="24" t="s">
        <v>12054</v>
      </c>
      <c r="C978" s="25" t="s">
        <v>6274</v>
      </c>
      <c r="D978" s="55">
        <v>221.79</v>
      </c>
    </row>
    <row r="979" spans="1:4" ht="76.5" x14ac:dyDescent="0.25">
      <c r="A979" s="55" t="s">
        <v>3368</v>
      </c>
      <c r="B979" s="24" t="s">
        <v>12056</v>
      </c>
      <c r="C979" s="25" t="s">
        <v>6274</v>
      </c>
      <c r="D979" s="55">
        <v>228.47</v>
      </c>
    </row>
    <row r="980" spans="1:4" ht="76.5" x14ac:dyDescent="0.25">
      <c r="A980" s="55" t="s">
        <v>12057</v>
      </c>
      <c r="B980" s="24" t="s">
        <v>12056</v>
      </c>
      <c r="C980" s="25" t="s">
        <v>6274</v>
      </c>
      <c r="D980" s="55">
        <v>217.51</v>
      </c>
    </row>
    <row r="981" spans="1:4" ht="63.75" x14ac:dyDescent="0.25">
      <c r="A981" s="55" t="s">
        <v>3369</v>
      </c>
      <c r="B981" s="24" t="s">
        <v>12058</v>
      </c>
      <c r="C981" s="25" t="s">
        <v>11759</v>
      </c>
      <c r="D981" s="55">
        <v>73.349999999999994</v>
      </c>
    </row>
    <row r="982" spans="1:4" ht="63.75" x14ac:dyDescent="0.25">
      <c r="A982" s="55" t="s">
        <v>12059</v>
      </c>
      <c r="B982" s="24" t="s">
        <v>12058</v>
      </c>
      <c r="C982" s="25" t="s">
        <v>11759</v>
      </c>
      <c r="D982" s="55">
        <v>63.56</v>
      </c>
    </row>
    <row r="983" spans="1:4" ht="63.75" x14ac:dyDescent="0.25">
      <c r="A983" s="55" t="s">
        <v>3370</v>
      </c>
      <c r="B983" s="24" t="s">
        <v>12060</v>
      </c>
      <c r="C983" s="25" t="s">
        <v>11759</v>
      </c>
      <c r="D983" s="55">
        <v>67</v>
      </c>
    </row>
    <row r="984" spans="1:4" ht="63.75" x14ac:dyDescent="0.25">
      <c r="A984" s="55" t="s">
        <v>12061</v>
      </c>
      <c r="B984" s="24" t="s">
        <v>12060</v>
      </c>
      <c r="C984" s="25" t="s">
        <v>11759</v>
      </c>
      <c r="D984" s="55">
        <v>58.05</v>
      </c>
    </row>
    <row r="985" spans="1:4" ht="63.75" x14ac:dyDescent="0.25">
      <c r="A985" s="55" t="s">
        <v>3371</v>
      </c>
      <c r="B985" s="24" t="s">
        <v>12062</v>
      </c>
      <c r="C985" s="25" t="s">
        <v>11759</v>
      </c>
      <c r="D985" s="55">
        <v>63.19</v>
      </c>
    </row>
    <row r="986" spans="1:4" ht="63.75" x14ac:dyDescent="0.25">
      <c r="A986" s="55" t="s">
        <v>12063</v>
      </c>
      <c r="B986" s="24" t="s">
        <v>12062</v>
      </c>
      <c r="C986" s="25" t="s">
        <v>11759</v>
      </c>
      <c r="D986" s="55">
        <v>54.76</v>
      </c>
    </row>
    <row r="987" spans="1:4" ht="51" x14ac:dyDescent="0.25">
      <c r="A987" s="55" t="s">
        <v>3372</v>
      </c>
      <c r="B987" s="24" t="s">
        <v>12064</v>
      </c>
      <c r="C987" s="25" t="s">
        <v>11759</v>
      </c>
      <c r="D987" s="55">
        <v>79.959999999999994</v>
      </c>
    </row>
    <row r="988" spans="1:4" ht="51" x14ac:dyDescent="0.25">
      <c r="A988" s="55" t="s">
        <v>12065</v>
      </c>
      <c r="B988" s="24" t="s">
        <v>12064</v>
      </c>
      <c r="C988" s="25" t="s">
        <v>11759</v>
      </c>
      <c r="D988" s="55">
        <v>69.290000000000006</v>
      </c>
    </row>
    <row r="989" spans="1:4" ht="51" x14ac:dyDescent="0.25">
      <c r="A989" s="55" t="s">
        <v>3373</v>
      </c>
      <c r="B989" s="24" t="s">
        <v>12066</v>
      </c>
      <c r="C989" s="25" t="s">
        <v>11759</v>
      </c>
      <c r="D989" s="55">
        <v>70.209999999999994</v>
      </c>
    </row>
    <row r="990" spans="1:4" ht="51" x14ac:dyDescent="0.25">
      <c r="A990" s="55" t="s">
        <v>12067</v>
      </c>
      <c r="B990" s="24" t="s">
        <v>12066</v>
      </c>
      <c r="C990" s="25" t="s">
        <v>11759</v>
      </c>
      <c r="D990" s="55">
        <v>60.84</v>
      </c>
    </row>
    <row r="991" spans="1:4" ht="51" x14ac:dyDescent="0.25">
      <c r="A991" s="55" t="s">
        <v>3374</v>
      </c>
      <c r="B991" s="24" t="s">
        <v>12068</v>
      </c>
      <c r="C991" s="25" t="s">
        <v>11759</v>
      </c>
      <c r="D991" s="55">
        <v>60.4</v>
      </c>
    </row>
    <row r="992" spans="1:4" ht="51" x14ac:dyDescent="0.25">
      <c r="A992" s="55" t="s">
        <v>12069</v>
      </c>
      <c r="B992" s="24" t="s">
        <v>12068</v>
      </c>
      <c r="C992" s="25" t="s">
        <v>11759</v>
      </c>
      <c r="D992" s="55">
        <v>52.34</v>
      </c>
    </row>
    <row r="993" spans="1:4" ht="63.75" x14ac:dyDescent="0.25">
      <c r="A993" s="63" t="s">
        <v>3375</v>
      </c>
      <c r="B993" s="24" t="s">
        <v>12070</v>
      </c>
      <c r="C993" s="25" t="s">
        <v>11759</v>
      </c>
      <c r="D993" s="55">
        <v>183.42</v>
      </c>
    </row>
    <row r="994" spans="1:4" ht="63.75" x14ac:dyDescent="0.25">
      <c r="A994" s="55" t="s">
        <v>12071</v>
      </c>
      <c r="B994" s="24" t="s">
        <v>12070</v>
      </c>
      <c r="C994" s="25" t="s">
        <v>11759</v>
      </c>
      <c r="D994" s="55">
        <v>158.94</v>
      </c>
    </row>
    <row r="995" spans="1:4" ht="75" x14ac:dyDescent="0.25">
      <c r="A995" s="55" t="s">
        <v>3376</v>
      </c>
      <c r="B995" s="56" t="s">
        <v>12072</v>
      </c>
      <c r="C995" s="61" t="s">
        <v>11759</v>
      </c>
      <c r="D995" s="55">
        <v>167.57</v>
      </c>
    </row>
    <row r="996" spans="1:4" ht="63.75" x14ac:dyDescent="0.25">
      <c r="A996" s="55" t="s">
        <v>12073</v>
      </c>
      <c r="B996" s="24" t="s">
        <v>12072</v>
      </c>
      <c r="C996" s="61" t="s">
        <v>11759</v>
      </c>
      <c r="D996" s="55">
        <v>145.19999999999999</v>
      </c>
    </row>
    <row r="997" spans="1:4" ht="75" x14ac:dyDescent="0.25">
      <c r="A997" s="55" t="s">
        <v>3377</v>
      </c>
      <c r="B997" s="56" t="s">
        <v>12074</v>
      </c>
      <c r="C997" s="61" t="s">
        <v>11759</v>
      </c>
      <c r="D997" s="55">
        <v>158.03</v>
      </c>
    </row>
    <row r="998" spans="1:4" ht="63.75" x14ac:dyDescent="0.25">
      <c r="A998" s="55" t="s">
        <v>12075</v>
      </c>
      <c r="B998" s="24" t="s">
        <v>12074</v>
      </c>
      <c r="C998" s="25" t="s">
        <v>11759</v>
      </c>
      <c r="D998" s="55">
        <v>136.93</v>
      </c>
    </row>
    <row r="999" spans="1:4" ht="63.75" x14ac:dyDescent="0.25">
      <c r="A999" s="55" t="s">
        <v>3378</v>
      </c>
      <c r="B999" s="24" t="s">
        <v>12076</v>
      </c>
      <c r="C999" s="25" t="s">
        <v>11759</v>
      </c>
      <c r="D999" s="55">
        <v>57.79</v>
      </c>
    </row>
    <row r="1000" spans="1:4" ht="63.75" x14ac:dyDescent="0.25">
      <c r="A1000" s="55" t="s">
        <v>12077</v>
      </c>
      <c r="B1000" s="24" t="s">
        <v>12076</v>
      </c>
      <c r="C1000" s="25" t="s">
        <v>11759</v>
      </c>
      <c r="D1000" s="55">
        <v>50.07</v>
      </c>
    </row>
    <row r="1001" spans="1:4" ht="63.75" x14ac:dyDescent="0.25">
      <c r="A1001" s="55" t="s">
        <v>3379</v>
      </c>
      <c r="B1001" s="24" t="s">
        <v>12078</v>
      </c>
      <c r="C1001" s="25" t="s">
        <v>11759</v>
      </c>
      <c r="D1001" s="55">
        <v>51.41</v>
      </c>
    </row>
    <row r="1002" spans="1:4" ht="63.75" x14ac:dyDescent="0.25">
      <c r="A1002" s="55" t="s">
        <v>12079</v>
      </c>
      <c r="B1002" s="24" t="s">
        <v>12078</v>
      </c>
      <c r="C1002" s="25" t="s">
        <v>11759</v>
      </c>
      <c r="D1002" s="55">
        <v>44.55</v>
      </c>
    </row>
    <row r="1003" spans="1:4" ht="75" x14ac:dyDescent="0.25">
      <c r="A1003" s="55" t="s">
        <v>3380</v>
      </c>
      <c r="B1003" s="56" t="s">
        <v>12080</v>
      </c>
      <c r="C1003" s="61" t="s">
        <v>11759</v>
      </c>
      <c r="D1003" s="55">
        <v>40.69</v>
      </c>
    </row>
    <row r="1004" spans="1:4" ht="63.75" x14ac:dyDescent="0.25">
      <c r="A1004" s="55" t="s">
        <v>12081</v>
      </c>
      <c r="B1004" s="24" t="s">
        <v>12080</v>
      </c>
      <c r="C1004" s="61" t="s">
        <v>11759</v>
      </c>
      <c r="D1004" s="55">
        <v>35.26</v>
      </c>
    </row>
    <row r="1005" spans="1:4" ht="75" x14ac:dyDescent="0.25">
      <c r="A1005" s="55" t="s">
        <v>3381</v>
      </c>
      <c r="B1005" s="56" t="s">
        <v>12082</v>
      </c>
      <c r="C1005" s="61" t="s">
        <v>11759</v>
      </c>
      <c r="D1005" s="55">
        <v>144.52000000000001</v>
      </c>
    </row>
    <row r="1006" spans="1:4" ht="63.75" x14ac:dyDescent="0.25">
      <c r="A1006" s="55" t="s">
        <v>12083</v>
      </c>
      <c r="B1006" s="24" t="s">
        <v>12082</v>
      </c>
      <c r="C1006" s="25" t="s">
        <v>11759</v>
      </c>
      <c r="D1006" s="55">
        <v>125.23</v>
      </c>
    </row>
    <row r="1007" spans="1:4" ht="75" x14ac:dyDescent="0.25">
      <c r="A1007" s="55" t="s">
        <v>5828</v>
      </c>
      <c r="B1007" s="56" t="s">
        <v>12084</v>
      </c>
      <c r="C1007" s="61" t="s">
        <v>11759</v>
      </c>
      <c r="D1007" s="55">
        <v>128.57</v>
      </c>
    </row>
    <row r="1008" spans="1:4" ht="63.75" x14ac:dyDescent="0.25">
      <c r="A1008" s="55" t="s">
        <v>12085</v>
      </c>
      <c r="B1008" s="24" t="s">
        <v>12084</v>
      </c>
      <c r="C1008" s="61" t="s">
        <v>11759</v>
      </c>
      <c r="D1008" s="55">
        <v>111.41</v>
      </c>
    </row>
    <row r="1009" spans="1:4" ht="75" x14ac:dyDescent="0.25">
      <c r="A1009" s="55" t="s">
        <v>5829</v>
      </c>
      <c r="B1009" s="56" t="s">
        <v>12086</v>
      </c>
      <c r="C1009" s="61" t="s">
        <v>11759</v>
      </c>
      <c r="D1009" s="55">
        <v>101.82</v>
      </c>
    </row>
    <row r="1010" spans="1:4" ht="63.75" x14ac:dyDescent="0.25">
      <c r="A1010" s="55" t="s">
        <v>12087</v>
      </c>
      <c r="B1010" s="24" t="s">
        <v>12086</v>
      </c>
      <c r="C1010" s="25" t="s">
        <v>11759</v>
      </c>
      <c r="D1010" s="55">
        <v>88.22</v>
      </c>
    </row>
    <row r="1011" spans="1:4" ht="51" x14ac:dyDescent="0.25">
      <c r="A1011" s="55" t="s">
        <v>5830</v>
      </c>
      <c r="B1011" s="24" t="s">
        <v>12088</v>
      </c>
      <c r="C1011" s="25" t="s">
        <v>11759</v>
      </c>
      <c r="D1011" s="55">
        <v>79.989999999999995</v>
      </c>
    </row>
    <row r="1012" spans="1:4" ht="60" x14ac:dyDescent="0.25">
      <c r="A1012" s="55" t="s">
        <v>12089</v>
      </c>
      <c r="B1012" s="56" t="s">
        <v>12088</v>
      </c>
      <c r="C1012" s="61" t="s">
        <v>11759</v>
      </c>
      <c r="D1012" s="55">
        <v>69.31</v>
      </c>
    </row>
    <row r="1013" spans="1:4" ht="51" x14ac:dyDescent="0.25">
      <c r="A1013" s="55" t="s">
        <v>5831</v>
      </c>
      <c r="B1013" s="24" t="s">
        <v>12090</v>
      </c>
      <c r="C1013" s="61" t="s">
        <v>11759</v>
      </c>
      <c r="D1013" s="55">
        <v>70.239999999999995</v>
      </c>
    </row>
    <row r="1014" spans="1:4" ht="60" x14ac:dyDescent="0.25">
      <c r="A1014" s="55" t="s">
        <v>12091</v>
      </c>
      <c r="B1014" s="56" t="s">
        <v>12090</v>
      </c>
      <c r="C1014" s="61" t="s">
        <v>11759</v>
      </c>
      <c r="D1014" s="55">
        <v>60.86</v>
      </c>
    </row>
    <row r="1015" spans="1:4" ht="51" x14ac:dyDescent="0.25">
      <c r="A1015" s="55" t="s">
        <v>5832</v>
      </c>
      <c r="B1015" s="24" t="s">
        <v>12092</v>
      </c>
      <c r="C1015" s="25" t="s">
        <v>11759</v>
      </c>
      <c r="D1015" s="55">
        <v>63.01</v>
      </c>
    </row>
    <row r="1016" spans="1:4" ht="51" x14ac:dyDescent="0.25">
      <c r="A1016" s="55" t="s">
        <v>12093</v>
      </c>
      <c r="B1016" s="24" t="s">
        <v>12092</v>
      </c>
      <c r="C1016" s="25" t="s">
        <v>11759</v>
      </c>
      <c r="D1016" s="55">
        <v>54.59</v>
      </c>
    </row>
    <row r="1017" spans="1:4" ht="63.75" x14ac:dyDescent="0.25">
      <c r="A1017" s="55" t="s">
        <v>5833</v>
      </c>
      <c r="B1017" s="24" t="s">
        <v>12094</v>
      </c>
      <c r="C1017" s="25" t="s">
        <v>11759</v>
      </c>
      <c r="D1017" s="55">
        <v>41.73</v>
      </c>
    </row>
    <row r="1018" spans="1:4" ht="63.75" x14ac:dyDescent="0.25">
      <c r="A1018" s="55" t="s">
        <v>12095</v>
      </c>
      <c r="B1018" s="24" t="s">
        <v>12094</v>
      </c>
      <c r="C1018" s="25" t="s">
        <v>11759</v>
      </c>
      <c r="D1018" s="55">
        <v>36.159999999999997</v>
      </c>
    </row>
    <row r="1019" spans="1:4" ht="63.75" x14ac:dyDescent="0.25">
      <c r="A1019" s="55" t="s">
        <v>5834</v>
      </c>
      <c r="B1019" s="24" t="s">
        <v>12096</v>
      </c>
      <c r="C1019" s="25" t="s">
        <v>11759</v>
      </c>
      <c r="D1019" s="55">
        <v>30.29</v>
      </c>
    </row>
    <row r="1020" spans="1:4" ht="75" x14ac:dyDescent="0.25">
      <c r="A1020" s="55" t="s">
        <v>12097</v>
      </c>
      <c r="B1020" s="56" t="s">
        <v>12096</v>
      </c>
      <c r="C1020" s="61" t="s">
        <v>11759</v>
      </c>
      <c r="D1020" s="55">
        <v>26.25</v>
      </c>
    </row>
    <row r="1021" spans="1:4" ht="63.75" x14ac:dyDescent="0.25">
      <c r="A1021" s="55" t="s">
        <v>5835</v>
      </c>
      <c r="B1021" s="24" t="s">
        <v>12098</v>
      </c>
      <c r="C1021" s="61" t="s">
        <v>11759</v>
      </c>
      <c r="D1021" s="55">
        <v>24.32</v>
      </c>
    </row>
    <row r="1022" spans="1:4" ht="75" x14ac:dyDescent="0.25">
      <c r="A1022" s="55" t="s">
        <v>12099</v>
      </c>
      <c r="B1022" s="56" t="s">
        <v>12098</v>
      </c>
      <c r="C1022" s="61" t="s">
        <v>11759</v>
      </c>
      <c r="D1022" s="55">
        <v>21.08</v>
      </c>
    </row>
    <row r="1023" spans="1:4" ht="76.5" x14ac:dyDescent="0.25">
      <c r="A1023" s="55" t="s">
        <v>5836</v>
      </c>
      <c r="B1023" s="24" t="s">
        <v>12100</v>
      </c>
      <c r="C1023" s="25" t="s">
        <v>11759</v>
      </c>
      <c r="D1023" s="55">
        <v>104.34</v>
      </c>
    </row>
    <row r="1024" spans="1:4" ht="76.5" x14ac:dyDescent="0.25">
      <c r="A1024" s="55" t="s">
        <v>12101</v>
      </c>
      <c r="B1024" s="24" t="s">
        <v>12100</v>
      </c>
      <c r="C1024" s="25" t="s">
        <v>11759</v>
      </c>
      <c r="D1024" s="55">
        <v>90.41</v>
      </c>
    </row>
    <row r="1025" spans="1:4" ht="76.5" x14ac:dyDescent="0.25">
      <c r="A1025" s="55" t="s">
        <v>5837</v>
      </c>
      <c r="B1025" s="24" t="s">
        <v>12102</v>
      </c>
      <c r="C1025" s="25" t="s">
        <v>11759</v>
      </c>
      <c r="D1025" s="55">
        <v>75.75</v>
      </c>
    </row>
    <row r="1026" spans="1:4" ht="76.5" x14ac:dyDescent="0.25">
      <c r="A1026" s="55" t="s">
        <v>12103</v>
      </c>
      <c r="B1026" s="24" t="s">
        <v>12102</v>
      </c>
      <c r="C1026" s="25" t="s">
        <v>11759</v>
      </c>
      <c r="D1026" s="55">
        <v>65.64</v>
      </c>
    </row>
    <row r="1027" spans="1:4" ht="76.5" x14ac:dyDescent="0.25">
      <c r="A1027" s="55" t="s">
        <v>5838</v>
      </c>
      <c r="B1027" s="24" t="s">
        <v>12104</v>
      </c>
      <c r="C1027" s="25" t="s">
        <v>11759</v>
      </c>
      <c r="D1027" s="55">
        <v>60.88</v>
      </c>
    </row>
    <row r="1028" spans="1:4" ht="76.5" x14ac:dyDescent="0.25">
      <c r="A1028" s="55" t="s">
        <v>12105</v>
      </c>
      <c r="B1028" s="24" t="s">
        <v>12104</v>
      </c>
      <c r="C1028" s="25" t="s">
        <v>11759</v>
      </c>
      <c r="D1028" s="55">
        <v>52.76</v>
      </c>
    </row>
    <row r="1029" spans="1:4" ht="63.75" x14ac:dyDescent="0.25">
      <c r="A1029" s="55" t="s">
        <v>5839</v>
      </c>
      <c r="B1029" s="24" t="s">
        <v>12106</v>
      </c>
      <c r="C1029" s="25" t="s">
        <v>11759</v>
      </c>
      <c r="D1029" s="55">
        <v>70.02</v>
      </c>
    </row>
    <row r="1030" spans="1:4" ht="75" x14ac:dyDescent="0.25">
      <c r="A1030" s="55" t="s">
        <v>12107</v>
      </c>
      <c r="B1030" s="56" t="s">
        <v>12106</v>
      </c>
      <c r="C1030" s="61" t="s">
        <v>11759</v>
      </c>
      <c r="D1030" s="55">
        <v>60.67</v>
      </c>
    </row>
    <row r="1031" spans="1:4" ht="63.75" x14ac:dyDescent="0.25">
      <c r="A1031" s="55" t="s">
        <v>5840</v>
      </c>
      <c r="B1031" s="24" t="s">
        <v>12108</v>
      </c>
      <c r="C1031" s="61" t="s">
        <v>11759</v>
      </c>
      <c r="D1031" s="55">
        <v>61.94</v>
      </c>
    </row>
    <row r="1032" spans="1:4" ht="75" x14ac:dyDescent="0.25">
      <c r="A1032" s="55" t="s">
        <v>12109</v>
      </c>
      <c r="B1032" s="56" t="s">
        <v>12108</v>
      </c>
      <c r="C1032" s="61" t="s">
        <v>11759</v>
      </c>
      <c r="D1032" s="55">
        <v>53.67</v>
      </c>
    </row>
    <row r="1033" spans="1:4" ht="63.75" x14ac:dyDescent="0.25">
      <c r="A1033" s="55" t="s">
        <v>5841</v>
      </c>
      <c r="B1033" s="24" t="s">
        <v>12110</v>
      </c>
      <c r="C1033" s="25" t="s">
        <v>11759</v>
      </c>
      <c r="D1033" s="55">
        <v>52.14</v>
      </c>
    </row>
    <row r="1034" spans="1:4" ht="63.75" x14ac:dyDescent="0.25">
      <c r="A1034" s="55" t="s">
        <v>12111</v>
      </c>
      <c r="B1034" s="24" t="s">
        <v>12110</v>
      </c>
      <c r="C1034" s="25" t="s">
        <v>11759</v>
      </c>
      <c r="D1034" s="55">
        <v>45.18</v>
      </c>
    </row>
    <row r="1035" spans="1:4" ht="76.5" x14ac:dyDescent="0.25">
      <c r="A1035" s="55" t="s">
        <v>5842</v>
      </c>
      <c r="B1035" s="24" t="s">
        <v>12112</v>
      </c>
      <c r="C1035" s="25" t="s">
        <v>11759</v>
      </c>
      <c r="D1035" s="55">
        <v>11.51</v>
      </c>
    </row>
    <row r="1036" spans="1:4" ht="76.5" x14ac:dyDescent="0.25">
      <c r="A1036" s="55" t="s">
        <v>12113</v>
      </c>
      <c r="B1036" s="24" t="s">
        <v>12112</v>
      </c>
      <c r="C1036" s="25" t="s">
        <v>11759</v>
      </c>
      <c r="D1036" s="55">
        <v>9.9700000000000006</v>
      </c>
    </row>
    <row r="1037" spans="1:4" ht="76.5" x14ac:dyDescent="0.25">
      <c r="A1037" s="55" t="s">
        <v>5843</v>
      </c>
      <c r="B1037" s="24" t="s">
        <v>12114</v>
      </c>
      <c r="C1037" s="25" t="s">
        <v>11759</v>
      </c>
      <c r="D1037" s="55">
        <v>7.94</v>
      </c>
    </row>
    <row r="1038" spans="1:4" ht="76.5" x14ac:dyDescent="0.25">
      <c r="A1038" s="55" t="s">
        <v>12115</v>
      </c>
      <c r="B1038" s="24" t="s">
        <v>12114</v>
      </c>
      <c r="C1038" s="25" t="s">
        <v>11759</v>
      </c>
      <c r="D1038" s="55">
        <v>6.88</v>
      </c>
    </row>
    <row r="1039" spans="1:4" ht="90" x14ac:dyDescent="0.25">
      <c r="A1039" s="55" t="s">
        <v>5844</v>
      </c>
      <c r="B1039" s="56" t="s">
        <v>12116</v>
      </c>
      <c r="C1039" s="61" t="s">
        <v>11759</v>
      </c>
      <c r="D1039" s="55">
        <v>7.97</v>
      </c>
    </row>
    <row r="1040" spans="1:4" ht="76.5" x14ac:dyDescent="0.25">
      <c r="A1040" s="55" t="s">
        <v>12117</v>
      </c>
      <c r="B1040" s="24" t="s">
        <v>12116</v>
      </c>
      <c r="C1040" s="61" t="s">
        <v>11759</v>
      </c>
      <c r="D1040" s="55">
        <v>6.9</v>
      </c>
    </row>
    <row r="1041" spans="1:4" ht="90" x14ac:dyDescent="0.25">
      <c r="A1041" s="55" t="s">
        <v>5845</v>
      </c>
      <c r="B1041" s="56" t="s">
        <v>12118</v>
      </c>
      <c r="C1041" s="61" t="s">
        <v>11759</v>
      </c>
      <c r="D1041" s="55">
        <v>28.83</v>
      </c>
    </row>
    <row r="1042" spans="1:4" ht="76.5" x14ac:dyDescent="0.25">
      <c r="A1042" s="55" t="s">
        <v>12119</v>
      </c>
      <c r="B1042" s="24" t="s">
        <v>12118</v>
      </c>
      <c r="C1042" s="25" t="s">
        <v>11759</v>
      </c>
      <c r="D1042" s="55">
        <v>24.98</v>
      </c>
    </row>
    <row r="1043" spans="1:4" ht="76.5" x14ac:dyDescent="0.25">
      <c r="A1043" s="55" t="s">
        <v>5846</v>
      </c>
      <c r="B1043" s="24" t="s">
        <v>12120</v>
      </c>
      <c r="C1043" s="25" t="s">
        <v>11759</v>
      </c>
      <c r="D1043" s="55">
        <v>19.93</v>
      </c>
    </row>
    <row r="1044" spans="1:4" ht="76.5" x14ac:dyDescent="0.25">
      <c r="A1044" s="55" t="s">
        <v>12121</v>
      </c>
      <c r="B1044" s="24" t="s">
        <v>12120</v>
      </c>
      <c r="C1044" s="25" t="s">
        <v>11759</v>
      </c>
      <c r="D1044" s="55">
        <v>17.27</v>
      </c>
    </row>
    <row r="1045" spans="1:4" ht="76.5" x14ac:dyDescent="0.25">
      <c r="A1045" s="55" t="s">
        <v>5847</v>
      </c>
      <c r="B1045" s="24" t="s">
        <v>12122</v>
      </c>
      <c r="C1045" s="25" t="s">
        <v>11759</v>
      </c>
      <c r="D1045" s="55">
        <v>19.940000000000001</v>
      </c>
    </row>
    <row r="1046" spans="1:4" ht="76.5" x14ac:dyDescent="0.25">
      <c r="A1046" s="55" t="s">
        <v>12123</v>
      </c>
      <c r="B1046" s="24" t="s">
        <v>12122</v>
      </c>
      <c r="C1046" s="25" t="s">
        <v>11759</v>
      </c>
      <c r="D1046" s="55">
        <v>17.28</v>
      </c>
    </row>
    <row r="1047" spans="1:4" ht="63.75" x14ac:dyDescent="0.25">
      <c r="A1047" s="55" t="s">
        <v>5848</v>
      </c>
      <c r="B1047" s="24" t="s">
        <v>12124</v>
      </c>
      <c r="C1047" s="25" t="s">
        <v>11759</v>
      </c>
      <c r="D1047" s="55">
        <v>39.07</v>
      </c>
    </row>
    <row r="1048" spans="1:4" ht="75" x14ac:dyDescent="0.25">
      <c r="A1048" s="55" t="s">
        <v>12125</v>
      </c>
      <c r="B1048" s="56" t="s">
        <v>12124</v>
      </c>
      <c r="C1048" s="61" t="s">
        <v>11759</v>
      </c>
      <c r="D1048" s="55">
        <v>33.86</v>
      </c>
    </row>
    <row r="1049" spans="1:4" ht="63.75" x14ac:dyDescent="0.25">
      <c r="A1049" s="55" t="s">
        <v>5849</v>
      </c>
      <c r="B1049" s="24" t="s">
        <v>12126</v>
      </c>
      <c r="C1049" s="61" t="s">
        <v>11759</v>
      </c>
      <c r="D1049" s="55">
        <v>27.1</v>
      </c>
    </row>
    <row r="1050" spans="1:4" ht="75" x14ac:dyDescent="0.25">
      <c r="A1050" s="55" t="s">
        <v>12127</v>
      </c>
      <c r="B1050" s="56" t="s">
        <v>12126</v>
      </c>
      <c r="C1050" s="61" t="s">
        <v>11759</v>
      </c>
      <c r="D1050" s="55">
        <v>23.48</v>
      </c>
    </row>
    <row r="1051" spans="1:4" ht="63.75" x14ac:dyDescent="0.25">
      <c r="A1051" s="55" t="s">
        <v>5850</v>
      </c>
      <c r="B1051" s="24" t="s">
        <v>12128</v>
      </c>
      <c r="C1051" s="25" t="s">
        <v>11759</v>
      </c>
      <c r="D1051" s="55">
        <v>21.67</v>
      </c>
    </row>
    <row r="1052" spans="1:4" ht="63.75" x14ac:dyDescent="0.25">
      <c r="A1052" s="55" t="s">
        <v>12129</v>
      </c>
      <c r="B1052" s="24" t="s">
        <v>12128</v>
      </c>
      <c r="C1052" s="25" t="s">
        <v>11759</v>
      </c>
      <c r="D1052" s="55">
        <v>18.77</v>
      </c>
    </row>
    <row r="1053" spans="1:4" ht="63.75" x14ac:dyDescent="0.25">
      <c r="A1053" s="55" t="s">
        <v>5851</v>
      </c>
      <c r="B1053" s="24" t="s">
        <v>12130</v>
      </c>
      <c r="C1053" s="25" t="s">
        <v>11759</v>
      </c>
      <c r="D1053" s="55">
        <v>97.78</v>
      </c>
    </row>
    <row r="1054" spans="1:4" ht="63.75" x14ac:dyDescent="0.25">
      <c r="A1054" s="55" t="s">
        <v>12131</v>
      </c>
      <c r="B1054" s="24" t="s">
        <v>12130</v>
      </c>
      <c r="C1054" s="25" t="s">
        <v>11759</v>
      </c>
      <c r="D1054" s="55">
        <v>84.72</v>
      </c>
    </row>
    <row r="1055" spans="1:4" ht="63.75" x14ac:dyDescent="0.25">
      <c r="A1055" s="55" t="s">
        <v>5852</v>
      </c>
      <c r="B1055" s="24" t="s">
        <v>12132</v>
      </c>
      <c r="C1055" s="25" t="s">
        <v>11759</v>
      </c>
      <c r="D1055" s="55">
        <v>67.75</v>
      </c>
    </row>
    <row r="1056" spans="1:4" ht="63.75" x14ac:dyDescent="0.25">
      <c r="A1056" s="55" t="s">
        <v>12133</v>
      </c>
      <c r="B1056" s="24" t="s">
        <v>12132</v>
      </c>
      <c r="C1056" s="25" t="s">
        <v>11759</v>
      </c>
      <c r="D1056" s="55">
        <v>58.71</v>
      </c>
    </row>
    <row r="1057" spans="1:4" ht="63.75" x14ac:dyDescent="0.25">
      <c r="A1057" s="55" t="s">
        <v>5853</v>
      </c>
      <c r="B1057" s="24" t="s">
        <v>12134</v>
      </c>
      <c r="C1057" s="25" t="s">
        <v>11759</v>
      </c>
      <c r="D1057" s="55">
        <v>54.19</v>
      </c>
    </row>
    <row r="1058" spans="1:4" ht="63.75" x14ac:dyDescent="0.25">
      <c r="A1058" s="55" t="s">
        <v>12135</v>
      </c>
      <c r="B1058" s="24" t="s">
        <v>12134</v>
      </c>
      <c r="C1058" s="25" t="s">
        <v>11759</v>
      </c>
      <c r="D1058" s="55">
        <v>46.95</v>
      </c>
    </row>
    <row r="1059" spans="1:4" ht="60" x14ac:dyDescent="0.25">
      <c r="A1059" s="55" t="s">
        <v>5854</v>
      </c>
      <c r="B1059" s="56" t="s">
        <v>12136</v>
      </c>
      <c r="C1059" s="61" t="s">
        <v>11759</v>
      </c>
      <c r="D1059" s="55">
        <v>7.59</v>
      </c>
    </row>
    <row r="1060" spans="1:4" ht="51" x14ac:dyDescent="0.25">
      <c r="A1060" s="55" t="s">
        <v>12137</v>
      </c>
      <c r="B1060" s="24" t="s">
        <v>12136</v>
      </c>
      <c r="C1060" s="61" t="s">
        <v>11759</v>
      </c>
      <c r="D1060" s="55">
        <v>6.58</v>
      </c>
    </row>
    <row r="1061" spans="1:4" ht="60" x14ac:dyDescent="0.25">
      <c r="A1061" s="55" t="s">
        <v>5855</v>
      </c>
      <c r="B1061" s="56" t="s">
        <v>12138</v>
      </c>
      <c r="C1061" s="61" t="s">
        <v>11759</v>
      </c>
      <c r="D1061" s="55">
        <v>4.17</v>
      </c>
    </row>
    <row r="1062" spans="1:4" ht="51" x14ac:dyDescent="0.25">
      <c r="A1062" s="55" t="s">
        <v>12139</v>
      </c>
      <c r="B1062" s="24" t="s">
        <v>12138</v>
      </c>
      <c r="C1062" s="25" t="s">
        <v>11759</v>
      </c>
      <c r="D1062" s="55">
        <v>3.61</v>
      </c>
    </row>
    <row r="1063" spans="1:4" ht="60" x14ac:dyDescent="0.25">
      <c r="A1063" s="55" t="s">
        <v>5856</v>
      </c>
      <c r="B1063" s="56" t="s">
        <v>12140</v>
      </c>
      <c r="C1063" s="61" t="s">
        <v>11759</v>
      </c>
      <c r="D1063" s="55">
        <v>2.09</v>
      </c>
    </row>
    <row r="1064" spans="1:4" ht="60" x14ac:dyDescent="0.25">
      <c r="A1064" s="55" t="s">
        <v>12141</v>
      </c>
      <c r="B1064" s="56" t="s">
        <v>12140</v>
      </c>
      <c r="C1064" s="61" t="s">
        <v>11759</v>
      </c>
      <c r="D1064" s="55">
        <v>1.81</v>
      </c>
    </row>
    <row r="1065" spans="1:4" ht="60" x14ac:dyDescent="0.25">
      <c r="A1065" s="55" t="s">
        <v>5857</v>
      </c>
      <c r="B1065" s="56" t="s">
        <v>12142</v>
      </c>
      <c r="C1065" s="61" t="s">
        <v>11759</v>
      </c>
      <c r="D1065" s="55">
        <v>19.03</v>
      </c>
    </row>
    <row r="1066" spans="1:4" ht="60" x14ac:dyDescent="0.25">
      <c r="A1066" s="62" t="s">
        <v>12143</v>
      </c>
      <c r="B1066" s="59" t="s">
        <v>12142</v>
      </c>
      <c r="C1066" s="60" t="s">
        <v>11759</v>
      </c>
      <c r="D1066" s="55">
        <v>16.489999999999998</v>
      </c>
    </row>
    <row r="1067" spans="1:4" ht="60" x14ac:dyDescent="0.25">
      <c r="A1067" s="55" t="s">
        <v>5858</v>
      </c>
      <c r="B1067" s="56" t="s">
        <v>12144</v>
      </c>
      <c r="C1067" s="61" t="s">
        <v>11759</v>
      </c>
      <c r="D1067" s="55">
        <v>12.72</v>
      </c>
    </row>
    <row r="1068" spans="1:4" ht="60" x14ac:dyDescent="0.25">
      <c r="A1068" s="55" t="s">
        <v>12145</v>
      </c>
      <c r="B1068" s="56" t="s">
        <v>12144</v>
      </c>
      <c r="C1068" s="61" t="s">
        <v>11759</v>
      </c>
      <c r="D1068" s="55">
        <v>11.02</v>
      </c>
    </row>
    <row r="1069" spans="1:4" ht="45" x14ac:dyDescent="0.25">
      <c r="A1069" s="55" t="s">
        <v>5859</v>
      </c>
      <c r="B1069" s="56" t="s">
        <v>12146</v>
      </c>
      <c r="C1069" s="61" t="s">
        <v>11759</v>
      </c>
      <c r="D1069" s="55">
        <v>15.23</v>
      </c>
    </row>
    <row r="1070" spans="1:4" ht="38.25" x14ac:dyDescent="0.25">
      <c r="A1070" s="55" t="s">
        <v>12147</v>
      </c>
      <c r="B1070" s="24" t="s">
        <v>12146</v>
      </c>
      <c r="C1070" s="61" t="s">
        <v>11759</v>
      </c>
      <c r="D1070" s="55">
        <v>13.19</v>
      </c>
    </row>
    <row r="1071" spans="1:4" ht="60" x14ac:dyDescent="0.25">
      <c r="A1071" s="55" t="s">
        <v>5860</v>
      </c>
      <c r="B1071" s="56" t="s">
        <v>12148</v>
      </c>
      <c r="C1071" s="61" t="s">
        <v>11759</v>
      </c>
      <c r="D1071" s="55">
        <v>9.33</v>
      </c>
    </row>
    <row r="1072" spans="1:4" ht="51" x14ac:dyDescent="0.25">
      <c r="A1072" s="55" t="s">
        <v>12149</v>
      </c>
      <c r="B1072" s="24" t="s">
        <v>12148</v>
      </c>
      <c r="C1072" s="25" t="s">
        <v>11759</v>
      </c>
      <c r="D1072" s="55">
        <v>8.08</v>
      </c>
    </row>
    <row r="1073" spans="1:4" ht="51" x14ac:dyDescent="0.25">
      <c r="A1073" s="55" t="s">
        <v>6846</v>
      </c>
      <c r="B1073" s="24" t="s">
        <v>12150</v>
      </c>
      <c r="C1073" s="25" t="s">
        <v>11759</v>
      </c>
      <c r="D1073" s="55">
        <v>4.46</v>
      </c>
    </row>
    <row r="1074" spans="1:4" ht="51" x14ac:dyDescent="0.25">
      <c r="A1074" s="55" t="s">
        <v>12151</v>
      </c>
      <c r="B1074" s="24" t="s">
        <v>12150</v>
      </c>
      <c r="C1074" s="25" t="s">
        <v>11759</v>
      </c>
      <c r="D1074" s="55">
        <v>3.86</v>
      </c>
    </row>
    <row r="1075" spans="1:4" ht="51" x14ac:dyDescent="0.25">
      <c r="A1075" s="55" t="s">
        <v>6847</v>
      </c>
      <c r="B1075" s="24" t="s">
        <v>12152</v>
      </c>
      <c r="C1075" s="25" t="s">
        <v>11759</v>
      </c>
      <c r="D1075" s="55">
        <v>2.31</v>
      </c>
    </row>
    <row r="1076" spans="1:4" ht="51" x14ac:dyDescent="0.25">
      <c r="A1076" s="55" t="s">
        <v>12153</v>
      </c>
      <c r="B1076" s="24" t="s">
        <v>12152</v>
      </c>
      <c r="C1076" s="25" t="s">
        <v>11759</v>
      </c>
      <c r="D1076" s="55">
        <v>2</v>
      </c>
    </row>
    <row r="1077" spans="1:4" ht="60" x14ac:dyDescent="0.25">
      <c r="A1077" s="55" t="s">
        <v>6848</v>
      </c>
      <c r="B1077" s="56" t="s">
        <v>12154</v>
      </c>
      <c r="C1077" s="61" t="s">
        <v>11759</v>
      </c>
      <c r="D1077" s="55">
        <v>2.48</v>
      </c>
    </row>
    <row r="1078" spans="1:4" ht="51" x14ac:dyDescent="0.25">
      <c r="A1078" s="55" t="s">
        <v>12155</v>
      </c>
      <c r="B1078" s="24" t="s">
        <v>12154</v>
      </c>
      <c r="C1078" s="61" t="s">
        <v>11759</v>
      </c>
      <c r="D1078" s="55">
        <v>2.15</v>
      </c>
    </row>
    <row r="1079" spans="1:4" ht="60" x14ac:dyDescent="0.25">
      <c r="A1079" s="55" t="s">
        <v>6849</v>
      </c>
      <c r="B1079" s="56" t="s">
        <v>12156</v>
      </c>
      <c r="C1079" s="61" t="s">
        <v>11759</v>
      </c>
      <c r="D1079" s="55">
        <v>1.23</v>
      </c>
    </row>
    <row r="1080" spans="1:4" ht="51" x14ac:dyDescent="0.25">
      <c r="A1080" s="55" t="s">
        <v>12157</v>
      </c>
      <c r="B1080" s="24" t="s">
        <v>12156</v>
      </c>
      <c r="C1080" s="25" t="s">
        <v>11759</v>
      </c>
      <c r="D1080" s="55">
        <v>1.07</v>
      </c>
    </row>
    <row r="1081" spans="1:4" ht="51" x14ac:dyDescent="0.25">
      <c r="A1081" s="55" t="s">
        <v>6850</v>
      </c>
      <c r="B1081" s="24" t="s">
        <v>12158</v>
      </c>
      <c r="C1081" s="25" t="s">
        <v>11759</v>
      </c>
      <c r="D1081" s="55">
        <v>4.17</v>
      </c>
    </row>
    <row r="1082" spans="1:4" ht="51" x14ac:dyDescent="0.25">
      <c r="A1082" s="55" t="s">
        <v>12159</v>
      </c>
      <c r="B1082" s="24" t="s">
        <v>12158</v>
      </c>
      <c r="C1082" s="25" t="s">
        <v>11759</v>
      </c>
      <c r="D1082" s="55">
        <v>3.61</v>
      </c>
    </row>
    <row r="1083" spans="1:4" ht="51" x14ac:dyDescent="0.25">
      <c r="A1083" s="55" t="s">
        <v>6851</v>
      </c>
      <c r="B1083" s="24" t="s">
        <v>12160</v>
      </c>
      <c r="C1083" s="25" t="s">
        <v>11759</v>
      </c>
      <c r="D1083" s="55">
        <v>2.09</v>
      </c>
    </row>
    <row r="1084" spans="1:4" ht="51" x14ac:dyDescent="0.25">
      <c r="A1084" s="55" t="s">
        <v>12161</v>
      </c>
      <c r="B1084" s="24" t="s">
        <v>12160</v>
      </c>
      <c r="C1084" s="25" t="s">
        <v>11759</v>
      </c>
      <c r="D1084" s="55">
        <v>1.81</v>
      </c>
    </row>
    <row r="1085" spans="1:4" ht="45" x14ac:dyDescent="0.25">
      <c r="A1085" s="55" t="s">
        <v>6852</v>
      </c>
      <c r="B1085" s="56" t="s">
        <v>12162</v>
      </c>
      <c r="C1085" s="61" t="s">
        <v>11759</v>
      </c>
      <c r="D1085" s="55">
        <v>7.03</v>
      </c>
    </row>
    <row r="1086" spans="1:4" ht="38.25" x14ac:dyDescent="0.25">
      <c r="A1086" s="55" t="s">
        <v>12163</v>
      </c>
      <c r="B1086" s="24" t="s">
        <v>12162</v>
      </c>
      <c r="C1086" s="61" t="s">
        <v>11759</v>
      </c>
      <c r="D1086" s="55">
        <v>6.09</v>
      </c>
    </row>
    <row r="1087" spans="1:4" ht="60" x14ac:dyDescent="0.25">
      <c r="A1087" s="55" t="s">
        <v>6853</v>
      </c>
      <c r="B1087" s="56" t="s">
        <v>12164</v>
      </c>
      <c r="C1087" s="61" t="s">
        <v>11759</v>
      </c>
      <c r="D1087" s="55">
        <v>8.24</v>
      </c>
    </row>
    <row r="1088" spans="1:4" ht="51" x14ac:dyDescent="0.25">
      <c r="A1088" s="55" t="s">
        <v>12165</v>
      </c>
      <c r="B1088" s="24" t="s">
        <v>12164</v>
      </c>
      <c r="C1088" s="25" t="s">
        <v>11759</v>
      </c>
      <c r="D1088" s="55">
        <v>7.14</v>
      </c>
    </row>
    <row r="1089" spans="1:4" ht="51" x14ac:dyDescent="0.25">
      <c r="A1089" s="55" t="s">
        <v>6854</v>
      </c>
      <c r="B1089" s="24" t="s">
        <v>12166</v>
      </c>
      <c r="C1089" s="25" t="s">
        <v>11759</v>
      </c>
      <c r="D1089" s="55">
        <v>4.0999999999999996</v>
      </c>
    </row>
    <row r="1090" spans="1:4" ht="51" x14ac:dyDescent="0.25">
      <c r="A1090" s="55" t="s">
        <v>12167</v>
      </c>
      <c r="B1090" s="24" t="s">
        <v>12166</v>
      </c>
      <c r="C1090" s="25" t="s">
        <v>11759</v>
      </c>
      <c r="D1090" s="55">
        <v>3.55</v>
      </c>
    </row>
    <row r="1091" spans="1:4" ht="51" x14ac:dyDescent="0.25">
      <c r="A1091" s="55" t="s">
        <v>6855</v>
      </c>
      <c r="B1091" s="24" t="s">
        <v>12168</v>
      </c>
      <c r="C1091" s="25" t="s">
        <v>11759</v>
      </c>
      <c r="D1091" s="55">
        <v>4.46</v>
      </c>
    </row>
    <row r="1092" spans="1:4" ht="51" x14ac:dyDescent="0.25">
      <c r="A1092" s="55" t="s">
        <v>12169</v>
      </c>
      <c r="B1092" s="24" t="s">
        <v>12168</v>
      </c>
      <c r="C1092" s="25" t="s">
        <v>11759</v>
      </c>
      <c r="D1092" s="55">
        <v>3.86</v>
      </c>
    </row>
    <row r="1093" spans="1:4" ht="60" x14ac:dyDescent="0.25">
      <c r="A1093" s="55" t="s">
        <v>6856</v>
      </c>
      <c r="B1093" s="56" t="s">
        <v>12170</v>
      </c>
      <c r="C1093" s="61" t="s">
        <v>11759</v>
      </c>
      <c r="D1093" s="55">
        <v>2.31</v>
      </c>
    </row>
    <row r="1094" spans="1:4" ht="51" x14ac:dyDescent="0.25">
      <c r="A1094" s="55" t="s">
        <v>12171</v>
      </c>
      <c r="B1094" s="24" t="s">
        <v>12170</v>
      </c>
      <c r="C1094" s="61" t="s">
        <v>11759</v>
      </c>
      <c r="D1094" s="55">
        <v>2</v>
      </c>
    </row>
    <row r="1095" spans="1:4" ht="60" x14ac:dyDescent="0.25">
      <c r="A1095" s="55" t="s">
        <v>6857</v>
      </c>
      <c r="B1095" s="56" t="s">
        <v>12172</v>
      </c>
      <c r="C1095" s="61" t="s">
        <v>11759</v>
      </c>
      <c r="D1095" s="55">
        <v>2.48</v>
      </c>
    </row>
    <row r="1096" spans="1:4" ht="51" x14ac:dyDescent="0.25">
      <c r="A1096" s="55" t="s">
        <v>12173</v>
      </c>
      <c r="B1096" s="24" t="s">
        <v>12172</v>
      </c>
      <c r="C1096" s="25" t="s">
        <v>11759</v>
      </c>
      <c r="D1096" s="55">
        <v>2.15</v>
      </c>
    </row>
    <row r="1097" spans="1:4" ht="51" x14ac:dyDescent="0.25">
      <c r="A1097" s="55" t="s">
        <v>6858</v>
      </c>
      <c r="B1097" s="24" t="s">
        <v>12174</v>
      </c>
      <c r="C1097" s="25" t="s">
        <v>11759</v>
      </c>
      <c r="D1097" s="55">
        <v>1.23</v>
      </c>
    </row>
    <row r="1098" spans="1:4" ht="51" x14ac:dyDescent="0.25">
      <c r="A1098" s="55" t="s">
        <v>12175</v>
      </c>
      <c r="B1098" s="24" t="s">
        <v>12174</v>
      </c>
      <c r="C1098" s="25" t="s">
        <v>11759</v>
      </c>
      <c r="D1098" s="55">
        <v>1.07</v>
      </c>
    </row>
    <row r="1099" spans="1:4" ht="51" x14ac:dyDescent="0.25">
      <c r="A1099" s="55" t="s">
        <v>6859</v>
      </c>
      <c r="B1099" s="24" t="s">
        <v>12176</v>
      </c>
      <c r="C1099" s="25" t="s">
        <v>11759</v>
      </c>
      <c r="D1099" s="55">
        <v>4.17</v>
      </c>
    </row>
    <row r="1100" spans="1:4" ht="51" x14ac:dyDescent="0.25">
      <c r="A1100" s="55" t="s">
        <v>12177</v>
      </c>
      <c r="B1100" s="24" t="s">
        <v>12176</v>
      </c>
      <c r="C1100" s="25" t="s">
        <v>11759</v>
      </c>
      <c r="D1100" s="55">
        <v>3.61</v>
      </c>
    </row>
    <row r="1101" spans="1:4" ht="60" x14ac:dyDescent="0.25">
      <c r="A1101" s="55" t="s">
        <v>6860</v>
      </c>
      <c r="B1101" s="56" t="s">
        <v>12178</v>
      </c>
      <c r="C1101" s="61" t="s">
        <v>11759</v>
      </c>
      <c r="D1101" s="55">
        <v>3.75</v>
      </c>
    </row>
    <row r="1102" spans="1:4" ht="51" x14ac:dyDescent="0.25">
      <c r="A1102" s="55" t="s">
        <v>12179</v>
      </c>
      <c r="B1102" s="24" t="s">
        <v>12178</v>
      </c>
      <c r="C1102" s="61" t="s">
        <v>11759</v>
      </c>
      <c r="D1102" s="55">
        <v>3.25</v>
      </c>
    </row>
    <row r="1103" spans="1:4" ht="45" x14ac:dyDescent="0.25">
      <c r="A1103" s="55" t="s">
        <v>6861</v>
      </c>
      <c r="B1103" s="56" t="s">
        <v>12180</v>
      </c>
      <c r="C1103" s="61" t="s">
        <v>11759</v>
      </c>
      <c r="D1103" s="55">
        <v>10.63</v>
      </c>
    </row>
    <row r="1104" spans="1:4" ht="38.25" x14ac:dyDescent="0.25">
      <c r="A1104" s="55" t="s">
        <v>12181</v>
      </c>
      <c r="B1104" s="24" t="s">
        <v>12180</v>
      </c>
      <c r="C1104" s="25" t="s">
        <v>11759</v>
      </c>
      <c r="D1104" s="55">
        <v>9.2100000000000009</v>
      </c>
    </row>
    <row r="1105" spans="1:4" ht="60" x14ac:dyDescent="0.25">
      <c r="A1105" s="55" t="s">
        <v>6862</v>
      </c>
      <c r="B1105" s="56" t="s">
        <v>12182</v>
      </c>
      <c r="C1105" s="61" t="s">
        <v>11759</v>
      </c>
      <c r="D1105" s="55">
        <v>9.56</v>
      </c>
    </row>
    <row r="1106" spans="1:4" ht="51" x14ac:dyDescent="0.25">
      <c r="A1106" s="55" t="s">
        <v>12183</v>
      </c>
      <c r="B1106" s="24" t="s">
        <v>12182</v>
      </c>
      <c r="C1106" s="61" t="s">
        <v>11759</v>
      </c>
      <c r="D1106" s="55">
        <v>8.2899999999999991</v>
      </c>
    </row>
    <row r="1107" spans="1:4" ht="45" x14ac:dyDescent="0.25">
      <c r="A1107" s="55" t="s">
        <v>6863</v>
      </c>
      <c r="B1107" s="56" t="s">
        <v>12184</v>
      </c>
      <c r="C1107" s="61" t="s">
        <v>11759</v>
      </c>
      <c r="D1107" s="55">
        <v>10.63</v>
      </c>
    </row>
    <row r="1108" spans="1:4" ht="38.25" x14ac:dyDescent="0.25">
      <c r="A1108" s="55" t="s">
        <v>12185</v>
      </c>
      <c r="B1108" s="24" t="s">
        <v>12184</v>
      </c>
      <c r="C1108" s="25" t="s">
        <v>11759</v>
      </c>
      <c r="D1108" s="55">
        <v>9.2100000000000009</v>
      </c>
    </row>
    <row r="1109" spans="1:4" ht="51" x14ac:dyDescent="0.25">
      <c r="A1109" s="55" t="s">
        <v>6864</v>
      </c>
      <c r="B1109" s="24" t="s">
        <v>12186</v>
      </c>
      <c r="C1109" s="61" t="s">
        <v>11759</v>
      </c>
      <c r="D1109" s="55">
        <v>4.43</v>
      </c>
    </row>
    <row r="1110" spans="1:4" ht="51" x14ac:dyDescent="0.25">
      <c r="A1110" s="55" t="s">
        <v>12187</v>
      </c>
      <c r="B1110" s="24" t="s">
        <v>12186</v>
      </c>
      <c r="C1110" s="61" t="s">
        <v>11759</v>
      </c>
      <c r="D1110" s="55">
        <v>3.84</v>
      </c>
    </row>
    <row r="1111" spans="1:4" ht="51" x14ac:dyDescent="0.25">
      <c r="A1111" s="55" t="s">
        <v>6865</v>
      </c>
      <c r="B1111" s="24" t="s">
        <v>12188</v>
      </c>
      <c r="C1111" s="61" t="s">
        <v>11759</v>
      </c>
      <c r="D1111" s="55">
        <v>4.01</v>
      </c>
    </row>
    <row r="1112" spans="1:4" ht="51" x14ac:dyDescent="0.25">
      <c r="A1112" s="55" t="s">
        <v>12189</v>
      </c>
      <c r="B1112" s="24" t="s">
        <v>12188</v>
      </c>
      <c r="C1112" s="61" t="s">
        <v>11759</v>
      </c>
      <c r="D1112" s="55">
        <v>3.48</v>
      </c>
    </row>
    <row r="1113" spans="1:4" ht="51" x14ac:dyDescent="0.25">
      <c r="A1113" s="55" t="s">
        <v>6866</v>
      </c>
      <c r="B1113" s="24" t="s">
        <v>12190</v>
      </c>
      <c r="C1113" s="61" t="s">
        <v>11759</v>
      </c>
      <c r="D1113" s="55">
        <v>2.48</v>
      </c>
    </row>
    <row r="1114" spans="1:4" ht="60" x14ac:dyDescent="0.25">
      <c r="A1114" s="55" t="s">
        <v>12191</v>
      </c>
      <c r="B1114" s="56" t="s">
        <v>12190</v>
      </c>
      <c r="C1114" s="61" t="s">
        <v>11759</v>
      </c>
      <c r="D1114" s="55">
        <v>2.15</v>
      </c>
    </row>
    <row r="1115" spans="1:4" ht="60" x14ac:dyDescent="0.25">
      <c r="A1115" s="55" t="s">
        <v>6867</v>
      </c>
      <c r="B1115" s="56" t="s">
        <v>12192</v>
      </c>
      <c r="C1115" s="61" t="s">
        <v>11759</v>
      </c>
      <c r="D1115" s="55">
        <v>1.23</v>
      </c>
    </row>
    <row r="1116" spans="1:4" ht="51" x14ac:dyDescent="0.25">
      <c r="A1116" s="55" t="s">
        <v>12193</v>
      </c>
      <c r="B1116" s="24" t="s">
        <v>12192</v>
      </c>
      <c r="C1116" s="61" t="s">
        <v>11759</v>
      </c>
      <c r="D1116" s="55">
        <v>1.07</v>
      </c>
    </row>
    <row r="1117" spans="1:4" ht="60" x14ac:dyDescent="0.25">
      <c r="A1117" s="55" t="s">
        <v>6868</v>
      </c>
      <c r="B1117" s="56" t="s">
        <v>12194</v>
      </c>
      <c r="C1117" s="61" t="s">
        <v>11759</v>
      </c>
      <c r="D1117" s="55">
        <v>7.58</v>
      </c>
    </row>
    <row r="1118" spans="1:4" ht="51" x14ac:dyDescent="0.25">
      <c r="A1118" s="55" t="s">
        <v>12195</v>
      </c>
      <c r="B1118" s="24" t="s">
        <v>12194</v>
      </c>
      <c r="C1118" s="61" t="s">
        <v>11759</v>
      </c>
      <c r="D1118" s="55">
        <v>6.57</v>
      </c>
    </row>
    <row r="1119" spans="1:4" ht="51" x14ac:dyDescent="0.25">
      <c r="A1119" s="55" t="s">
        <v>6869</v>
      </c>
      <c r="B1119" s="24" t="s">
        <v>12196</v>
      </c>
      <c r="C1119" s="25" t="s">
        <v>11759</v>
      </c>
      <c r="D1119" s="55">
        <v>7.03</v>
      </c>
    </row>
    <row r="1120" spans="1:4" ht="51" x14ac:dyDescent="0.25">
      <c r="A1120" s="55" t="s">
        <v>12197</v>
      </c>
      <c r="B1120" s="24" t="s">
        <v>12196</v>
      </c>
      <c r="C1120" s="25" t="s">
        <v>11759</v>
      </c>
      <c r="D1120" s="55">
        <v>6.09</v>
      </c>
    </row>
    <row r="1121" spans="1:4" ht="60" x14ac:dyDescent="0.25">
      <c r="A1121" s="55" t="s">
        <v>6870</v>
      </c>
      <c r="B1121" s="56" t="s">
        <v>12198</v>
      </c>
      <c r="C1121" s="61" t="s">
        <v>11759</v>
      </c>
      <c r="D1121" s="55">
        <v>4.17</v>
      </c>
    </row>
    <row r="1122" spans="1:4" ht="51" x14ac:dyDescent="0.25">
      <c r="A1122" s="55" t="s">
        <v>12199</v>
      </c>
      <c r="B1122" s="24" t="s">
        <v>12198</v>
      </c>
      <c r="C1122" s="61" t="s">
        <v>11759</v>
      </c>
      <c r="D1122" s="55">
        <v>3.61</v>
      </c>
    </row>
    <row r="1123" spans="1:4" ht="60" x14ac:dyDescent="0.25">
      <c r="A1123" s="55" t="s">
        <v>6871</v>
      </c>
      <c r="B1123" s="56" t="s">
        <v>12200</v>
      </c>
      <c r="C1123" s="61" t="s">
        <v>11759</v>
      </c>
      <c r="D1123" s="55">
        <v>7.03</v>
      </c>
    </row>
    <row r="1124" spans="1:4" ht="51" x14ac:dyDescent="0.25">
      <c r="A1124" s="55" t="s">
        <v>12201</v>
      </c>
      <c r="B1124" s="24" t="s">
        <v>12200</v>
      </c>
      <c r="C1124" s="25" t="s">
        <v>11759</v>
      </c>
      <c r="D1124" s="55">
        <v>6.09</v>
      </c>
    </row>
    <row r="1125" spans="1:4" ht="51" x14ac:dyDescent="0.25">
      <c r="A1125" s="55" t="s">
        <v>6872</v>
      </c>
      <c r="B1125" s="24" t="s">
        <v>12202</v>
      </c>
      <c r="C1125" s="25" t="s">
        <v>11759</v>
      </c>
      <c r="D1125" s="55">
        <v>22.79</v>
      </c>
    </row>
    <row r="1126" spans="1:4" ht="60" x14ac:dyDescent="0.25">
      <c r="A1126" s="55" t="s">
        <v>12203</v>
      </c>
      <c r="B1126" s="56" t="s">
        <v>12202</v>
      </c>
      <c r="C1126" s="61" t="s">
        <v>11759</v>
      </c>
      <c r="D1126" s="55">
        <v>19.75</v>
      </c>
    </row>
    <row r="1127" spans="1:4" ht="51" x14ac:dyDescent="0.25">
      <c r="A1127" s="55" t="s">
        <v>6873</v>
      </c>
      <c r="B1127" s="24" t="s">
        <v>12204</v>
      </c>
      <c r="C1127" s="61" t="s">
        <v>11759</v>
      </c>
      <c r="D1127" s="55">
        <v>19.02</v>
      </c>
    </row>
    <row r="1128" spans="1:4" ht="60" x14ac:dyDescent="0.25">
      <c r="A1128" s="55" t="s">
        <v>12205</v>
      </c>
      <c r="B1128" s="56" t="s">
        <v>12204</v>
      </c>
      <c r="C1128" s="61" t="s">
        <v>11759</v>
      </c>
      <c r="D1128" s="55">
        <v>16.48</v>
      </c>
    </row>
    <row r="1129" spans="1:4" ht="51" x14ac:dyDescent="0.25">
      <c r="A1129" s="55" t="s">
        <v>6874</v>
      </c>
      <c r="B1129" s="24" t="s">
        <v>12206</v>
      </c>
      <c r="C1129" s="25" t="s">
        <v>11759</v>
      </c>
      <c r="D1129" s="55">
        <v>1.26</v>
      </c>
    </row>
    <row r="1130" spans="1:4" ht="60" x14ac:dyDescent="0.25">
      <c r="A1130" s="55" t="s">
        <v>12207</v>
      </c>
      <c r="B1130" s="56" t="s">
        <v>12206</v>
      </c>
      <c r="C1130" s="61" t="s">
        <v>11759</v>
      </c>
      <c r="D1130" s="55">
        <v>1.0900000000000001</v>
      </c>
    </row>
    <row r="1131" spans="1:4" ht="51" x14ac:dyDescent="0.25">
      <c r="A1131" s="55" t="s">
        <v>6875</v>
      </c>
      <c r="B1131" s="24" t="s">
        <v>12208</v>
      </c>
      <c r="C1131" s="61" t="s">
        <v>11759</v>
      </c>
      <c r="D1131" s="55">
        <v>0.79</v>
      </c>
    </row>
    <row r="1132" spans="1:4" ht="60" x14ac:dyDescent="0.25">
      <c r="A1132" s="55" t="s">
        <v>12209</v>
      </c>
      <c r="B1132" s="56" t="s">
        <v>12208</v>
      </c>
      <c r="C1132" s="61" t="s">
        <v>11759</v>
      </c>
      <c r="D1132" s="55">
        <v>0.68</v>
      </c>
    </row>
    <row r="1133" spans="1:4" ht="51" x14ac:dyDescent="0.25">
      <c r="A1133" s="55" t="s">
        <v>7962</v>
      </c>
      <c r="B1133" s="24" t="s">
        <v>12210</v>
      </c>
      <c r="C1133" s="25" t="s">
        <v>11759</v>
      </c>
      <c r="D1133" s="55">
        <v>6.9</v>
      </c>
    </row>
    <row r="1134" spans="1:4" ht="51" x14ac:dyDescent="0.25">
      <c r="A1134" s="55" t="s">
        <v>12211</v>
      </c>
      <c r="B1134" s="24" t="s">
        <v>12210</v>
      </c>
      <c r="C1134" s="25" t="s">
        <v>11759</v>
      </c>
      <c r="D1134" s="55">
        <v>5.98</v>
      </c>
    </row>
    <row r="1135" spans="1:4" ht="51" x14ac:dyDescent="0.25">
      <c r="A1135" s="55" t="s">
        <v>7963</v>
      </c>
      <c r="B1135" s="24" t="s">
        <v>12212</v>
      </c>
      <c r="C1135" s="25" t="s">
        <v>11759</v>
      </c>
      <c r="D1135" s="55">
        <v>5.01</v>
      </c>
    </row>
    <row r="1136" spans="1:4" ht="51" x14ac:dyDescent="0.25">
      <c r="A1136" s="55" t="s">
        <v>12213</v>
      </c>
      <c r="B1136" s="24" t="s">
        <v>12212</v>
      </c>
      <c r="C1136" s="25" t="s">
        <v>11759</v>
      </c>
      <c r="D1136" s="55">
        <v>4.34</v>
      </c>
    </row>
    <row r="1137" spans="1:4" ht="60" x14ac:dyDescent="0.25">
      <c r="A1137" s="55" t="s">
        <v>7964</v>
      </c>
      <c r="B1137" s="56" t="s">
        <v>12214</v>
      </c>
      <c r="C1137" s="61" t="s">
        <v>11759</v>
      </c>
      <c r="D1137" s="55">
        <v>2.48</v>
      </c>
    </row>
    <row r="1138" spans="1:4" ht="51" x14ac:dyDescent="0.25">
      <c r="A1138" s="55" t="s">
        <v>12215</v>
      </c>
      <c r="B1138" s="24" t="s">
        <v>12214</v>
      </c>
      <c r="C1138" s="61" t="s">
        <v>11759</v>
      </c>
      <c r="D1138" s="55">
        <v>2.15</v>
      </c>
    </row>
    <row r="1139" spans="1:4" ht="60" x14ac:dyDescent="0.25">
      <c r="A1139" s="55" t="s">
        <v>7965</v>
      </c>
      <c r="B1139" s="56" t="s">
        <v>12216</v>
      </c>
      <c r="C1139" s="61" t="s">
        <v>11759</v>
      </c>
      <c r="D1139" s="55">
        <v>12.72</v>
      </c>
    </row>
    <row r="1140" spans="1:4" ht="51" x14ac:dyDescent="0.25">
      <c r="A1140" s="55" t="s">
        <v>12217</v>
      </c>
      <c r="B1140" s="24" t="s">
        <v>12216</v>
      </c>
      <c r="C1140" s="25" t="s">
        <v>11759</v>
      </c>
      <c r="D1140" s="55">
        <v>11.02</v>
      </c>
    </row>
    <row r="1141" spans="1:4" ht="51" x14ac:dyDescent="0.25">
      <c r="A1141" s="55" t="s">
        <v>7966</v>
      </c>
      <c r="B1141" s="24" t="s">
        <v>12218</v>
      </c>
      <c r="C1141" s="25" t="s">
        <v>11759</v>
      </c>
      <c r="D1141" s="55">
        <v>7.58</v>
      </c>
    </row>
    <row r="1142" spans="1:4" ht="51" x14ac:dyDescent="0.25">
      <c r="A1142" s="55" t="s">
        <v>12219</v>
      </c>
      <c r="B1142" s="24" t="s">
        <v>12218</v>
      </c>
      <c r="C1142" s="25" t="s">
        <v>11759</v>
      </c>
      <c r="D1142" s="55">
        <v>6.57</v>
      </c>
    </row>
    <row r="1143" spans="1:4" ht="51" x14ac:dyDescent="0.25">
      <c r="A1143" s="55" t="s">
        <v>7967</v>
      </c>
      <c r="B1143" s="24" t="s">
        <v>12220</v>
      </c>
      <c r="C1143" s="25" t="s">
        <v>11759</v>
      </c>
      <c r="D1143" s="55">
        <v>7.03</v>
      </c>
    </row>
    <row r="1144" spans="1:4" ht="51" x14ac:dyDescent="0.25">
      <c r="A1144" s="55" t="s">
        <v>12221</v>
      </c>
      <c r="B1144" s="24" t="s">
        <v>12220</v>
      </c>
      <c r="C1144" s="25" t="s">
        <v>11759</v>
      </c>
      <c r="D1144" s="55">
        <v>6.09</v>
      </c>
    </row>
    <row r="1145" spans="1:4" ht="45" x14ac:dyDescent="0.25">
      <c r="A1145" s="55" t="s">
        <v>7968</v>
      </c>
      <c r="B1145" s="56" t="s">
        <v>12222</v>
      </c>
      <c r="C1145" s="61" t="s">
        <v>11759</v>
      </c>
      <c r="D1145" s="55">
        <v>12.72</v>
      </c>
    </row>
    <row r="1146" spans="1:4" ht="38.25" x14ac:dyDescent="0.25">
      <c r="A1146" s="55" t="s">
        <v>12223</v>
      </c>
      <c r="B1146" s="24" t="s">
        <v>12222</v>
      </c>
      <c r="C1146" s="61" t="s">
        <v>11759</v>
      </c>
      <c r="D1146" s="55">
        <v>11.02</v>
      </c>
    </row>
    <row r="1147" spans="1:4" ht="60" x14ac:dyDescent="0.25">
      <c r="A1147" s="55" t="s">
        <v>7969</v>
      </c>
      <c r="B1147" s="56" t="s">
        <v>12224</v>
      </c>
      <c r="C1147" s="61" t="s">
        <v>11759</v>
      </c>
      <c r="D1147" s="55">
        <v>22.79</v>
      </c>
    </row>
    <row r="1148" spans="1:4" ht="51" x14ac:dyDescent="0.25">
      <c r="A1148" s="55" t="s">
        <v>12225</v>
      </c>
      <c r="B1148" s="24" t="s">
        <v>12224</v>
      </c>
      <c r="C1148" s="25" t="s">
        <v>11759</v>
      </c>
      <c r="D1148" s="55">
        <v>19.75</v>
      </c>
    </row>
    <row r="1149" spans="1:4" ht="60" x14ac:dyDescent="0.25">
      <c r="A1149" s="55" t="s">
        <v>7970</v>
      </c>
      <c r="B1149" s="56" t="s">
        <v>12226</v>
      </c>
      <c r="C1149" s="61" t="s">
        <v>11759</v>
      </c>
      <c r="D1149" s="55">
        <v>19.02</v>
      </c>
    </row>
    <row r="1150" spans="1:4" ht="51" x14ac:dyDescent="0.25">
      <c r="A1150" s="55" t="s">
        <v>12227</v>
      </c>
      <c r="B1150" s="24" t="s">
        <v>12226</v>
      </c>
      <c r="C1150" s="61" t="s">
        <v>11759</v>
      </c>
      <c r="D1150" s="55">
        <v>16.48</v>
      </c>
    </row>
    <row r="1151" spans="1:4" ht="60" x14ac:dyDescent="0.25">
      <c r="A1151" s="55" t="s">
        <v>7971</v>
      </c>
      <c r="B1151" s="56" t="s">
        <v>12228</v>
      </c>
      <c r="C1151" s="61" t="s">
        <v>11759</v>
      </c>
      <c r="D1151" s="55">
        <v>13.87</v>
      </c>
    </row>
    <row r="1152" spans="1:4" ht="51" x14ac:dyDescent="0.25">
      <c r="A1152" s="55" t="s">
        <v>12229</v>
      </c>
      <c r="B1152" s="24" t="s">
        <v>12228</v>
      </c>
      <c r="C1152" s="25" t="s">
        <v>11759</v>
      </c>
      <c r="D1152" s="55">
        <v>12.02</v>
      </c>
    </row>
    <row r="1153" spans="1:4" ht="51" x14ac:dyDescent="0.25">
      <c r="A1153" s="55" t="s">
        <v>7972</v>
      </c>
      <c r="B1153" s="24" t="s">
        <v>12230</v>
      </c>
      <c r="C1153" s="25" t="s">
        <v>11759</v>
      </c>
      <c r="D1153" s="55">
        <v>9.33</v>
      </c>
    </row>
    <row r="1154" spans="1:4" ht="51" x14ac:dyDescent="0.25">
      <c r="A1154" s="55" t="s">
        <v>12231</v>
      </c>
      <c r="B1154" s="24" t="s">
        <v>12230</v>
      </c>
      <c r="C1154" s="25" t="s">
        <v>11759</v>
      </c>
      <c r="D1154" s="55">
        <v>8.08</v>
      </c>
    </row>
    <row r="1155" spans="1:4" ht="51" x14ac:dyDescent="0.25">
      <c r="A1155" s="55" t="s">
        <v>7973</v>
      </c>
      <c r="B1155" s="24" t="s">
        <v>12232</v>
      </c>
      <c r="C1155" s="25" t="s">
        <v>11759</v>
      </c>
      <c r="D1155" s="55">
        <v>7.04</v>
      </c>
    </row>
    <row r="1156" spans="1:4" ht="51" x14ac:dyDescent="0.25">
      <c r="A1156" s="55" t="s">
        <v>12233</v>
      </c>
      <c r="B1156" s="24" t="s">
        <v>12232</v>
      </c>
      <c r="C1156" s="25" t="s">
        <v>11759</v>
      </c>
      <c r="D1156" s="55">
        <v>6.1</v>
      </c>
    </row>
    <row r="1157" spans="1:4" ht="51" x14ac:dyDescent="0.25">
      <c r="A1157" s="55" t="s">
        <v>7974</v>
      </c>
      <c r="B1157" s="24" t="s">
        <v>12234</v>
      </c>
      <c r="C1157" s="25" t="s">
        <v>11759</v>
      </c>
      <c r="D1157" s="55">
        <v>1.23</v>
      </c>
    </row>
    <row r="1158" spans="1:4" ht="51" x14ac:dyDescent="0.25">
      <c r="A1158" s="55" t="s">
        <v>12235</v>
      </c>
      <c r="B1158" s="24" t="s">
        <v>12234</v>
      </c>
      <c r="C1158" s="25" t="s">
        <v>11759</v>
      </c>
      <c r="D1158" s="55">
        <v>1.07</v>
      </c>
    </row>
    <row r="1159" spans="1:4" ht="51" x14ac:dyDescent="0.25">
      <c r="A1159" s="55" t="s">
        <v>7975</v>
      </c>
      <c r="B1159" s="24" t="s">
        <v>12236</v>
      </c>
      <c r="C1159" s="25" t="s">
        <v>11759</v>
      </c>
      <c r="D1159" s="55">
        <v>0.79</v>
      </c>
    </row>
    <row r="1160" spans="1:4" ht="51" x14ac:dyDescent="0.25">
      <c r="A1160" s="55" t="s">
        <v>12237</v>
      </c>
      <c r="B1160" s="24" t="s">
        <v>12236</v>
      </c>
      <c r="C1160" s="25" t="s">
        <v>11759</v>
      </c>
      <c r="D1160" s="55">
        <v>0.68</v>
      </c>
    </row>
    <row r="1161" spans="1:4" ht="51" x14ac:dyDescent="0.25">
      <c r="A1161" s="55" t="s">
        <v>7976</v>
      </c>
      <c r="B1161" s="24" t="s">
        <v>12238</v>
      </c>
      <c r="C1161" s="25" t="s">
        <v>11759</v>
      </c>
      <c r="D1161" s="55">
        <v>7.58</v>
      </c>
    </row>
    <row r="1162" spans="1:4" ht="51" x14ac:dyDescent="0.25">
      <c r="A1162" s="55" t="s">
        <v>12239</v>
      </c>
      <c r="B1162" s="24" t="s">
        <v>12238</v>
      </c>
      <c r="C1162" s="25" t="s">
        <v>11759</v>
      </c>
      <c r="D1162" s="55">
        <v>6.57</v>
      </c>
    </row>
    <row r="1163" spans="1:4" ht="51" x14ac:dyDescent="0.25">
      <c r="A1163" s="55" t="s">
        <v>7977</v>
      </c>
      <c r="B1163" s="24" t="s">
        <v>12240</v>
      </c>
      <c r="C1163" s="25" t="s">
        <v>11759</v>
      </c>
      <c r="D1163" s="55">
        <v>5.01</v>
      </c>
    </row>
    <row r="1164" spans="1:4" ht="60" x14ac:dyDescent="0.25">
      <c r="A1164" s="55" t="s">
        <v>12241</v>
      </c>
      <c r="B1164" s="56" t="s">
        <v>12240</v>
      </c>
      <c r="C1164" s="61" t="s">
        <v>11759</v>
      </c>
      <c r="D1164" s="55">
        <v>4.34</v>
      </c>
    </row>
    <row r="1165" spans="1:4" ht="51" x14ac:dyDescent="0.25">
      <c r="A1165" s="55" t="s">
        <v>7978</v>
      </c>
      <c r="B1165" s="24" t="s">
        <v>12242</v>
      </c>
      <c r="C1165" s="61" t="s">
        <v>11759</v>
      </c>
      <c r="D1165" s="55">
        <v>3.79</v>
      </c>
    </row>
    <row r="1166" spans="1:4" ht="60" x14ac:dyDescent="0.25">
      <c r="A1166" s="55" t="s">
        <v>12243</v>
      </c>
      <c r="B1166" s="56" t="s">
        <v>12242</v>
      </c>
      <c r="C1166" s="61" t="s">
        <v>11759</v>
      </c>
      <c r="D1166" s="55">
        <v>3.29</v>
      </c>
    </row>
    <row r="1167" spans="1:4" ht="38.25" x14ac:dyDescent="0.25">
      <c r="A1167" s="55" t="s">
        <v>7979</v>
      </c>
      <c r="B1167" s="24" t="s">
        <v>12244</v>
      </c>
      <c r="C1167" s="25" t="s">
        <v>6274</v>
      </c>
      <c r="D1167" s="55">
        <v>1396.6</v>
      </c>
    </row>
    <row r="1168" spans="1:4" ht="38.25" x14ac:dyDescent="0.25">
      <c r="A1168" s="55" t="s">
        <v>12245</v>
      </c>
      <c r="B1168" s="24" t="s">
        <v>12244</v>
      </c>
      <c r="C1168" s="25" t="s">
        <v>6274</v>
      </c>
      <c r="D1168" s="55">
        <v>1210.18</v>
      </c>
    </row>
    <row r="1169" spans="1:4" ht="60" x14ac:dyDescent="0.25">
      <c r="A1169" s="55" t="s">
        <v>7980</v>
      </c>
      <c r="B1169" s="56" t="s">
        <v>12246</v>
      </c>
      <c r="C1169" s="61" t="s">
        <v>11759</v>
      </c>
      <c r="D1169" s="55">
        <v>15.23</v>
      </c>
    </row>
    <row r="1170" spans="1:4" ht="51" x14ac:dyDescent="0.25">
      <c r="A1170" s="55" t="s">
        <v>12247</v>
      </c>
      <c r="B1170" s="24" t="s">
        <v>12246</v>
      </c>
      <c r="C1170" s="61" t="s">
        <v>11759</v>
      </c>
      <c r="D1170" s="55">
        <v>13.19</v>
      </c>
    </row>
    <row r="1171" spans="1:4" ht="60" x14ac:dyDescent="0.25">
      <c r="A1171" s="55" t="s">
        <v>7981</v>
      </c>
      <c r="B1171" s="56" t="s">
        <v>12248</v>
      </c>
      <c r="C1171" s="61" t="s">
        <v>11759</v>
      </c>
      <c r="D1171" s="55">
        <v>12.72</v>
      </c>
    </row>
    <row r="1172" spans="1:4" ht="51" x14ac:dyDescent="0.25">
      <c r="A1172" s="55" t="s">
        <v>12249</v>
      </c>
      <c r="B1172" s="24" t="s">
        <v>12248</v>
      </c>
      <c r="C1172" s="25" t="s">
        <v>11759</v>
      </c>
      <c r="D1172" s="55">
        <v>11.02</v>
      </c>
    </row>
    <row r="1173" spans="1:4" ht="51" x14ac:dyDescent="0.25">
      <c r="A1173" s="55" t="s">
        <v>7982</v>
      </c>
      <c r="B1173" s="24" t="s">
        <v>12250</v>
      </c>
      <c r="C1173" s="25" t="s">
        <v>11759</v>
      </c>
      <c r="D1173" s="55">
        <v>7.58</v>
      </c>
    </row>
    <row r="1174" spans="1:4" ht="51" x14ac:dyDescent="0.25">
      <c r="A1174" s="55" t="s">
        <v>12251</v>
      </c>
      <c r="B1174" s="24" t="s">
        <v>12250</v>
      </c>
      <c r="C1174" s="25" t="s">
        <v>11759</v>
      </c>
      <c r="D1174" s="55">
        <v>6.57</v>
      </c>
    </row>
    <row r="1175" spans="1:4" ht="38.25" x14ac:dyDescent="0.25">
      <c r="A1175" s="55" t="s">
        <v>7983</v>
      </c>
      <c r="B1175" s="24" t="s">
        <v>12252</v>
      </c>
      <c r="C1175" s="25" t="s">
        <v>11759</v>
      </c>
      <c r="D1175" s="55">
        <v>25.45</v>
      </c>
    </row>
    <row r="1176" spans="1:4" ht="38.25" x14ac:dyDescent="0.25">
      <c r="A1176" s="55" t="s">
        <v>12253</v>
      </c>
      <c r="B1176" s="24" t="s">
        <v>12252</v>
      </c>
      <c r="C1176" s="25" t="s">
        <v>11759</v>
      </c>
      <c r="D1176" s="55">
        <v>22.06</v>
      </c>
    </row>
    <row r="1177" spans="1:4" ht="51" x14ac:dyDescent="0.25">
      <c r="A1177" s="55" t="s">
        <v>7984</v>
      </c>
      <c r="B1177" s="24" t="s">
        <v>12254</v>
      </c>
      <c r="C1177" s="25" t="s">
        <v>11759</v>
      </c>
      <c r="D1177" s="55">
        <v>19.02</v>
      </c>
    </row>
    <row r="1178" spans="1:4" ht="51" x14ac:dyDescent="0.25">
      <c r="A1178" s="55" t="s">
        <v>12255</v>
      </c>
      <c r="B1178" s="24" t="s">
        <v>12254</v>
      </c>
      <c r="C1178" s="25" t="s">
        <v>11759</v>
      </c>
      <c r="D1178" s="55">
        <v>16.48</v>
      </c>
    </row>
    <row r="1179" spans="1:4" ht="38.25" x14ac:dyDescent="0.25">
      <c r="A1179" s="55" t="s">
        <v>7985</v>
      </c>
      <c r="B1179" s="24" t="s">
        <v>12256</v>
      </c>
      <c r="C1179" s="25" t="s">
        <v>11759</v>
      </c>
      <c r="D1179" s="55">
        <v>30.43</v>
      </c>
    </row>
    <row r="1180" spans="1:4" ht="38.25" x14ac:dyDescent="0.25">
      <c r="A1180" s="55" t="s">
        <v>12257</v>
      </c>
      <c r="B1180" s="24" t="s">
        <v>12256</v>
      </c>
      <c r="C1180" s="25" t="s">
        <v>11759</v>
      </c>
      <c r="D1180" s="55">
        <v>26.37</v>
      </c>
    </row>
    <row r="1181" spans="1:4" ht="51" x14ac:dyDescent="0.25">
      <c r="A1181" s="55" t="s">
        <v>7986</v>
      </c>
      <c r="B1181" s="24" t="s">
        <v>12258</v>
      </c>
      <c r="C1181" s="25" t="s">
        <v>11759</v>
      </c>
      <c r="D1181" s="55">
        <v>18.53</v>
      </c>
    </row>
    <row r="1182" spans="1:4" ht="51" x14ac:dyDescent="0.25">
      <c r="A1182" s="55" t="s">
        <v>12259</v>
      </c>
      <c r="B1182" s="24" t="s">
        <v>12258</v>
      </c>
      <c r="C1182" s="25" t="s">
        <v>11759</v>
      </c>
      <c r="D1182" s="55">
        <v>16.059999999999999</v>
      </c>
    </row>
    <row r="1183" spans="1:4" ht="51" x14ac:dyDescent="0.25">
      <c r="A1183" s="55" t="s">
        <v>7987</v>
      </c>
      <c r="B1183" s="24" t="s">
        <v>12260</v>
      </c>
      <c r="C1183" s="25" t="s">
        <v>11759</v>
      </c>
      <c r="D1183" s="55">
        <v>13.87</v>
      </c>
    </row>
    <row r="1184" spans="1:4" ht="51" x14ac:dyDescent="0.25">
      <c r="A1184" s="55" t="s">
        <v>12261</v>
      </c>
      <c r="B1184" s="24" t="s">
        <v>12260</v>
      </c>
      <c r="C1184" s="25" t="s">
        <v>11759</v>
      </c>
      <c r="D1184" s="55">
        <v>12.02</v>
      </c>
    </row>
    <row r="1185" spans="1:4" ht="51" x14ac:dyDescent="0.25">
      <c r="A1185" s="55" t="s">
        <v>7988</v>
      </c>
      <c r="B1185" s="24" t="s">
        <v>12262</v>
      </c>
      <c r="C1185" s="25" t="s">
        <v>11759</v>
      </c>
      <c r="D1185" s="55">
        <v>9.33</v>
      </c>
    </row>
    <row r="1186" spans="1:4" ht="51" x14ac:dyDescent="0.25">
      <c r="A1186" s="55" t="s">
        <v>12263</v>
      </c>
      <c r="B1186" s="24" t="s">
        <v>12262</v>
      </c>
      <c r="C1186" s="25" t="s">
        <v>11759</v>
      </c>
      <c r="D1186" s="55">
        <v>8.08</v>
      </c>
    </row>
    <row r="1187" spans="1:4" ht="38.25" x14ac:dyDescent="0.25">
      <c r="A1187" s="55" t="s">
        <v>7989</v>
      </c>
      <c r="B1187" s="24" t="s">
        <v>12264</v>
      </c>
      <c r="C1187" s="25" t="s">
        <v>11759</v>
      </c>
      <c r="D1187" s="55">
        <v>1.67</v>
      </c>
    </row>
    <row r="1188" spans="1:4" ht="45" x14ac:dyDescent="0.25">
      <c r="A1188" s="55" t="s">
        <v>12265</v>
      </c>
      <c r="B1188" s="56" t="s">
        <v>12264</v>
      </c>
      <c r="C1188" s="61" t="s">
        <v>11759</v>
      </c>
      <c r="D1188" s="55">
        <v>1.45</v>
      </c>
    </row>
    <row r="1189" spans="1:4" ht="38.25" x14ac:dyDescent="0.25">
      <c r="A1189" s="55" t="s">
        <v>7990</v>
      </c>
      <c r="B1189" s="24" t="s">
        <v>12266</v>
      </c>
      <c r="C1189" s="61" t="s">
        <v>11759</v>
      </c>
      <c r="D1189" s="55">
        <v>1.23</v>
      </c>
    </row>
    <row r="1190" spans="1:4" ht="45" x14ac:dyDescent="0.25">
      <c r="A1190" s="55" t="s">
        <v>12267</v>
      </c>
      <c r="B1190" s="56" t="s">
        <v>12266</v>
      </c>
      <c r="C1190" s="61" t="s">
        <v>11759</v>
      </c>
      <c r="D1190" s="55">
        <v>1.07</v>
      </c>
    </row>
    <row r="1191" spans="1:4" ht="51" x14ac:dyDescent="0.25">
      <c r="A1191" s="55" t="s">
        <v>5494</v>
      </c>
      <c r="B1191" s="24" t="s">
        <v>12268</v>
      </c>
      <c r="C1191" s="25" t="s">
        <v>11759</v>
      </c>
      <c r="D1191" s="55">
        <v>7.58</v>
      </c>
    </row>
    <row r="1192" spans="1:4" ht="60" x14ac:dyDescent="0.25">
      <c r="A1192" s="55" t="s">
        <v>12269</v>
      </c>
      <c r="B1192" s="56" t="s">
        <v>12268</v>
      </c>
      <c r="C1192" s="61" t="s">
        <v>11759</v>
      </c>
      <c r="D1192" s="55">
        <v>6.57</v>
      </c>
    </row>
    <row r="1193" spans="1:4" ht="51" x14ac:dyDescent="0.25">
      <c r="A1193" s="55" t="s">
        <v>5495</v>
      </c>
      <c r="B1193" s="24" t="s">
        <v>12270</v>
      </c>
      <c r="C1193" s="61" t="s">
        <v>11759</v>
      </c>
      <c r="D1193" s="55">
        <v>5.01</v>
      </c>
    </row>
    <row r="1194" spans="1:4" ht="60" x14ac:dyDescent="0.25">
      <c r="A1194" s="55" t="s">
        <v>12271</v>
      </c>
      <c r="B1194" s="56" t="s">
        <v>12270</v>
      </c>
      <c r="C1194" s="61" t="s">
        <v>11759</v>
      </c>
      <c r="D1194" s="55">
        <v>4.34</v>
      </c>
    </row>
    <row r="1195" spans="1:4" ht="51" x14ac:dyDescent="0.25">
      <c r="A1195" s="55" t="s">
        <v>5496</v>
      </c>
      <c r="B1195" s="24" t="s">
        <v>12272</v>
      </c>
      <c r="C1195" s="61" t="s">
        <v>11759</v>
      </c>
      <c r="D1195" s="55">
        <v>3.79</v>
      </c>
    </row>
    <row r="1196" spans="1:4" ht="60" x14ac:dyDescent="0.25">
      <c r="A1196" s="55" t="s">
        <v>12273</v>
      </c>
      <c r="B1196" s="56" t="s">
        <v>12272</v>
      </c>
      <c r="C1196" s="26" t="s">
        <v>11759</v>
      </c>
      <c r="D1196" s="55">
        <v>3.29</v>
      </c>
    </row>
    <row r="1197" spans="1:4" ht="38.25" x14ac:dyDescent="0.25">
      <c r="A1197" s="55" t="s">
        <v>5497</v>
      </c>
      <c r="B1197" s="24" t="s">
        <v>12274</v>
      </c>
      <c r="C1197" s="61" t="s">
        <v>6274</v>
      </c>
      <c r="D1197" s="55">
        <v>1396.58</v>
      </c>
    </row>
    <row r="1198" spans="1:4" ht="38.25" x14ac:dyDescent="0.25">
      <c r="A1198" s="55" t="s">
        <v>12275</v>
      </c>
      <c r="B1198" s="24" t="s">
        <v>12274</v>
      </c>
      <c r="C1198" s="61" t="s">
        <v>6274</v>
      </c>
      <c r="D1198" s="55">
        <v>1210.1600000000001</v>
      </c>
    </row>
    <row r="1199" spans="1:4" ht="45" x14ac:dyDescent="0.25">
      <c r="A1199" s="55" t="s">
        <v>5498</v>
      </c>
      <c r="B1199" s="56" t="s">
        <v>12276</v>
      </c>
      <c r="C1199" s="61" t="s">
        <v>11759</v>
      </c>
      <c r="D1199" s="55">
        <v>11.65</v>
      </c>
    </row>
    <row r="1200" spans="1:4" ht="38.25" x14ac:dyDescent="0.25">
      <c r="A1200" s="55" t="s">
        <v>12277</v>
      </c>
      <c r="B1200" s="24" t="s">
        <v>12276</v>
      </c>
      <c r="C1200" s="25" t="s">
        <v>11759</v>
      </c>
      <c r="D1200" s="55">
        <v>10.09</v>
      </c>
    </row>
    <row r="1201" spans="1:4" ht="38.25" x14ac:dyDescent="0.25">
      <c r="A1201" s="55" t="s">
        <v>5499</v>
      </c>
      <c r="B1201" s="24" t="s">
        <v>12278</v>
      </c>
      <c r="C1201" s="25" t="s">
        <v>11759</v>
      </c>
      <c r="D1201" s="55">
        <v>9.6999999999999993</v>
      </c>
    </row>
    <row r="1202" spans="1:4" ht="45" x14ac:dyDescent="0.25">
      <c r="A1202" s="55" t="s">
        <v>12279</v>
      </c>
      <c r="B1202" s="56" t="s">
        <v>12278</v>
      </c>
      <c r="C1202" s="61" t="s">
        <v>11759</v>
      </c>
      <c r="D1202" s="55">
        <v>8.41</v>
      </c>
    </row>
    <row r="1203" spans="1:4" ht="38.25" x14ac:dyDescent="0.25">
      <c r="A1203" s="55" t="s">
        <v>5500</v>
      </c>
      <c r="B1203" s="24" t="s">
        <v>12280</v>
      </c>
      <c r="C1203" s="61" t="s">
        <v>11759</v>
      </c>
      <c r="D1203" s="55">
        <v>5.83</v>
      </c>
    </row>
    <row r="1204" spans="1:4" ht="45" x14ac:dyDescent="0.25">
      <c r="A1204" s="55" t="s">
        <v>12281</v>
      </c>
      <c r="B1204" s="56" t="s">
        <v>12280</v>
      </c>
      <c r="C1204" s="61" t="s">
        <v>11759</v>
      </c>
      <c r="D1204" s="55">
        <v>5.05</v>
      </c>
    </row>
    <row r="1205" spans="1:4" ht="51" x14ac:dyDescent="0.25">
      <c r="A1205" s="55" t="s">
        <v>5501</v>
      </c>
      <c r="B1205" s="24" t="s">
        <v>12282</v>
      </c>
      <c r="C1205" s="61" t="s">
        <v>11759</v>
      </c>
      <c r="D1205" s="55">
        <v>46.59</v>
      </c>
    </row>
    <row r="1206" spans="1:4" ht="60" x14ac:dyDescent="0.25">
      <c r="A1206" s="55" t="s">
        <v>12283</v>
      </c>
      <c r="B1206" s="56" t="s">
        <v>12282</v>
      </c>
      <c r="C1206" s="26" t="s">
        <v>11759</v>
      </c>
      <c r="D1206" s="55">
        <v>40.369999999999997</v>
      </c>
    </row>
    <row r="1207" spans="1:4" ht="51" x14ac:dyDescent="0.25">
      <c r="A1207" s="55" t="s">
        <v>5502</v>
      </c>
      <c r="B1207" s="24" t="s">
        <v>12284</v>
      </c>
      <c r="C1207" s="61" t="s">
        <v>6274</v>
      </c>
      <c r="D1207" s="55">
        <v>9944.52</v>
      </c>
    </row>
    <row r="1208" spans="1:4" ht="51" x14ac:dyDescent="0.25">
      <c r="A1208" s="55" t="s">
        <v>12285</v>
      </c>
      <c r="B1208" s="24" t="s">
        <v>12284</v>
      </c>
      <c r="C1208" s="61" t="s">
        <v>6274</v>
      </c>
      <c r="D1208" s="55">
        <v>8617.09</v>
      </c>
    </row>
    <row r="1209" spans="1:4" ht="45" x14ac:dyDescent="0.25">
      <c r="A1209" s="55" t="s">
        <v>5531</v>
      </c>
      <c r="B1209" s="56" t="s">
        <v>12286</v>
      </c>
      <c r="C1209" s="61" t="s">
        <v>6274</v>
      </c>
      <c r="D1209" s="55">
        <v>1348.46</v>
      </c>
    </row>
    <row r="1210" spans="1:4" ht="38.25" x14ac:dyDescent="0.25">
      <c r="A1210" s="55" t="s">
        <v>12287</v>
      </c>
      <c r="B1210" s="24" t="s">
        <v>12286</v>
      </c>
      <c r="C1210" s="25" t="s">
        <v>6274</v>
      </c>
      <c r="D1210" s="55">
        <v>1168.3900000000001</v>
      </c>
    </row>
    <row r="1211" spans="1:4" ht="75" x14ac:dyDescent="0.25">
      <c r="A1211" s="55" t="s">
        <v>5532</v>
      </c>
      <c r="B1211" s="56" t="s">
        <v>12288</v>
      </c>
      <c r="C1211" s="61" t="s">
        <v>11759</v>
      </c>
      <c r="D1211" s="55">
        <v>2.93</v>
      </c>
    </row>
    <row r="1212" spans="1:4" ht="63.75" x14ac:dyDescent="0.25">
      <c r="A1212" s="55" t="s">
        <v>12289</v>
      </c>
      <c r="B1212" s="24" t="s">
        <v>12288</v>
      </c>
      <c r="C1212" s="61" t="s">
        <v>11759</v>
      </c>
      <c r="D1212" s="55">
        <v>2.54</v>
      </c>
    </row>
    <row r="1213" spans="1:4" ht="60" x14ac:dyDescent="0.25">
      <c r="A1213" s="55" t="s">
        <v>5533</v>
      </c>
      <c r="B1213" s="56" t="s">
        <v>12290</v>
      </c>
      <c r="C1213" s="61" t="s">
        <v>6274</v>
      </c>
      <c r="D1213" s="55">
        <v>698.3</v>
      </c>
    </row>
    <row r="1214" spans="1:4" ht="51" x14ac:dyDescent="0.25">
      <c r="A1214" s="55" t="s">
        <v>12291</v>
      </c>
      <c r="B1214" s="24" t="s">
        <v>12290</v>
      </c>
      <c r="C1214" s="25" t="s">
        <v>6274</v>
      </c>
      <c r="D1214" s="55">
        <v>605.09</v>
      </c>
    </row>
    <row r="1215" spans="1:4" ht="51" x14ac:dyDescent="0.25">
      <c r="A1215" s="55" t="s">
        <v>5534</v>
      </c>
      <c r="B1215" s="24" t="s">
        <v>12292</v>
      </c>
      <c r="C1215" s="25" t="s">
        <v>6274</v>
      </c>
      <c r="D1215" s="55">
        <v>698.3</v>
      </c>
    </row>
    <row r="1216" spans="1:4" ht="51" x14ac:dyDescent="0.25">
      <c r="A1216" s="55" t="s">
        <v>12293</v>
      </c>
      <c r="B1216" s="24" t="s">
        <v>12292</v>
      </c>
      <c r="C1216" s="25" t="s">
        <v>6274</v>
      </c>
      <c r="D1216" s="55">
        <v>605.09</v>
      </c>
    </row>
    <row r="1217" spans="1:4" ht="51" x14ac:dyDescent="0.25">
      <c r="A1217" s="55" t="s">
        <v>5535</v>
      </c>
      <c r="B1217" s="24" t="s">
        <v>12294</v>
      </c>
      <c r="C1217" s="25" t="s">
        <v>11759</v>
      </c>
      <c r="D1217" s="55">
        <v>1.69</v>
      </c>
    </row>
    <row r="1218" spans="1:4" ht="60" x14ac:dyDescent="0.25">
      <c r="A1218" s="55" t="s">
        <v>12295</v>
      </c>
      <c r="B1218" s="56" t="s">
        <v>12294</v>
      </c>
      <c r="C1218" s="61" t="s">
        <v>11759</v>
      </c>
      <c r="D1218" s="55">
        <v>1.47</v>
      </c>
    </row>
    <row r="1219" spans="1:4" ht="63.75" x14ac:dyDescent="0.25">
      <c r="A1219" s="55" t="s">
        <v>5536</v>
      </c>
      <c r="B1219" s="24" t="s">
        <v>12296</v>
      </c>
      <c r="C1219" s="61" t="s">
        <v>11759</v>
      </c>
      <c r="D1219" s="55">
        <v>1.47</v>
      </c>
    </row>
    <row r="1220" spans="1:4" ht="75" x14ac:dyDescent="0.25">
      <c r="A1220" s="55" t="s">
        <v>12297</v>
      </c>
      <c r="B1220" s="56" t="s">
        <v>12296</v>
      </c>
      <c r="C1220" s="61" t="s">
        <v>11759</v>
      </c>
      <c r="D1220" s="55">
        <v>1.47</v>
      </c>
    </row>
    <row r="1221" spans="1:4" ht="63.75" x14ac:dyDescent="0.25">
      <c r="A1221" s="55" t="s">
        <v>5537</v>
      </c>
      <c r="B1221" s="24" t="s">
        <v>12298</v>
      </c>
      <c r="C1221" s="25" t="s">
        <v>11759</v>
      </c>
      <c r="D1221" s="55">
        <v>1.47</v>
      </c>
    </row>
    <row r="1222" spans="1:4" ht="63.75" x14ac:dyDescent="0.25">
      <c r="A1222" s="55" t="s">
        <v>12299</v>
      </c>
      <c r="B1222" s="24" t="s">
        <v>12298</v>
      </c>
      <c r="C1222" s="25" t="s">
        <v>11759</v>
      </c>
      <c r="D1222" s="55">
        <v>1.47</v>
      </c>
    </row>
    <row r="1223" spans="1:4" ht="63.75" x14ac:dyDescent="0.25">
      <c r="A1223" s="55" t="s">
        <v>5538</v>
      </c>
      <c r="B1223" s="24" t="s">
        <v>12300</v>
      </c>
      <c r="C1223" s="25" t="s">
        <v>11759</v>
      </c>
      <c r="D1223" s="55">
        <v>1.47</v>
      </c>
    </row>
    <row r="1224" spans="1:4" ht="63.75" x14ac:dyDescent="0.25">
      <c r="A1224" s="55" t="s">
        <v>12301</v>
      </c>
      <c r="B1224" s="24" t="s">
        <v>12300</v>
      </c>
      <c r="C1224" s="25" t="s">
        <v>11759</v>
      </c>
      <c r="D1224" s="55">
        <v>1.47</v>
      </c>
    </row>
    <row r="1225" spans="1:4" ht="38.25" x14ac:dyDescent="0.25">
      <c r="A1225" s="55" t="s">
        <v>12302</v>
      </c>
      <c r="B1225" s="24" t="s">
        <v>12303</v>
      </c>
      <c r="C1225" s="25" t="s">
        <v>11759</v>
      </c>
      <c r="D1225" s="55">
        <v>5.08</v>
      </c>
    </row>
    <row r="1226" spans="1:4" ht="38.25" x14ac:dyDescent="0.25">
      <c r="A1226" s="55" t="s">
        <v>12304</v>
      </c>
      <c r="B1226" s="24" t="s">
        <v>12303</v>
      </c>
      <c r="C1226" s="25" t="s">
        <v>11759</v>
      </c>
      <c r="D1226" s="55">
        <v>4.4000000000000004</v>
      </c>
    </row>
    <row r="1227" spans="1:4" ht="51" x14ac:dyDescent="0.25">
      <c r="A1227" s="55" t="s">
        <v>12305</v>
      </c>
      <c r="B1227" s="24" t="s">
        <v>12306</v>
      </c>
      <c r="C1227" s="25" t="s">
        <v>11759</v>
      </c>
      <c r="D1227" s="55">
        <v>3.49</v>
      </c>
    </row>
    <row r="1228" spans="1:4" ht="51" x14ac:dyDescent="0.25">
      <c r="A1228" s="55" t="s">
        <v>12307</v>
      </c>
      <c r="B1228" s="24" t="s">
        <v>12306</v>
      </c>
      <c r="C1228" s="25" t="s">
        <v>11759</v>
      </c>
      <c r="D1228" s="55">
        <v>3.02</v>
      </c>
    </row>
    <row r="1229" spans="1:4" ht="51" x14ac:dyDescent="0.25">
      <c r="A1229" s="55" t="s">
        <v>12308</v>
      </c>
      <c r="B1229" s="24" t="s">
        <v>12309</v>
      </c>
      <c r="C1229" s="25" t="s">
        <v>11759</v>
      </c>
      <c r="D1229" s="55">
        <v>2.08</v>
      </c>
    </row>
    <row r="1230" spans="1:4" ht="51" x14ac:dyDescent="0.25">
      <c r="A1230" s="55" t="s">
        <v>12310</v>
      </c>
      <c r="B1230" s="24" t="s">
        <v>12309</v>
      </c>
      <c r="C1230" s="25" t="s">
        <v>11759</v>
      </c>
      <c r="D1230" s="55">
        <v>1.8</v>
      </c>
    </row>
    <row r="1231" spans="1:4" ht="89.25" x14ac:dyDescent="0.25">
      <c r="A1231" s="55" t="s">
        <v>5539</v>
      </c>
      <c r="B1231" s="24" t="s">
        <v>12311</v>
      </c>
      <c r="C1231" s="25" t="s">
        <v>11775</v>
      </c>
      <c r="D1231" s="55">
        <v>20694.37</v>
      </c>
    </row>
    <row r="1232" spans="1:4" ht="89.25" x14ac:dyDescent="0.25">
      <c r="A1232" s="55" t="s">
        <v>12312</v>
      </c>
      <c r="B1232" s="24" t="s">
        <v>12311</v>
      </c>
      <c r="C1232" s="25" t="s">
        <v>11775</v>
      </c>
      <c r="D1232" s="55">
        <v>17931.400000000001</v>
      </c>
    </row>
    <row r="1233" spans="1:4" ht="89.25" x14ac:dyDescent="0.25">
      <c r="A1233" s="55" t="s">
        <v>5540</v>
      </c>
      <c r="B1233" s="24" t="s">
        <v>12313</v>
      </c>
      <c r="C1233" s="25" t="s">
        <v>11775</v>
      </c>
      <c r="D1233" s="55">
        <v>27745.35</v>
      </c>
    </row>
    <row r="1234" spans="1:4" ht="89.25" x14ac:dyDescent="0.25">
      <c r="A1234" s="55" t="s">
        <v>12314</v>
      </c>
      <c r="B1234" s="24" t="s">
        <v>12313</v>
      </c>
      <c r="C1234" s="25" t="s">
        <v>11775</v>
      </c>
      <c r="D1234" s="55">
        <v>24041.4</v>
      </c>
    </row>
    <row r="1235" spans="1:4" ht="25.5" x14ac:dyDescent="0.25">
      <c r="A1235" s="55" t="s">
        <v>5541</v>
      </c>
      <c r="B1235" s="24" t="s">
        <v>12315</v>
      </c>
      <c r="C1235" s="25" t="s">
        <v>11759</v>
      </c>
      <c r="D1235" s="55">
        <v>1.05</v>
      </c>
    </row>
    <row r="1236" spans="1:4" ht="25.5" x14ac:dyDescent="0.25">
      <c r="A1236" s="55" t="s">
        <v>12316</v>
      </c>
      <c r="B1236" s="24" t="s">
        <v>12315</v>
      </c>
      <c r="C1236" s="25" t="s">
        <v>11759</v>
      </c>
      <c r="D1236" s="55">
        <v>0.91</v>
      </c>
    </row>
    <row r="1237" spans="1:4" ht="25.5" x14ac:dyDescent="0.25">
      <c r="A1237" s="55" t="s">
        <v>5542</v>
      </c>
      <c r="B1237" s="24" t="s">
        <v>12317</v>
      </c>
      <c r="C1237" s="25" t="s">
        <v>11759</v>
      </c>
      <c r="D1237" s="55">
        <v>0.72</v>
      </c>
    </row>
    <row r="1238" spans="1:4" ht="25.5" x14ac:dyDescent="0.25">
      <c r="A1238" s="55" t="s">
        <v>12318</v>
      </c>
      <c r="B1238" s="24" t="s">
        <v>12317</v>
      </c>
      <c r="C1238" s="25" t="s">
        <v>11759</v>
      </c>
      <c r="D1238" s="55">
        <v>0.63</v>
      </c>
    </row>
    <row r="1239" spans="1:4" ht="89.25" x14ac:dyDescent="0.25">
      <c r="A1239" s="55" t="s">
        <v>5543</v>
      </c>
      <c r="B1239" s="24" t="s">
        <v>12319</v>
      </c>
      <c r="C1239" s="25" t="s">
        <v>11822</v>
      </c>
      <c r="D1239" s="55">
        <v>70724.17</v>
      </c>
    </row>
    <row r="1240" spans="1:4" ht="89.25" x14ac:dyDescent="0.25">
      <c r="A1240" s="55" t="s">
        <v>12320</v>
      </c>
      <c r="B1240" s="24" t="s">
        <v>12319</v>
      </c>
      <c r="C1240" s="25" t="s">
        <v>11822</v>
      </c>
      <c r="D1240" s="55">
        <v>61278.44</v>
      </c>
    </row>
    <row r="1241" spans="1:4" ht="89.25" x14ac:dyDescent="0.25">
      <c r="A1241" s="55" t="s">
        <v>5544</v>
      </c>
      <c r="B1241" s="24" t="s">
        <v>12321</v>
      </c>
      <c r="C1241" s="25" t="s">
        <v>11822</v>
      </c>
      <c r="D1241" s="55">
        <v>113923.04</v>
      </c>
    </row>
    <row r="1242" spans="1:4" ht="89.25" x14ac:dyDescent="0.25">
      <c r="A1242" s="55" t="s">
        <v>12322</v>
      </c>
      <c r="B1242" s="24" t="s">
        <v>12321</v>
      </c>
      <c r="C1242" s="25" t="s">
        <v>11822</v>
      </c>
      <c r="D1242" s="55">
        <v>98707.8</v>
      </c>
    </row>
    <row r="1243" spans="1:4" ht="63.75" x14ac:dyDescent="0.25">
      <c r="A1243" s="55" t="s">
        <v>5545</v>
      </c>
      <c r="B1243" s="24" t="s">
        <v>12323</v>
      </c>
      <c r="C1243" s="25" t="s">
        <v>11822</v>
      </c>
      <c r="D1243" s="55">
        <v>53876.72</v>
      </c>
    </row>
    <row r="1244" spans="1:4" ht="63.75" x14ac:dyDescent="0.25">
      <c r="A1244" s="55" t="s">
        <v>12324</v>
      </c>
      <c r="B1244" s="24" t="s">
        <v>12323</v>
      </c>
      <c r="C1244" s="25" t="s">
        <v>11822</v>
      </c>
      <c r="D1244" s="55">
        <v>46680.43</v>
      </c>
    </row>
    <row r="1245" spans="1:4" ht="30" x14ac:dyDescent="0.25">
      <c r="A1245" s="55" t="s">
        <v>5546</v>
      </c>
      <c r="B1245" s="56" t="s">
        <v>12325</v>
      </c>
      <c r="C1245" s="61" t="s">
        <v>11775</v>
      </c>
      <c r="D1245" s="55">
        <v>8475.76</v>
      </c>
    </row>
    <row r="1246" spans="1:4" ht="25.5" x14ac:dyDescent="0.25">
      <c r="A1246" s="55" t="s">
        <v>12326</v>
      </c>
      <c r="B1246" s="24" t="s">
        <v>12325</v>
      </c>
      <c r="C1246" s="61" t="s">
        <v>11775</v>
      </c>
      <c r="D1246" s="55">
        <v>7343.52</v>
      </c>
    </row>
    <row r="1247" spans="1:4" ht="30" x14ac:dyDescent="0.25">
      <c r="A1247" s="55" t="s">
        <v>5547</v>
      </c>
      <c r="B1247" s="56" t="s">
        <v>12327</v>
      </c>
      <c r="C1247" s="61" t="s">
        <v>11759</v>
      </c>
      <c r="D1247" s="55">
        <v>142.22</v>
      </c>
    </row>
    <row r="1248" spans="1:4" ht="25.5" x14ac:dyDescent="0.25">
      <c r="A1248" s="55" t="s">
        <v>12328</v>
      </c>
      <c r="B1248" s="24" t="s">
        <v>12327</v>
      </c>
      <c r="C1248" s="25" t="s">
        <v>11759</v>
      </c>
      <c r="D1248" s="55">
        <v>123.22</v>
      </c>
    </row>
    <row r="1249" spans="1:4" ht="75" x14ac:dyDescent="0.25">
      <c r="A1249" s="55" t="s">
        <v>5548</v>
      </c>
      <c r="B1249" s="56" t="s">
        <v>12329</v>
      </c>
      <c r="C1249" s="61" t="s">
        <v>11822</v>
      </c>
      <c r="D1249" s="55">
        <v>25350.61</v>
      </c>
    </row>
    <row r="1250" spans="1:4" ht="63.75" x14ac:dyDescent="0.25">
      <c r="A1250" s="55" t="s">
        <v>12330</v>
      </c>
      <c r="B1250" s="24" t="s">
        <v>12329</v>
      </c>
      <c r="C1250" s="61" t="s">
        <v>11822</v>
      </c>
      <c r="D1250" s="55">
        <v>21964.12</v>
      </c>
    </row>
    <row r="1251" spans="1:4" ht="60" x14ac:dyDescent="0.25">
      <c r="A1251" s="55" t="s">
        <v>5549</v>
      </c>
      <c r="B1251" s="56" t="s">
        <v>12331</v>
      </c>
      <c r="C1251" s="61" t="s">
        <v>11822</v>
      </c>
      <c r="D1251" s="55">
        <v>5091.66</v>
      </c>
    </row>
    <row r="1252" spans="1:4" ht="51" x14ac:dyDescent="0.25">
      <c r="A1252" s="55" t="s">
        <v>12332</v>
      </c>
      <c r="B1252" s="24" t="s">
        <v>12331</v>
      </c>
      <c r="C1252" s="61" t="s">
        <v>11822</v>
      </c>
      <c r="D1252" s="55">
        <v>4411.67</v>
      </c>
    </row>
    <row r="1253" spans="1:4" ht="63.75" x14ac:dyDescent="0.25">
      <c r="A1253" s="55" t="s">
        <v>5550</v>
      </c>
      <c r="B1253" s="24" t="s">
        <v>12333</v>
      </c>
      <c r="C1253" s="61" t="s">
        <v>11822</v>
      </c>
      <c r="D1253" s="55">
        <v>10128.469999999999</v>
      </c>
    </row>
    <row r="1254" spans="1:4" ht="75" x14ac:dyDescent="0.25">
      <c r="A1254" s="55" t="s">
        <v>12334</v>
      </c>
      <c r="B1254" s="56" t="s">
        <v>12333</v>
      </c>
      <c r="C1254" s="61" t="s">
        <v>11822</v>
      </c>
      <c r="D1254" s="55">
        <v>8775.58</v>
      </c>
    </row>
    <row r="1255" spans="1:4" ht="51" x14ac:dyDescent="0.25">
      <c r="A1255" s="55" t="s">
        <v>5551</v>
      </c>
      <c r="B1255" s="24" t="s">
        <v>12335</v>
      </c>
      <c r="C1255" s="61" t="s">
        <v>11822</v>
      </c>
      <c r="D1255" s="55">
        <v>9371.31</v>
      </c>
    </row>
    <row r="1256" spans="1:4" ht="51" x14ac:dyDescent="0.25">
      <c r="A1256" s="55" t="s">
        <v>12336</v>
      </c>
      <c r="B1256" s="24" t="s">
        <v>12335</v>
      </c>
      <c r="C1256" s="61" t="s">
        <v>11822</v>
      </c>
      <c r="D1256" s="55">
        <v>8119.55</v>
      </c>
    </row>
    <row r="1257" spans="1:4" ht="51" x14ac:dyDescent="0.25">
      <c r="A1257" s="55" t="s">
        <v>5552</v>
      </c>
      <c r="B1257" s="24" t="s">
        <v>12337</v>
      </c>
      <c r="C1257" s="61" t="s">
        <v>11822</v>
      </c>
      <c r="D1257" s="55">
        <v>8586.8700000000008</v>
      </c>
    </row>
    <row r="1258" spans="1:4" ht="60" x14ac:dyDescent="0.25">
      <c r="A1258" s="55" t="s">
        <v>12338</v>
      </c>
      <c r="B1258" s="56" t="s">
        <v>12337</v>
      </c>
      <c r="C1258" s="61" t="s">
        <v>11822</v>
      </c>
      <c r="D1258" s="55">
        <v>7439.89</v>
      </c>
    </row>
    <row r="1259" spans="1:4" ht="76.5" x14ac:dyDescent="0.25">
      <c r="A1259" s="55" t="s">
        <v>5553</v>
      </c>
      <c r="B1259" s="24" t="s">
        <v>12339</v>
      </c>
      <c r="C1259" s="61" t="s">
        <v>11822</v>
      </c>
      <c r="D1259" s="55">
        <v>9677.39</v>
      </c>
    </row>
    <row r="1260" spans="1:4" ht="76.5" x14ac:dyDescent="0.25">
      <c r="A1260" s="55" t="s">
        <v>12340</v>
      </c>
      <c r="B1260" s="24" t="s">
        <v>12339</v>
      </c>
      <c r="C1260" s="61" t="s">
        <v>11822</v>
      </c>
      <c r="D1260" s="55">
        <v>8384.9500000000007</v>
      </c>
    </row>
    <row r="1261" spans="1:4" ht="60" x14ac:dyDescent="0.25">
      <c r="A1261" s="55" t="s">
        <v>5554</v>
      </c>
      <c r="B1261" s="56" t="s">
        <v>12341</v>
      </c>
      <c r="C1261" s="61" t="s">
        <v>11822</v>
      </c>
      <c r="D1261" s="55">
        <v>6087.34</v>
      </c>
    </row>
    <row r="1262" spans="1:4" ht="51" x14ac:dyDescent="0.25">
      <c r="A1262" s="55" t="s">
        <v>12342</v>
      </c>
      <c r="B1262" s="24" t="s">
        <v>12341</v>
      </c>
      <c r="C1262" s="61" t="s">
        <v>11822</v>
      </c>
      <c r="D1262" s="55">
        <v>5274.23</v>
      </c>
    </row>
    <row r="1263" spans="1:4" ht="63.75" x14ac:dyDescent="0.25">
      <c r="A1263" s="55" t="s">
        <v>5555</v>
      </c>
      <c r="B1263" s="24" t="s">
        <v>12343</v>
      </c>
      <c r="C1263" s="61" t="s">
        <v>11822</v>
      </c>
      <c r="D1263" s="55">
        <v>9851.0300000000007</v>
      </c>
    </row>
    <row r="1264" spans="1:4" ht="75" x14ac:dyDescent="0.25">
      <c r="A1264" s="55" t="s">
        <v>12344</v>
      </c>
      <c r="B1264" s="56" t="s">
        <v>12343</v>
      </c>
      <c r="C1264" s="61" t="s">
        <v>11822</v>
      </c>
      <c r="D1264" s="55">
        <v>8535.1200000000008</v>
      </c>
    </row>
    <row r="1265" spans="1:4" ht="38.25" x14ac:dyDescent="0.25">
      <c r="A1265" s="55" t="s">
        <v>5556</v>
      </c>
      <c r="B1265" s="24" t="s">
        <v>12345</v>
      </c>
      <c r="C1265" s="61" t="s">
        <v>11822</v>
      </c>
      <c r="D1265" s="55">
        <v>8439.1200000000008</v>
      </c>
    </row>
    <row r="1266" spans="1:4" ht="38.25" x14ac:dyDescent="0.25">
      <c r="A1266" s="55" t="s">
        <v>12346</v>
      </c>
      <c r="B1266" s="24" t="s">
        <v>12345</v>
      </c>
      <c r="C1266" s="61" t="s">
        <v>11822</v>
      </c>
      <c r="D1266" s="55">
        <v>7312.07</v>
      </c>
    </row>
    <row r="1267" spans="1:4" ht="38.25" x14ac:dyDescent="0.25">
      <c r="A1267" s="55" t="s">
        <v>5557</v>
      </c>
      <c r="B1267" s="24" t="s">
        <v>12347</v>
      </c>
      <c r="C1267" s="61" t="s">
        <v>11822</v>
      </c>
      <c r="D1267" s="55">
        <v>12606.06</v>
      </c>
    </row>
    <row r="1268" spans="1:4" ht="45" x14ac:dyDescent="0.25">
      <c r="A1268" s="55" t="s">
        <v>12348</v>
      </c>
      <c r="B1268" s="56" t="s">
        <v>12347</v>
      </c>
      <c r="C1268" s="61" t="s">
        <v>11822</v>
      </c>
      <c r="D1268" s="55">
        <v>10922.56</v>
      </c>
    </row>
    <row r="1269" spans="1:4" ht="51" x14ac:dyDescent="0.25">
      <c r="A1269" s="55" t="s">
        <v>12349</v>
      </c>
      <c r="B1269" s="24" t="s">
        <v>12350</v>
      </c>
      <c r="C1269" s="25" t="s">
        <v>11759</v>
      </c>
      <c r="D1269" s="55">
        <v>0.88</v>
      </c>
    </row>
    <row r="1270" spans="1:4" ht="60" x14ac:dyDescent="0.25">
      <c r="A1270" s="55" t="s">
        <v>12351</v>
      </c>
      <c r="B1270" s="56" t="s">
        <v>12350</v>
      </c>
      <c r="C1270" s="61" t="s">
        <v>11759</v>
      </c>
      <c r="D1270" s="55">
        <v>0.76</v>
      </c>
    </row>
    <row r="1271" spans="1:4" ht="51" x14ac:dyDescent="0.25">
      <c r="A1271" s="55" t="s">
        <v>12352</v>
      </c>
      <c r="B1271" s="24" t="s">
        <v>12353</v>
      </c>
      <c r="C1271" s="61" t="s">
        <v>11759</v>
      </c>
      <c r="D1271" s="55">
        <v>0.66</v>
      </c>
    </row>
    <row r="1272" spans="1:4" ht="60" x14ac:dyDescent="0.25">
      <c r="A1272" s="55" t="s">
        <v>12354</v>
      </c>
      <c r="B1272" s="56" t="s">
        <v>12353</v>
      </c>
      <c r="C1272" s="61" t="s">
        <v>11759</v>
      </c>
      <c r="D1272" s="55">
        <v>0.56999999999999995</v>
      </c>
    </row>
    <row r="1273" spans="1:4" ht="51" x14ac:dyDescent="0.25">
      <c r="A1273" s="55" t="s">
        <v>12355</v>
      </c>
      <c r="B1273" s="24" t="s">
        <v>12356</v>
      </c>
      <c r="C1273" s="25" t="s">
        <v>11759</v>
      </c>
      <c r="D1273" s="55">
        <v>0.44</v>
      </c>
    </row>
    <row r="1274" spans="1:4" ht="60" x14ac:dyDescent="0.25">
      <c r="A1274" s="55" t="s">
        <v>12357</v>
      </c>
      <c r="B1274" s="56" t="s">
        <v>12356</v>
      </c>
      <c r="C1274" s="61" t="s">
        <v>11759</v>
      </c>
      <c r="D1274" s="55">
        <v>0.38</v>
      </c>
    </row>
    <row r="1275" spans="1:4" ht="38.25" x14ac:dyDescent="0.25">
      <c r="A1275" s="55" t="s">
        <v>12358</v>
      </c>
      <c r="B1275" s="24" t="s">
        <v>12359</v>
      </c>
      <c r="C1275" s="61" t="s">
        <v>6274</v>
      </c>
      <c r="D1275" s="55">
        <v>1491.2</v>
      </c>
    </row>
    <row r="1276" spans="1:4" ht="45" x14ac:dyDescent="0.25">
      <c r="A1276" s="55" t="s">
        <v>12360</v>
      </c>
      <c r="B1276" s="56" t="s">
        <v>12359</v>
      </c>
      <c r="C1276" s="61" t="s">
        <v>6274</v>
      </c>
      <c r="D1276" s="55">
        <v>1292.08</v>
      </c>
    </row>
    <row r="1277" spans="1:4" ht="38.25" x14ac:dyDescent="0.25">
      <c r="A1277" s="55" t="s">
        <v>12361</v>
      </c>
      <c r="B1277" s="24" t="s">
        <v>12362</v>
      </c>
      <c r="C1277" s="25" t="s">
        <v>6274</v>
      </c>
      <c r="D1277" s="55">
        <v>1864</v>
      </c>
    </row>
    <row r="1278" spans="1:4" ht="38.25" x14ac:dyDescent="0.25">
      <c r="A1278" s="55" t="s">
        <v>12363</v>
      </c>
      <c r="B1278" s="24" t="s">
        <v>12362</v>
      </c>
      <c r="C1278" s="25" t="s">
        <v>6274</v>
      </c>
      <c r="D1278" s="55">
        <v>1615.1</v>
      </c>
    </row>
    <row r="1279" spans="1:4" ht="38.25" x14ac:dyDescent="0.25">
      <c r="A1279" s="55" t="s">
        <v>12364</v>
      </c>
      <c r="B1279" s="24" t="s">
        <v>12365</v>
      </c>
      <c r="C1279" s="25" t="s">
        <v>6274</v>
      </c>
      <c r="D1279" s="55">
        <v>2796.01</v>
      </c>
    </row>
    <row r="1280" spans="1:4" ht="38.25" x14ac:dyDescent="0.25">
      <c r="A1280" s="63" t="s">
        <v>12366</v>
      </c>
      <c r="B1280" s="24" t="s">
        <v>12365</v>
      </c>
      <c r="C1280" s="25" t="s">
        <v>6274</v>
      </c>
      <c r="D1280" s="55">
        <v>2422.66</v>
      </c>
    </row>
    <row r="1281" spans="1:4" ht="51" x14ac:dyDescent="0.25">
      <c r="A1281" s="55" t="s">
        <v>5558</v>
      </c>
      <c r="B1281" s="24" t="s">
        <v>12367</v>
      </c>
      <c r="C1281" s="61" t="s">
        <v>11759</v>
      </c>
      <c r="D1281" s="55">
        <v>139.32</v>
      </c>
    </row>
    <row r="1282" spans="1:4" ht="51" x14ac:dyDescent="0.25">
      <c r="A1282" s="55" t="s">
        <v>12368</v>
      </c>
      <c r="B1282" s="24" t="s">
        <v>12367</v>
      </c>
      <c r="C1282" s="25" t="s">
        <v>11759</v>
      </c>
      <c r="D1282" s="55">
        <v>121.06</v>
      </c>
    </row>
    <row r="1283" spans="1:4" ht="51" x14ac:dyDescent="0.25">
      <c r="A1283" s="55" t="s">
        <v>5559</v>
      </c>
      <c r="B1283" s="24" t="s">
        <v>12369</v>
      </c>
      <c r="C1283" s="25" t="s">
        <v>11759</v>
      </c>
      <c r="D1283" s="55">
        <v>127.76</v>
      </c>
    </row>
    <row r="1284" spans="1:4" ht="51" x14ac:dyDescent="0.25">
      <c r="A1284" s="55" t="s">
        <v>12370</v>
      </c>
      <c r="B1284" s="24" t="s">
        <v>12369</v>
      </c>
      <c r="C1284" s="25" t="s">
        <v>11759</v>
      </c>
      <c r="D1284" s="55">
        <v>111.05</v>
      </c>
    </row>
    <row r="1285" spans="1:4" ht="51" x14ac:dyDescent="0.25">
      <c r="A1285" s="55" t="s">
        <v>5560</v>
      </c>
      <c r="B1285" s="24" t="s">
        <v>12371</v>
      </c>
      <c r="C1285" s="25" t="s">
        <v>11759</v>
      </c>
      <c r="D1285" s="55">
        <v>122.18</v>
      </c>
    </row>
    <row r="1286" spans="1:4" ht="51" x14ac:dyDescent="0.25">
      <c r="A1286" s="55" t="s">
        <v>12372</v>
      </c>
      <c r="B1286" s="24" t="s">
        <v>12371</v>
      </c>
      <c r="C1286" s="25" t="s">
        <v>11759</v>
      </c>
      <c r="D1286" s="55">
        <v>106.22</v>
      </c>
    </row>
    <row r="1287" spans="1:4" ht="38.25" x14ac:dyDescent="0.25">
      <c r="A1287" s="55" t="s">
        <v>5561</v>
      </c>
      <c r="B1287" s="24" t="s">
        <v>12373</v>
      </c>
      <c r="C1287" s="25" t="s">
        <v>11759</v>
      </c>
      <c r="D1287" s="55">
        <v>7.6</v>
      </c>
    </row>
    <row r="1288" spans="1:4" ht="38.25" x14ac:dyDescent="0.25">
      <c r="A1288" s="55" t="s">
        <v>12374</v>
      </c>
      <c r="B1288" s="24" t="s">
        <v>12373</v>
      </c>
      <c r="C1288" s="25" t="s">
        <v>11759</v>
      </c>
      <c r="D1288" s="55">
        <v>6.59</v>
      </c>
    </row>
    <row r="1289" spans="1:4" ht="38.25" x14ac:dyDescent="0.25">
      <c r="A1289" s="55" t="s">
        <v>5562</v>
      </c>
      <c r="B1289" s="24" t="s">
        <v>12375</v>
      </c>
      <c r="C1289" s="25" t="s">
        <v>11759</v>
      </c>
      <c r="D1289" s="55">
        <v>6.35</v>
      </c>
    </row>
    <row r="1290" spans="1:4" ht="38.25" x14ac:dyDescent="0.25">
      <c r="A1290" s="55" t="s">
        <v>12376</v>
      </c>
      <c r="B1290" s="24" t="s">
        <v>12375</v>
      </c>
      <c r="C1290" s="25" t="s">
        <v>11759</v>
      </c>
      <c r="D1290" s="55">
        <v>5.5</v>
      </c>
    </row>
    <row r="1291" spans="1:4" ht="89.25" x14ac:dyDescent="0.25">
      <c r="A1291" s="55" t="s">
        <v>5563</v>
      </c>
      <c r="B1291" s="24" t="s">
        <v>12377</v>
      </c>
      <c r="C1291" s="25" t="s">
        <v>6274</v>
      </c>
      <c r="D1291" s="55">
        <v>1578.93</v>
      </c>
    </row>
    <row r="1292" spans="1:4" ht="105" x14ac:dyDescent="0.25">
      <c r="A1292" s="55" t="s">
        <v>12378</v>
      </c>
      <c r="B1292" s="56" t="s">
        <v>12377</v>
      </c>
      <c r="C1292" s="61" t="s">
        <v>6274</v>
      </c>
      <c r="D1292" s="55">
        <v>1368.2</v>
      </c>
    </row>
    <row r="1293" spans="1:4" ht="63.75" x14ac:dyDescent="0.25">
      <c r="A1293" s="55" t="s">
        <v>5564</v>
      </c>
      <c r="B1293" s="24" t="s">
        <v>12379</v>
      </c>
      <c r="C1293" s="61" t="s">
        <v>11759</v>
      </c>
      <c r="D1293" s="55">
        <v>21.43</v>
      </c>
    </row>
    <row r="1294" spans="1:4" ht="75" x14ac:dyDescent="0.25">
      <c r="A1294" s="55" t="s">
        <v>12380</v>
      </c>
      <c r="B1294" s="56" t="s">
        <v>12379</v>
      </c>
      <c r="C1294" s="61" t="s">
        <v>11759</v>
      </c>
      <c r="D1294" s="55">
        <v>18.82</v>
      </c>
    </row>
    <row r="1295" spans="1:4" ht="76.5" x14ac:dyDescent="0.25">
      <c r="A1295" s="55" t="s">
        <v>5565</v>
      </c>
      <c r="B1295" s="24" t="s">
        <v>12381</v>
      </c>
      <c r="C1295" s="25" t="s">
        <v>11759</v>
      </c>
      <c r="D1295" s="55">
        <v>14.32</v>
      </c>
    </row>
    <row r="1296" spans="1:4" ht="76.5" x14ac:dyDescent="0.25">
      <c r="A1296" s="55" t="s">
        <v>12382</v>
      </c>
      <c r="B1296" s="24" t="s">
        <v>12381</v>
      </c>
      <c r="C1296" s="25" t="s">
        <v>11759</v>
      </c>
      <c r="D1296" s="55">
        <v>12.57</v>
      </c>
    </row>
    <row r="1297" spans="1:4" ht="89.25" x14ac:dyDescent="0.25">
      <c r="A1297" s="55" t="s">
        <v>5566</v>
      </c>
      <c r="B1297" s="24" t="s">
        <v>12383</v>
      </c>
      <c r="C1297" s="25" t="s">
        <v>11759</v>
      </c>
      <c r="D1297" s="55">
        <v>11.31</v>
      </c>
    </row>
    <row r="1298" spans="1:4" ht="89.25" x14ac:dyDescent="0.25">
      <c r="A1298" s="55" t="s">
        <v>12384</v>
      </c>
      <c r="B1298" s="24" t="s">
        <v>12383</v>
      </c>
      <c r="C1298" s="25" t="s">
        <v>11759</v>
      </c>
      <c r="D1298" s="55">
        <v>9.93</v>
      </c>
    </row>
    <row r="1299" spans="1:4" ht="89.25" x14ac:dyDescent="0.25">
      <c r="A1299" s="55" t="s">
        <v>5567</v>
      </c>
      <c r="B1299" s="24" t="s">
        <v>12385</v>
      </c>
      <c r="C1299" s="25" t="s">
        <v>11759</v>
      </c>
      <c r="D1299" s="55">
        <v>9.66</v>
      </c>
    </row>
    <row r="1300" spans="1:4" ht="89.25" x14ac:dyDescent="0.25">
      <c r="A1300" s="63" t="s">
        <v>12386</v>
      </c>
      <c r="B1300" s="24" t="s">
        <v>12385</v>
      </c>
      <c r="C1300" s="25" t="s">
        <v>11759</v>
      </c>
      <c r="D1300" s="55">
        <v>8.49</v>
      </c>
    </row>
    <row r="1301" spans="1:4" ht="63.75" x14ac:dyDescent="0.25">
      <c r="A1301" s="55" t="s">
        <v>5568</v>
      </c>
      <c r="B1301" s="24" t="s">
        <v>12387</v>
      </c>
      <c r="C1301" s="61" t="s">
        <v>11759</v>
      </c>
      <c r="D1301" s="55">
        <v>9.5299999999999994</v>
      </c>
    </row>
    <row r="1302" spans="1:4" ht="63.75" x14ac:dyDescent="0.25">
      <c r="A1302" s="55" t="s">
        <v>12388</v>
      </c>
      <c r="B1302" s="24" t="s">
        <v>12387</v>
      </c>
      <c r="C1302" s="25" t="s">
        <v>11759</v>
      </c>
      <c r="D1302" s="55">
        <v>8.51</v>
      </c>
    </row>
    <row r="1303" spans="1:4" ht="76.5" x14ac:dyDescent="0.25">
      <c r="A1303" s="55" t="s">
        <v>5569</v>
      </c>
      <c r="B1303" s="24" t="s">
        <v>12389</v>
      </c>
      <c r="C1303" s="25" t="s">
        <v>11759</v>
      </c>
      <c r="D1303" s="55">
        <v>6.36</v>
      </c>
    </row>
    <row r="1304" spans="1:4" ht="76.5" x14ac:dyDescent="0.25">
      <c r="A1304" s="55" t="s">
        <v>12390</v>
      </c>
      <c r="B1304" s="24" t="s">
        <v>12389</v>
      </c>
      <c r="C1304" s="25" t="s">
        <v>11759</v>
      </c>
      <c r="D1304" s="55">
        <v>5.66</v>
      </c>
    </row>
    <row r="1305" spans="1:4" ht="76.5" x14ac:dyDescent="0.25">
      <c r="A1305" s="55" t="s">
        <v>5570</v>
      </c>
      <c r="B1305" s="24" t="s">
        <v>12391</v>
      </c>
      <c r="C1305" s="25" t="s">
        <v>11759</v>
      </c>
      <c r="D1305" s="55">
        <v>5.05</v>
      </c>
    </row>
    <row r="1306" spans="1:4" ht="76.5" x14ac:dyDescent="0.25">
      <c r="A1306" s="55" t="s">
        <v>12392</v>
      </c>
      <c r="B1306" s="24" t="s">
        <v>12391</v>
      </c>
      <c r="C1306" s="25" t="s">
        <v>11759</v>
      </c>
      <c r="D1306" s="55">
        <v>4.51</v>
      </c>
    </row>
    <row r="1307" spans="1:4" ht="76.5" x14ac:dyDescent="0.25">
      <c r="A1307" s="55" t="s">
        <v>5571</v>
      </c>
      <c r="B1307" s="24" t="s">
        <v>12393</v>
      </c>
      <c r="C1307" s="25" t="s">
        <v>11759</v>
      </c>
      <c r="D1307" s="55">
        <v>4.01</v>
      </c>
    </row>
    <row r="1308" spans="1:4" ht="76.5" x14ac:dyDescent="0.25">
      <c r="A1308" s="55" t="s">
        <v>12394</v>
      </c>
      <c r="B1308" s="24" t="s">
        <v>12393</v>
      </c>
      <c r="C1308" s="25" t="s">
        <v>11759</v>
      </c>
      <c r="D1308" s="55">
        <v>3.59</v>
      </c>
    </row>
    <row r="1309" spans="1:4" ht="76.5" x14ac:dyDescent="0.25">
      <c r="A1309" s="55" t="s">
        <v>12395</v>
      </c>
      <c r="B1309" s="24" t="s">
        <v>12396</v>
      </c>
      <c r="C1309" s="25" t="s">
        <v>11759</v>
      </c>
      <c r="D1309" s="55">
        <v>110.04</v>
      </c>
    </row>
    <row r="1310" spans="1:4" ht="76.5" x14ac:dyDescent="0.25">
      <c r="A1310" s="55" t="s">
        <v>12397</v>
      </c>
      <c r="B1310" s="24" t="s">
        <v>12396</v>
      </c>
      <c r="C1310" s="25" t="s">
        <v>11759</v>
      </c>
      <c r="D1310" s="55">
        <v>95.35</v>
      </c>
    </row>
    <row r="1311" spans="1:4" ht="76.5" x14ac:dyDescent="0.25">
      <c r="A1311" s="55" t="s">
        <v>12398</v>
      </c>
      <c r="B1311" s="24" t="s">
        <v>12399</v>
      </c>
      <c r="C1311" s="25" t="s">
        <v>11759</v>
      </c>
      <c r="D1311" s="55">
        <v>100.52</v>
      </c>
    </row>
    <row r="1312" spans="1:4" ht="76.5" x14ac:dyDescent="0.25">
      <c r="A1312" s="55" t="s">
        <v>12400</v>
      </c>
      <c r="B1312" s="24" t="s">
        <v>12399</v>
      </c>
      <c r="C1312" s="25" t="s">
        <v>11759</v>
      </c>
      <c r="D1312" s="55">
        <v>87.1</v>
      </c>
    </row>
    <row r="1313" spans="1:4" ht="76.5" x14ac:dyDescent="0.25">
      <c r="A1313" s="55" t="s">
        <v>12401</v>
      </c>
      <c r="B1313" s="24" t="s">
        <v>12402</v>
      </c>
      <c r="C1313" s="25" t="s">
        <v>11759</v>
      </c>
      <c r="D1313" s="55">
        <v>94.79</v>
      </c>
    </row>
    <row r="1314" spans="1:4" ht="76.5" x14ac:dyDescent="0.25">
      <c r="A1314" s="55" t="s">
        <v>12403</v>
      </c>
      <c r="B1314" s="24" t="s">
        <v>12402</v>
      </c>
      <c r="C1314" s="25" t="s">
        <v>11759</v>
      </c>
      <c r="D1314" s="55">
        <v>82.14</v>
      </c>
    </row>
    <row r="1315" spans="1:4" ht="90" x14ac:dyDescent="0.25">
      <c r="A1315" s="55" t="s">
        <v>12404</v>
      </c>
      <c r="B1315" s="56" t="s">
        <v>12405</v>
      </c>
      <c r="C1315" s="61" t="s">
        <v>11759</v>
      </c>
      <c r="D1315" s="55">
        <v>86.67</v>
      </c>
    </row>
    <row r="1316" spans="1:4" ht="76.5" x14ac:dyDescent="0.25">
      <c r="A1316" s="55" t="s">
        <v>12406</v>
      </c>
      <c r="B1316" s="24" t="s">
        <v>12405</v>
      </c>
      <c r="C1316" s="61" t="s">
        <v>11759</v>
      </c>
      <c r="D1316" s="55">
        <v>75.099999999999994</v>
      </c>
    </row>
    <row r="1317" spans="1:4" ht="90" x14ac:dyDescent="0.25">
      <c r="A1317" s="55" t="s">
        <v>12407</v>
      </c>
      <c r="B1317" s="56" t="s">
        <v>12408</v>
      </c>
      <c r="C1317" s="61" t="s">
        <v>11759</v>
      </c>
      <c r="D1317" s="55">
        <v>77.12</v>
      </c>
    </row>
    <row r="1318" spans="1:4" ht="76.5" x14ac:dyDescent="0.25">
      <c r="A1318" s="55" t="s">
        <v>12409</v>
      </c>
      <c r="B1318" s="24" t="s">
        <v>12408</v>
      </c>
      <c r="C1318" s="25" t="s">
        <v>11759</v>
      </c>
      <c r="D1318" s="55">
        <v>66.83</v>
      </c>
    </row>
    <row r="1319" spans="1:4" ht="76.5" x14ac:dyDescent="0.25">
      <c r="A1319" s="55" t="s">
        <v>12410</v>
      </c>
      <c r="B1319" s="24" t="s">
        <v>12411</v>
      </c>
      <c r="C1319" s="25" t="s">
        <v>11759</v>
      </c>
      <c r="D1319" s="55">
        <v>61.07</v>
      </c>
    </row>
    <row r="1320" spans="1:4" ht="76.5" x14ac:dyDescent="0.25">
      <c r="A1320" s="55" t="s">
        <v>12412</v>
      </c>
      <c r="B1320" s="24" t="s">
        <v>12411</v>
      </c>
      <c r="C1320" s="25" t="s">
        <v>11759</v>
      </c>
      <c r="D1320" s="55">
        <v>52.92</v>
      </c>
    </row>
    <row r="1321" spans="1:4" ht="76.5" x14ac:dyDescent="0.25">
      <c r="A1321" s="55" t="s">
        <v>12413</v>
      </c>
      <c r="B1321" s="24" t="s">
        <v>12414</v>
      </c>
      <c r="C1321" s="25" t="s">
        <v>11759</v>
      </c>
      <c r="D1321" s="55">
        <v>62.59</v>
      </c>
    </row>
    <row r="1322" spans="1:4" ht="76.5" x14ac:dyDescent="0.25">
      <c r="A1322" s="55" t="s">
        <v>12415</v>
      </c>
      <c r="B1322" s="24" t="s">
        <v>12414</v>
      </c>
      <c r="C1322" s="25" t="s">
        <v>11759</v>
      </c>
      <c r="D1322" s="55">
        <v>54.24</v>
      </c>
    </row>
    <row r="1323" spans="1:4" ht="76.5" x14ac:dyDescent="0.25">
      <c r="A1323" s="55" t="s">
        <v>12416</v>
      </c>
      <c r="B1323" s="24" t="s">
        <v>12417</v>
      </c>
      <c r="C1323" s="25" t="s">
        <v>11759</v>
      </c>
      <c r="D1323" s="55">
        <v>45.45</v>
      </c>
    </row>
    <row r="1324" spans="1:4" ht="76.5" x14ac:dyDescent="0.25">
      <c r="A1324" s="55" t="s">
        <v>12418</v>
      </c>
      <c r="B1324" s="24" t="s">
        <v>12417</v>
      </c>
      <c r="C1324" s="25" t="s">
        <v>11759</v>
      </c>
      <c r="D1324" s="55">
        <v>39.380000000000003</v>
      </c>
    </row>
    <row r="1325" spans="1:4" ht="76.5" x14ac:dyDescent="0.25">
      <c r="A1325" s="55" t="s">
        <v>12419</v>
      </c>
      <c r="B1325" s="24" t="s">
        <v>12420</v>
      </c>
      <c r="C1325" s="25" t="s">
        <v>11759</v>
      </c>
      <c r="D1325" s="55">
        <v>36.520000000000003</v>
      </c>
    </row>
    <row r="1326" spans="1:4" ht="76.5" x14ac:dyDescent="0.25">
      <c r="A1326" s="55" t="s">
        <v>12421</v>
      </c>
      <c r="B1326" s="24" t="s">
        <v>12420</v>
      </c>
      <c r="C1326" s="25" t="s">
        <v>11759</v>
      </c>
      <c r="D1326" s="55">
        <v>31.64</v>
      </c>
    </row>
    <row r="1327" spans="1:4" ht="76.5" x14ac:dyDescent="0.25">
      <c r="A1327" s="55" t="s">
        <v>12422</v>
      </c>
      <c r="B1327" s="24" t="s">
        <v>12423</v>
      </c>
      <c r="C1327" s="25" t="s">
        <v>11759</v>
      </c>
      <c r="D1327" s="55">
        <v>17.29</v>
      </c>
    </row>
    <row r="1328" spans="1:4" ht="76.5" x14ac:dyDescent="0.25">
      <c r="A1328" s="55" t="s">
        <v>12424</v>
      </c>
      <c r="B1328" s="24" t="s">
        <v>12423</v>
      </c>
      <c r="C1328" s="25" t="s">
        <v>11759</v>
      </c>
      <c r="D1328" s="55">
        <v>14.98</v>
      </c>
    </row>
    <row r="1329" spans="1:4" ht="89.25" x14ac:dyDescent="0.25">
      <c r="A1329" s="55" t="s">
        <v>12425</v>
      </c>
      <c r="B1329" s="24" t="s">
        <v>12426</v>
      </c>
      <c r="C1329" s="25" t="s">
        <v>11759</v>
      </c>
      <c r="D1329" s="55">
        <v>11.94</v>
      </c>
    </row>
    <row r="1330" spans="1:4" ht="89.25" x14ac:dyDescent="0.25">
      <c r="A1330" s="55" t="s">
        <v>12427</v>
      </c>
      <c r="B1330" s="24" t="s">
        <v>12426</v>
      </c>
      <c r="C1330" s="25" t="s">
        <v>11759</v>
      </c>
      <c r="D1330" s="55">
        <v>10.35</v>
      </c>
    </row>
    <row r="1331" spans="1:4" ht="89.25" x14ac:dyDescent="0.25">
      <c r="A1331" s="55" t="s">
        <v>12428</v>
      </c>
      <c r="B1331" s="24" t="s">
        <v>12429</v>
      </c>
      <c r="C1331" s="25" t="s">
        <v>11759</v>
      </c>
      <c r="D1331" s="55">
        <v>11.95</v>
      </c>
    </row>
    <row r="1332" spans="1:4" ht="105" x14ac:dyDescent="0.25">
      <c r="A1332" s="55" t="s">
        <v>12430</v>
      </c>
      <c r="B1332" s="56" t="s">
        <v>12429</v>
      </c>
      <c r="C1332" s="61" t="s">
        <v>11759</v>
      </c>
      <c r="D1332" s="55">
        <v>10.36</v>
      </c>
    </row>
    <row r="1333" spans="1:4" ht="76.5" x14ac:dyDescent="0.25">
      <c r="A1333" s="55" t="s">
        <v>12431</v>
      </c>
      <c r="B1333" s="24" t="s">
        <v>12432</v>
      </c>
      <c r="C1333" s="61" t="s">
        <v>11759</v>
      </c>
      <c r="D1333" s="55">
        <v>58.64</v>
      </c>
    </row>
    <row r="1334" spans="1:4" ht="90" x14ac:dyDescent="0.25">
      <c r="A1334" s="55" t="s">
        <v>12433</v>
      </c>
      <c r="B1334" s="56" t="s">
        <v>12432</v>
      </c>
      <c r="C1334" s="61" t="s">
        <v>11759</v>
      </c>
      <c r="D1334" s="55">
        <v>50.81</v>
      </c>
    </row>
    <row r="1335" spans="1:4" ht="76.5" x14ac:dyDescent="0.25">
      <c r="A1335" s="55" t="s">
        <v>12434</v>
      </c>
      <c r="B1335" s="24" t="s">
        <v>12435</v>
      </c>
      <c r="C1335" s="61" t="s">
        <v>11759</v>
      </c>
      <c r="D1335" s="55">
        <v>40.65</v>
      </c>
    </row>
    <row r="1336" spans="1:4" ht="90" x14ac:dyDescent="0.25">
      <c r="A1336" s="55" t="s">
        <v>12436</v>
      </c>
      <c r="B1336" s="56" t="s">
        <v>12435</v>
      </c>
      <c r="C1336" s="61" t="s">
        <v>11759</v>
      </c>
      <c r="D1336" s="55">
        <v>35.22</v>
      </c>
    </row>
    <row r="1337" spans="1:4" ht="76.5" x14ac:dyDescent="0.25">
      <c r="A1337" s="55" t="s">
        <v>12437</v>
      </c>
      <c r="B1337" s="24" t="s">
        <v>12438</v>
      </c>
      <c r="C1337" s="25" t="s">
        <v>11759</v>
      </c>
      <c r="D1337" s="55">
        <v>32.49</v>
      </c>
    </row>
    <row r="1338" spans="1:4" ht="76.5" x14ac:dyDescent="0.25">
      <c r="A1338" s="55" t="s">
        <v>12439</v>
      </c>
      <c r="B1338" s="24" t="s">
        <v>12438</v>
      </c>
      <c r="C1338" s="25" t="s">
        <v>11759</v>
      </c>
      <c r="D1338" s="55">
        <v>28.15</v>
      </c>
    </row>
    <row r="1339" spans="1:4" ht="51" x14ac:dyDescent="0.25">
      <c r="A1339" s="55" t="s">
        <v>12440</v>
      </c>
      <c r="B1339" s="24" t="s">
        <v>12441</v>
      </c>
      <c r="C1339" s="25" t="s">
        <v>11759</v>
      </c>
      <c r="D1339" s="55">
        <v>3.8</v>
      </c>
    </row>
    <row r="1340" spans="1:4" ht="51" x14ac:dyDescent="0.25">
      <c r="A1340" s="55" t="s">
        <v>12442</v>
      </c>
      <c r="B1340" s="24" t="s">
        <v>12441</v>
      </c>
      <c r="C1340" s="25" t="s">
        <v>11759</v>
      </c>
      <c r="D1340" s="55">
        <v>3.29</v>
      </c>
    </row>
    <row r="1341" spans="1:4" ht="60" x14ac:dyDescent="0.25">
      <c r="A1341" s="55" t="s">
        <v>12443</v>
      </c>
      <c r="B1341" s="56" t="s">
        <v>12444</v>
      </c>
      <c r="C1341" s="61" t="s">
        <v>11759</v>
      </c>
      <c r="D1341" s="55">
        <v>2.08</v>
      </c>
    </row>
    <row r="1342" spans="1:4" ht="51" x14ac:dyDescent="0.25">
      <c r="A1342" s="55" t="s">
        <v>12445</v>
      </c>
      <c r="B1342" s="24" t="s">
        <v>12444</v>
      </c>
      <c r="C1342" s="61" t="s">
        <v>11759</v>
      </c>
      <c r="D1342" s="55">
        <v>1.8</v>
      </c>
    </row>
    <row r="1343" spans="1:4" ht="60" x14ac:dyDescent="0.25">
      <c r="A1343" s="55" t="s">
        <v>12446</v>
      </c>
      <c r="B1343" s="56" t="s">
        <v>12447</v>
      </c>
      <c r="C1343" s="61" t="s">
        <v>11759</v>
      </c>
      <c r="D1343" s="55">
        <v>1.04</v>
      </c>
    </row>
    <row r="1344" spans="1:4" ht="51" x14ac:dyDescent="0.25">
      <c r="A1344" s="55" t="s">
        <v>12448</v>
      </c>
      <c r="B1344" s="24" t="s">
        <v>12447</v>
      </c>
      <c r="C1344" s="25" t="s">
        <v>11759</v>
      </c>
      <c r="D1344" s="55">
        <v>0.9</v>
      </c>
    </row>
    <row r="1345" spans="1:4" ht="38.25" x14ac:dyDescent="0.25">
      <c r="A1345" s="55" t="s">
        <v>12449</v>
      </c>
      <c r="B1345" s="24" t="s">
        <v>12450</v>
      </c>
      <c r="C1345" s="25" t="s">
        <v>11759</v>
      </c>
      <c r="D1345" s="55">
        <v>9.5299999999999994</v>
      </c>
    </row>
    <row r="1346" spans="1:4" ht="38.25" x14ac:dyDescent="0.25">
      <c r="A1346" s="55" t="s">
        <v>12451</v>
      </c>
      <c r="B1346" s="24" t="s">
        <v>12450</v>
      </c>
      <c r="C1346" s="25" t="s">
        <v>11759</v>
      </c>
      <c r="D1346" s="55">
        <v>8.26</v>
      </c>
    </row>
    <row r="1347" spans="1:4" ht="38.25" x14ac:dyDescent="0.25">
      <c r="A1347" s="55" t="s">
        <v>12452</v>
      </c>
      <c r="B1347" s="24" t="s">
        <v>12453</v>
      </c>
      <c r="C1347" s="25" t="s">
        <v>11759</v>
      </c>
      <c r="D1347" s="55">
        <v>6.37</v>
      </c>
    </row>
    <row r="1348" spans="1:4" ht="45" x14ac:dyDescent="0.25">
      <c r="A1348" s="55" t="s">
        <v>12454</v>
      </c>
      <c r="B1348" s="56" t="s">
        <v>12453</v>
      </c>
      <c r="C1348" s="61" t="s">
        <v>11759</v>
      </c>
      <c r="D1348" s="55">
        <v>5.52</v>
      </c>
    </row>
    <row r="1349" spans="1:4" ht="38.25" x14ac:dyDescent="0.25">
      <c r="A1349" s="55" t="s">
        <v>12455</v>
      </c>
      <c r="B1349" s="24" t="s">
        <v>12456</v>
      </c>
      <c r="C1349" s="61" t="s">
        <v>11759</v>
      </c>
      <c r="D1349" s="55">
        <v>7.61</v>
      </c>
    </row>
    <row r="1350" spans="1:4" ht="45" x14ac:dyDescent="0.25">
      <c r="A1350" s="55" t="s">
        <v>12457</v>
      </c>
      <c r="B1350" s="56" t="s">
        <v>12456</v>
      </c>
      <c r="C1350" s="61" t="s">
        <v>11759</v>
      </c>
      <c r="D1350" s="55">
        <v>6.59</v>
      </c>
    </row>
    <row r="1351" spans="1:4" ht="38.25" x14ac:dyDescent="0.25">
      <c r="A1351" s="55" t="s">
        <v>12458</v>
      </c>
      <c r="B1351" s="24" t="s">
        <v>12459</v>
      </c>
      <c r="C1351" s="25" t="s">
        <v>11759</v>
      </c>
      <c r="D1351" s="55">
        <v>4.66</v>
      </c>
    </row>
    <row r="1352" spans="1:4" ht="38.25" x14ac:dyDescent="0.25">
      <c r="A1352" s="55" t="s">
        <v>12460</v>
      </c>
      <c r="B1352" s="24" t="s">
        <v>12459</v>
      </c>
      <c r="C1352" s="25" t="s">
        <v>11759</v>
      </c>
      <c r="D1352" s="55">
        <v>4.04</v>
      </c>
    </row>
    <row r="1353" spans="1:4" ht="38.25" x14ac:dyDescent="0.25">
      <c r="A1353" s="55" t="s">
        <v>12461</v>
      </c>
      <c r="B1353" s="24" t="s">
        <v>12462</v>
      </c>
      <c r="C1353" s="25" t="s">
        <v>11759</v>
      </c>
      <c r="D1353" s="55">
        <v>2.23</v>
      </c>
    </row>
    <row r="1354" spans="1:4" ht="38.25" x14ac:dyDescent="0.25">
      <c r="A1354" s="55" t="s">
        <v>12463</v>
      </c>
      <c r="B1354" s="24" t="s">
        <v>12462</v>
      </c>
      <c r="C1354" s="25" t="s">
        <v>11759</v>
      </c>
      <c r="D1354" s="55">
        <v>1.93</v>
      </c>
    </row>
    <row r="1355" spans="1:4" ht="38.25" x14ac:dyDescent="0.25">
      <c r="A1355" s="55" t="s">
        <v>12464</v>
      </c>
      <c r="B1355" s="24" t="s">
        <v>12465</v>
      </c>
      <c r="C1355" s="25" t="s">
        <v>11759</v>
      </c>
      <c r="D1355" s="55">
        <v>1.1499999999999999</v>
      </c>
    </row>
    <row r="1356" spans="1:4" ht="38.25" x14ac:dyDescent="0.25">
      <c r="A1356" s="55" t="s">
        <v>12466</v>
      </c>
      <c r="B1356" s="24" t="s">
        <v>12465</v>
      </c>
      <c r="C1356" s="25" t="s">
        <v>11759</v>
      </c>
      <c r="D1356" s="55">
        <v>1</v>
      </c>
    </row>
    <row r="1357" spans="1:4" ht="38.25" x14ac:dyDescent="0.25">
      <c r="A1357" s="55" t="s">
        <v>12467</v>
      </c>
      <c r="B1357" s="24" t="s">
        <v>12468</v>
      </c>
      <c r="C1357" s="25" t="s">
        <v>11759</v>
      </c>
      <c r="D1357" s="55">
        <v>1.24</v>
      </c>
    </row>
    <row r="1358" spans="1:4" ht="38.25" x14ac:dyDescent="0.25">
      <c r="A1358" s="55" t="s">
        <v>12469</v>
      </c>
      <c r="B1358" s="24" t="s">
        <v>12468</v>
      </c>
      <c r="C1358" s="25" t="s">
        <v>11759</v>
      </c>
      <c r="D1358" s="55">
        <v>1.07</v>
      </c>
    </row>
    <row r="1359" spans="1:4" ht="45" x14ac:dyDescent="0.25">
      <c r="A1359" s="55" t="s">
        <v>12470</v>
      </c>
      <c r="B1359" s="56" t="s">
        <v>12471</v>
      </c>
      <c r="C1359" s="61" t="s">
        <v>11759</v>
      </c>
      <c r="D1359" s="55">
        <v>0.62</v>
      </c>
    </row>
    <row r="1360" spans="1:4" ht="45" x14ac:dyDescent="0.25">
      <c r="A1360" s="55" t="s">
        <v>12472</v>
      </c>
      <c r="B1360" s="56" t="s">
        <v>12471</v>
      </c>
      <c r="C1360" s="61" t="s">
        <v>11759</v>
      </c>
      <c r="D1360" s="55">
        <v>0.54</v>
      </c>
    </row>
    <row r="1361" spans="1:4" ht="60" x14ac:dyDescent="0.25">
      <c r="A1361" s="55" t="s">
        <v>12473</v>
      </c>
      <c r="B1361" s="56" t="s">
        <v>12474</v>
      </c>
      <c r="C1361" s="61" t="s">
        <v>11759</v>
      </c>
      <c r="D1361" s="55">
        <v>3.8</v>
      </c>
    </row>
    <row r="1362" spans="1:4" ht="60" x14ac:dyDescent="0.25">
      <c r="A1362" s="55" t="s">
        <v>12475</v>
      </c>
      <c r="B1362" s="56" t="s">
        <v>12474</v>
      </c>
      <c r="C1362" s="61" t="s">
        <v>11759</v>
      </c>
      <c r="D1362" s="55">
        <v>3.29</v>
      </c>
    </row>
    <row r="1363" spans="1:4" ht="51" x14ac:dyDescent="0.25">
      <c r="A1363" s="55" t="s">
        <v>12476</v>
      </c>
      <c r="B1363" s="24" t="s">
        <v>12477</v>
      </c>
      <c r="C1363" s="61" t="s">
        <v>11759</v>
      </c>
      <c r="D1363" s="55">
        <v>2.08</v>
      </c>
    </row>
    <row r="1364" spans="1:4" ht="75" x14ac:dyDescent="0.25">
      <c r="A1364" s="55" t="s">
        <v>12478</v>
      </c>
      <c r="B1364" s="56" t="s">
        <v>12477</v>
      </c>
      <c r="C1364" s="61" t="s">
        <v>11759</v>
      </c>
      <c r="D1364" s="55">
        <v>1.8</v>
      </c>
    </row>
    <row r="1365" spans="1:4" ht="51" x14ac:dyDescent="0.25">
      <c r="A1365" s="55" t="s">
        <v>12479</v>
      </c>
      <c r="B1365" s="24" t="s">
        <v>12480</v>
      </c>
      <c r="C1365" s="25" t="s">
        <v>11759</v>
      </c>
      <c r="D1365" s="55">
        <v>1.04</v>
      </c>
    </row>
    <row r="1366" spans="1:4" ht="51" x14ac:dyDescent="0.25">
      <c r="A1366" s="55" t="s">
        <v>12481</v>
      </c>
      <c r="B1366" s="24" t="s">
        <v>12480</v>
      </c>
      <c r="C1366" s="25" t="s">
        <v>11759</v>
      </c>
      <c r="D1366" s="55">
        <v>0.9</v>
      </c>
    </row>
    <row r="1367" spans="1:4" ht="51" x14ac:dyDescent="0.25">
      <c r="A1367" s="55" t="s">
        <v>12482</v>
      </c>
      <c r="B1367" s="24" t="s">
        <v>12483</v>
      </c>
      <c r="C1367" s="25" t="s">
        <v>11759</v>
      </c>
      <c r="D1367" s="55">
        <v>9.5299999999999994</v>
      </c>
    </row>
    <row r="1368" spans="1:4" ht="51" x14ac:dyDescent="0.25">
      <c r="A1368" s="55" t="s">
        <v>12484</v>
      </c>
      <c r="B1368" s="24" t="s">
        <v>12483</v>
      </c>
      <c r="C1368" s="25" t="s">
        <v>11759</v>
      </c>
      <c r="D1368" s="55">
        <v>8.26</v>
      </c>
    </row>
    <row r="1369" spans="1:4" ht="51" x14ac:dyDescent="0.25">
      <c r="A1369" s="55" t="s">
        <v>12485</v>
      </c>
      <c r="B1369" s="24" t="s">
        <v>12486</v>
      </c>
      <c r="C1369" s="25" t="s">
        <v>11759</v>
      </c>
      <c r="D1369" s="55">
        <v>6.37</v>
      </c>
    </row>
    <row r="1370" spans="1:4" ht="51" x14ac:dyDescent="0.25">
      <c r="A1370" s="55" t="s">
        <v>12487</v>
      </c>
      <c r="B1370" s="24" t="s">
        <v>12486</v>
      </c>
      <c r="C1370" s="25" t="s">
        <v>11759</v>
      </c>
      <c r="D1370" s="55">
        <v>5.52</v>
      </c>
    </row>
    <row r="1371" spans="1:4" ht="51" x14ac:dyDescent="0.25">
      <c r="A1371" s="55" t="s">
        <v>12488</v>
      </c>
      <c r="B1371" s="24" t="s">
        <v>12489</v>
      </c>
      <c r="C1371" s="25" t="s">
        <v>11759</v>
      </c>
      <c r="D1371" s="55">
        <v>7.61</v>
      </c>
    </row>
    <row r="1372" spans="1:4" ht="51" x14ac:dyDescent="0.25">
      <c r="A1372" s="55" t="s">
        <v>12490</v>
      </c>
      <c r="B1372" s="24" t="s">
        <v>12489</v>
      </c>
      <c r="C1372" s="25" t="s">
        <v>11759</v>
      </c>
      <c r="D1372" s="55">
        <v>6.59</v>
      </c>
    </row>
    <row r="1373" spans="1:4" ht="60" x14ac:dyDescent="0.25">
      <c r="A1373" s="55" t="s">
        <v>12491</v>
      </c>
      <c r="B1373" s="56" t="s">
        <v>12492</v>
      </c>
      <c r="C1373" s="61" t="s">
        <v>11759</v>
      </c>
      <c r="D1373" s="55">
        <v>4.66</v>
      </c>
    </row>
    <row r="1374" spans="1:4" ht="51" x14ac:dyDescent="0.25">
      <c r="A1374" s="55" t="s">
        <v>12493</v>
      </c>
      <c r="B1374" s="24" t="s">
        <v>12492</v>
      </c>
      <c r="C1374" s="61" t="s">
        <v>11759</v>
      </c>
      <c r="D1374" s="55">
        <v>4.04</v>
      </c>
    </row>
    <row r="1375" spans="1:4" ht="60" x14ac:dyDescent="0.25">
      <c r="A1375" s="55" t="s">
        <v>12494</v>
      </c>
      <c r="B1375" s="56" t="s">
        <v>12495</v>
      </c>
      <c r="C1375" s="61" t="s">
        <v>11759</v>
      </c>
      <c r="D1375" s="55">
        <v>2.23</v>
      </c>
    </row>
    <row r="1376" spans="1:4" ht="51" x14ac:dyDescent="0.25">
      <c r="A1376" s="55" t="s">
        <v>12496</v>
      </c>
      <c r="B1376" s="24" t="s">
        <v>12495</v>
      </c>
      <c r="C1376" s="25" t="s">
        <v>11759</v>
      </c>
      <c r="D1376" s="55">
        <v>1.93</v>
      </c>
    </row>
    <row r="1377" spans="1:4" ht="60" x14ac:dyDescent="0.25">
      <c r="A1377" s="55" t="s">
        <v>12497</v>
      </c>
      <c r="B1377" s="56" t="s">
        <v>12498</v>
      </c>
      <c r="C1377" s="61" t="s">
        <v>11759</v>
      </c>
      <c r="D1377" s="55">
        <v>1.1499999999999999</v>
      </c>
    </row>
    <row r="1378" spans="1:4" ht="51" x14ac:dyDescent="0.25">
      <c r="A1378" s="55" t="s">
        <v>12499</v>
      </c>
      <c r="B1378" s="24" t="s">
        <v>12498</v>
      </c>
      <c r="C1378" s="61" t="s">
        <v>11759</v>
      </c>
      <c r="D1378" s="55">
        <v>1</v>
      </c>
    </row>
    <row r="1379" spans="1:4" ht="60" x14ac:dyDescent="0.25">
      <c r="A1379" s="55" t="s">
        <v>12500</v>
      </c>
      <c r="B1379" s="56" t="s">
        <v>12501</v>
      </c>
      <c r="C1379" s="61" t="s">
        <v>11759</v>
      </c>
      <c r="D1379" s="55">
        <v>1.24</v>
      </c>
    </row>
    <row r="1380" spans="1:4" ht="51" x14ac:dyDescent="0.25">
      <c r="A1380" s="55" t="s">
        <v>12502</v>
      </c>
      <c r="B1380" s="24" t="s">
        <v>12501</v>
      </c>
      <c r="C1380" s="25" t="s">
        <v>11759</v>
      </c>
      <c r="D1380" s="55">
        <v>1.07</v>
      </c>
    </row>
    <row r="1381" spans="1:4" ht="60" x14ac:dyDescent="0.25">
      <c r="A1381" s="55" t="s">
        <v>12503</v>
      </c>
      <c r="B1381" s="56" t="s">
        <v>12504</v>
      </c>
      <c r="C1381" s="61" t="s">
        <v>11759</v>
      </c>
      <c r="D1381" s="55">
        <v>0.62</v>
      </c>
    </row>
    <row r="1382" spans="1:4" ht="51" x14ac:dyDescent="0.25">
      <c r="A1382" s="55" t="s">
        <v>12505</v>
      </c>
      <c r="B1382" s="24" t="s">
        <v>12504</v>
      </c>
      <c r="C1382" s="61" t="s">
        <v>11759</v>
      </c>
      <c r="D1382" s="55">
        <v>0.54</v>
      </c>
    </row>
    <row r="1383" spans="1:4" ht="45" x14ac:dyDescent="0.25">
      <c r="A1383" s="55" t="s">
        <v>12506</v>
      </c>
      <c r="B1383" s="56" t="s">
        <v>12507</v>
      </c>
      <c r="C1383" s="61" t="s">
        <v>11759</v>
      </c>
      <c r="D1383" s="55">
        <v>2.08</v>
      </c>
    </row>
    <row r="1384" spans="1:4" ht="38.25" x14ac:dyDescent="0.25">
      <c r="A1384" s="55" t="s">
        <v>12508</v>
      </c>
      <c r="B1384" s="24" t="s">
        <v>12507</v>
      </c>
      <c r="C1384" s="25" t="s">
        <v>11759</v>
      </c>
      <c r="D1384" s="55">
        <v>1.8</v>
      </c>
    </row>
    <row r="1385" spans="1:4" ht="45" x14ac:dyDescent="0.25">
      <c r="A1385" s="55" t="s">
        <v>12509</v>
      </c>
      <c r="B1385" s="56" t="s">
        <v>12510</v>
      </c>
      <c r="C1385" s="61" t="s">
        <v>11759</v>
      </c>
      <c r="D1385" s="55">
        <v>1.04</v>
      </c>
    </row>
    <row r="1386" spans="1:4" ht="38.25" x14ac:dyDescent="0.25">
      <c r="A1386" s="55" t="s">
        <v>12511</v>
      </c>
      <c r="B1386" s="24" t="s">
        <v>12510</v>
      </c>
      <c r="C1386" s="61" t="s">
        <v>11759</v>
      </c>
      <c r="D1386" s="55">
        <v>0.9</v>
      </c>
    </row>
    <row r="1387" spans="1:4" ht="45" x14ac:dyDescent="0.25">
      <c r="A1387" s="55" t="s">
        <v>12512</v>
      </c>
      <c r="B1387" s="56" t="s">
        <v>12513</v>
      </c>
      <c r="C1387" s="61" t="s">
        <v>11759</v>
      </c>
      <c r="D1387" s="55">
        <v>3.51</v>
      </c>
    </row>
    <row r="1388" spans="1:4" ht="38.25" x14ac:dyDescent="0.25">
      <c r="A1388" s="55" t="s">
        <v>12514</v>
      </c>
      <c r="B1388" s="24" t="s">
        <v>12513</v>
      </c>
      <c r="C1388" s="25" t="s">
        <v>11759</v>
      </c>
      <c r="D1388" s="55">
        <v>3.04</v>
      </c>
    </row>
    <row r="1389" spans="1:4" ht="38.25" x14ac:dyDescent="0.25">
      <c r="A1389" s="55" t="s">
        <v>12515</v>
      </c>
      <c r="B1389" s="24" t="s">
        <v>12516</v>
      </c>
      <c r="C1389" s="61" t="s">
        <v>11759</v>
      </c>
      <c r="D1389" s="55">
        <v>7.61</v>
      </c>
    </row>
    <row r="1390" spans="1:4" ht="45" x14ac:dyDescent="0.25">
      <c r="A1390" s="55" t="s">
        <v>12517</v>
      </c>
      <c r="B1390" s="56" t="s">
        <v>12516</v>
      </c>
      <c r="C1390" s="61" t="s">
        <v>11759</v>
      </c>
      <c r="D1390" s="55">
        <v>6.59</v>
      </c>
    </row>
    <row r="1391" spans="1:4" ht="38.25" x14ac:dyDescent="0.25">
      <c r="A1391" s="55" t="s">
        <v>12518</v>
      </c>
      <c r="B1391" s="24" t="s">
        <v>12519</v>
      </c>
      <c r="C1391" s="61" t="s">
        <v>11759</v>
      </c>
      <c r="D1391" s="55">
        <v>3.79</v>
      </c>
    </row>
    <row r="1392" spans="1:4" ht="45" x14ac:dyDescent="0.25">
      <c r="A1392" s="55" t="s">
        <v>12520</v>
      </c>
      <c r="B1392" s="56" t="s">
        <v>12519</v>
      </c>
      <c r="C1392" s="61" t="s">
        <v>11759</v>
      </c>
      <c r="D1392" s="55">
        <v>3.28</v>
      </c>
    </row>
    <row r="1393" spans="1:4" ht="38.25" x14ac:dyDescent="0.25">
      <c r="A1393" s="55" t="s">
        <v>12521</v>
      </c>
      <c r="B1393" s="24" t="s">
        <v>12522</v>
      </c>
      <c r="C1393" s="25" t="s">
        <v>11759</v>
      </c>
      <c r="D1393" s="55">
        <v>2.23</v>
      </c>
    </row>
    <row r="1394" spans="1:4" ht="38.25" x14ac:dyDescent="0.25">
      <c r="A1394" s="55" t="s">
        <v>12523</v>
      </c>
      <c r="B1394" s="24" t="s">
        <v>12522</v>
      </c>
      <c r="C1394" s="25" t="s">
        <v>11759</v>
      </c>
      <c r="D1394" s="55">
        <v>1.93</v>
      </c>
    </row>
    <row r="1395" spans="1:4" ht="38.25" x14ac:dyDescent="0.25">
      <c r="A1395" s="55" t="s">
        <v>12524</v>
      </c>
      <c r="B1395" s="24" t="s">
        <v>12525</v>
      </c>
      <c r="C1395" s="25" t="s">
        <v>11759</v>
      </c>
      <c r="D1395" s="55">
        <v>1.1499999999999999</v>
      </c>
    </row>
    <row r="1396" spans="1:4" ht="38.25" x14ac:dyDescent="0.25">
      <c r="A1396" s="55" t="s">
        <v>12526</v>
      </c>
      <c r="B1396" s="24" t="s">
        <v>12525</v>
      </c>
      <c r="C1396" s="25" t="s">
        <v>11759</v>
      </c>
      <c r="D1396" s="55">
        <v>1</v>
      </c>
    </row>
    <row r="1397" spans="1:4" ht="38.25" x14ac:dyDescent="0.25">
      <c r="A1397" s="55" t="s">
        <v>12527</v>
      </c>
      <c r="B1397" s="24" t="s">
        <v>12528</v>
      </c>
      <c r="C1397" s="25" t="s">
        <v>11759</v>
      </c>
      <c r="D1397" s="55">
        <v>1.24</v>
      </c>
    </row>
    <row r="1398" spans="1:4" ht="38.25" x14ac:dyDescent="0.25">
      <c r="A1398" s="55" t="s">
        <v>12529</v>
      </c>
      <c r="B1398" s="24" t="s">
        <v>12528</v>
      </c>
      <c r="C1398" s="25" t="s">
        <v>11759</v>
      </c>
      <c r="D1398" s="55">
        <v>1.07</v>
      </c>
    </row>
    <row r="1399" spans="1:4" ht="45" x14ac:dyDescent="0.25">
      <c r="A1399" s="55" t="s">
        <v>12530</v>
      </c>
      <c r="B1399" s="56" t="s">
        <v>12528</v>
      </c>
      <c r="C1399" s="61" t="s">
        <v>11759</v>
      </c>
      <c r="D1399" s="55">
        <v>0.62</v>
      </c>
    </row>
    <row r="1400" spans="1:4" ht="38.25" x14ac:dyDescent="0.25">
      <c r="A1400" s="55" t="s">
        <v>12531</v>
      </c>
      <c r="B1400" s="24" t="s">
        <v>12528</v>
      </c>
      <c r="C1400" s="61" t="s">
        <v>11759</v>
      </c>
      <c r="D1400" s="55">
        <v>0.54</v>
      </c>
    </row>
    <row r="1401" spans="1:4" ht="60" x14ac:dyDescent="0.25">
      <c r="A1401" s="55" t="s">
        <v>12532</v>
      </c>
      <c r="B1401" s="56" t="s">
        <v>12533</v>
      </c>
      <c r="C1401" s="61" t="s">
        <v>11759</v>
      </c>
      <c r="D1401" s="55">
        <v>2.08</v>
      </c>
    </row>
    <row r="1402" spans="1:4" ht="51" x14ac:dyDescent="0.25">
      <c r="A1402" s="55" t="s">
        <v>12534</v>
      </c>
      <c r="B1402" s="24" t="s">
        <v>12533</v>
      </c>
      <c r="C1402" s="25" t="s">
        <v>11759</v>
      </c>
      <c r="D1402" s="55">
        <v>1.8</v>
      </c>
    </row>
    <row r="1403" spans="1:4" ht="51" x14ac:dyDescent="0.25">
      <c r="A1403" s="55" t="s">
        <v>12535</v>
      </c>
      <c r="B1403" s="24" t="s">
        <v>12536</v>
      </c>
      <c r="C1403" s="25" t="s">
        <v>11759</v>
      </c>
      <c r="D1403" s="55">
        <v>1.04</v>
      </c>
    </row>
    <row r="1404" spans="1:4" ht="51" x14ac:dyDescent="0.25">
      <c r="A1404" s="55" t="s">
        <v>12537</v>
      </c>
      <c r="B1404" s="24" t="s">
        <v>12536</v>
      </c>
      <c r="C1404" s="61" t="s">
        <v>11759</v>
      </c>
      <c r="D1404" s="55">
        <v>0.9</v>
      </c>
    </row>
    <row r="1405" spans="1:4" ht="45" x14ac:dyDescent="0.25">
      <c r="A1405" s="55" t="s">
        <v>12538</v>
      </c>
      <c r="B1405" s="56" t="s">
        <v>12539</v>
      </c>
      <c r="C1405" s="61" t="s">
        <v>11759</v>
      </c>
      <c r="D1405" s="55">
        <v>3.51</v>
      </c>
    </row>
    <row r="1406" spans="1:4" ht="38.25" x14ac:dyDescent="0.25">
      <c r="A1406" s="55" t="s">
        <v>12540</v>
      </c>
      <c r="B1406" s="24" t="s">
        <v>12539</v>
      </c>
      <c r="C1406" s="25" t="s">
        <v>11759</v>
      </c>
      <c r="D1406" s="55">
        <v>3.04</v>
      </c>
    </row>
    <row r="1407" spans="1:4" ht="51" x14ac:dyDescent="0.25">
      <c r="A1407" s="55" t="s">
        <v>12541</v>
      </c>
      <c r="B1407" s="24" t="s">
        <v>12542</v>
      </c>
      <c r="C1407" s="25" t="s">
        <v>11759</v>
      </c>
      <c r="D1407" s="55">
        <v>7.61</v>
      </c>
    </row>
    <row r="1408" spans="1:4" ht="51" x14ac:dyDescent="0.25">
      <c r="A1408" s="55" t="s">
        <v>12543</v>
      </c>
      <c r="B1408" s="24" t="s">
        <v>12542</v>
      </c>
      <c r="C1408" s="25" t="s">
        <v>11759</v>
      </c>
      <c r="D1408" s="55">
        <v>6.59</v>
      </c>
    </row>
    <row r="1409" spans="1:4" ht="51" x14ac:dyDescent="0.25">
      <c r="A1409" s="55" t="s">
        <v>12544</v>
      </c>
      <c r="B1409" s="24" t="s">
        <v>12545</v>
      </c>
      <c r="C1409" s="25" t="s">
        <v>11759</v>
      </c>
      <c r="D1409" s="55">
        <v>3.79</v>
      </c>
    </row>
    <row r="1410" spans="1:4" ht="51" x14ac:dyDescent="0.25">
      <c r="A1410" s="55" t="s">
        <v>12546</v>
      </c>
      <c r="B1410" s="24" t="s">
        <v>12545</v>
      </c>
      <c r="C1410" s="25" t="s">
        <v>11759</v>
      </c>
      <c r="D1410" s="55">
        <v>3.28</v>
      </c>
    </row>
    <row r="1411" spans="1:4" ht="60" x14ac:dyDescent="0.25">
      <c r="A1411" s="55" t="s">
        <v>12547</v>
      </c>
      <c r="B1411" s="56" t="s">
        <v>12548</v>
      </c>
      <c r="C1411" s="61" t="s">
        <v>11759</v>
      </c>
      <c r="D1411" s="55">
        <v>2.23</v>
      </c>
    </row>
    <row r="1412" spans="1:4" ht="51" x14ac:dyDescent="0.25">
      <c r="A1412" s="55" t="s">
        <v>12549</v>
      </c>
      <c r="B1412" s="24" t="s">
        <v>12548</v>
      </c>
      <c r="C1412" s="61" t="s">
        <v>11759</v>
      </c>
      <c r="D1412" s="55">
        <v>1.93</v>
      </c>
    </row>
    <row r="1413" spans="1:4" ht="60" x14ac:dyDescent="0.25">
      <c r="A1413" s="55" t="s">
        <v>12550</v>
      </c>
      <c r="B1413" s="56" t="s">
        <v>12551</v>
      </c>
      <c r="C1413" s="61" t="s">
        <v>11759</v>
      </c>
      <c r="D1413" s="55">
        <v>1.1499999999999999</v>
      </c>
    </row>
    <row r="1414" spans="1:4" ht="51" x14ac:dyDescent="0.25">
      <c r="A1414" s="55" t="s">
        <v>12552</v>
      </c>
      <c r="B1414" s="24" t="s">
        <v>12551</v>
      </c>
      <c r="C1414" s="25" t="s">
        <v>11759</v>
      </c>
      <c r="D1414" s="55">
        <v>1</v>
      </c>
    </row>
    <row r="1415" spans="1:4" ht="60" x14ac:dyDescent="0.25">
      <c r="A1415" s="55" t="s">
        <v>12553</v>
      </c>
      <c r="B1415" s="56" t="s">
        <v>12554</v>
      </c>
      <c r="C1415" s="61" t="s">
        <v>11759</v>
      </c>
      <c r="D1415" s="55">
        <v>1.24</v>
      </c>
    </row>
    <row r="1416" spans="1:4" ht="51" x14ac:dyDescent="0.25">
      <c r="A1416" s="55" t="s">
        <v>12555</v>
      </c>
      <c r="B1416" s="24" t="s">
        <v>12554</v>
      </c>
      <c r="C1416" s="61" t="s">
        <v>11759</v>
      </c>
      <c r="D1416" s="55">
        <v>1.07</v>
      </c>
    </row>
    <row r="1417" spans="1:4" ht="60" x14ac:dyDescent="0.25">
      <c r="A1417" s="55" t="s">
        <v>12556</v>
      </c>
      <c r="B1417" s="56" t="s">
        <v>12557</v>
      </c>
      <c r="C1417" s="61" t="s">
        <v>11759</v>
      </c>
      <c r="D1417" s="55">
        <v>0.62</v>
      </c>
    </row>
    <row r="1418" spans="1:4" ht="51" x14ac:dyDescent="0.25">
      <c r="A1418" s="55" t="s">
        <v>12558</v>
      </c>
      <c r="B1418" s="24" t="s">
        <v>12557</v>
      </c>
      <c r="C1418" s="25" t="s">
        <v>11759</v>
      </c>
      <c r="D1418" s="55">
        <v>0.54</v>
      </c>
    </row>
    <row r="1419" spans="1:4" ht="45" x14ac:dyDescent="0.25">
      <c r="A1419" s="55" t="s">
        <v>12559</v>
      </c>
      <c r="B1419" s="56" t="s">
        <v>12560</v>
      </c>
      <c r="C1419" s="61" t="s">
        <v>11759</v>
      </c>
      <c r="D1419" s="55">
        <v>2.08</v>
      </c>
    </row>
    <row r="1420" spans="1:4" ht="38.25" x14ac:dyDescent="0.25">
      <c r="A1420" s="55" t="s">
        <v>12561</v>
      </c>
      <c r="B1420" s="24" t="s">
        <v>12560</v>
      </c>
      <c r="C1420" s="61" t="s">
        <v>11759</v>
      </c>
      <c r="D1420" s="55">
        <v>1.8</v>
      </c>
    </row>
    <row r="1421" spans="1:4" ht="45" x14ac:dyDescent="0.25">
      <c r="A1421" s="55" t="s">
        <v>12562</v>
      </c>
      <c r="B1421" s="56" t="s">
        <v>12563</v>
      </c>
      <c r="C1421" s="61" t="s">
        <v>11759</v>
      </c>
      <c r="D1421" s="55">
        <v>1.87</v>
      </c>
    </row>
    <row r="1422" spans="1:4" ht="38.25" x14ac:dyDescent="0.25">
      <c r="A1422" s="55" t="s">
        <v>12564</v>
      </c>
      <c r="B1422" s="24" t="s">
        <v>12563</v>
      </c>
      <c r="C1422" s="25" t="s">
        <v>11759</v>
      </c>
      <c r="D1422" s="55">
        <v>1.62</v>
      </c>
    </row>
    <row r="1423" spans="1:4" ht="38.25" x14ac:dyDescent="0.25">
      <c r="A1423" s="55" t="s">
        <v>12565</v>
      </c>
      <c r="B1423" s="24" t="s">
        <v>12566</v>
      </c>
      <c r="C1423" s="25" t="s">
        <v>11759</v>
      </c>
      <c r="D1423" s="55">
        <v>5.33</v>
      </c>
    </row>
    <row r="1424" spans="1:4" ht="38.25" x14ac:dyDescent="0.25">
      <c r="A1424" s="55" t="s">
        <v>12567</v>
      </c>
      <c r="B1424" s="24" t="s">
        <v>12566</v>
      </c>
      <c r="C1424" s="25" t="s">
        <v>11759</v>
      </c>
      <c r="D1424" s="55">
        <v>4.6100000000000003</v>
      </c>
    </row>
    <row r="1425" spans="1:4" ht="45" x14ac:dyDescent="0.25">
      <c r="A1425" s="55" t="s">
        <v>12568</v>
      </c>
      <c r="B1425" s="56" t="s">
        <v>12569</v>
      </c>
      <c r="C1425" s="61" t="s">
        <v>11759</v>
      </c>
      <c r="D1425" s="55">
        <v>4.79</v>
      </c>
    </row>
    <row r="1426" spans="1:4" ht="38.25" x14ac:dyDescent="0.25">
      <c r="A1426" s="55" t="s">
        <v>12570</v>
      </c>
      <c r="B1426" s="24" t="s">
        <v>12569</v>
      </c>
      <c r="C1426" s="61" t="s">
        <v>11759</v>
      </c>
      <c r="D1426" s="55">
        <v>4.1500000000000004</v>
      </c>
    </row>
    <row r="1427" spans="1:4" ht="45" x14ac:dyDescent="0.25">
      <c r="A1427" s="55" t="s">
        <v>12571</v>
      </c>
      <c r="B1427" s="56" t="s">
        <v>12572</v>
      </c>
      <c r="C1427" s="61" t="s">
        <v>11759</v>
      </c>
      <c r="D1427" s="55">
        <v>5.33</v>
      </c>
    </row>
    <row r="1428" spans="1:4" ht="38.25" x14ac:dyDescent="0.25">
      <c r="A1428" s="55" t="s">
        <v>12573</v>
      </c>
      <c r="B1428" s="24" t="s">
        <v>12572</v>
      </c>
      <c r="C1428" s="25" t="s">
        <v>11759</v>
      </c>
      <c r="D1428" s="55">
        <v>4.6100000000000003</v>
      </c>
    </row>
    <row r="1429" spans="1:4" ht="38.25" x14ac:dyDescent="0.25">
      <c r="A1429" s="55" t="s">
        <v>12574</v>
      </c>
      <c r="B1429" s="24" t="s">
        <v>12575</v>
      </c>
      <c r="C1429" s="25" t="s">
        <v>11759</v>
      </c>
      <c r="D1429" s="55">
        <v>2.23</v>
      </c>
    </row>
    <row r="1430" spans="1:4" ht="38.25" x14ac:dyDescent="0.25">
      <c r="A1430" s="55" t="s">
        <v>12576</v>
      </c>
      <c r="B1430" s="24" t="s">
        <v>12575</v>
      </c>
      <c r="C1430" s="25" t="s">
        <v>11759</v>
      </c>
      <c r="D1430" s="55">
        <v>1.93</v>
      </c>
    </row>
    <row r="1431" spans="1:4" ht="45" x14ac:dyDescent="0.25">
      <c r="A1431" s="55" t="s">
        <v>12577</v>
      </c>
      <c r="B1431" s="56" t="s">
        <v>12578</v>
      </c>
      <c r="C1431" s="61" t="s">
        <v>11759</v>
      </c>
      <c r="D1431" s="55">
        <v>2.0099999999999998</v>
      </c>
    </row>
    <row r="1432" spans="1:4" ht="38.25" x14ac:dyDescent="0.25">
      <c r="A1432" s="55" t="s">
        <v>12579</v>
      </c>
      <c r="B1432" s="24" t="s">
        <v>12578</v>
      </c>
      <c r="C1432" s="61" t="s">
        <v>11759</v>
      </c>
      <c r="D1432" s="55">
        <v>1.74</v>
      </c>
    </row>
    <row r="1433" spans="1:4" ht="45" x14ac:dyDescent="0.25">
      <c r="A1433" s="55" t="s">
        <v>12580</v>
      </c>
      <c r="B1433" s="56" t="s">
        <v>12581</v>
      </c>
      <c r="C1433" s="61" t="s">
        <v>11759</v>
      </c>
      <c r="D1433" s="55">
        <v>1.24</v>
      </c>
    </row>
    <row r="1434" spans="1:4" ht="38.25" x14ac:dyDescent="0.25">
      <c r="A1434" s="55" t="s">
        <v>12582</v>
      </c>
      <c r="B1434" s="24" t="s">
        <v>12581</v>
      </c>
      <c r="C1434" s="25" t="s">
        <v>11759</v>
      </c>
      <c r="D1434" s="55">
        <v>1.07</v>
      </c>
    </row>
    <row r="1435" spans="1:4" ht="38.25" x14ac:dyDescent="0.25">
      <c r="A1435" s="55" t="s">
        <v>12583</v>
      </c>
      <c r="B1435" s="24" t="s">
        <v>12584</v>
      </c>
      <c r="C1435" s="25" t="s">
        <v>11759</v>
      </c>
      <c r="D1435" s="55">
        <v>0.62</v>
      </c>
    </row>
    <row r="1436" spans="1:4" ht="38.25" x14ac:dyDescent="0.25">
      <c r="A1436" s="55" t="s">
        <v>12585</v>
      </c>
      <c r="B1436" s="24" t="s">
        <v>12584</v>
      </c>
      <c r="C1436" s="25" t="s">
        <v>11759</v>
      </c>
      <c r="D1436" s="55">
        <v>0.54</v>
      </c>
    </row>
    <row r="1437" spans="1:4" ht="63.75" x14ac:dyDescent="0.25">
      <c r="A1437" s="55" t="s">
        <v>12586</v>
      </c>
      <c r="B1437" s="24" t="s">
        <v>12587</v>
      </c>
      <c r="C1437" s="25" t="s">
        <v>11759</v>
      </c>
      <c r="D1437" s="55">
        <v>2.08</v>
      </c>
    </row>
    <row r="1438" spans="1:4" ht="60" x14ac:dyDescent="0.25">
      <c r="A1438" s="55" t="s">
        <v>12588</v>
      </c>
      <c r="B1438" s="56" t="s">
        <v>12587</v>
      </c>
      <c r="C1438" s="61" t="s">
        <v>11759</v>
      </c>
      <c r="D1438" s="55">
        <v>1.8</v>
      </c>
    </row>
    <row r="1439" spans="1:4" ht="63.75" x14ac:dyDescent="0.25">
      <c r="A1439" s="55" t="s">
        <v>12589</v>
      </c>
      <c r="B1439" s="24" t="s">
        <v>12590</v>
      </c>
      <c r="C1439" s="61" t="s">
        <v>11759</v>
      </c>
      <c r="D1439" s="55">
        <v>1.87</v>
      </c>
    </row>
    <row r="1440" spans="1:4" ht="60" x14ac:dyDescent="0.25">
      <c r="A1440" s="55" t="s">
        <v>12591</v>
      </c>
      <c r="B1440" s="56" t="s">
        <v>12590</v>
      </c>
      <c r="C1440" s="61" t="s">
        <v>11759</v>
      </c>
      <c r="D1440" s="55">
        <v>1.62</v>
      </c>
    </row>
    <row r="1441" spans="1:4" ht="51" x14ac:dyDescent="0.25">
      <c r="A1441" s="55" t="s">
        <v>12592</v>
      </c>
      <c r="B1441" s="24" t="s">
        <v>12593</v>
      </c>
      <c r="C1441" s="25" t="s">
        <v>11759</v>
      </c>
      <c r="D1441" s="55">
        <v>5.33</v>
      </c>
    </row>
    <row r="1442" spans="1:4" ht="51" x14ac:dyDescent="0.25">
      <c r="A1442" s="55" t="s">
        <v>12594</v>
      </c>
      <c r="B1442" s="24" t="s">
        <v>12593</v>
      </c>
      <c r="C1442" s="25" t="s">
        <v>11759</v>
      </c>
      <c r="D1442" s="55">
        <v>4.6100000000000003</v>
      </c>
    </row>
    <row r="1443" spans="1:4" ht="51" x14ac:dyDescent="0.25">
      <c r="A1443" s="55" t="s">
        <v>12595</v>
      </c>
      <c r="B1443" s="24" t="s">
        <v>12596</v>
      </c>
      <c r="C1443" s="25" t="s">
        <v>11759</v>
      </c>
      <c r="D1443" s="55">
        <v>4.79</v>
      </c>
    </row>
    <row r="1444" spans="1:4" ht="51" x14ac:dyDescent="0.25">
      <c r="A1444" s="55" t="s">
        <v>12597</v>
      </c>
      <c r="B1444" s="24" t="s">
        <v>12596</v>
      </c>
      <c r="C1444" s="25" t="s">
        <v>11759</v>
      </c>
      <c r="D1444" s="55">
        <v>4.1500000000000004</v>
      </c>
    </row>
    <row r="1445" spans="1:4" ht="51" x14ac:dyDescent="0.25">
      <c r="A1445" s="55" t="s">
        <v>12598</v>
      </c>
      <c r="B1445" s="24" t="s">
        <v>12599</v>
      </c>
      <c r="C1445" s="25" t="s">
        <v>11759</v>
      </c>
      <c r="D1445" s="55">
        <v>5.33</v>
      </c>
    </row>
    <row r="1446" spans="1:4" ht="51" x14ac:dyDescent="0.25">
      <c r="A1446" s="55" t="s">
        <v>12600</v>
      </c>
      <c r="B1446" s="24" t="s">
        <v>12599</v>
      </c>
      <c r="C1446" s="25" t="s">
        <v>11759</v>
      </c>
      <c r="D1446" s="55">
        <v>4.6100000000000003</v>
      </c>
    </row>
    <row r="1447" spans="1:4" ht="51" x14ac:dyDescent="0.25">
      <c r="A1447" s="55" t="s">
        <v>12601</v>
      </c>
      <c r="B1447" s="24" t="s">
        <v>12602</v>
      </c>
      <c r="C1447" s="25" t="s">
        <v>11759</v>
      </c>
      <c r="D1447" s="55">
        <v>2.23</v>
      </c>
    </row>
    <row r="1448" spans="1:4" ht="51" x14ac:dyDescent="0.25">
      <c r="A1448" s="55" t="s">
        <v>12603</v>
      </c>
      <c r="B1448" s="24" t="s">
        <v>12602</v>
      </c>
      <c r="C1448" s="25" t="s">
        <v>11759</v>
      </c>
      <c r="D1448" s="55">
        <v>1.93</v>
      </c>
    </row>
    <row r="1449" spans="1:4" ht="51" x14ac:dyDescent="0.25">
      <c r="A1449" s="55" t="s">
        <v>12604</v>
      </c>
      <c r="B1449" s="24" t="s">
        <v>12605</v>
      </c>
      <c r="C1449" s="25" t="s">
        <v>11759</v>
      </c>
      <c r="D1449" s="55">
        <v>2.0099999999999998</v>
      </c>
    </row>
    <row r="1450" spans="1:4" ht="51" x14ac:dyDescent="0.25">
      <c r="A1450" s="55" t="s">
        <v>12606</v>
      </c>
      <c r="B1450" s="24" t="s">
        <v>12605</v>
      </c>
      <c r="C1450" s="25" t="s">
        <v>11759</v>
      </c>
      <c r="D1450" s="55">
        <v>1.74</v>
      </c>
    </row>
    <row r="1451" spans="1:4" ht="51" x14ac:dyDescent="0.25">
      <c r="A1451" s="55" t="s">
        <v>12607</v>
      </c>
      <c r="B1451" s="24" t="s">
        <v>12608</v>
      </c>
      <c r="C1451" s="25" t="s">
        <v>11759</v>
      </c>
      <c r="D1451" s="55">
        <v>1.24</v>
      </c>
    </row>
    <row r="1452" spans="1:4" ht="51" x14ac:dyDescent="0.25">
      <c r="A1452" s="55" t="s">
        <v>12609</v>
      </c>
      <c r="B1452" s="24" t="s">
        <v>12608</v>
      </c>
      <c r="C1452" s="25" t="s">
        <v>11759</v>
      </c>
      <c r="D1452" s="55">
        <v>1.07</v>
      </c>
    </row>
    <row r="1453" spans="1:4" ht="51" x14ac:dyDescent="0.25">
      <c r="A1453" s="55" t="s">
        <v>12610</v>
      </c>
      <c r="B1453" s="24" t="s">
        <v>12611</v>
      </c>
      <c r="C1453" s="25" t="s">
        <v>11759</v>
      </c>
      <c r="D1453" s="55">
        <v>0.62</v>
      </c>
    </row>
    <row r="1454" spans="1:4" ht="51" x14ac:dyDescent="0.25">
      <c r="A1454" s="55" t="s">
        <v>12612</v>
      </c>
      <c r="B1454" s="24" t="s">
        <v>12611</v>
      </c>
      <c r="C1454" s="25" t="s">
        <v>11759</v>
      </c>
      <c r="D1454" s="55">
        <v>0.54</v>
      </c>
    </row>
    <row r="1455" spans="1:4" ht="51" x14ac:dyDescent="0.25">
      <c r="A1455" s="55" t="s">
        <v>12613</v>
      </c>
      <c r="B1455" s="24" t="s">
        <v>12614</v>
      </c>
      <c r="C1455" s="25" t="s">
        <v>11759</v>
      </c>
      <c r="D1455" s="55">
        <v>3.79</v>
      </c>
    </row>
    <row r="1456" spans="1:4" ht="51" x14ac:dyDescent="0.25">
      <c r="A1456" s="55" t="s">
        <v>12615</v>
      </c>
      <c r="B1456" s="24" t="s">
        <v>12614</v>
      </c>
      <c r="C1456" s="25" t="s">
        <v>11759</v>
      </c>
      <c r="D1456" s="55">
        <v>3.28</v>
      </c>
    </row>
    <row r="1457" spans="1:4" ht="51" x14ac:dyDescent="0.25">
      <c r="A1457" s="55" t="s">
        <v>12616</v>
      </c>
      <c r="B1457" s="24" t="s">
        <v>12617</v>
      </c>
      <c r="C1457" s="25" t="s">
        <v>11759</v>
      </c>
      <c r="D1457" s="55">
        <v>3.51</v>
      </c>
    </row>
    <row r="1458" spans="1:4" ht="51" x14ac:dyDescent="0.25">
      <c r="A1458" s="55" t="s">
        <v>12618</v>
      </c>
      <c r="B1458" s="24" t="s">
        <v>12617</v>
      </c>
      <c r="C1458" s="25" t="s">
        <v>11759</v>
      </c>
      <c r="D1458" s="55">
        <v>3.04</v>
      </c>
    </row>
    <row r="1459" spans="1:4" ht="51" x14ac:dyDescent="0.25">
      <c r="A1459" s="55" t="s">
        <v>12619</v>
      </c>
      <c r="B1459" s="24" t="s">
        <v>12620</v>
      </c>
      <c r="C1459" s="25" t="s">
        <v>11759</v>
      </c>
      <c r="D1459" s="55">
        <v>2.08</v>
      </c>
    </row>
    <row r="1460" spans="1:4" ht="51" x14ac:dyDescent="0.25">
      <c r="A1460" s="55" t="s">
        <v>12621</v>
      </c>
      <c r="B1460" s="24" t="s">
        <v>12620</v>
      </c>
      <c r="C1460" s="25" t="s">
        <v>11759</v>
      </c>
      <c r="D1460" s="55">
        <v>1.8</v>
      </c>
    </row>
    <row r="1461" spans="1:4" ht="38.25" x14ac:dyDescent="0.25">
      <c r="A1461" s="55" t="s">
        <v>12622</v>
      </c>
      <c r="B1461" s="24" t="s">
        <v>12623</v>
      </c>
      <c r="C1461" s="25" t="s">
        <v>11759</v>
      </c>
      <c r="D1461" s="55">
        <v>3.51</v>
      </c>
    </row>
    <row r="1462" spans="1:4" ht="38.25" x14ac:dyDescent="0.25">
      <c r="A1462" s="55" t="s">
        <v>12624</v>
      </c>
      <c r="B1462" s="24" t="s">
        <v>12623</v>
      </c>
      <c r="C1462" s="25" t="s">
        <v>11759</v>
      </c>
      <c r="D1462" s="55">
        <v>3.04</v>
      </c>
    </row>
    <row r="1463" spans="1:4" ht="38.25" x14ac:dyDescent="0.25">
      <c r="A1463" s="55" t="s">
        <v>12625</v>
      </c>
      <c r="B1463" s="24" t="s">
        <v>12626</v>
      </c>
      <c r="C1463" s="25" t="s">
        <v>11759</v>
      </c>
      <c r="D1463" s="55">
        <v>11.41</v>
      </c>
    </row>
    <row r="1464" spans="1:4" ht="38.25" x14ac:dyDescent="0.25">
      <c r="A1464" s="55" t="s">
        <v>12627</v>
      </c>
      <c r="B1464" s="24" t="s">
        <v>12626</v>
      </c>
      <c r="C1464" s="25" t="s">
        <v>11759</v>
      </c>
      <c r="D1464" s="55">
        <v>9.8800000000000008</v>
      </c>
    </row>
    <row r="1465" spans="1:4" ht="51" x14ac:dyDescent="0.25">
      <c r="A1465" s="55" t="s">
        <v>12628</v>
      </c>
      <c r="B1465" s="24" t="s">
        <v>12629</v>
      </c>
      <c r="C1465" s="25" t="s">
        <v>11759</v>
      </c>
      <c r="D1465" s="55">
        <v>9.51</v>
      </c>
    </row>
    <row r="1466" spans="1:4" ht="51" x14ac:dyDescent="0.25">
      <c r="A1466" s="55" t="s">
        <v>12630</v>
      </c>
      <c r="B1466" s="24" t="s">
        <v>12629</v>
      </c>
      <c r="C1466" s="25" t="s">
        <v>11759</v>
      </c>
      <c r="D1466" s="55">
        <v>8.24</v>
      </c>
    </row>
    <row r="1467" spans="1:4" ht="38.25" x14ac:dyDescent="0.25">
      <c r="A1467" s="55" t="s">
        <v>12631</v>
      </c>
      <c r="B1467" s="24" t="s">
        <v>12632</v>
      </c>
      <c r="C1467" s="25" t="s">
        <v>11759</v>
      </c>
      <c r="D1467" s="55">
        <v>0.63</v>
      </c>
    </row>
    <row r="1468" spans="1:4" ht="38.25" x14ac:dyDescent="0.25">
      <c r="A1468" s="55" t="s">
        <v>12633</v>
      </c>
      <c r="B1468" s="24" t="s">
        <v>12632</v>
      </c>
      <c r="C1468" s="25" t="s">
        <v>11759</v>
      </c>
      <c r="D1468" s="55">
        <v>0.54</v>
      </c>
    </row>
    <row r="1469" spans="1:4" ht="38.25" x14ac:dyDescent="0.25">
      <c r="A1469" s="55" t="s">
        <v>12634</v>
      </c>
      <c r="B1469" s="24" t="s">
        <v>12635</v>
      </c>
      <c r="C1469" s="25" t="s">
        <v>11759</v>
      </c>
      <c r="D1469" s="55">
        <v>0.41</v>
      </c>
    </row>
    <row r="1470" spans="1:4" ht="38.25" x14ac:dyDescent="0.25">
      <c r="A1470" s="55" t="s">
        <v>12636</v>
      </c>
      <c r="B1470" s="24" t="s">
        <v>12635</v>
      </c>
      <c r="C1470" s="25" t="s">
        <v>11759</v>
      </c>
      <c r="D1470" s="55">
        <v>0.35</v>
      </c>
    </row>
    <row r="1471" spans="1:4" ht="51" x14ac:dyDescent="0.25">
      <c r="A1471" s="55" t="s">
        <v>12637</v>
      </c>
      <c r="B1471" s="24" t="s">
        <v>12638</v>
      </c>
      <c r="C1471" s="25" t="s">
        <v>11759</v>
      </c>
      <c r="D1471" s="55">
        <v>3.46</v>
      </c>
    </row>
    <row r="1472" spans="1:4" ht="51" x14ac:dyDescent="0.25">
      <c r="A1472" s="55" t="s">
        <v>12639</v>
      </c>
      <c r="B1472" s="24" t="s">
        <v>12638</v>
      </c>
      <c r="C1472" s="25" t="s">
        <v>11759</v>
      </c>
      <c r="D1472" s="55">
        <v>3</v>
      </c>
    </row>
    <row r="1473" spans="1:4" ht="51" x14ac:dyDescent="0.25">
      <c r="A1473" s="55" t="s">
        <v>12640</v>
      </c>
      <c r="B1473" s="24" t="s">
        <v>12641</v>
      </c>
      <c r="C1473" s="25" t="s">
        <v>11759</v>
      </c>
      <c r="D1473" s="55">
        <v>2.52</v>
      </c>
    </row>
    <row r="1474" spans="1:4" ht="60" x14ac:dyDescent="0.25">
      <c r="A1474" s="55" t="s">
        <v>12642</v>
      </c>
      <c r="B1474" s="56" t="s">
        <v>12641</v>
      </c>
      <c r="C1474" s="61" t="s">
        <v>11759</v>
      </c>
      <c r="D1474" s="55">
        <v>2.1800000000000002</v>
      </c>
    </row>
    <row r="1475" spans="1:4" ht="51" x14ac:dyDescent="0.25">
      <c r="A1475" s="55" t="s">
        <v>12643</v>
      </c>
      <c r="B1475" s="24" t="s">
        <v>12644</v>
      </c>
      <c r="C1475" s="61" t="s">
        <v>11759</v>
      </c>
      <c r="D1475" s="55">
        <v>1.24</v>
      </c>
    </row>
    <row r="1476" spans="1:4" ht="60" x14ac:dyDescent="0.25">
      <c r="A1476" s="55" t="s">
        <v>12645</v>
      </c>
      <c r="B1476" s="56" t="s">
        <v>12644</v>
      </c>
      <c r="C1476" s="61" t="s">
        <v>11759</v>
      </c>
      <c r="D1476" s="55">
        <v>1.07</v>
      </c>
    </row>
    <row r="1477" spans="1:4" ht="63.75" x14ac:dyDescent="0.25">
      <c r="A1477" s="55" t="s">
        <v>12646</v>
      </c>
      <c r="B1477" s="24" t="s">
        <v>12647</v>
      </c>
      <c r="C1477" s="25" t="s">
        <v>11759</v>
      </c>
      <c r="D1477" s="55">
        <v>3.79</v>
      </c>
    </row>
    <row r="1478" spans="1:4" ht="63.75" x14ac:dyDescent="0.25">
      <c r="A1478" s="55" t="s">
        <v>12648</v>
      </c>
      <c r="B1478" s="24" t="s">
        <v>12647</v>
      </c>
      <c r="C1478" s="25" t="s">
        <v>11759</v>
      </c>
      <c r="D1478" s="55">
        <v>3.28</v>
      </c>
    </row>
    <row r="1479" spans="1:4" ht="63.75" x14ac:dyDescent="0.25">
      <c r="A1479" s="55" t="s">
        <v>12649</v>
      </c>
      <c r="B1479" s="24" t="s">
        <v>12650</v>
      </c>
      <c r="C1479" s="25" t="s">
        <v>11759</v>
      </c>
      <c r="D1479" s="55">
        <v>3.51</v>
      </c>
    </row>
    <row r="1480" spans="1:4" ht="63.75" x14ac:dyDescent="0.25">
      <c r="A1480" s="55" t="s">
        <v>12651</v>
      </c>
      <c r="B1480" s="24" t="s">
        <v>12650</v>
      </c>
      <c r="C1480" s="25" t="s">
        <v>11759</v>
      </c>
      <c r="D1480" s="55">
        <v>3.04</v>
      </c>
    </row>
    <row r="1481" spans="1:4" ht="63.75" x14ac:dyDescent="0.25">
      <c r="A1481" s="55" t="s">
        <v>12652</v>
      </c>
      <c r="B1481" s="24" t="s">
        <v>12653</v>
      </c>
      <c r="C1481" s="25" t="s">
        <v>11759</v>
      </c>
      <c r="D1481" s="55">
        <v>2.08</v>
      </c>
    </row>
    <row r="1482" spans="1:4" ht="63.75" x14ac:dyDescent="0.25">
      <c r="A1482" s="55" t="s">
        <v>12654</v>
      </c>
      <c r="B1482" s="24" t="s">
        <v>12653</v>
      </c>
      <c r="C1482" s="25" t="s">
        <v>11759</v>
      </c>
      <c r="D1482" s="55">
        <v>1.8</v>
      </c>
    </row>
    <row r="1483" spans="1:4" ht="51" x14ac:dyDescent="0.25">
      <c r="A1483" s="55" t="s">
        <v>12655</v>
      </c>
      <c r="B1483" s="24" t="s">
        <v>12656</v>
      </c>
      <c r="C1483" s="25" t="s">
        <v>11759</v>
      </c>
      <c r="D1483" s="55">
        <v>3.51</v>
      </c>
    </row>
    <row r="1484" spans="1:4" ht="51" x14ac:dyDescent="0.25">
      <c r="A1484" s="55" t="s">
        <v>12657</v>
      </c>
      <c r="B1484" s="24" t="s">
        <v>12656</v>
      </c>
      <c r="C1484" s="25" t="s">
        <v>11759</v>
      </c>
      <c r="D1484" s="55">
        <v>3.04</v>
      </c>
    </row>
    <row r="1485" spans="1:4" ht="51" x14ac:dyDescent="0.25">
      <c r="A1485" s="55" t="s">
        <v>12658</v>
      </c>
      <c r="B1485" s="24" t="s">
        <v>12659</v>
      </c>
      <c r="C1485" s="25" t="s">
        <v>11759</v>
      </c>
      <c r="D1485" s="55">
        <v>11.41</v>
      </c>
    </row>
    <row r="1486" spans="1:4" ht="51" x14ac:dyDescent="0.25">
      <c r="A1486" s="55" t="s">
        <v>12660</v>
      </c>
      <c r="B1486" s="24" t="s">
        <v>12659</v>
      </c>
      <c r="C1486" s="25" t="s">
        <v>11759</v>
      </c>
      <c r="D1486" s="55">
        <v>9.8800000000000008</v>
      </c>
    </row>
    <row r="1487" spans="1:4" ht="51" x14ac:dyDescent="0.25">
      <c r="A1487" s="55" t="s">
        <v>12661</v>
      </c>
      <c r="B1487" s="24" t="s">
        <v>12662</v>
      </c>
      <c r="C1487" s="25" t="s">
        <v>11759</v>
      </c>
      <c r="D1487" s="55">
        <v>9.51</v>
      </c>
    </row>
    <row r="1488" spans="1:4" ht="60" x14ac:dyDescent="0.25">
      <c r="A1488" s="55" t="s">
        <v>12663</v>
      </c>
      <c r="B1488" s="56" t="s">
        <v>12662</v>
      </c>
      <c r="C1488" s="61" t="s">
        <v>11759</v>
      </c>
      <c r="D1488" s="55">
        <v>8.24</v>
      </c>
    </row>
    <row r="1489" spans="1:4" ht="51" x14ac:dyDescent="0.25">
      <c r="A1489" s="55" t="s">
        <v>12664</v>
      </c>
      <c r="B1489" s="24" t="s">
        <v>12665</v>
      </c>
      <c r="C1489" s="61" t="s">
        <v>11759</v>
      </c>
      <c r="D1489" s="55">
        <v>0.63</v>
      </c>
    </row>
    <row r="1490" spans="1:4" ht="60" x14ac:dyDescent="0.25">
      <c r="A1490" s="55" t="s">
        <v>12666</v>
      </c>
      <c r="B1490" s="56" t="s">
        <v>12665</v>
      </c>
      <c r="C1490" s="61" t="s">
        <v>11759</v>
      </c>
      <c r="D1490" s="55">
        <v>0.54</v>
      </c>
    </row>
    <row r="1491" spans="1:4" ht="51" x14ac:dyDescent="0.25">
      <c r="A1491" s="55" t="s">
        <v>12667</v>
      </c>
      <c r="B1491" s="24" t="s">
        <v>12668</v>
      </c>
      <c r="C1491" s="25" t="s">
        <v>11759</v>
      </c>
      <c r="D1491" s="55">
        <v>0.41</v>
      </c>
    </row>
    <row r="1492" spans="1:4" ht="51" x14ac:dyDescent="0.25">
      <c r="A1492" s="55" t="s">
        <v>12669</v>
      </c>
      <c r="B1492" s="24" t="s">
        <v>12668</v>
      </c>
      <c r="C1492" s="25" t="s">
        <v>11759</v>
      </c>
      <c r="D1492" s="55">
        <v>0.35</v>
      </c>
    </row>
    <row r="1493" spans="1:4" ht="51" x14ac:dyDescent="0.25">
      <c r="A1493" s="55" t="s">
        <v>12670</v>
      </c>
      <c r="B1493" s="24" t="s">
        <v>12671</v>
      </c>
      <c r="C1493" s="25" t="s">
        <v>11759</v>
      </c>
      <c r="D1493" s="55">
        <v>3.46</v>
      </c>
    </row>
    <row r="1494" spans="1:4" ht="51" x14ac:dyDescent="0.25">
      <c r="A1494" s="55" t="s">
        <v>12672</v>
      </c>
      <c r="B1494" s="24" t="s">
        <v>12671</v>
      </c>
      <c r="C1494" s="25" t="s">
        <v>11759</v>
      </c>
      <c r="D1494" s="55">
        <v>3</v>
      </c>
    </row>
    <row r="1495" spans="1:4" ht="51" x14ac:dyDescent="0.25">
      <c r="A1495" s="55" t="s">
        <v>12673</v>
      </c>
      <c r="B1495" s="24" t="s">
        <v>12674</v>
      </c>
      <c r="C1495" s="25" t="s">
        <v>11759</v>
      </c>
      <c r="D1495" s="55">
        <v>2.52</v>
      </c>
    </row>
    <row r="1496" spans="1:4" ht="51" x14ac:dyDescent="0.25">
      <c r="A1496" s="55" t="s">
        <v>12675</v>
      </c>
      <c r="B1496" s="24" t="s">
        <v>12674</v>
      </c>
      <c r="C1496" s="25" t="s">
        <v>11759</v>
      </c>
      <c r="D1496" s="55">
        <v>2.1800000000000002</v>
      </c>
    </row>
    <row r="1497" spans="1:4" ht="51" x14ac:dyDescent="0.25">
      <c r="A1497" s="55" t="s">
        <v>12676</v>
      </c>
      <c r="B1497" s="24" t="s">
        <v>12677</v>
      </c>
      <c r="C1497" s="25" t="s">
        <v>11759</v>
      </c>
      <c r="D1497" s="55">
        <v>1.24</v>
      </c>
    </row>
    <row r="1498" spans="1:4" ht="51" x14ac:dyDescent="0.25">
      <c r="A1498" s="55" t="s">
        <v>12678</v>
      </c>
      <c r="B1498" s="24" t="s">
        <v>12677</v>
      </c>
      <c r="C1498" s="25" t="s">
        <v>11759</v>
      </c>
      <c r="D1498" s="55">
        <v>1.07</v>
      </c>
    </row>
    <row r="1499" spans="1:4" ht="51" x14ac:dyDescent="0.25">
      <c r="A1499" s="55" t="s">
        <v>12679</v>
      </c>
      <c r="B1499" s="24" t="s">
        <v>12680</v>
      </c>
      <c r="C1499" s="25" t="s">
        <v>11759</v>
      </c>
      <c r="D1499" s="55">
        <v>6.37</v>
      </c>
    </row>
    <row r="1500" spans="1:4" ht="51" x14ac:dyDescent="0.25">
      <c r="A1500" s="55" t="s">
        <v>12681</v>
      </c>
      <c r="B1500" s="24" t="s">
        <v>12680</v>
      </c>
      <c r="C1500" s="25" t="s">
        <v>11759</v>
      </c>
      <c r="D1500" s="55">
        <v>5.52</v>
      </c>
    </row>
    <row r="1501" spans="1:4" ht="38.25" x14ac:dyDescent="0.25">
      <c r="A1501" s="55" t="s">
        <v>12682</v>
      </c>
      <c r="B1501" s="24" t="s">
        <v>12683</v>
      </c>
      <c r="C1501" s="25" t="s">
        <v>11759</v>
      </c>
      <c r="D1501" s="55">
        <v>3.79</v>
      </c>
    </row>
    <row r="1502" spans="1:4" ht="38.25" x14ac:dyDescent="0.25">
      <c r="A1502" s="55" t="s">
        <v>12684</v>
      </c>
      <c r="B1502" s="24" t="s">
        <v>12683</v>
      </c>
      <c r="C1502" s="25" t="s">
        <v>11759</v>
      </c>
      <c r="D1502" s="55">
        <v>3.28</v>
      </c>
    </row>
    <row r="1503" spans="1:4" ht="38.25" x14ac:dyDescent="0.25">
      <c r="A1503" s="55" t="s">
        <v>12685</v>
      </c>
      <c r="B1503" s="24" t="s">
        <v>12686</v>
      </c>
      <c r="C1503" s="25" t="s">
        <v>11759</v>
      </c>
      <c r="D1503" s="55">
        <v>3.51</v>
      </c>
    </row>
    <row r="1504" spans="1:4" ht="38.25" x14ac:dyDescent="0.25">
      <c r="A1504" s="55" t="s">
        <v>12687</v>
      </c>
      <c r="B1504" s="24" t="s">
        <v>12686</v>
      </c>
      <c r="C1504" s="25" t="s">
        <v>11759</v>
      </c>
      <c r="D1504" s="55">
        <v>3.04</v>
      </c>
    </row>
    <row r="1505" spans="1:4" ht="38.25" x14ac:dyDescent="0.25">
      <c r="A1505" s="55" t="s">
        <v>12688</v>
      </c>
      <c r="B1505" s="24" t="s">
        <v>12689</v>
      </c>
      <c r="C1505" s="25" t="s">
        <v>11759</v>
      </c>
      <c r="D1505" s="55">
        <v>6.37</v>
      </c>
    </row>
    <row r="1506" spans="1:4" ht="38.25" x14ac:dyDescent="0.25">
      <c r="A1506" s="55" t="s">
        <v>12690</v>
      </c>
      <c r="B1506" s="24" t="s">
        <v>12689</v>
      </c>
      <c r="C1506" s="25" t="s">
        <v>11759</v>
      </c>
      <c r="D1506" s="55">
        <v>5.52</v>
      </c>
    </row>
    <row r="1507" spans="1:4" ht="38.25" x14ac:dyDescent="0.25">
      <c r="A1507" s="55" t="s">
        <v>12691</v>
      </c>
      <c r="B1507" s="24" t="s">
        <v>12692</v>
      </c>
      <c r="C1507" s="25" t="s">
        <v>11759</v>
      </c>
      <c r="D1507" s="55">
        <v>11.41</v>
      </c>
    </row>
    <row r="1508" spans="1:4" ht="38.25" x14ac:dyDescent="0.25">
      <c r="A1508" s="55" t="s">
        <v>12693</v>
      </c>
      <c r="B1508" s="24" t="s">
        <v>12692</v>
      </c>
      <c r="C1508" s="25" t="s">
        <v>11759</v>
      </c>
      <c r="D1508" s="55">
        <v>9.8800000000000008</v>
      </c>
    </row>
    <row r="1509" spans="1:4" ht="38.25" x14ac:dyDescent="0.25">
      <c r="A1509" s="55" t="s">
        <v>12694</v>
      </c>
      <c r="B1509" s="24" t="s">
        <v>12695</v>
      </c>
      <c r="C1509" s="25" t="s">
        <v>11759</v>
      </c>
      <c r="D1509" s="55">
        <v>9.51</v>
      </c>
    </row>
    <row r="1510" spans="1:4" ht="38.25" x14ac:dyDescent="0.25">
      <c r="A1510" s="55" t="s">
        <v>12696</v>
      </c>
      <c r="B1510" s="24" t="s">
        <v>12695</v>
      </c>
      <c r="C1510" s="25" t="s">
        <v>11759</v>
      </c>
      <c r="D1510" s="55">
        <v>8.24</v>
      </c>
    </row>
    <row r="1511" spans="1:4" ht="38.25" x14ac:dyDescent="0.25">
      <c r="A1511" s="55" t="s">
        <v>12697</v>
      </c>
      <c r="B1511" s="24" t="s">
        <v>12698</v>
      </c>
      <c r="C1511" s="25" t="s">
        <v>11759</v>
      </c>
      <c r="D1511" s="55">
        <v>6.95</v>
      </c>
    </row>
    <row r="1512" spans="1:4" ht="38.25" x14ac:dyDescent="0.25">
      <c r="A1512" s="55" t="s">
        <v>12699</v>
      </c>
      <c r="B1512" s="24" t="s">
        <v>12698</v>
      </c>
      <c r="C1512" s="25" t="s">
        <v>11759</v>
      </c>
      <c r="D1512" s="55">
        <v>6.02</v>
      </c>
    </row>
    <row r="1513" spans="1:4" ht="38.25" x14ac:dyDescent="0.25">
      <c r="A1513" s="55" t="s">
        <v>12700</v>
      </c>
      <c r="B1513" s="24" t="s">
        <v>12701</v>
      </c>
      <c r="C1513" s="25" t="s">
        <v>11759</v>
      </c>
      <c r="D1513" s="55">
        <v>4.66</v>
      </c>
    </row>
    <row r="1514" spans="1:4" ht="38.25" x14ac:dyDescent="0.25">
      <c r="A1514" s="55" t="s">
        <v>12702</v>
      </c>
      <c r="B1514" s="24" t="s">
        <v>12701</v>
      </c>
      <c r="C1514" s="25" t="s">
        <v>11759</v>
      </c>
      <c r="D1514" s="55">
        <v>4.04</v>
      </c>
    </row>
    <row r="1515" spans="1:4" ht="38.25" x14ac:dyDescent="0.25">
      <c r="A1515" s="55" t="s">
        <v>12703</v>
      </c>
      <c r="B1515" s="24" t="s">
        <v>12704</v>
      </c>
      <c r="C1515" s="25" t="s">
        <v>11759</v>
      </c>
      <c r="D1515" s="55">
        <v>3.53</v>
      </c>
    </row>
    <row r="1516" spans="1:4" ht="38.25" x14ac:dyDescent="0.25">
      <c r="A1516" s="55" t="s">
        <v>12705</v>
      </c>
      <c r="B1516" s="24" t="s">
        <v>12704</v>
      </c>
      <c r="C1516" s="25" t="s">
        <v>11759</v>
      </c>
      <c r="D1516" s="55">
        <v>3.06</v>
      </c>
    </row>
    <row r="1517" spans="1:4" ht="38.25" x14ac:dyDescent="0.25">
      <c r="A1517" s="55" t="s">
        <v>12706</v>
      </c>
      <c r="B1517" s="24" t="s">
        <v>12707</v>
      </c>
      <c r="C1517" s="25" t="s">
        <v>11759</v>
      </c>
      <c r="D1517" s="55">
        <v>0.62</v>
      </c>
    </row>
    <row r="1518" spans="1:4" ht="38.25" x14ac:dyDescent="0.25">
      <c r="A1518" s="55" t="s">
        <v>12708</v>
      </c>
      <c r="B1518" s="24" t="s">
        <v>12707</v>
      </c>
      <c r="C1518" s="25" t="s">
        <v>11759</v>
      </c>
      <c r="D1518" s="55">
        <v>0.54</v>
      </c>
    </row>
    <row r="1519" spans="1:4" ht="38.25" x14ac:dyDescent="0.25">
      <c r="A1519" s="55" t="s">
        <v>12709</v>
      </c>
      <c r="B1519" s="24" t="s">
        <v>12710</v>
      </c>
      <c r="C1519" s="25" t="s">
        <v>11759</v>
      </c>
      <c r="D1519" s="55">
        <v>0.41</v>
      </c>
    </row>
    <row r="1520" spans="1:4" ht="38.25" x14ac:dyDescent="0.25">
      <c r="A1520" s="55" t="s">
        <v>12711</v>
      </c>
      <c r="B1520" s="24" t="s">
        <v>12710</v>
      </c>
      <c r="C1520" s="25" t="s">
        <v>11759</v>
      </c>
      <c r="D1520" s="55">
        <v>0.35</v>
      </c>
    </row>
    <row r="1521" spans="1:4" ht="38.25" x14ac:dyDescent="0.25">
      <c r="A1521" s="55" t="s">
        <v>12712</v>
      </c>
      <c r="B1521" s="24" t="s">
        <v>12713</v>
      </c>
      <c r="C1521" s="25" t="s">
        <v>11759</v>
      </c>
      <c r="D1521" s="55">
        <v>3.79</v>
      </c>
    </row>
    <row r="1522" spans="1:4" ht="38.25" x14ac:dyDescent="0.25">
      <c r="A1522" s="55" t="s">
        <v>12714</v>
      </c>
      <c r="B1522" s="24" t="s">
        <v>12713</v>
      </c>
      <c r="C1522" s="25" t="s">
        <v>11759</v>
      </c>
      <c r="D1522" s="55">
        <v>3.28</v>
      </c>
    </row>
    <row r="1523" spans="1:4" ht="38.25" x14ac:dyDescent="0.25">
      <c r="A1523" s="55" t="s">
        <v>12715</v>
      </c>
      <c r="B1523" s="24" t="s">
        <v>12716</v>
      </c>
      <c r="C1523" s="25" t="s">
        <v>11759</v>
      </c>
      <c r="D1523" s="55">
        <v>2.52</v>
      </c>
    </row>
    <row r="1524" spans="1:4" ht="38.25" x14ac:dyDescent="0.25">
      <c r="A1524" s="55" t="s">
        <v>12717</v>
      </c>
      <c r="B1524" s="24" t="s">
        <v>12716</v>
      </c>
      <c r="C1524" s="25" t="s">
        <v>11759</v>
      </c>
      <c r="D1524" s="55">
        <v>2.1800000000000002</v>
      </c>
    </row>
    <row r="1525" spans="1:4" ht="38.25" x14ac:dyDescent="0.25">
      <c r="A1525" s="55" t="s">
        <v>12718</v>
      </c>
      <c r="B1525" s="24" t="s">
        <v>12719</v>
      </c>
      <c r="C1525" s="25" t="s">
        <v>11759</v>
      </c>
      <c r="D1525" s="55">
        <v>1.91</v>
      </c>
    </row>
    <row r="1526" spans="1:4" ht="38.25" x14ac:dyDescent="0.25">
      <c r="A1526" s="55" t="s">
        <v>12720</v>
      </c>
      <c r="B1526" s="24" t="s">
        <v>12719</v>
      </c>
      <c r="C1526" s="25" t="s">
        <v>11759</v>
      </c>
      <c r="D1526" s="55">
        <v>1.65</v>
      </c>
    </row>
    <row r="1527" spans="1:4" ht="51" x14ac:dyDescent="0.25">
      <c r="A1527" s="55" t="s">
        <v>12721</v>
      </c>
      <c r="B1527" s="24" t="s">
        <v>12722</v>
      </c>
      <c r="C1527" s="25" t="s">
        <v>11759</v>
      </c>
      <c r="D1527" s="55">
        <v>6.37</v>
      </c>
    </row>
    <row r="1528" spans="1:4" ht="51" x14ac:dyDescent="0.25">
      <c r="A1528" s="55" t="s">
        <v>12723</v>
      </c>
      <c r="B1528" s="24" t="s">
        <v>12722</v>
      </c>
      <c r="C1528" s="25" t="s">
        <v>11759</v>
      </c>
      <c r="D1528" s="55">
        <v>5.52</v>
      </c>
    </row>
    <row r="1529" spans="1:4" ht="51" x14ac:dyDescent="0.25">
      <c r="A1529" s="55" t="s">
        <v>12724</v>
      </c>
      <c r="B1529" s="24" t="s">
        <v>12725</v>
      </c>
      <c r="C1529" s="25" t="s">
        <v>11759</v>
      </c>
      <c r="D1529" s="55">
        <v>3.79</v>
      </c>
    </row>
    <row r="1530" spans="1:4" ht="51" x14ac:dyDescent="0.25">
      <c r="A1530" s="55" t="s">
        <v>12726</v>
      </c>
      <c r="B1530" s="24" t="s">
        <v>12725</v>
      </c>
      <c r="C1530" s="25" t="s">
        <v>11759</v>
      </c>
      <c r="D1530" s="55">
        <v>3.28</v>
      </c>
    </row>
    <row r="1531" spans="1:4" ht="51" x14ac:dyDescent="0.25">
      <c r="A1531" s="55" t="s">
        <v>12727</v>
      </c>
      <c r="B1531" s="24" t="s">
        <v>12728</v>
      </c>
      <c r="C1531" s="25" t="s">
        <v>11759</v>
      </c>
      <c r="D1531" s="55">
        <v>3.51</v>
      </c>
    </row>
    <row r="1532" spans="1:4" ht="51" x14ac:dyDescent="0.25">
      <c r="A1532" s="55" t="s">
        <v>12729</v>
      </c>
      <c r="B1532" s="24" t="s">
        <v>12728</v>
      </c>
      <c r="C1532" s="25" t="s">
        <v>11759</v>
      </c>
      <c r="D1532" s="55">
        <v>3.04</v>
      </c>
    </row>
    <row r="1533" spans="1:4" ht="38.25" x14ac:dyDescent="0.25">
      <c r="A1533" s="55" t="s">
        <v>12730</v>
      </c>
      <c r="B1533" s="24" t="s">
        <v>12731</v>
      </c>
      <c r="C1533" s="25" t="s">
        <v>11759</v>
      </c>
      <c r="D1533" s="55">
        <v>6.37</v>
      </c>
    </row>
    <row r="1534" spans="1:4" ht="38.25" x14ac:dyDescent="0.25">
      <c r="A1534" s="55" t="s">
        <v>12732</v>
      </c>
      <c r="B1534" s="24" t="s">
        <v>12731</v>
      </c>
      <c r="C1534" s="25" t="s">
        <v>11759</v>
      </c>
      <c r="D1534" s="55">
        <v>5.52</v>
      </c>
    </row>
    <row r="1535" spans="1:4" ht="51" x14ac:dyDescent="0.25">
      <c r="A1535" s="55" t="s">
        <v>12733</v>
      </c>
      <c r="B1535" s="24" t="s">
        <v>12734</v>
      </c>
      <c r="C1535" s="25" t="s">
        <v>11759</v>
      </c>
      <c r="D1535" s="55">
        <v>11.41</v>
      </c>
    </row>
    <row r="1536" spans="1:4" ht="51" x14ac:dyDescent="0.25">
      <c r="A1536" s="55" t="s">
        <v>12735</v>
      </c>
      <c r="B1536" s="24" t="s">
        <v>12734</v>
      </c>
      <c r="C1536" s="25" t="s">
        <v>11759</v>
      </c>
      <c r="D1536" s="55">
        <v>9.8800000000000008</v>
      </c>
    </row>
    <row r="1537" spans="1:4" ht="60" x14ac:dyDescent="0.25">
      <c r="A1537" s="55" t="s">
        <v>12736</v>
      </c>
      <c r="B1537" s="56" t="s">
        <v>12737</v>
      </c>
      <c r="C1537" s="61" t="s">
        <v>11759</v>
      </c>
      <c r="D1537" s="55">
        <v>9.51</v>
      </c>
    </row>
    <row r="1538" spans="1:4" ht="60" x14ac:dyDescent="0.25">
      <c r="A1538" s="55" t="s">
        <v>12738</v>
      </c>
      <c r="B1538" s="56" t="s">
        <v>12737</v>
      </c>
      <c r="C1538" s="61" t="s">
        <v>11759</v>
      </c>
      <c r="D1538" s="55">
        <v>8.24</v>
      </c>
    </row>
    <row r="1539" spans="1:4" ht="60" x14ac:dyDescent="0.25">
      <c r="A1539" s="55" t="s">
        <v>12739</v>
      </c>
      <c r="B1539" s="56" t="s">
        <v>12740</v>
      </c>
      <c r="C1539" s="61" t="s">
        <v>11759</v>
      </c>
      <c r="D1539" s="55">
        <v>6.95</v>
      </c>
    </row>
    <row r="1540" spans="1:4" ht="60" x14ac:dyDescent="0.25">
      <c r="A1540" s="62" t="s">
        <v>12741</v>
      </c>
      <c r="B1540" s="59" t="s">
        <v>12740</v>
      </c>
      <c r="C1540" s="60" t="s">
        <v>11759</v>
      </c>
      <c r="D1540" s="55">
        <v>6.02</v>
      </c>
    </row>
    <row r="1541" spans="1:4" ht="60" x14ac:dyDescent="0.25">
      <c r="A1541" s="55" t="s">
        <v>12742</v>
      </c>
      <c r="B1541" s="56" t="s">
        <v>12743</v>
      </c>
      <c r="C1541" s="61" t="s">
        <v>11759</v>
      </c>
      <c r="D1541" s="55">
        <v>4.66</v>
      </c>
    </row>
    <row r="1542" spans="1:4" ht="60" x14ac:dyDescent="0.25">
      <c r="A1542" s="55" t="s">
        <v>12744</v>
      </c>
      <c r="B1542" s="56" t="s">
        <v>12743</v>
      </c>
      <c r="C1542" s="61" t="s">
        <v>11759</v>
      </c>
      <c r="D1542" s="55">
        <v>4.04</v>
      </c>
    </row>
    <row r="1543" spans="1:4" ht="60" x14ac:dyDescent="0.25">
      <c r="A1543" s="55" t="s">
        <v>12745</v>
      </c>
      <c r="B1543" s="56" t="s">
        <v>12746</v>
      </c>
      <c r="C1543" s="61" t="s">
        <v>11759</v>
      </c>
      <c r="D1543" s="55">
        <v>3.53</v>
      </c>
    </row>
    <row r="1544" spans="1:4" ht="51" x14ac:dyDescent="0.25">
      <c r="A1544" s="55" t="s">
        <v>12747</v>
      </c>
      <c r="B1544" s="24" t="s">
        <v>12746</v>
      </c>
      <c r="C1544" s="61" t="s">
        <v>11759</v>
      </c>
      <c r="D1544" s="55">
        <v>3.06</v>
      </c>
    </row>
    <row r="1545" spans="1:4" ht="60" x14ac:dyDescent="0.25">
      <c r="A1545" s="55" t="s">
        <v>12748</v>
      </c>
      <c r="B1545" s="56" t="s">
        <v>12749</v>
      </c>
      <c r="C1545" s="61" t="s">
        <v>11759</v>
      </c>
      <c r="D1545" s="55">
        <v>0.62</v>
      </c>
    </row>
    <row r="1546" spans="1:4" ht="51" x14ac:dyDescent="0.25">
      <c r="A1546" s="55" t="s">
        <v>12750</v>
      </c>
      <c r="B1546" s="24" t="s">
        <v>12749</v>
      </c>
      <c r="C1546" s="61" t="s">
        <v>11759</v>
      </c>
      <c r="D1546" s="55">
        <v>0.54</v>
      </c>
    </row>
    <row r="1547" spans="1:4" ht="51" x14ac:dyDescent="0.25">
      <c r="A1547" s="55" t="s">
        <v>12751</v>
      </c>
      <c r="B1547" s="24" t="s">
        <v>12752</v>
      </c>
      <c r="C1547" s="25" t="s">
        <v>11759</v>
      </c>
      <c r="D1547" s="55">
        <v>0.41</v>
      </c>
    </row>
    <row r="1548" spans="1:4" ht="51" x14ac:dyDescent="0.25">
      <c r="A1548" s="55" t="s">
        <v>12753</v>
      </c>
      <c r="B1548" s="24" t="s">
        <v>12752</v>
      </c>
      <c r="C1548" s="25" t="s">
        <v>11759</v>
      </c>
      <c r="D1548" s="55">
        <v>0.35</v>
      </c>
    </row>
    <row r="1549" spans="1:4" ht="51" x14ac:dyDescent="0.25">
      <c r="A1549" s="55" t="s">
        <v>12754</v>
      </c>
      <c r="B1549" s="24" t="s">
        <v>12755</v>
      </c>
      <c r="C1549" s="25" t="s">
        <v>11759</v>
      </c>
      <c r="D1549" s="55">
        <v>3.79</v>
      </c>
    </row>
    <row r="1550" spans="1:4" ht="51" x14ac:dyDescent="0.25">
      <c r="A1550" s="55" t="s">
        <v>12756</v>
      </c>
      <c r="B1550" s="24" t="s">
        <v>12755</v>
      </c>
      <c r="C1550" s="25" t="s">
        <v>11759</v>
      </c>
      <c r="D1550" s="55">
        <v>3.28</v>
      </c>
    </row>
    <row r="1551" spans="1:4" ht="51" x14ac:dyDescent="0.25">
      <c r="A1551" s="55" t="s">
        <v>12757</v>
      </c>
      <c r="B1551" s="24" t="s">
        <v>12758</v>
      </c>
      <c r="C1551" s="25" t="s">
        <v>11759</v>
      </c>
      <c r="D1551" s="55">
        <v>2.52</v>
      </c>
    </row>
    <row r="1552" spans="1:4" ht="51" x14ac:dyDescent="0.25">
      <c r="A1552" s="55" t="s">
        <v>12759</v>
      </c>
      <c r="B1552" s="24" t="s">
        <v>12758</v>
      </c>
      <c r="C1552" s="25" t="s">
        <v>11759</v>
      </c>
      <c r="D1552" s="55">
        <v>2.1800000000000002</v>
      </c>
    </row>
    <row r="1553" spans="1:4" ht="51" x14ac:dyDescent="0.25">
      <c r="A1553" s="55" t="s">
        <v>12760</v>
      </c>
      <c r="B1553" s="24" t="s">
        <v>12761</v>
      </c>
      <c r="C1553" s="25" t="s">
        <v>11759</v>
      </c>
      <c r="D1553" s="55">
        <v>1.91</v>
      </c>
    </row>
    <row r="1554" spans="1:4" ht="51" x14ac:dyDescent="0.25">
      <c r="A1554" s="55" t="s">
        <v>12762</v>
      </c>
      <c r="B1554" s="24" t="s">
        <v>12761</v>
      </c>
      <c r="C1554" s="25" t="s">
        <v>11759</v>
      </c>
      <c r="D1554" s="55">
        <v>1.65</v>
      </c>
    </row>
    <row r="1555" spans="1:4" ht="38.25" x14ac:dyDescent="0.25">
      <c r="A1555" s="55" t="s">
        <v>12763</v>
      </c>
      <c r="B1555" s="24" t="s">
        <v>12764</v>
      </c>
      <c r="C1555" s="25" t="s">
        <v>11759</v>
      </c>
      <c r="D1555" s="55">
        <v>7.61</v>
      </c>
    </row>
    <row r="1556" spans="1:4" ht="38.25" x14ac:dyDescent="0.25">
      <c r="A1556" s="55" t="s">
        <v>12765</v>
      </c>
      <c r="B1556" s="24" t="s">
        <v>12764</v>
      </c>
      <c r="C1556" s="25" t="s">
        <v>11759</v>
      </c>
      <c r="D1556" s="55">
        <v>6.59</v>
      </c>
    </row>
    <row r="1557" spans="1:4" ht="38.25" x14ac:dyDescent="0.25">
      <c r="A1557" s="55" t="s">
        <v>12766</v>
      </c>
      <c r="B1557" s="24" t="s">
        <v>12767</v>
      </c>
      <c r="C1557" s="25" t="s">
        <v>11759</v>
      </c>
      <c r="D1557" s="55">
        <v>6.37</v>
      </c>
    </row>
    <row r="1558" spans="1:4" ht="38.25" x14ac:dyDescent="0.25">
      <c r="A1558" s="55" t="s">
        <v>12768</v>
      </c>
      <c r="B1558" s="24" t="s">
        <v>12767</v>
      </c>
      <c r="C1558" s="25" t="s">
        <v>11759</v>
      </c>
      <c r="D1558" s="55">
        <v>5.52</v>
      </c>
    </row>
    <row r="1559" spans="1:4" ht="38.25" x14ac:dyDescent="0.25">
      <c r="A1559" s="55" t="s">
        <v>12769</v>
      </c>
      <c r="B1559" s="24" t="s">
        <v>12770</v>
      </c>
      <c r="C1559" s="25" t="s">
        <v>11759</v>
      </c>
      <c r="D1559" s="55">
        <v>3.79</v>
      </c>
    </row>
    <row r="1560" spans="1:4" ht="38.25" x14ac:dyDescent="0.25">
      <c r="A1560" s="55" t="s">
        <v>12771</v>
      </c>
      <c r="B1560" s="24" t="s">
        <v>12770</v>
      </c>
      <c r="C1560" s="25" t="s">
        <v>11759</v>
      </c>
      <c r="D1560" s="55">
        <v>3.28</v>
      </c>
    </row>
    <row r="1561" spans="1:4" ht="38.25" x14ac:dyDescent="0.25">
      <c r="A1561" s="55" t="s">
        <v>12772</v>
      </c>
      <c r="B1561" s="24" t="s">
        <v>12773</v>
      </c>
      <c r="C1561" s="25" t="s">
        <v>11759</v>
      </c>
      <c r="D1561" s="55">
        <v>12.73</v>
      </c>
    </row>
    <row r="1562" spans="1:4" ht="38.25" x14ac:dyDescent="0.25">
      <c r="A1562" s="55" t="s">
        <v>12774</v>
      </c>
      <c r="B1562" s="24" t="s">
        <v>12773</v>
      </c>
      <c r="C1562" s="25" t="s">
        <v>11759</v>
      </c>
      <c r="D1562" s="55">
        <v>11.03</v>
      </c>
    </row>
    <row r="1563" spans="1:4" ht="38.25" x14ac:dyDescent="0.25">
      <c r="A1563" s="55" t="s">
        <v>12775</v>
      </c>
      <c r="B1563" s="24" t="s">
        <v>12776</v>
      </c>
      <c r="C1563" s="25" t="s">
        <v>11759</v>
      </c>
      <c r="D1563" s="55">
        <v>9.51</v>
      </c>
    </row>
    <row r="1564" spans="1:4" ht="38.25" x14ac:dyDescent="0.25">
      <c r="A1564" s="55" t="s">
        <v>12777</v>
      </c>
      <c r="B1564" s="24" t="s">
        <v>12776</v>
      </c>
      <c r="C1564" s="25" t="s">
        <v>11759</v>
      </c>
      <c r="D1564" s="55">
        <v>8.24</v>
      </c>
    </row>
    <row r="1565" spans="1:4" ht="38.25" x14ac:dyDescent="0.25">
      <c r="A1565" s="55" t="s">
        <v>12778</v>
      </c>
      <c r="B1565" s="24" t="s">
        <v>12779</v>
      </c>
      <c r="C1565" s="25" t="s">
        <v>11759</v>
      </c>
      <c r="D1565" s="55">
        <v>15.23</v>
      </c>
    </row>
    <row r="1566" spans="1:4" ht="38.25" x14ac:dyDescent="0.25">
      <c r="A1566" s="55" t="s">
        <v>12780</v>
      </c>
      <c r="B1566" s="24" t="s">
        <v>12779</v>
      </c>
      <c r="C1566" s="25" t="s">
        <v>11759</v>
      </c>
      <c r="D1566" s="55">
        <v>13.19</v>
      </c>
    </row>
    <row r="1567" spans="1:4" ht="38.25" x14ac:dyDescent="0.25">
      <c r="A1567" s="55" t="s">
        <v>12781</v>
      </c>
      <c r="B1567" s="24" t="s">
        <v>12782</v>
      </c>
      <c r="C1567" s="25" t="s">
        <v>11759</v>
      </c>
      <c r="D1567" s="55">
        <v>9.26</v>
      </c>
    </row>
    <row r="1568" spans="1:4" ht="38.25" x14ac:dyDescent="0.25">
      <c r="A1568" s="55" t="s">
        <v>12783</v>
      </c>
      <c r="B1568" s="24" t="s">
        <v>12782</v>
      </c>
      <c r="C1568" s="25" t="s">
        <v>11759</v>
      </c>
      <c r="D1568" s="55">
        <v>8.0299999999999994</v>
      </c>
    </row>
    <row r="1569" spans="1:4" ht="38.25" x14ac:dyDescent="0.25">
      <c r="A1569" s="55" t="s">
        <v>12784</v>
      </c>
      <c r="B1569" s="24" t="s">
        <v>12785</v>
      </c>
      <c r="C1569" s="25" t="s">
        <v>11759</v>
      </c>
      <c r="D1569" s="55">
        <v>6.95</v>
      </c>
    </row>
    <row r="1570" spans="1:4" ht="38.25" x14ac:dyDescent="0.25">
      <c r="A1570" s="55" t="s">
        <v>12786</v>
      </c>
      <c r="B1570" s="24" t="s">
        <v>12785</v>
      </c>
      <c r="C1570" s="25" t="s">
        <v>11759</v>
      </c>
      <c r="D1570" s="55">
        <v>6.02</v>
      </c>
    </row>
    <row r="1571" spans="1:4" ht="38.25" x14ac:dyDescent="0.25">
      <c r="A1571" s="55" t="s">
        <v>12787</v>
      </c>
      <c r="B1571" s="24" t="s">
        <v>12788</v>
      </c>
      <c r="C1571" s="25" t="s">
        <v>11759</v>
      </c>
      <c r="D1571" s="55">
        <v>4.66</v>
      </c>
    </row>
    <row r="1572" spans="1:4" ht="38.25" x14ac:dyDescent="0.25">
      <c r="A1572" s="55" t="s">
        <v>12789</v>
      </c>
      <c r="B1572" s="24" t="s">
        <v>12788</v>
      </c>
      <c r="C1572" s="25" t="s">
        <v>11759</v>
      </c>
      <c r="D1572" s="55">
        <v>4.04</v>
      </c>
    </row>
    <row r="1573" spans="1:4" ht="38.25" x14ac:dyDescent="0.25">
      <c r="A1573" s="55" t="s">
        <v>12790</v>
      </c>
      <c r="B1573" s="24" t="s">
        <v>12791</v>
      </c>
      <c r="C1573" s="25" t="s">
        <v>11759</v>
      </c>
      <c r="D1573" s="55">
        <v>0.85</v>
      </c>
    </row>
    <row r="1574" spans="1:4" ht="38.25" x14ac:dyDescent="0.25">
      <c r="A1574" s="55" t="s">
        <v>12792</v>
      </c>
      <c r="B1574" s="24" t="s">
        <v>12791</v>
      </c>
      <c r="C1574" s="25" t="s">
        <v>11759</v>
      </c>
      <c r="D1574" s="55">
        <v>0.73</v>
      </c>
    </row>
    <row r="1575" spans="1:4" ht="38.25" x14ac:dyDescent="0.25">
      <c r="A1575" s="55" t="s">
        <v>12793</v>
      </c>
      <c r="B1575" s="24" t="s">
        <v>12794</v>
      </c>
      <c r="C1575" s="25" t="s">
        <v>11759</v>
      </c>
      <c r="D1575" s="55">
        <v>0.62</v>
      </c>
    </row>
    <row r="1576" spans="1:4" ht="38.25" x14ac:dyDescent="0.25">
      <c r="A1576" s="55" t="s">
        <v>12795</v>
      </c>
      <c r="B1576" s="24" t="s">
        <v>12794</v>
      </c>
      <c r="C1576" s="25" t="s">
        <v>11759</v>
      </c>
      <c r="D1576" s="55">
        <v>0.54</v>
      </c>
    </row>
    <row r="1577" spans="1:4" ht="38.25" x14ac:dyDescent="0.25">
      <c r="A1577" s="55" t="s">
        <v>12796</v>
      </c>
      <c r="B1577" s="24" t="s">
        <v>12797</v>
      </c>
      <c r="C1577" s="25" t="s">
        <v>11759</v>
      </c>
      <c r="D1577" s="55">
        <v>3.79</v>
      </c>
    </row>
    <row r="1578" spans="1:4" ht="38.25" x14ac:dyDescent="0.25">
      <c r="A1578" s="55" t="s">
        <v>12798</v>
      </c>
      <c r="B1578" s="24" t="s">
        <v>12797</v>
      </c>
      <c r="C1578" s="25" t="s">
        <v>11759</v>
      </c>
      <c r="D1578" s="55">
        <v>3.28</v>
      </c>
    </row>
    <row r="1579" spans="1:4" ht="38.25" x14ac:dyDescent="0.25">
      <c r="A1579" s="55" t="s">
        <v>12799</v>
      </c>
      <c r="B1579" s="24" t="s">
        <v>12800</v>
      </c>
      <c r="C1579" s="25" t="s">
        <v>11759</v>
      </c>
      <c r="D1579" s="55">
        <v>2.52</v>
      </c>
    </row>
    <row r="1580" spans="1:4" ht="38.25" x14ac:dyDescent="0.25">
      <c r="A1580" s="55" t="s">
        <v>12801</v>
      </c>
      <c r="B1580" s="24" t="s">
        <v>12800</v>
      </c>
      <c r="C1580" s="25" t="s">
        <v>11759</v>
      </c>
      <c r="D1580" s="55">
        <v>2.1800000000000002</v>
      </c>
    </row>
    <row r="1581" spans="1:4" ht="38.25" x14ac:dyDescent="0.25">
      <c r="A1581" s="55" t="s">
        <v>12802</v>
      </c>
      <c r="B1581" s="24" t="s">
        <v>12803</v>
      </c>
      <c r="C1581" s="25" t="s">
        <v>11759</v>
      </c>
      <c r="D1581" s="55">
        <v>1.91</v>
      </c>
    </row>
    <row r="1582" spans="1:4" ht="38.25" x14ac:dyDescent="0.25">
      <c r="A1582" s="55" t="s">
        <v>12804</v>
      </c>
      <c r="B1582" s="24" t="s">
        <v>12803</v>
      </c>
      <c r="C1582" s="25" t="s">
        <v>11759</v>
      </c>
      <c r="D1582" s="55">
        <v>1.65</v>
      </c>
    </row>
    <row r="1583" spans="1:4" ht="38.25" x14ac:dyDescent="0.25">
      <c r="A1583" s="55" t="s">
        <v>12805</v>
      </c>
      <c r="B1583" s="24" t="s">
        <v>12806</v>
      </c>
      <c r="C1583" s="25" t="s">
        <v>11759</v>
      </c>
      <c r="D1583" s="55">
        <v>5.83</v>
      </c>
    </row>
    <row r="1584" spans="1:4" ht="38.25" x14ac:dyDescent="0.25">
      <c r="A1584" s="55" t="s">
        <v>12807</v>
      </c>
      <c r="B1584" s="24" t="s">
        <v>12806</v>
      </c>
      <c r="C1584" s="25" t="s">
        <v>11759</v>
      </c>
      <c r="D1584" s="55">
        <v>5.05</v>
      </c>
    </row>
    <row r="1585" spans="1:4" ht="38.25" x14ac:dyDescent="0.25">
      <c r="A1585" s="55" t="s">
        <v>12808</v>
      </c>
      <c r="B1585" s="24" t="s">
        <v>12809</v>
      </c>
      <c r="C1585" s="25" t="s">
        <v>11759</v>
      </c>
      <c r="D1585" s="55">
        <v>4.8499999999999996</v>
      </c>
    </row>
    <row r="1586" spans="1:4" ht="38.25" x14ac:dyDescent="0.25">
      <c r="A1586" s="55" t="s">
        <v>12810</v>
      </c>
      <c r="B1586" s="24" t="s">
        <v>12809</v>
      </c>
      <c r="C1586" s="25" t="s">
        <v>11759</v>
      </c>
      <c r="D1586" s="55">
        <v>4.2</v>
      </c>
    </row>
    <row r="1587" spans="1:4" ht="38.25" x14ac:dyDescent="0.25">
      <c r="A1587" s="55" t="s">
        <v>12811</v>
      </c>
      <c r="B1587" s="24" t="s">
        <v>12812</v>
      </c>
      <c r="C1587" s="25" t="s">
        <v>11759</v>
      </c>
      <c r="D1587" s="55">
        <v>2.93</v>
      </c>
    </row>
    <row r="1588" spans="1:4" ht="38.25" x14ac:dyDescent="0.25">
      <c r="A1588" s="55" t="s">
        <v>12813</v>
      </c>
      <c r="B1588" s="24" t="s">
        <v>12812</v>
      </c>
      <c r="C1588" s="25" t="s">
        <v>11759</v>
      </c>
      <c r="D1588" s="55">
        <v>2.54</v>
      </c>
    </row>
    <row r="1589" spans="1:4" ht="51" x14ac:dyDescent="0.25">
      <c r="A1589" s="55" t="s">
        <v>12814</v>
      </c>
      <c r="B1589" s="24" t="s">
        <v>12815</v>
      </c>
      <c r="C1589" s="25" t="s">
        <v>11759</v>
      </c>
      <c r="D1589" s="55">
        <v>7.61</v>
      </c>
    </row>
    <row r="1590" spans="1:4" ht="51" x14ac:dyDescent="0.25">
      <c r="A1590" s="55" t="s">
        <v>12816</v>
      </c>
      <c r="B1590" s="24" t="s">
        <v>12815</v>
      </c>
      <c r="C1590" s="25" t="s">
        <v>11759</v>
      </c>
      <c r="D1590" s="55">
        <v>6.59</v>
      </c>
    </row>
    <row r="1591" spans="1:4" ht="51" x14ac:dyDescent="0.25">
      <c r="A1591" s="55" t="s">
        <v>12817</v>
      </c>
      <c r="B1591" s="24" t="s">
        <v>12818</v>
      </c>
      <c r="C1591" s="25" t="s">
        <v>11759</v>
      </c>
      <c r="D1591" s="55">
        <v>6.37</v>
      </c>
    </row>
    <row r="1592" spans="1:4" ht="51" x14ac:dyDescent="0.25">
      <c r="A1592" s="55" t="s">
        <v>12819</v>
      </c>
      <c r="B1592" s="24" t="s">
        <v>12818</v>
      </c>
      <c r="C1592" s="25" t="s">
        <v>11759</v>
      </c>
      <c r="D1592" s="55">
        <v>5.52</v>
      </c>
    </row>
    <row r="1593" spans="1:4" ht="51" x14ac:dyDescent="0.25">
      <c r="A1593" s="55" t="s">
        <v>12820</v>
      </c>
      <c r="B1593" s="24" t="s">
        <v>12821</v>
      </c>
      <c r="C1593" s="25" t="s">
        <v>11759</v>
      </c>
      <c r="D1593" s="55">
        <v>3.79</v>
      </c>
    </row>
    <row r="1594" spans="1:4" ht="51" x14ac:dyDescent="0.25">
      <c r="A1594" s="55" t="s">
        <v>12822</v>
      </c>
      <c r="B1594" s="24" t="s">
        <v>12821</v>
      </c>
      <c r="C1594" s="25" t="s">
        <v>11759</v>
      </c>
      <c r="D1594" s="55">
        <v>3.28</v>
      </c>
    </row>
    <row r="1595" spans="1:4" ht="51" x14ac:dyDescent="0.25">
      <c r="A1595" s="55" t="s">
        <v>12823</v>
      </c>
      <c r="B1595" s="24" t="s">
        <v>12824</v>
      </c>
      <c r="C1595" s="25" t="s">
        <v>11759</v>
      </c>
      <c r="D1595" s="55">
        <v>12.73</v>
      </c>
    </row>
    <row r="1596" spans="1:4" ht="51" x14ac:dyDescent="0.25">
      <c r="A1596" s="55" t="s">
        <v>12825</v>
      </c>
      <c r="B1596" s="24" t="s">
        <v>12824</v>
      </c>
      <c r="C1596" s="25" t="s">
        <v>11759</v>
      </c>
      <c r="D1596" s="55">
        <v>11.03</v>
      </c>
    </row>
    <row r="1597" spans="1:4" ht="51" x14ac:dyDescent="0.25">
      <c r="A1597" s="55" t="s">
        <v>12826</v>
      </c>
      <c r="B1597" s="24" t="s">
        <v>12827</v>
      </c>
      <c r="C1597" s="25" t="s">
        <v>11759</v>
      </c>
      <c r="D1597" s="55">
        <v>9.51</v>
      </c>
    </row>
    <row r="1598" spans="1:4" ht="51" x14ac:dyDescent="0.25">
      <c r="A1598" s="55" t="s">
        <v>12828</v>
      </c>
      <c r="B1598" s="24" t="s">
        <v>12827</v>
      </c>
      <c r="C1598" s="25" t="s">
        <v>11759</v>
      </c>
      <c r="D1598" s="55">
        <v>8.24</v>
      </c>
    </row>
    <row r="1599" spans="1:4" ht="51" x14ac:dyDescent="0.25">
      <c r="A1599" s="55" t="s">
        <v>12829</v>
      </c>
      <c r="B1599" s="24" t="s">
        <v>12830</v>
      </c>
      <c r="C1599" s="25" t="s">
        <v>11759</v>
      </c>
      <c r="D1599" s="55">
        <v>15.23</v>
      </c>
    </row>
    <row r="1600" spans="1:4" ht="51" x14ac:dyDescent="0.25">
      <c r="A1600" s="55" t="s">
        <v>12831</v>
      </c>
      <c r="B1600" s="24" t="s">
        <v>12830</v>
      </c>
      <c r="C1600" s="25" t="s">
        <v>11759</v>
      </c>
      <c r="D1600" s="55">
        <v>13.19</v>
      </c>
    </row>
    <row r="1601" spans="1:4" ht="51" x14ac:dyDescent="0.25">
      <c r="A1601" s="55" t="s">
        <v>12832</v>
      </c>
      <c r="B1601" s="24" t="s">
        <v>12833</v>
      </c>
      <c r="C1601" s="25" t="s">
        <v>11759</v>
      </c>
      <c r="D1601" s="55">
        <v>9.26</v>
      </c>
    </row>
    <row r="1602" spans="1:4" ht="51" x14ac:dyDescent="0.25">
      <c r="A1602" s="55" t="s">
        <v>12834</v>
      </c>
      <c r="B1602" s="24" t="s">
        <v>12833</v>
      </c>
      <c r="C1602" s="25" t="s">
        <v>11759</v>
      </c>
      <c r="D1602" s="55">
        <v>8.0299999999999994</v>
      </c>
    </row>
    <row r="1603" spans="1:4" ht="51" x14ac:dyDescent="0.25">
      <c r="A1603" s="55" t="s">
        <v>12835</v>
      </c>
      <c r="B1603" s="24" t="s">
        <v>12836</v>
      </c>
      <c r="C1603" s="25" t="s">
        <v>11759</v>
      </c>
      <c r="D1603" s="55">
        <v>6.95</v>
      </c>
    </row>
    <row r="1604" spans="1:4" ht="51" x14ac:dyDescent="0.25">
      <c r="A1604" s="55" t="s">
        <v>12837</v>
      </c>
      <c r="B1604" s="24" t="s">
        <v>12836</v>
      </c>
      <c r="C1604" s="25" t="s">
        <v>11759</v>
      </c>
      <c r="D1604" s="55">
        <v>6.02</v>
      </c>
    </row>
    <row r="1605" spans="1:4" ht="51" x14ac:dyDescent="0.25">
      <c r="A1605" s="55" t="s">
        <v>12838</v>
      </c>
      <c r="B1605" s="24" t="s">
        <v>12839</v>
      </c>
      <c r="C1605" s="25" t="s">
        <v>11759</v>
      </c>
      <c r="D1605" s="55">
        <v>4.66</v>
      </c>
    </row>
    <row r="1606" spans="1:4" ht="51" x14ac:dyDescent="0.25">
      <c r="A1606" s="55" t="s">
        <v>12840</v>
      </c>
      <c r="B1606" s="24" t="s">
        <v>12839</v>
      </c>
      <c r="C1606" s="25" t="s">
        <v>11759</v>
      </c>
      <c r="D1606" s="55">
        <v>4.04</v>
      </c>
    </row>
    <row r="1607" spans="1:4" ht="60" x14ac:dyDescent="0.25">
      <c r="A1607" s="55" t="s">
        <v>12841</v>
      </c>
      <c r="B1607" s="56" t="s">
        <v>12842</v>
      </c>
      <c r="C1607" s="61" t="s">
        <v>11759</v>
      </c>
      <c r="D1607" s="55">
        <v>0.85</v>
      </c>
    </row>
    <row r="1608" spans="1:4" ht="51" x14ac:dyDescent="0.25">
      <c r="A1608" s="55" t="s">
        <v>12843</v>
      </c>
      <c r="B1608" s="24" t="s">
        <v>12842</v>
      </c>
      <c r="C1608" s="61" t="s">
        <v>11759</v>
      </c>
      <c r="D1608" s="55">
        <v>0.73</v>
      </c>
    </row>
    <row r="1609" spans="1:4" ht="60" x14ac:dyDescent="0.25">
      <c r="A1609" s="55" t="s">
        <v>12844</v>
      </c>
      <c r="B1609" s="56" t="s">
        <v>12845</v>
      </c>
      <c r="C1609" s="61" t="s">
        <v>11759</v>
      </c>
      <c r="D1609" s="55">
        <v>0.62</v>
      </c>
    </row>
    <row r="1610" spans="1:4" ht="51" x14ac:dyDescent="0.25">
      <c r="A1610" s="55" t="s">
        <v>12846</v>
      </c>
      <c r="B1610" s="24" t="s">
        <v>12845</v>
      </c>
      <c r="C1610" s="25" t="s">
        <v>11759</v>
      </c>
      <c r="D1610" s="55">
        <v>0.54</v>
      </c>
    </row>
    <row r="1611" spans="1:4" ht="51" x14ac:dyDescent="0.25">
      <c r="A1611" s="55" t="s">
        <v>12847</v>
      </c>
      <c r="B1611" s="24" t="s">
        <v>12848</v>
      </c>
      <c r="C1611" s="25" t="s">
        <v>11759</v>
      </c>
      <c r="D1611" s="55">
        <v>3.79</v>
      </c>
    </row>
    <row r="1612" spans="1:4" ht="51" x14ac:dyDescent="0.25">
      <c r="A1612" s="55" t="s">
        <v>12849</v>
      </c>
      <c r="B1612" s="24" t="s">
        <v>12848</v>
      </c>
      <c r="C1612" s="25" t="s">
        <v>11759</v>
      </c>
      <c r="D1612" s="55">
        <v>3.28</v>
      </c>
    </row>
    <row r="1613" spans="1:4" ht="51" x14ac:dyDescent="0.25">
      <c r="A1613" s="55" t="s">
        <v>12850</v>
      </c>
      <c r="B1613" s="24" t="s">
        <v>12851</v>
      </c>
      <c r="C1613" s="25" t="s">
        <v>11759</v>
      </c>
      <c r="D1613" s="55">
        <v>2.52</v>
      </c>
    </row>
    <row r="1614" spans="1:4" ht="51" x14ac:dyDescent="0.25">
      <c r="A1614" s="55" t="s">
        <v>12852</v>
      </c>
      <c r="B1614" s="24" t="s">
        <v>12851</v>
      </c>
      <c r="C1614" s="25" t="s">
        <v>11759</v>
      </c>
      <c r="D1614" s="55">
        <v>2.1800000000000002</v>
      </c>
    </row>
    <row r="1615" spans="1:4" ht="51" x14ac:dyDescent="0.25">
      <c r="A1615" s="55" t="s">
        <v>12853</v>
      </c>
      <c r="B1615" s="24" t="s">
        <v>12854</v>
      </c>
      <c r="C1615" s="25" t="s">
        <v>11759</v>
      </c>
      <c r="D1615" s="55">
        <v>1.91</v>
      </c>
    </row>
    <row r="1616" spans="1:4" ht="51" x14ac:dyDescent="0.25">
      <c r="A1616" s="55" t="s">
        <v>12855</v>
      </c>
      <c r="B1616" s="24" t="s">
        <v>12854</v>
      </c>
      <c r="C1616" s="25" t="s">
        <v>11759</v>
      </c>
      <c r="D1616" s="55">
        <v>1.65</v>
      </c>
    </row>
    <row r="1617" spans="1:4" ht="51" x14ac:dyDescent="0.25">
      <c r="A1617" s="55" t="s">
        <v>12856</v>
      </c>
      <c r="B1617" s="24" t="s">
        <v>12857</v>
      </c>
      <c r="C1617" s="25" t="s">
        <v>11759</v>
      </c>
      <c r="D1617" s="55">
        <v>5.83</v>
      </c>
    </row>
    <row r="1618" spans="1:4" ht="51" x14ac:dyDescent="0.25">
      <c r="A1618" s="55" t="s">
        <v>12858</v>
      </c>
      <c r="B1618" s="24" t="s">
        <v>12857</v>
      </c>
      <c r="C1618" s="25" t="s">
        <v>11759</v>
      </c>
      <c r="D1618" s="55">
        <v>5.05</v>
      </c>
    </row>
    <row r="1619" spans="1:4" ht="60" x14ac:dyDescent="0.25">
      <c r="A1619" s="55" t="s">
        <v>12859</v>
      </c>
      <c r="B1619" s="56" t="s">
        <v>12860</v>
      </c>
      <c r="C1619" s="61" t="s">
        <v>11759</v>
      </c>
      <c r="D1619" s="55">
        <v>4.8499999999999996</v>
      </c>
    </row>
    <row r="1620" spans="1:4" ht="51" x14ac:dyDescent="0.25">
      <c r="A1620" s="55" t="s">
        <v>12861</v>
      </c>
      <c r="B1620" s="24" t="s">
        <v>12860</v>
      </c>
      <c r="C1620" s="61" t="s">
        <v>11759</v>
      </c>
      <c r="D1620" s="55">
        <v>4.2</v>
      </c>
    </row>
    <row r="1621" spans="1:4" ht="60" x14ac:dyDescent="0.25">
      <c r="A1621" s="55" t="s">
        <v>12862</v>
      </c>
      <c r="B1621" s="56" t="s">
        <v>12863</v>
      </c>
      <c r="C1621" s="61" t="s">
        <v>11759</v>
      </c>
      <c r="D1621" s="55">
        <v>2.93</v>
      </c>
    </row>
    <row r="1622" spans="1:4" ht="51" x14ac:dyDescent="0.25">
      <c r="A1622" s="55" t="s">
        <v>12864</v>
      </c>
      <c r="B1622" s="24" t="s">
        <v>12863</v>
      </c>
      <c r="C1622" s="25" t="s">
        <v>11759</v>
      </c>
      <c r="D1622" s="55">
        <v>2.54</v>
      </c>
    </row>
    <row r="1623" spans="1:4" ht="38.25" x14ac:dyDescent="0.25">
      <c r="A1623" s="55" t="s">
        <v>12865</v>
      </c>
      <c r="B1623" s="24" t="s">
        <v>12866</v>
      </c>
      <c r="C1623" s="25" t="s">
        <v>11759</v>
      </c>
      <c r="D1623" s="55">
        <v>39.99</v>
      </c>
    </row>
    <row r="1624" spans="1:4" ht="38.25" x14ac:dyDescent="0.25">
      <c r="A1624" s="55" t="s">
        <v>12867</v>
      </c>
      <c r="B1624" s="24" t="s">
        <v>12866</v>
      </c>
      <c r="C1624" s="25" t="s">
        <v>11759</v>
      </c>
      <c r="D1624" s="55">
        <v>34.65</v>
      </c>
    </row>
    <row r="1625" spans="1:4" ht="38.25" x14ac:dyDescent="0.25">
      <c r="A1625" s="55" t="s">
        <v>12868</v>
      </c>
      <c r="B1625" s="24" t="s">
        <v>12869</v>
      </c>
      <c r="C1625" s="25" t="s">
        <v>11759</v>
      </c>
      <c r="D1625" s="55">
        <v>35.1</v>
      </c>
    </row>
    <row r="1626" spans="1:4" ht="38.25" x14ac:dyDescent="0.25">
      <c r="A1626" s="55" t="s">
        <v>12870</v>
      </c>
      <c r="B1626" s="24" t="s">
        <v>12869</v>
      </c>
      <c r="C1626" s="25" t="s">
        <v>11759</v>
      </c>
      <c r="D1626" s="55">
        <v>30.42</v>
      </c>
    </row>
    <row r="1627" spans="1:4" ht="38.25" x14ac:dyDescent="0.25">
      <c r="A1627" s="55" t="s">
        <v>12871</v>
      </c>
      <c r="B1627" s="24" t="s">
        <v>12872</v>
      </c>
      <c r="C1627" s="25" t="s">
        <v>11759</v>
      </c>
      <c r="D1627" s="55">
        <v>30.21</v>
      </c>
    </row>
    <row r="1628" spans="1:4" ht="38.25" x14ac:dyDescent="0.25">
      <c r="A1628" s="55" t="s">
        <v>12873</v>
      </c>
      <c r="B1628" s="24" t="s">
        <v>12872</v>
      </c>
      <c r="C1628" s="25" t="s">
        <v>11759</v>
      </c>
      <c r="D1628" s="55">
        <v>26.18</v>
      </c>
    </row>
    <row r="1629" spans="1:4" ht="51" x14ac:dyDescent="0.25">
      <c r="A1629" s="55" t="s">
        <v>12874</v>
      </c>
      <c r="B1629" s="24" t="s">
        <v>12875</v>
      </c>
      <c r="C1629" s="25" t="s">
        <v>11759</v>
      </c>
      <c r="D1629" s="55">
        <v>39.99</v>
      </c>
    </row>
    <row r="1630" spans="1:4" ht="51" x14ac:dyDescent="0.25">
      <c r="A1630" s="55" t="s">
        <v>12876</v>
      </c>
      <c r="B1630" s="24" t="s">
        <v>12875</v>
      </c>
      <c r="C1630" s="25" t="s">
        <v>11759</v>
      </c>
      <c r="D1630" s="55">
        <v>34.65</v>
      </c>
    </row>
    <row r="1631" spans="1:4" ht="63.75" x14ac:dyDescent="0.25">
      <c r="A1631" s="55" t="s">
        <v>12877</v>
      </c>
      <c r="B1631" s="24" t="s">
        <v>12878</v>
      </c>
      <c r="C1631" s="25" t="s">
        <v>11759</v>
      </c>
      <c r="D1631" s="55">
        <v>35.1</v>
      </c>
    </row>
    <row r="1632" spans="1:4" ht="63.75" x14ac:dyDescent="0.25">
      <c r="A1632" s="55" t="s">
        <v>12879</v>
      </c>
      <c r="B1632" s="24" t="s">
        <v>12878</v>
      </c>
      <c r="C1632" s="25" t="s">
        <v>11759</v>
      </c>
      <c r="D1632" s="55">
        <v>30.42</v>
      </c>
    </row>
    <row r="1633" spans="1:4" ht="63.75" x14ac:dyDescent="0.25">
      <c r="A1633" s="55" t="s">
        <v>12880</v>
      </c>
      <c r="B1633" s="24" t="s">
        <v>12881</v>
      </c>
      <c r="C1633" s="25" t="s">
        <v>11759</v>
      </c>
      <c r="D1633" s="55">
        <v>30.21</v>
      </c>
    </row>
    <row r="1634" spans="1:4" ht="63.75" x14ac:dyDescent="0.25">
      <c r="A1634" s="55" t="s">
        <v>12882</v>
      </c>
      <c r="B1634" s="24" t="s">
        <v>12881</v>
      </c>
      <c r="C1634" s="25" t="s">
        <v>11759</v>
      </c>
      <c r="D1634" s="55">
        <v>26.18</v>
      </c>
    </row>
    <row r="1635" spans="1:4" ht="38.25" x14ac:dyDescent="0.25">
      <c r="A1635" s="55" t="s">
        <v>12883</v>
      </c>
      <c r="B1635" s="24" t="s">
        <v>12884</v>
      </c>
      <c r="C1635" s="25" t="s">
        <v>11759</v>
      </c>
      <c r="D1635" s="55">
        <v>39.99</v>
      </c>
    </row>
    <row r="1636" spans="1:4" ht="38.25" x14ac:dyDescent="0.25">
      <c r="A1636" s="55" t="s">
        <v>12885</v>
      </c>
      <c r="B1636" s="24" t="s">
        <v>12884</v>
      </c>
      <c r="C1636" s="25" t="s">
        <v>11759</v>
      </c>
      <c r="D1636" s="55">
        <v>34.65</v>
      </c>
    </row>
    <row r="1637" spans="1:4" ht="38.25" x14ac:dyDescent="0.25">
      <c r="A1637" s="55" t="s">
        <v>12886</v>
      </c>
      <c r="B1637" s="24" t="s">
        <v>12887</v>
      </c>
      <c r="C1637" s="25" t="s">
        <v>11759</v>
      </c>
      <c r="D1637" s="55">
        <v>35.130000000000003</v>
      </c>
    </row>
    <row r="1638" spans="1:4" ht="38.25" x14ac:dyDescent="0.25">
      <c r="A1638" s="55" t="s">
        <v>12888</v>
      </c>
      <c r="B1638" s="24" t="s">
        <v>12887</v>
      </c>
      <c r="C1638" s="25" t="s">
        <v>11759</v>
      </c>
      <c r="D1638" s="55">
        <v>30.44</v>
      </c>
    </row>
    <row r="1639" spans="1:4" ht="38.25" x14ac:dyDescent="0.25">
      <c r="A1639" s="55" t="s">
        <v>12889</v>
      </c>
      <c r="B1639" s="24" t="s">
        <v>12890</v>
      </c>
      <c r="C1639" s="25" t="s">
        <v>11759</v>
      </c>
      <c r="D1639" s="55">
        <v>31.51</v>
      </c>
    </row>
    <row r="1640" spans="1:4" ht="38.25" x14ac:dyDescent="0.25">
      <c r="A1640" s="55" t="s">
        <v>12891</v>
      </c>
      <c r="B1640" s="24" t="s">
        <v>12890</v>
      </c>
      <c r="C1640" s="25" t="s">
        <v>11759</v>
      </c>
      <c r="D1640" s="55">
        <v>27.31</v>
      </c>
    </row>
    <row r="1641" spans="1:4" ht="51" x14ac:dyDescent="0.25">
      <c r="A1641" s="55" t="s">
        <v>12892</v>
      </c>
      <c r="B1641" s="24" t="s">
        <v>12893</v>
      </c>
      <c r="C1641" s="25" t="s">
        <v>11759</v>
      </c>
      <c r="D1641" s="55">
        <v>59.98</v>
      </c>
    </row>
    <row r="1642" spans="1:4" ht="51" x14ac:dyDescent="0.25">
      <c r="A1642" s="63" t="s">
        <v>12894</v>
      </c>
      <c r="B1642" s="24" t="s">
        <v>12893</v>
      </c>
      <c r="C1642" s="25" t="s">
        <v>11759</v>
      </c>
      <c r="D1642" s="55">
        <v>51.97</v>
      </c>
    </row>
    <row r="1643" spans="1:4" ht="63.75" x14ac:dyDescent="0.25">
      <c r="A1643" s="55" t="s">
        <v>12895</v>
      </c>
      <c r="B1643" s="24" t="s">
        <v>12896</v>
      </c>
      <c r="C1643" s="25" t="s">
        <v>11759</v>
      </c>
      <c r="D1643" s="55">
        <v>35.130000000000003</v>
      </c>
    </row>
    <row r="1644" spans="1:4" ht="63.75" x14ac:dyDescent="0.25">
      <c r="A1644" s="55" t="s">
        <v>12897</v>
      </c>
      <c r="B1644" s="24" t="s">
        <v>12896</v>
      </c>
      <c r="C1644" s="25" t="s">
        <v>11759</v>
      </c>
      <c r="D1644" s="55">
        <v>30.44</v>
      </c>
    </row>
    <row r="1645" spans="1:4" ht="63.75" x14ac:dyDescent="0.25">
      <c r="A1645" s="55" t="s">
        <v>12898</v>
      </c>
      <c r="B1645" s="24" t="s">
        <v>12899</v>
      </c>
      <c r="C1645" s="25" t="s">
        <v>11759</v>
      </c>
      <c r="D1645" s="55">
        <v>31.51</v>
      </c>
    </row>
    <row r="1646" spans="1:4" ht="63.75" x14ac:dyDescent="0.25">
      <c r="A1646" s="55" t="s">
        <v>12900</v>
      </c>
      <c r="B1646" s="24" t="s">
        <v>12899</v>
      </c>
      <c r="C1646" s="25" t="s">
        <v>11759</v>
      </c>
      <c r="D1646" s="55">
        <v>27.31</v>
      </c>
    </row>
    <row r="1647" spans="1:4" ht="38.25" x14ac:dyDescent="0.25">
      <c r="A1647" s="55" t="s">
        <v>12901</v>
      </c>
      <c r="B1647" s="24" t="s">
        <v>12902</v>
      </c>
      <c r="C1647" s="25" t="s">
        <v>11759</v>
      </c>
      <c r="D1647" s="55">
        <v>35.020000000000003</v>
      </c>
    </row>
    <row r="1648" spans="1:4" ht="38.25" x14ac:dyDescent="0.25">
      <c r="A1648" s="55" t="s">
        <v>12903</v>
      </c>
      <c r="B1648" s="24" t="s">
        <v>12902</v>
      </c>
      <c r="C1648" s="25" t="s">
        <v>11759</v>
      </c>
      <c r="D1648" s="55">
        <v>30.35</v>
      </c>
    </row>
    <row r="1649" spans="1:4" ht="38.25" x14ac:dyDescent="0.25">
      <c r="A1649" s="55" t="s">
        <v>12904</v>
      </c>
      <c r="B1649" s="24" t="s">
        <v>12905</v>
      </c>
      <c r="C1649" s="25" t="s">
        <v>11759</v>
      </c>
      <c r="D1649" s="55">
        <v>30.98</v>
      </c>
    </row>
    <row r="1650" spans="1:4" ht="38.25" x14ac:dyDescent="0.25">
      <c r="A1650" s="55" t="s">
        <v>12906</v>
      </c>
      <c r="B1650" s="24" t="s">
        <v>12905</v>
      </c>
      <c r="C1650" s="25" t="s">
        <v>11759</v>
      </c>
      <c r="D1650" s="55">
        <v>26.85</v>
      </c>
    </row>
    <row r="1651" spans="1:4" ht="38.25" x14ac:dyDescent="0.25">
      <c r="A1651" s="55" t="s">
        <v>12907</v>
      </c>
      <c r="B1651" s="24" t="s">
        <v>12908</v>
      </c>
      <c r="C1651" s="25" t="s">
        <v>11759</v>
      </c>
      <c r="D1651" s="55">
        <v>26.07</v>
      </c>
    </row>
    <row r="1652" spans="1:4" ht="38.25" x14ac:dyDescent="0.25">
      <c r="A1652" s="55" t="s">
        <v>12909</v>
      </c>
      <c r="B1652" s="24" t="s">
        <v>12908</v>
      </c>
      <c r="C1652" s="25" t="s">
        <v>11759</v>
      </c>
      <c r="D1652" s="55">
        <v>22.59</v>
      </c>
    </row>
    <row r="1653" spans="1:4" ht="63.75" x14ac:dyDescent="0.25">
      <c r="A1653" s="55" t="s">
        <v>12910</v>
      </c>
      <c r="B1653" s="24" t="s">
        <v>12911</v>
      </c>
      <c r="C1653" s="25" t="s">
        <v>11759</v>
      </c>
      <c r="D1653" s="55">
        <v>35.020000000000003</v>
      </c>
    </row>
    <row r="1654" spans="1:4" ht="63.75" x14ac:dyDescent="0.25">
      <c r="A1654" s="55" t="s">
        <v>12912</v>
      </c>
      <c r="B1654" s="24" t="s">
        <v>12911</v>
      </c>
      <c r="C1654" s="25" t="s">
        <v>11759</v>
      </c>
      <c r="D1654" s="55">
        <v>30.35</v>
      </c>
    </row>
    <row r="1655" spans="1:4" ht="63.75" x14ac:dyDescent="0.25">
      <c r="A1655" s="55" t="s">
        <v>12913</v>
      </c>
      <c r="B1655" s="24" t="s">
        <v>12914</v>
      </c>
      <c r="C1655" s="25" t="s">
        <v>11759</v>
      </c>
      <c r="D1655" s="55">
        <v>30.98</v>
      </c>
    </row>
    <row r="1656" spans="1:4" ht="63.75" x14ac:dyDescent="0.25">
      <c r="A1656" s="55" t="s">
        <v>12915</v>
      </c>
      <c r="B1656" s="24" t="s">
        <v>12914</v>
      </c>
      <c r="C1656" s="25" t="s">
        <v>11759</v>
      </c>
      <c r="D1656" s="55">
        <v>26.85</v>
      </c>
    </row>
    <row r="1657" spans="1:4" ht="63.75" x14ac:dyDescent="0.25">
      <c r="A1657" s="55" t="s">
        <v>12916</v>
      </c>
      <c r="B1657" s="24" t="s">
        <v>12917</v>
      </c>
      <c r="C1657" s="25" t="s">
        <v>11759</v>
      </c>
      <c r="D1657" s="55">
        <v>26.07</v>
      </c>
    </row>
    <row r="1658" spans="1:4" ht="63.75" x14ac:dyDescent="0.25">
      <c r="A1658" s="55" t="s">
        <v>12918</v>
      </c>
      <c r="B1658" s="24" t="s">
        <v>12917</v>
      </c>
      <c r="C1658" s="25" t="s">
        <v>11759</v>
      </c>
      <c r="D1658" s="55">
        <v>22.59</v>
      </c>
    </row>
    <row r="1659" spans="1:4" ht="38.25" x14ac:dyDescent="0.25">
      <c r="A1659" s="55" t="s">
        <v>12919</v>
      </c>
      <c r="B1659" s="24" t="s">
        <v>12920</v>
      </c>
      <c r="C1659" s="25" t="s">
        <v>11759</v>
      </c>
      <c r="D1659" s="55">
        <v>2.5299999999999998</v>
      </c>
    </row>
    <row r="1660" spans="1:4" ht="45" x14ac:dyDescent="0.25">
      <c r="A1660" s="55" t="s">
        <v>12921</v>
      </c>
      <c r="B1660" s="56" t="s">
        <v>12920</v>
      </c>
      <c r="C1660" s="61" t="s">
        <v>11759</v>
      </c>
      <c r="D1660" s="55">
        <v>2.19</v>
      </c>
    </row>
    <row r="1661" spans="1:4" ht="38.25" x14ac:dyDescent="0.25">
      <c r="A1661" s="55" t="s">
        <v>12922</v>
      </c>
      <c r="B1661" s="24" t="s">
        <v>12923</v>
      </c>
      <c r="C1661" s="61" t="s">
        <v>11759</v>
      </c>
      <c r="D1661" s="55">
        <v>1.75</v>
      </c>
    </row>
    <row r="1662" spans="1:4" ht="45" x14ac:dyDescent="0.25">
      <c r="A1662" s="55" t="s">
        <v>12924</v>
      </c>
      <c r="B1662" s="56" t="s">
        <v>12923</v>
      </c>
      <c r="C1662" s="61" t="s">
        <v>11759</v>
      </c>
      <c r="D1662" s="55">
        <v>1.52</v>
      </c>
    </row>
    <row r="1663" spans="1:4" ht="38.25" x14ac:dyDescent="0.25">
      <c r="A1663" s="55" t="s">
        <v>12925</v>
      </c>
      <c r="B1663" s="24" t="s">
        <v>12926</v>
      </c>
      <c r="C1663" s="25" t="s">
        <v>11759</v>
      </c>
      <c r="D1663" s="55">
        <v>1.04</v>
      </c>
    </row>
    <row r="1664" spans="1:4" ht="45" x14ac:dyDescent="0.25">
      <c r="A1664" s="55" t="s">
        <v>12927</v>
      </c>
      <c r="B1664" s="56" t="s">
        <v>12926</v>
      </c>
      <c r="C1664" s="61" t="s">
        <v>11759</v>
      </c>
      <c r="D1664" s="55">
        <v>0.9</v>
      </c>
    </row>
    <row r="1665" spans="1:4" ht="51" x14ac:dyDescent="0.25">
      <c r="A1665" s="55" t="s">
        <v>12928</v>
      </c>
      <c r="B1665" s="24" t="s">
        <v>12929</v>
      </c>
      <c r="C1665" s="61" t="s">
        <v>11759</v>
      </c>
      <c r="D1665" s="55">
        <v>2.5299999999999998</v>
      </c>
    </row>
    <row r="1666" spans="1:4" ht="60" x14ac:dyDescent="0.25">
      <c r="A1666" s="55" t="s">
        <v>12930</v>
      </c>
      <c r="B1666" s="56" t="s">
        <v>12929</v>
      </c>
      <c r="C1666" s="61" t="s">
        <v>11759</v>
      </c>
      <c r="D1666" s="55">
        <v>2.19</v>
      </c>
    </row>
    <row r="1667" spans="1:4" ht="51" x14ac:dyDescent="0.25">
      <c r="A1667" s="55" t="s">
        <v>12931</v>
      </c>
      <c r="B1667" s="24" t="s">
        <v>12932</v>
      </c>
      <c r="C1667" s="25" t="s">
        <v>11759</v>
      </c>
      <c r="D1667" s="55">
        <v>1.75</v>
      </c>
    </row>
    <row r="1668" spans="1:4" ht="60" x14ac:dyDescent="0.25">
      <c r="A1668" s="55" t="s">
        <v>12933</v>
      </c>
      <c r="B1668" s="56" t="s">
        <v>12932</v>
      </c>
      <c r="C1668" s="61" t="s">
        <v>11759</v>
      </c>
      <c r="D1668" s="55">
        <v>1.52</v>
      </c>
    </row>
    <row r="1669" spans="1:4" ht="51" x14ac:dyDescent="0.25">
      <c r="A1669" s="55" t="s">
        <v>12934</v>
      </c>
      <c r="B1669" s="24" t="s">
        <v>12935</v>
      </c>
      <c r="C1669" s="61" t="s">
        <v>11759</v>
      </c>
      <c r="D1669" s="55">
        <v>1.04</v>
      </c>
    </row>
    <row r="1670" spans="1:4" ht="60" x14ac:dyDescent="0.25">
      <c r="A1670" s="55" t="s">
        <v>12936</v>
      </c>
      <c r="B1670" s="56" t="s">
        <v>12935</v>
      </c>
      <c r="C1670" s="61" t="s">
        <v>11759</v>
      </c>
      <c r="D1670" s="55">
        <v>0.9</v>
      </c>
    </row>
    <row r="1671" spans="1:4" ht="38.25" x14ac:dyDescent="0.25">
      <c r="A1671" s="55" t="s">
        <v>12937</v>
      </c>
      <c r="B1671" s="24" t="s">
        <v>12938</v>
      </c>
      <c r="C1671" s="25" t="s">
        <v>11759</v>
      </c>
      <c r="D1671" s="55">
        <v>0.82</v>
      </c>
    </row>
    <row r="1672" spans="1:4" ht="45" x14ac:dyDescent="0.25">
      <c r="A1672" s="55" t="s">
        <v>12939</v>
      </c>
      <c r="B1672" s="56" t="s">
        <v>12938</v>
      </c>
      <c r="C1672" s="61" t="s">
        <v>11759</v>
      </c>
      <c r="D1672" s="55">
        <v>0.71</v>
      </c>
    </row>
    <row r="1673" spans="1:4" ht="38.25" x14ac:dyDescent="0.25">
      <c r="A1673" s="55" t="s">
        <v>12940</v>
      </c>
      <c r="B1673" s="24" t="s">
        <v>12941</v>
      </c>
      <c r="C1673" s="61" t="s">
        <v>11759</v>
      </c>
      <c r="D1673" s="55">
        <v>0.6</v>
      </c>
    </row>
    <row r="1674" spans="1:4" ht="45" x14ac:dyDescent="0.25">
      <c r="A1674" s="55" t="s">
        <v>12942</v>
      </c>
      <c r="B1674" s="56" t="s">
        <v>12941</v>
      </c>
      <c r="C1674" s="61" t="s">
        <v>11759</v>
      </c>
      <c r="D1674" s="55">
        <v>0.52</v>
      </c>
    </row>
    <row r="1675" spans="1:4" ht="38.25" x14ac:dyDescent="0.25">
      <c r="A1675" s="55" t="s">
        <v>12943</v>
      </c>
      <c r="B1675" s="24" t="s">
        <v>12944</v>
      </c>
      <c r="C1675" s="25" t="s">
        <v>11759</v>
      </c>
      <c r="D1675" s="55">
        <v>0.39</v>
      </c>
    </row>
    <row r="1676" spans="1:4" ht="38.25" x14ac:dyDescent="0.25">
      <c r="A1676" s="55" t="s">
        <v>12945</v>
      </c>
      <c r="B1676" s="24" t="s">
        <v>12944</v>
      </c>
      <c r="C1676" s="25" t="s">
        <v>11759</v>
      </c>
      <c r="D1676" s="55">
        <v>0.33</v>
      </c>
    </row>
    <row r="1677" spans="1:4" ht="51" x14ac:dyDescent="0.25">
      <c r="A1677" s="55" t="s">
        <v>12946</v>
      </c>
      <c r="B1677" s="24" t="s">
        <v>12947</v>
      </c>
      <c r="C1677" s="25" t="s">
        <v>11759</v>
      </c>
      <c r="D1677" s="55">
        <v>0.82</v>
      </c>
    </row>
    <row r="1678" spans="1:4" ht="51" x14ac:dyDescent="0.25">
      <c r="A1678" s="55" t="s">
        <v>12948</v>
      </c>
      <c r="B1678" s="24" t="s">
        <v>12947</v>
      </c>
      <c r="C1678" s="25" t="s">
        <v>11759</v>
      </c>
      <c r="D1678" s="55">
        <v>0.71</v>
      </c>
    </row>
    <row r="1679" spans="1:4" ht="51" x14ac:dyDescent="0.25">
      <c r="A1679" s="55" t="s">
        <v>12949</v>
      </c>
      <c r="B1679" s="24" t="s">
        <v>12950</v>
      </c>
      <c r="C1679" s="25" t="s">
        <v>11759</v>
      </c>
      <c r="D1679" s="55">
        <v>0.6</v>
      </c>
    </row>
    <row r="1680" spans="1:4" ht="51" x14ac:dyDescent="0.25">
      <c r="A1680" s="55" t="s">
        <v>12951</v>
      </c>
      <c r="B1680" s="24" t="s">
        <v>12950</v>
      </c>
      <c r="C1680" s="25" t="s">
        <v>11759</v>
      </c>
      <c r="D1680" s="55">
        <v>0.52</v>
      </c>
    </row>
    <row r="1681" spans="1:4" ht="60" x14ac:dyDescent="0.25">
      <c r="A1681" s="55" t="s">
        <v>12952</v>
      </c>
      <c r="B1681" s="56" t="s">
        <v>12953</v>
      </c>
      <c r="C1681" s="61" t="s">
        <v>11759</v>
      </c>
      <c r="D1681" s="55">
        <v>0.39</v>
      </c>
    </row>
    <row r="1682" spans="1:4" ht="51" x14ac:dyDescent="0.25">
      <c r="A1682" s="55" t="s">
        <v>12954</v>
      </c>
      <c r="B1682" s="24" t="s">
        <v>12953</v>
      </c>
      <c r="C1682" s="61" t="s">
        <v>11759</v>
      </c>
      <c r="D1682" s="55">
        <v>0.33</v>
      </c>
    </row>
    <row r="1683" spans="1:4" ht="45" x14ac:dyDescent="0.25">
      <c r="A1683" s="55" t="s">
        <v>12955</v>
      </c>
      <c r="B1683" s="56" t="s">
        <v>12956</v>
      </c>
      <c r="C1683" s="61" t="s">
        <v>6274</v>
      </c>
      <c r="D1683" s="55">
        <v>1118.4000000000001</v>
      </c>
    </row>
    <row r="1684" spans="1:4" ht="38.25" x14ac:dyDescent="0.25">
      <c r="A1684" s="55" t="s">
        <v>12957</v>
      </c>
      <c r="B1684" s="24" t="s">
        <v>12956</v>
      </c>
      <c r="C1684" s="25" t="s">
        <v>6274</v>
      </c>
      <c r="D1684" s="55">
        <v>969.06</v>
      </c>
    </row>
    <row r="1685" spans="1:4" ht="38.25" x14ac:dyDescent="0.25">
      <c r="A1685" s="55" t="s">
        <v>12958</v>
      </c>
      <c r="B1685" s="24" t="s">
        <v>12959</v>
      </c>
      <c r="C1685" s="25" t="s">
        <v>6274</v>
      </c>
      <c r="D1685" s="55">
        <v>1491.2</v>
      </c>
    </row>
    <row r="1686" spans="1:4" ht="38.25" x14ac:dyDescent="0.25">
      <c r="A1686" s="55" t="s">
        <v>12960</v>
      </c>
      <c r="B1686" s="24" t="s">
        <v>12959</v>
      </c>
      <c r="C1686" s="25" t="s">
        <v>6274</v>
      </c>
      <c r="D1686" s="55">
        <v>1292.08</v>
      </c>
    </row>
    <row r="1687" spans="1:4" ht="38.25" x14ac:dyDescent="0.25">
      <c r="A1687" s="55" t="s">
        <v>12961</v>
      </c>
      <c r="B1687" s="24" t="s">
        <v>12962</v>
      </c>
      <c r="C1687" s="25" t="s">
        <v>6274</v>
      </c>
      <c r="D1687" s="55">
        <v>1864</v>
      </c>
    </row>
    <row r="1688" spans="1:4" ht="38.25" x14ac:dyDescent="0.25">
      <c r="A1688" s="55" t="s">
        <v>12963</v>
      </c>
      <c r="B1688" s="24" t="s">
        <v>12962</v>
      </c>
      <c r="C1688" s="25" t="s">
        <v>6274</v>
      </c>
      <c r="D1688" s="55">
        <v>1615.1</v>
      </c>
    </row>
    <row r="1689" spans="1:4" ht="51" x14ac:dyDescent="0.25">
      <c r="A1689" s="55" t="s">
        <v>12964</v>
      </c>
      <c r="B1689" s="24" t="s">
        <v>12965</v>
      </c>
      <c r="C1689" s="25" t="s">
        <v>6274</v>
      </c>
      <c r="D1689" s="55">
        <v>1118.4000000000001</v>
      </c>
    </row>
    <row r="1690" spans="1:4" ht="60" x14ac:dyDescent="0.25">
      <c r="A1690" s="55" t="s">
        <v>12966</v>
      </c>
      <c r="B1690" s="56" t="s">
        <v>12965</v>
      </c>
      <c r="C1690" s="61" t="s">
        <v>6274</v>
      </c>
      <c r="D1690" s="55">
        <v>969.06</v>
      </c>
    </row>
    <row r="1691" spans="1:4" ht="60" x14ac:dyDescent="0.25">
      <c r="A1691" s="55" t="s">
        <v>12967</v>
      </c>
      <c r="B1691" s="56" t="s">
        <v>12968</v>
      </c>
      <c r="C1691" s="61" t="s">
        <v>6274</v>
      </c>
      <c r="D1691" s="55">
        <v>1491.2</v>
      </c>
    </row>
    <row r="1692" spans="1:4" ht="60" x14ac:dyDescent="0.25">
      <c r="A1692" s="55" t="s">
        <v>12969</v>
      </c>
      <c r="B1692" s="56" t="s">
        <v>12968</v>
      </c>
      <c r="C1692" s="61" t="s">
        <v>6274</v>
      </c>
      <c r="D1692" s="55">
        <v>1292.08</v>
      </c>
    </row>
    <row r="1693" spans="1:4" ht="60" x14ac:dyDescent="0.25">
      <c r="A1693" s="55" t="s">
        <v>12970</v>
      </c>
      <c r="B1693" s="56" t="s">
        <v>12971</v>
      </c>
      <c r="C1693" s="61" t="s">
        <v>6274</v>
      </c>
      <c r="D1693" s="55">
        <v>1864</v>
      </c>
    </row>
    <row r="1694" spans="1:4" ht="60" x14ac:dyDescent="0.25">
      <c r="A1694" s="55" t="s">
        <v>12972</v>
      </c>
      <c r="B1694" s="56" t="s">
        <v>12971</v>
      </c>
      <c r="C1694" s="61" t="s">
        <v>6274</v>
      </c>
      <c r="D1694" s="55">
        <v>1615.1</v>
      </c>
    </row>
    <row r="1695" spans="1:4" ht="25.5" x14ac:dyDescent="0.25">
      <c r="A1695" s="55" t="s">
        <v>9264</v>
      </c>
      <c r="B1695" s="24" t="s">
        <v>12973</v>
      </c>
      <c r="C1695" s="61" t="s">
        <v>12974</v>
      </c>
      <c r="D1695" s="55">
        <v>12927.2</v>
      </c>
    </row>
    <row r="1696" spans="1:4" ht="30" x14ac:dyDescent="0.25">
      <c r="A1696" s="55" t="s">
        <v>12975</v>
      </c>
      <c r="B1696" s="56" t="s">
        <v>12973</v>
      </c>
      <c r="C1696" s="61" t="s">
        <v>12974</v>
      </c>
      <c r="D1696" s="55">
        <v>11202.4</v>
      </c>
    </row>
    <row r="1697" spans="1:4" ht="25.5" x14ac:dyDescent="0.25">
      <c r="A1697" s="63" t="s">
        <v>10633</v>
      </c>
      <c r="B1697" s="24" t="s">
        <v>12976</v>
      </c>
      <c r="C1697" s="25" t="s">
        <v>12974</v>
      </c>
      <c r="D1697" s="55">
        <v>19052</v>
      </c>
    </row>
    <row r="1698" spans="1:4" ht="25.5" x14ac:dyDescent="0.25">
      <c r="A1698" s="55" t="s">
        <v>12977</v>
      </c>
      <c r="B1698" s="24" t="s">
        <v>12976</v>
      </c>
      <c r="C1698" s="25" t="s">
        <v>12974</v>
      </c>
      <c r="D1698" s="55">
        <v>16508.8</v>
      </c>
    </row>
    <row r="1699" spans="1:4" ht="25.5" x14ac:dyDescent="0.25">
      <c r="A1699" s="55" t="s">
        <v>10634</v>
      </c>
      <c r="B1699" s="24" t="s">
        <v>12978</v>
      </c>
      <c r="C1699" s="25" t="s">
        <v>12974</v>
      </c>
      <c r="D1699" s="55">
        <v>27216.639999999999</v>
      </c>
    </row>
    <row r="1700" spans="1:4" ht="25.5" x14ac:dyDescent="0.25">
      <c r="A1700" s="55" t="s">
        <v>12979</v>
      </c>
      <c r="B1700" s="24" t="s">
        <v>12978</v>
      </c>
      <c r="C1700" s="25" t="s">
        <v>12974</v>
      </c>
      <c r="D1700" s="55">
        <v>23582.240000000002</v>
      </c>
    </row>
    <row r="1701" spans="1:4" ht="45" x14ac:dyDescent="0.25">
      <c r="A1701" s="55" t="s">
        <v>10635</v>
      </c>
      <c r="B1701" s="56" t="s">
        <v>12980</v>
      </c>
      <c r="C1701" s="61" t="s">
        <v>12974</v>
      </c>
      <c r="D1701" s="55">
        <v>18467.68</v>
      </c>
    </row>
    <row r="1702" spans="1:4" ht="38.25" x14ac:dyDescent="0.25">
      <c r="A1702" s="55" t="s">
        <v>12981</v>
      </c>
      <c r="B1702" s="24" t="s">
        <v>12980</v>
      </c>
      <c r="C1702" s="61" t="s">
        <v>12974</v>
      </c>
      <c r="D1702" s="55">
        <v>16001.92</v>
      </c>
    </row>
    <row r="1703" spans="1:4" ht="45" x14ac:dyDescent="0.25">
      <c r="A1703" s="55" t="s">
        <v>9621</v>
      </c>
      <c r="B1703" s="56" t="s">
        <v>12982</v>
      </c>
      <c r="C1703" s="61" t="s">
        <v>12974</v>
      </c>
      <c r="D1703" s="55">
        <v>27216.639999999999</v>
      </c>
    </row>
    <row r="1704" spans="1:4" ht="38.25" x14ac:dyDescent="0.25">
      <c r="A1704" s="63" t="s">
        <v>12983</v>
      </c>
      <c r="B1704" s="24" t="s">
        <v>12982</v>
      </c>
      <c r="C1704" s="25" t="s">
        <v>12974</v>
      </c>
      <c r="D1704" s="55">
        <v>23582.240000000002</v>
      </c>
    </row>
    <row r="1705" spans="1:4" ht="38.25" x14ac:dyDescent="0.25">
      <c r="A1705" s="55" t="s">
        <v>7166</v>
      </c>
      <c r="B1705" s="24" t="s">
        <v>12984</v>
      </c>
      <c r="C1705" s="25" t="s">
        <v>12974</v>
      </c>
      <c r="D1705" s="55">
        <v>38880.160000000003</v>
      </c>
    </row>
    <row r="1706" spans="1:4" ht="38.25" x14ac:dyDescent="0.25">
      <c r="A1706" s="55" t="s">
        <v>12985</v>
      </c>
      <c r="B1706" s="24" t="s">
        <v>12984</v>
      </c>
      <c r="C1706" s="25" t="s">
        <v>12974</v>
      </c>
      <c r="D1706" s="55">
        <v>33689.919999999998</v>
      </c>
    </row>
    <row r="1707" spans="1:4" ht="25.5" x14ac:dyDescent="0.25">
      <c r="A1707" s="55" t="s">
        <v>7167</v>
      </c>
      <c r="B1707" s="24" t="s">
        <v>12986</v>
      </c>
      <c r="C1707" s="25" t="s">
        <v>12974</v>
      </c>
      <c r="D1707" s="55">
        <v>12927.2</v>
      </c>
    </row>
    <row r="1708" spans="1:4" ht="45" x14ac:dyDescent="0.25">
      <c r="A1708" s="55" t="s">
        <v>12987</v>
      </c>
      <c r="B1708" s="56" t="s">
        <v>12986</v>
      </c>
      <c r="C1708" s="61" t="s">
        <v>12974</v>
      </c>
      <c r="D1708" s="55">
        <v>11202.4</v>
      </c>
    </row>
    <row r="1709" spans="1:4" ht="25.5" x14ac:dyDescent="0.25">
      <c r="A1709" s="55" t="s">
        <v>7168</v>
      </c>
      <c r="B1709" s="24" t="s">
        <v>12988</v>
      </c>
      <c r="C1709" s="61" t="s">
        <v>12974</v>
      </c>
      <c r="D1709" s="55">
        <v>19052</v>
      </c>
    </row>
    <row r="1710" spans="1:4" ht="30" x14ac:dyDescent="0.25">
      <c r="A1710" s="55" t="s">
        <v>12989</v>
      </c>
      <c r="B1710" s="56" t="s">
        <v>12988</v>
      </c>
      <c r="C1710" s="61" t="s">
        <v>12974</v>
      </c>
      <c r="D1710" s="55">
        <v>16508.8</v>
      </c>
    </row>
    <row r="1711" spans="1:4" ht="25.5" x14ac:dyDescent="0.25">
      <c r="A1711" s="55" t="s">
        <v>7169</v>
      </c>
      <c r="B1711" s="24" t="s">
        <v>12990</v>
      </c>
      <c r="C1711" s="25" t="s">
        <v>12974</v>
      </c>
      <c r="D1711" s="55">
        <v>27216.639999999999</v>
      </c>
    </row>
    <row r="1712" spans="1:4" ht="25.5" x14ac:dyDescent="0.25">
      <c r="A1712" s="55" t="s">
        <v>12991</v>
      </c>
      <c r="B1712" s="24" t="s">
        <v>12990</v>
      </c>
      <c r="C1712" s="25" t="s">
        <v>12974</v>
      </c>
      <c r="D1712" s="55">
        <v>23582.240000000002</v>
      </c>
    </row>
    <row r="1713" spans="1:4" ht="38.25" x14ac:dyDescent="0.25">
      <c r="A1713" s="55" t="s">
        <v>7170</v>
      </c>
      <c r="B1713" s="24" t="s">
        <v>12992</v>
      </c>
      <c r="C1713" s="25" t="s">
        <v>12974</v>
      </c>
      <c r="D1713" s="55">
        <v>8680.32</v>
      </c>
    </row>
    <row r="1714" spans="1:4" ht="38.25" x14ac:dyDescent="0.25">
      <c r="A1714" s="55" t="s">
        <v>12993</v>
      </c>
      <c r="B1714" s="24" t="s">
        <v>12992</v>
      </c>
      <c r="C1714" s="25" t="s">
        <v>12974</v>
      </c>
      <c r="D1714" s="55">
        <v>7520.48</v>
      </c>
    </row>
    <row r="1715" spans="1:4" ht="45" x14ac:dyDescent="0.25">
      <c r="A1715" s="55" t="s">
        <v>7171</v>
      </c>
      <c r="B1715" s="56" t="s">
        <v>12994</v>
      </c>
      <c r="C1715" s="61" t="s">
        <v>12974</v>
      </c>
      <c r="D1715" s="55">
        <v>4063.84</v>
      </c>
    </row>
    <row r="1716" spans="1:4" ht="45" x14ac:dyDescent="0.25">
      <c r="A1716" s="55" t="s">
        <v>12995</v>
      </c>
      <c r="B1716" s="56" t="s">
        <v>12994</v>
      </c>
      <c r="C1716" s="61" t="s">
        <v>12974</v>
      </c>
      <c r="D1716" s="55">
        <v>3520</v>
      </c>
    </row>
    <row r="1717" spans="1:4" ht="30" x14ac:dyDescent="0.25">
      <c r="A1717" s="55" t="s">
        <v>7172</v>
      </c>
      <c r="B1717" s="56" t="s">
        <v>12996</v>
      </c>
      <c r="C1717" s="61" t="s">
        <v>12974</v>
      </c>
      <c r="D1717" s="55">
        <v>6279.68</v>
      </c>
    </row>
    <row r="1718" spans="1:4" ht="30" x14ac:dyDescent="0.25">
      <c r="A1718" s="62" t="s">
        <v>12997</v>
      </c>
      <c r="B1718" s="59" t="s">
        <v>12996</v>
      </c>
      <c r="C1718" s="60" t="s">
        <v>12974</v>
      </c>
      <c r="D1718" s="55">
        <v>5440.16</v>
      </c>
    </row>
    <row r="1719" spans="1:4" ht="45" x14ac:dyDescent="0.25">
      <c r="A1719" s="55" t="s">
        <v>7173</v>
      </c>
      <c r="B1719" s="56" t="s">
        <v>12998</v>
      </c>
      <c r="C1719" s="61" t="s">
        <v>12974</v>
      </c>
      <c r="D1719" s="55">
        <v>44712.800000000003</v>
      </c>
    </row>
    <row r="1720" spans="1:4" ht="45" x14ac:dyDescent="0.25">
      <c r="A1720" s="55" t="s">
        <v>12999</v>
      </c>
      <c r="B1720" s="56" t="s">
        <v>12998</v>
      </c>
      <c r="C1720" s="61" t="s">
        <v>12974</v>
      </c>
      <c r="D1720" s="55">
        <v>38742.879999999997</v>
      </c>
    </row>
    <row r="1721" spans="1:4" ht="45" x14ac:dyDescent="0.25">
      <c r="A1721" s="55" t="s">
        <v>7174</v>
      </c>
      <c r="B1721" s="56" t="s">
        <v>13000</v>
      </c>
      <c r="C1721" s="61" t="s">
        <v>12974</v>
      </c>
      <c r="D1721" s="55">
        <v>18467.68</v>
      </c>
    </row>
    <row r="1722" spans="1:4" ht="38.25" x14ac:dyDescent="0.25">
      <c r="A1722" s="55" t="s">
        <v>13001</v>
      </c>
      <c r="B1722" s="24" t="s">
        <v>13000</v>
      </c>
      <c r="C1722" s="61" t="s">
        <v>12974</v>
      </c>
      <c r="D1722" s="55">
        <v>16001.92</v>
      </c>
    </row>
    <row r="1723" spans="1:4" ht="45" x14ac:dyDescent="0.25">
      <c r="A1723" s="55" t="s">
        <v>7175</v>
      </c>
      <c r="B1723" s="56" t="s">
        <v>13002</v>
      </c>
      <c r="C1723" s="61" t="s">
        <v>12974</v>
      </c>
      <c r="D1723" s="55">
        <v>27216.639999999999</v>
      </c>
    </row>
    <row r="1724" spans="1:4" ht="38.25" x14ac:dyDescent="0.25">
      <c r="A1724" s="63" t="s">
        <v>13003</v>
      </c>
      <c r="B1724" s="24" t="s">
        <v>13002</v>
      </c>
      <c r="C1724" s="25" t="s">
        <v>12974</v>
      </c>
      <c r="D1724" s="55">
        <v>23582.240000000002</v>
      </c>
    </row>
    <row r="1725" spans="1:4" ht="38.25" x14ac:dyDescent="0.25">
      <c r="A1725" s="55" t="s">
        <v>7176</v>
      </c>
      <c r="B1725" s="24" t="s">
        <v>13004</v>
      </c>
      <c r="C1725" s="25" t="s">
        <v>12974</v>
      </c>
      <c r="D1725" s="55">
        <v>38880.160000000003</v>
      </c>
    </row>
    <row r="1726" spans="1:4" ht="38.25" x14ac:dyDescent="0.25">
      <c r="A1726" s="55" t="s">
        <v>13005</v>
      </c>
      <c r="B1726" s="24" t="s">
        <v>13004</v>
      </c>
      <c r="C1726" s="25" t="s">
        <v>12974</v>
      </c>
      <c r="D1726" s="55">
        <v>33689.919999999998</v>
      </c>
    </row>
    <row r="1727" spans="1:4" ht="38.25" x14ac:dyDescent="0.25">
      <c r="A1727" s="55" t="s">
        <v>7177</v>
      </c>
      <c r="B1727" s="24" t="s">
        <v>13006</v>
      </c>
      <c r="C1727" s="25" t="s">
        <v>12974</v>
      </c>
      <c r="D1727" s="55">
        <v>5042.3999999999996</v>
      </c>
    </row>
    <row r="1728" spans="1:4" ht="38.25" x14ac:dyDescent="0.25">
      <c r="A1728" s="55" t="s">
        <v>13007</v>
      </c>
      <c r="B1728" s="24" t="s">
        <v>13006</v>
      </c>
      <c r="C1728" s="25" t="s">
        <v>12974</v>
      </c>
      <c r="D1728" s="55">
        <v>4368.32</v>
      </c>
    </row>
    <row r="1729" spans="1:4" ht="38.25" x14ac:dyDescent="0.25">
      <c r="A1729" s="55" t="s">
        <v>7178</v>
      </c>
      <c r="B1729" s="24" t="s">
        <v>13008</v>
      </c>
      <c r="C1729" s="25" t="s">
        <v>12974</v>
      </c>
      <c r="D1729" s="55">
        <v>5762.24</v>
      </c>
    </row>
    <row r="1730" spans="1:4" ht="38.25" x14ac:dyDescent="0.25">
      <c r="A1730" s="55" t="s">
        <v>13009</v>
      </c>
      <c r="B1730" s="24" t="s">
        <v>13008</v>
      </c>
      <c r="C1730" s="25" t="s">
        <v>12974</v>
      </c>
      <c r="D1730" s="55">
        <v>4993.12</v>
      </c>
    </row>
    <row r="1731" spans="1:4" ht="38.25" x14ac:dyDescent="0.25">
      <c r="A1731" s="55" t="s">
        <v>7179</v>
      </c>
      <c r="B1731" s="24" t="s">
        <v>13010</v>
      </c>
      <c r="C1731" s="25" t="s">
        <v>12974</v>
      </c>
      <c r="D1731" s="55">
        <v>7201.92</v>
      </c>
    </row>
    <row r="1732" spans="1:4" ht="45" x14ac:dyDescent="0.25">
      <c r="A1732" s="55" t="s">
        <v>13011</v>
      </c>
      <c r="B1732" s="56" t="s">
        <v>13010</v>
      </c>
      <c r="C1732" s="61" t="s">
        <v>12974</v>
      </c>
      <c r="D1732" s="55">
        <v>6240.96</v>
      </c>
    </row>
    <row r="1733" spans="1:4" ht="38.25" x14ac:dyDescent="0.25">
      <c r="A1733" s="55" t="s">
        <v>7180</v>
      </c>
      <c r="B1733" s="24" t="s">
        <v>13012</v>
      </c>
      <c r="C1733" s="61" t="s">
        <v>12974</v>
      </c>
      <c r="D1733" s="55">
        <v>8402.24</v>
      </c>
    </row>
    <row r="1734" spans="1:4" ht="45" x14ac:dyDescent="0.25">
      <c r="A1734" s="55" t="s">
        <v>13013</v>
      </c>
      <c r="B1734" s="56" t="s">
        <v>13012</v>
      </c>
      <c r="C1734" s="61" t="s">
        <v>12974</v>
      </c>
      <c r="D1734" s="55">
        <v>7281.12</v>
      </c>
    </row>
    <row r="1735" spans="1:4" ht="38.25" x14ac:dyDescent="0.25">
      <c r="A1735" s="55" t="s">
        <v>7181</v>
      </c>
      <c r="B1735" s="24" t="s">
        <v>13014</v>
      </c>
      <c r="C1735" s="25" t="s">
        <v>12974</v>
      </c>
      <c r="D1735" s="55">
        <v>9602.56</v>
      </c>
    </row>
    <row r="1736" spans="1:4" ht="38.25" x14ac:dyDescent="0.25">
      <c r="A1736" s="55" t="s">
        <v>13015</v>
      </c>
      <c r="B1736" s="24" t="s">
        <v>13014</v>
      </c>
      <c r="C1736" s="25" t="s">
        <v>12974</v>
      </c>
      <c r="D1736" s="55">
        <v>8321.2800000000007</v>
      </c>
    </row>
    <row r="1737" spans="1:4" ht="38.25" x14ac:dyDescent="0.25">
      <c r="A1737" s="55" t="s">
        <v>7182</v>
      </c>
      <c r="B1737" s="24" t="s">
        <v>13016</v>
      </c>
      <c r="C1737" s="25" t="s">
        <v>12974</v>
      </c>
      <c r="D1737" s="55">
        <v>12004.96</v>
      </c>
    </row>
    <row r="1738" spans="1:4" ht="38.25" x14ac:dyDescent="0.25">
      <c r="A1738" s="55" t="s">
        <v>13017</v>
      </c>
      <c r="B1738" s="24" t="s">
        <v>13016</v>
      </c>
      <c r="C1738" s="25" t="s">
        <v>12974</v>
      </c>
      <c r="D1738" s="55">
        <v>10401.6</v>
      </c>
    </row>
    <row r="1739" spans="1:4" ht="25.5" x14ac:dyDescent="0.25">
      <c r="A1739" s="55" t="s">
        <v>7183</v>
      </c>
      <c r="B1739" s="24" t="s">
        <v>13018</v>
      </c>
      <c r="C1739" s="25" t="s">
        <v>12974</v>
      </c>
      <c r="D1739" s="55">
        <v>29700</v>
      </c>
    </row>
    <row r="1740" spans="1:4" ht="25.5" x14ac:dyDescent="0.25">
      <c r="A1740" s="55" t="s">
        <v>13019</v>
      </c>
      <c r="B1740" s="24" t="s">
        <v>13018</v>
      </c>
      <c r="C1740" s="25" t="s">
        <v>12974</v>
      </c>
      <c r="D1740" s="55">
        <v>29700</v>
      </c>
    </row>
    <row r="1741" spans="1:4" ht="25.5" x14ac:dyDescent="0.25">
      <c r="A1741" s="55" t="s">
        <v>7184</v>
      </c>
      <c r="B1741" s="24" t="s">
        <v>13020</v>
      </c>
      <c r="C1741" s="25" t="s">
        <v>12974</v>
      </c>
      <c r="D1741" s="55">
        <v>52488.480000000003</v>
      </c>
    </row>
    <row r="1742" spans="1:4" ht="25.5" x14ac:dyDescent="0.25">
      <c r="A1742" s="55" t="s">
        <v>13021</v>
      </c>
      <c r="B1742" s="24" t="s">
        <v>13020</v>
      </c>
      <c r="C1742" s="25" t="s">
        <v>12974</v>
      </c>
      <c r="D1742" s="55">
        <v>45481.919999999998</v>
      </c>
    </row>
    <row r="1743" spans="1:4" ht="38.25" x14ac:dyDescent="0.25">
      <c r="A1743" s="55" t="s">
        <v>7185</v>
      </c>
      <c r="B1743" s="24" t="s">
        <v>13022</v>
      </c>
      <c r="C1743" s="25" t="s">
        <v>12974</v>
      </c>
      <c r="D1743" s="55">
        <v>7571.52</v>
      </c>
    </row>
    <row r="1744" spans="1:4" ht="38.25" x14ac:dyDescent="0.25">
      <c r="A1744" s="55" t="s">
        <v>13023</v>
      </c>
      <c r="B1744" s="24" t="s">
        <v>13022</v>
      </c>
      <c r="C1744" s="25" t="s">
        <v>12974</v>
      </c>
      <c r="D1744" s="55">
        <v>6561.28</v>
      </c>
    </row>
    <row r="1745" spans="1:4" ht="38.25" x14ac:dyDescent="0.25">
      <c r="A1745" s="55" t="s">
        <v>7186</v>
      </c>
      <c r="B1745" s="24" t="s">
        <v>13024</v>
      </c>
      <c r="C1745" s="25" t="s">
        <v>12974</v>
      </c>
      <c r="D1745" s="55">
        <v>8680.32</v>
      </c>
    </row>
    <row r="1746" spans="1:4" ht="38.25" x14ac:dyDescent="0.25">
      <c r="A1746" s="55" t="s">
        <v>13025</v>
      </c>
      <c r="B1746" s="24" t="s">
        <v>13024</v>
      </c>
      <c r="C1746" s="25" t="s">
        <v>12974</v>
      </c>
      <c r="D1746" s="55">
        <v>7520.48</v>
      </c>
    </row>
    <row r="1747" spans="1:4" ht="38.25" x14ac:dyDescent="0.25">
      <c r="A1747" s="55" t="s">
        <v>7187</v>
      </c>
      <c r="B1747" s="24" t="s">
        <v>13026</v>
      </c>
      <c r="C1747" s="25" t="s">
        <v>12974</v>
      </c>
      <c r="D1747" s="55">
        <v>10896.16</v>
      </c>
    </row>
    <row r="1748" spans="1:4" ht="38.25" x14ac:dyDescent="0.25">
      <c r="A1748" s="63" t="s">
        <v>13027</v>
      </c>
      <c r="B1748" s="24" t="s">
        <v>13026</v>
      </c>
      <c r="C1748" s="25" t="s">
        <v>12974</v>
      </c>
      <c r="D1748" s="55">
        <v>9442.4</v>
      </c>
    </row>
    <row r="1749" spans="1:4" ht="38.25" x14ac:dyDescent="0.25">
      <c r="A1749" s="55" t="s">
        <v>7188</v>
      </c>
      <c r="B1749" s="24" t="s">
        <v>13028</v>
      </c>
      <c r="C1749" s="25" t="s">
        <v>12974</v>
      </c>
      <c r="D1749" s="55">
        <v>10341.76</v>
      </c>
    </row>
    <row r="1750" spans="1:4" ht="38.25" x14ac:dyDescent="0.25">
      <c r="A1750" s="55" t="s">
        <v>13029</v>
      </c>
      <c r="B1750" s="24" t="s">
        <v>13028</v>
      </c>
      <c r="C1750" s="25" t="s">
        <v>12974</v>
      </c>
      <c r="D1750" s="55">
        <v>8961.92</v>
      </c>
    </row>
    <row r="1751" spans="1:4" ht="45" x14ac:dyDescent="0.25">
      <c r="A1751" s="55" t="s">
        <v>7189</v>
      </c>
      <c r="B1751" s="56" t="s">
        <v>13030</v>
      </c>
      <c r="C1751" s="61" t="s">
        <v>12974</v>
      </c>
      <c r="D1751" s="55">
        <v>11820.16</v>
      </c>
    </row>
    <row r="1752" spans="1:4" ht="38.25" x14ac:dyDescent="0.25">
      <c r="A1752" s="55" t="s">
        <v>13031</v>
      </c>
      <c r="B1752" s="24" t="s">
        <v>13030</v>
      </c>
      <c r="C1752" s="61" t="s">
        <v>12974</v>
      </c>
      <c r="D1752" s="55">
        <v>10241.44</v>
      </c>
    </row>
    <row r="1753" spans="1:4" ht="38.25" x14ac:dyDescent="0.25">
      <c r="A1753" s="55" t="s">
        <v>7190</v>
      </c>
      <c r="B1753" s="24" t="s">
        <v>13032</v>
      </c>
      <c r="C1753" s="25" t="s">
        <v>12974</v>
      </c>
      <c r="D1753" s="55">
        <v>14775.2</v>
      </c>
    </row>
    <row r="1754" spans="1:4" ht="38.25" x14ac:dyDescent="0.25">
      <c r="A1754" s="55" t="s">
        <v>13033</v>
      </c>
      <c r="B1754" s="24" t="s">
        <v>13032</v>
      </c>
      <c r="C1754" s="25" t="s">
        <v>12974</v>
      </c>
      <c r="D1754" s="55">
        <v>12802.24</v>
      </c>
    </row>
    <row r="1755" spans="1:4" ht="25.5" x14ac:dyDescent="0.25">
      <c r="A1755" s="55" t="s">
        <v>7191</v>
      </c>
      <c r="B1755" s="24" t="s">
        <v>13034</v>
      </c>
      <c r="C1755" s="25" t="s">
        <v>12974</v>
      </c>
      <c r="D1755" s="55">
        <v>3685.44</v>
      </c>
    </row>
    <row r="1756" spans="1:4" ht="25.5" x14ac:dyDescent="0.25">
      <c r="A1756" s="55" t="s">
        <v>13035</v>
      </c>
      <c r="B1756" s="24" t="s">
        <v>13034</v>
      </c>
      <c r="C1756" s="25" t="s">
        <v>12974</v>
      </c>
      <c r="D1756" s="55">
        <v>3192.64</v>
      </c>
    </row>
    <row r="1757" spans="1:4" ht="30" x14ac:dyDescent="0.25">
      <c r="A1757" s="55" t="s">
        <v>7192</v>
      </c>
      <c r="B1757" s="56" t="s">
        <v>13036</v>
      </c>
      <c r="C1757" s="61" t="s">
        <v>12974</v>
      </c>
      <c r="D1757" s="55">
        <v>8883.6</v>
      </c>
    </row>
    <row r="1758" spans="1:4" ht="25.5" x14ac:dyDescent="0.25">
      <c r="A1758" s="55" t="s">
        <v>13037</v>
      </c>
      <c r="B1758" s="24" t="s">
        <v>13036</v>
      </c>
      <c r="C1758" s="61" t="s">
        <v>12974</v>
      </c>
      <c r="D1758" s="55">
        <v>8883.6</v>
      </c>
    </row>
    <row r="1759" spans="1:4" ht="30" x14ac:dyDescent="0.25">
      <c r="A1759" s="55" t="s">
        <v>7193</v>
      </c>
      <c r="B1759" s="56" t="s">
        <v>13038</v>
      </c>
      <c r="C1759" s="61" t="s">
        <v>12974</v>
      </c>
      <c r="D1759" s="55">
        <v>15697.44</v>
      </c>
    </row>
    <row r="1760" spans="1:4" ht="25.5" x14ac:dyDescent="0.25">
      <c r="A1760" s="55" t="s">
        <v>13039</v>
      </c>
      <c r="B1760" s="24" t="s">
        <v>13038</v>
      </c>
      <c r="C1760" s="25" t="s">
        <v>12974</v>
      </c>
      <c r="D1760" s="55">
        <v>13603.04</v>
      </c>
    </row>
    <row r="1761" spans="1:4" ht="38.25" x14ac:dyDescent="0.25">
      <c r="A1761" s="55" t="s">
        <v>7194</v>
      </c>
      <c r="B1761" s="24" t="s">
        <v>13040</v>
      </c>
      <c r="C1761" s="25" t="s">
        <v>12974</v>
      </c>
      <c r="D1761" s="55">
        <v>15400</v>
      </c>
    </row>
    <row r="1762" spans="1:4" ht="38.25" x14ac:dyDescent="0.25">
      <c r="A1762" s="55" t="s">
        <v>13041</v>
      </c>
      <c r="B1762" s="24" t="s">
        <v>13040</v>
      </c>
      <c r="C1762" s="25" t="s">
        <v>12974</v>
      </c>
      <c r="D1762" s="55">
        <v>15400</v>
      </c>
    </row>
    <row r="1763" spans="1:4" ht="38.25" x14ac:dyDescent="0.25">
      <c r="A1763" s="55" t="s">
        <v>7195</v>
      </c>
      <c r="B1763" s="24" t="s">
        <v>13042</v>
      </c>
      <c r="C1763" s="25" t="s">
        <v>12974</v>
      </c>
      <c r="D1763" s="55">
        <v>27216.639999999999</v>
      </c>
    </row>
    <row r="1764" spans="1:4" ht="38.25" x14ac:dyDescent="0.25">
      <c r="A1764" s="55" t="s">
        <v>13043</v>
      </c>
      <c r="B1764" s="24" t="s">
        <v>13042</v>
      </c>
      <c r="C1764" s="25" t="s">
        <v>12974</v>
      </c>
      <c r="D1764" s="55">
        <v>23582.240000000002</v>
      </c>
    </row>
    <row r="1765" spans="1:4" ht="38.25" x14ac:dyDescent="0.25">
      <c r="A1765" s="55" t="s">
        <v>7196</v>
      </c>
      <c r="B1765" s="24" t="s">
        <v>13044</v>
      </c>
      <c r="C1765" s="25" t="s">
        <v>12974</v>
      </c>
      <c r="D1765" s="55">
        <v>9405</v>
      </c>
    </row>
    <row r="1766" spans="1:4" ht="38.25" x14ac:dyDescent="0.25">
      <c r="A1766" s="55" t="s">
        <v>13045</v>
      </c>
      <c r="B1766" s="24" t="s">
        <v>13044</v>
      </c>
      <c r="C1766" s="25" t="s">
        <v>12974</v>
      </c>
      <c r="D1766" s="55">
        <v>9405</v>
      </c>
    </row>
    <row r="1767" spans="1:4" ht="38.25" x14ac:dyDescent="0.25">
      <c r="A1767" s="55" t="s">
        <v>7197</v>
      </c>
      <c r="B1767" s="24" t="s">
        <v>13046</v>
      </c>
      <c r="C1767" s="25" t="s">
        <v>12974</v>
      </c>
      <c r="D1767" s="55">
        <v>16621.439999999999</v>
      </c>
    </row>
    <row r="1768" spans="1:4" ht="38.25" x14ac:dyDescent="0.25">
      <c r="A1768" s="55" t="s">
        <v>13047</v>
      </c>
      <c r="B1768" s="24" t="s">
        <v>13046</v>
      </c>
      <c r="C1768" s="25" t="s">
        <v>12974</v>
      </c>
      <c r="D1768" s="55">
        <v>14402.08</v>
      </c>
    </row>
    <row r="1769" spans="1:4" x14ac:dyDescent="0.25">
      <c r="A1769" s="55" t="s">
        <v>13048</v>
      </c>
      <c r="B1769" s="24" t="s">
        <v>13049</v>
      </c>
      <c r="C1769" s="25"/>
      <c r="D1769" s="55">
        <v>5018</v>
      </c>
    </row>
    <row r="1770" spans="1:4" x14ac:dyDescent="0.25">
      <c r="A1770" s="63" t="s">
        <v>13050</v>
      </c>
      <c r="B1770" s="24" t="s">
        <v>13049</v>
      </c>
      <c r="C1770" s="25"/>
      <c r="D1770" s="55">
        <v>4605</v>
      </c>
    </row>
    <row r="1771" spans="1:4" ht="63.75" x14ac:dyDescent="0.25">
      <c r="A1771" s="55" t="s">
        <v>7198</v>
      </c>
      <c r="B1771" s="24" t="s">
        <v>13051</v>
      </c>
      <c r="C1771" s="25" t="s">
        <v>11759</v>
      </c>
      <c r="D1771" s="55">
        <v>70.2</v>
      </c>
    </row>
    <row r="1772" spans="1:4" ht="63.75" x14ac:dyDescent="0.25">
      <c r="A1772" s="55" t="s">
        <v>13052</v>
      </c>
      <c r="B1772" s="24" t="s">
        <v>13051</v>
      </c>
      <c r="C1772" s="25" t="s">
        <v>11759</v>
      </c>
      <c r="D1772" s="55">
        <v>65.680000000000007</v>
      </c>
    </row>
    <row r="1773" spans="1:4" ht="63.75" x14ac:dyDescent="0.25">
      <c r="A1773" s="55" t="s">
        <v>7199</v>
      </c>
      <c r="B1773" s="24" t="s">
        <v>13053</v>
      </c>
      <c r="C1773" s="25" t="s">
        <v>11759</v>
      </c>
      <c r="D1773" s="55">
        <v>51.98</v>
      </c>
    </row>
    <row r="1774" spans="1:4" ht="63.75" x14ac:dyDescent="0.25">
      <c r="A1774" s="55" t="s">
        <v>13054</v>
      </c>
      <c r="B1774" s="24" t="s">
        <v>13053</v>
      </c>
      <c r="C1774" s="25" t="s">
        <v>11759</v>
      </c>
      <c r="D1774" s="55">
        <v>47.45</v>
      </c>
    </row>
    <row r="1775" spans="1:4" ht="90" x14ac:dyDescent="0.25">
      <c r="A1775" s="55" t="s">
        <v>7200</v>
      </c>
      <c r="B1775" s="56" t="s">
        <v>13055</v>
      </c>
      <c r="C1775" s="61" t="s">
        <v>11759</v>
      </c>
      <c r="D1775" s="55">
        <v>38.81</v>
      </c>
    </row>
    <row r="1776" spans="1:4" ht="76.5" x14ac:dyDescent="0.25">
      <c r="A1776" s="55" t="s">
        <v>13056</v>
      </c>
      <c r="B1776" s="24" t="s">
        <v>13055</v>
      </c>
      <c r="C1776" s="61" t="s">
        <v>11759</v>
      </c>
      <c r="D1776" s="55">
        <v>34.29</v>
      </c>
    </row>
    <row r="1777" spans="1:4" ht="75" x14ac:dyDescent="0.25">
      <c r="A1777" s="55" t="s">
        <v>7201</v>
      </c>
      <c r="B1777" s="56" t="s">
        <v>13057</v>
      </c>
      <c r="C1777" s="61" t="s">
        <v>11759</v>
      </c>
      <c r="D1777" s="55">
        <v>31.06</v>
      </c>
    </row>
    <row r="1778" spans="1:4" ht="63.75" x14ac:dyDescent="0.25">
      <c r="A1778" s="55" t="s">
        <v>54</v>
      </c>
      <c r="B1778" s="24" t="s">
        <v>13057</v>
      </c>
      <c r="C1778" s="25" t="s">
        <v>11759</v>
      </c>
      <c r="D1778" s="55">
        <v>29.3</v>
      </c>
    </row>
    <row r="1779" spans="1:4" ht="63.75" x14ac:dyDescent="0.25">
      <c r="A1779" s="55" t="s">
        <v>7202</v>
      </c>
      <c r="B1779" s="24" t="s">
        <v>13058</v>
      </c>
      <c r="C1779" s="25" t="s">
        <v>11759</v>
      </c>
      <c r="D1779" s="55">
        <v>39.86</v>
      </c>
    </row>
    <row r="1780" spans="1:4" ht="63.75" x14ac:dyDescent="0.25">
      <c r="A1780" s="55" t="s">
        <v>13059</v>
      </c>
      <c r="B1780" s="24" t="s">
        <v>13058</v>
      </c>
      <c r="C1780" s="25" t="s">
        <v>11759</v>
      </c>
      <c r="D1780" s="55">
        <v>37.47</v>
      </c>
    </row>
    <row r="1781" spans="1:4" ht="51" x14ac:dyDescent="0.25">
      <c r="A1781" s="55" t="s">
        <v>7203</v>
      </c>
      <c r="B1781" s="24" t="s">
        <v>13060</v>
      </c>
      <c r="C1781" s="25" t="s">
        <v>11759</v>
      </c>
      <c r="D1781" s="55">
        <v>22.27</v>
      </c>
    </row>
    <row r="1782" spans="1:4" ht="51" x14ac:dyDescent="0.25">
      <c r="A1782" s="55" t="s">
        <v>13061</v>
      </c>
      <c r="B1782" s="24" t="s">
        <v>13060</v>
      </c>
      <c r="C1782" s="25" t="s">
        <v>11759</v>
      </c>
      <c r="D1782" s="55">
        <v>21.14</v>
      </c>
    </row>
    <row r="1783" spans="1:4" ht="63.75" x14ac:dyDescent="0.25">
      <c r="A1783" s="55" t="s">
        <v>7204</v>
      </c>
      <c r="B1783" s="24" t="s">
        <v>13062</v>
      </c>
      <c r="C1783" s="25" t="s">
        <v>11759</v>
      </c>
      <c r="D1783" s="55">
        <v>39.700000000000003</v>
      </c>
    </row>
    <row r="1784" spans="1:4" ht="63.75" x14ac:dyDescent="0.25">
      <c r="A1784" s="55" t="s">
        <v>13063</v>
      </c>
      <c r="B1784" s="24" t="s">
        <v>13062</v>
      </c>
      <c r="C1784" s="25" t="s">
        <v>11759</v>
      </c>
      <c r="D1784" s="55">
        <v>37.94</v>
      </c>
    </row>
    <row r="1785" spans="1:4" ht="63.75" x14ac:dyDescent="0.25">
      <c r="A1785" s="55" t="s">
        <v>7205</v>
      </c>
      <c r="B1785" s="24" t="s">
        <v>13064</v>
      </c>
      <c r="C1785" s="25" t="s">
        <v>11759</v>
      </c>
      <c r="D1785" s="55">
        <v>48.5</v>
      </c>
    </row>
    <row r="1786" spans="1:4" ht="63.75" x14ac:dyDescent="0.25">
      <c r="A1786" s="55" t="s">
        <v>13065</v>
      </c>
      <c r="B1786" s="24" t="s">
        <v>13064</v>
      </c>
      <c r="C1786" s="25" t="s">
        <v>11759</v>
      </c>
      <c r="D1786" s="55">
        <v>46.11</v>
      </c>
    </row>
    <row r="1787" spans="1:4" ht="51" x14ac:dyDescent="0.25">
      <c r="A1787" s="55" t="s">
        <v>4061</v>
      </c>
      <c r="B1787" s="24" t="s">
        <v>13066</v>
      </c>
      <c r="C1787" s="25" t="s">
        <v>11759</v>
      </c>
      <c r="D1787" s="55">
        <v>30.91</v>
      </c>
    </row>
    <row r="1788" spans="1:4" ht="51" x14ac:dyDescent="0.25">
      <c r="A1788" s="55" t="s">
        <v>13067</v>
      </c>
      <c r="B1788" s="24" t="s">
        <v>13066</v>
      </c>
      <c r="C1788" s="25" t="s">
        <v>11759</v>
      </c>
      <c r="D1788" s="55">
        <v>29.78</v>
      </c>
    </row>
    <row r="1789" spans="1:4" ht="38.25" x14ac:dyDescent="0.25">
      <c r="A1789" s="55" t="s">
        <v>10182</v>
      </c>
      <c r="B1789" s="24" t="s">
        <v>13068</v>
      </c>
      <c r="C1789" s="25" t="s">
        <v>11759</v>
      </c>
      <c r="D1789" s="55">
        <v>95.25</v>
      </c>
    </row>
    <row r="1790" spans="1:4" ht="38.25" x14ac:dyDescent="0.25">
      <c r="A1790" s="55" t="s">
        <v>13069</v>
      </c>
      <c r="B1790" s="24" t="s">
        <v>13068</v>
      </c>
      <c r="C1790" s="25" t="s">
        <v>11759</v>
      </c>
      <c r="D1790" s="55">
        <v>89.03</v>
      </c>
    </row>
    <row r="1791" spans="1:4" ht="38.25" x14ac:dyDescent="0.25">
      <c r="A1791" s="55" t="s">
        <v>10183</v>
      </c>
      <c r="B1791" s="24" t="s">
        <v>13070</v>
      </c>
      <c r="C1791" s="25" t="s">
        <v>11759</v>
      </c>
      <c r="D1791" s="55">
        <v>441.15</v>
      </c>
    </row>
    <row r="1792" spans="1:4" ht="38.25" x14ac:dyDescent="0.25">
      <c r="A1792" s="55" t="s">
        <v>92</v>
      </c>
      <c r="B1792" s="24" t="s">
        <v>13070</v>
      </c>
      <c r="C1792" s="25" t="s">
        <v>11759</v>
      </c>
      <c r="D1792" s="55">
        <v>394.31</v>
      </c>
    </row>
    <row r="1793" spans="1:4" ht="89.25" x14ac:dyDescent="0.25">
      <c r="A1793" s="55" t="s">
        <v>10184</v>
      </c>
      <c r="B1793" s="24" t="s">
        <v>13071</v>
      </c>
      <c r="C1793" s="25" t="s">
        <v>11759</v>
      </c>
      <c r="D1793" s="55">
        <v>458.97</v>
      </c>
    </row>
    <row r="1794" spans="1:4" ht="89.25" x14ac:dyDescent="0.25">
      <c r="A1794" s="55" t="s">
        <v>13072</v>
      </c>
      <c r="B1794" s="24" t="s">
        <v>13071</v>
      </c>
      <c r="C1794" s="25" t="s">
        <v>11759</v>
      </c>
      <c r="D1794" s="55">
        <v>412.22</v>
      </c>
    </row>
    <row r="1795" spans="1:4" ht="89.25" x14ac:dyDescent="0.25">
      <c r="A1795" s="55" t="s">
        <v>10185</v>
      </c>
      <c r="B1795" s="24" t="s">
        <v>13073</v>
      </c>
      <c r="C1795" s="25" t="s">
        <v>11759</v>
      </c>
      <c r="D1795" s="55">
        <v>439.6</v>
      </c>
    </row>
    <row r="1796" spans="1:4" ht="89.25" x14ac:dyDescent="0.25">
      <c r="A1796" s="55" t="s">
        <v>13074</v>
      </c>
      <c r="B1796" s="24" t="s">
        <v>13073</v>
      </c>
      <c r="C1796" s="25" t="s">
        <v>11759</v>
      </c>
      <c r="D1796" s="55">
        <v>392.76</v>
      </c>
    </row>
    <row r="1797" spans="1:4" ht="89.25" x14ac:dyDescent="0.25">
      <c r="A1797" s="55" t="s">
        <v>10186</v>
      </c>
      <c r="B1797" s="24" t="s">
        <v>13075</v>
      </c>
      <c r="C1797" s="25" t="s">
        <v>11759</v>
      </c>
      <c r="D1797" s="55">
        <v>380.56</v>
      </c>
    </row>
    <row r="1798" spans="1:4" ht="89.25" x14ac:dyDescent="0.25">
      <c r="A1798" s="55" t="s">
        <v>13076</v>
      </c>
      <c r="B1798" s="24" t="s">
        <v>13075</v>
      </c>
      <c r="C1798" s="25" t="s">
        <v>11759</v>
      </c>
      <c r="D1798" s="55">
        <v>341.74</v>
      </c>
    </row>
    <row r="1799" spans="1:4" ht="76.5" x14ac:dyDescent="0.25">
      <c r="A1799" s="55" t="s">
        <v>10187</v>
      </c>
      <c r="B1799" s="24" t="s">
        <v>13077</v>
      </c>
      <c r="C1799" s="25" t="s">
        <v>11759</v>
      </c>
      <c r="D1799" s="55">
        <v>444.68</v>
      </c>
    </row>
    <row r="1800" spans="1:4" ht="76.5" x14ac:dyDescent="0.25">
      <c r="A1800" s="55" t="s">
        <v>13078</v>
      </c>
      <c r="B1800" s="24" t="s">
        <v>13077</v>
      </c>
      <c r="C1800" s="25" t="s">
        <v>11759</v>
      </c>
      <c r="D1800" s="55">
        <v>406.53</v>
      </c>
    </row>
    <row r="1801" spans="1:4" ht="89.25" x14ac:dyDescent="0.25">
      <c r="A1801" s="55" t="s">
        <v>10188</v>
      </c>
      <c r="B1801" s="24" t="s">
        <v>13079</v>
      </c>
      <c r="C1801" s="25" t="s">
        <v>11759</v>
      </c>
      <c r="D1801" s="55">
        <v>366.49</v>
      </c>
    </row>
    <row r="1802" spans="1:4" ht="89.25" x14ac:dyDescent="0.25">
      <c r="A1802" s="55" t="s">
        <v>13080</v>
      </c>
      <c r="B1802" s="24" t="s">
        <v>13079</v>
      </c>
      <c r="C1802" s="25" t="s">
        <v>11759</v>
      </c>
      <c r="D1802" s="55">
        <v>327.61</v>
      </c>
    </row>
    <row r="1803" spans="1:4" ht="102" x14ac:dyDescent="0.25">
      <c r="A1803" s="55" t="s">
        <v>10189</v>
      </c>
      <c r="B1803" s="24" t="s">
        <v>13081</v>
      </c>
      <c r="C1803" s="25" t="s">
        <v>11759</v>
      </c>
      <c r="D1803" s="55">
        <v>477.88</v>
      </c>
    </row>
    <row r="1804" spans="1:4" ht="102" x14ac:dyDescent="0.25">
      <c r="A1804" s="55" t="s">
        <v>13082</v>
      </c>
      <c r="B1804" s="24" t="s">
        <v>13081</v>
      </c>
      <c r="C1804" s="25" t="s">
        <v>11759</v>
      </c>
      <c r="D1804" s="55">
        <v>427.85</v>
      </c>
    </row>
    <row r="1805" spans="1:4" ht="63.75" x14ac:dyDescent="0.25">
      <c r="A1805" s="55" t="s">
        <v>10190</v>
      </c>
      <c r="B1805" s="24" t="s">
        <v>13083</v>
      </c>
      <c r="C1805" s="25" t="s">
        <v>11759</v>
      </c>
      <c r="D1805" s="55">
        <v>470.11</v>
      </c>
    </row>
    <row r="1806" spans="1:4" ht="63.75" x14ac:dyDescent="0.25">
      <c r="A1806" s="55" t="s">
        <v>13084</v>
      </c>
      <c r="B1806" s="24" t="s">
        <v>13083</v>
      </c>
      <c r="C1806" s="25" t="s">
        <v>11759</v>
      </c>
      <c r="D1806" s="55">
        <v>415.62</v>
      </c>
    </row>
    <row r="1807" spans="1:4" ht="63.75" x14ac:dyDescent="0.25">
      <c r="A1807" s="55" t="s">
        <v>5765</v>
      </c>
      <c r="B1807" s="24" t="s">
        <v>13085</v>
      </c>
      <c r="C1807" s="25" t="s">
        <v>6274</v>
      </c>
      <c r="D1807" s="55">
        <v>2320.86</v>
      </c>
    </row>
    <row r="1808" spans="1:4" ht="63.75" x14ac:dyDescent="0.25">
      <c r="A1808" s="55" t="s">
        <v>2</v>
      </c>
      <c r="B1808" s="24" t="s">
        <v>13085</v>
      </c>
      <c r="C1808" s="25" t="s">
        <v>6274</v>
      </c>
      <c r="D1808" s="55">
        <v>2164.4499999999998</v>
      </c>
    </row>
    <row r="1809" spans="1:4" ht="76.5" x14ac:dyDescent="0.25">
      <c r="A1809" s="55" t="s">
        <v>5766</v>
      </c>
      <c r="B1809" s="24" t="s">
        <v>13086</v>
      </c>
      <c r="C1809" s="25" t="s">
        <v>6274</v>
      </c>
      <c r="D1809" s="55">
        <v>4135.45</v>
      </c>
    </row>
    <row r="1810" spans="1:4" ht="76.5" x14ac:dyDescent="0.25">
      <c r="A1810" s="55" t="s">
        <v>13087</v>
      </c>
      <c r="B1810" s="24" t="s">
        <v>13086</v>
      </c>
      <c r="C1810" s="25" t="s">
        <v>6274</v>
      </c>
      <c r="D1810" s="55">
        <v>3847.48</v>
      </c>
    </row>
    <row r="1811" spans="1:4" ht="89.25" x14ac:dyDescent="0.25">
      <c r="A1811" s="55" t="s">
        <v>5767</v>
      </c>
      <c r="B1811" s="24" t="s">
        <v>13088</v>
      </c>
      <c r="C1811" s="25" t="s">
        <v>13089</v>
      </c>
      <c r="D1811" s="55">
        <v>406.25</v>
      </c>
    </row>
    <row r="1812" spans="1:4" ht="89.25" x14ac:dyDescent="0.25">
      <c r="A1812" s="55" t="s">
        <v>13090</v>
      </c>
      <c r="B1812" s="24" t="s">
        <v>13088</v>
      </c>
      <c r="C1812" s="25" t="s">
        <v>13089</v>
      </c>
      <c r="D1812" s="55">
        <v>406.25</v>
      </c>
    </row>
    <row r="1813" spans="1:4" ht="89.25" x14ac:dyDescent="0.25">
      <c r="A1813" s="55" t="s">
        <v>5768</v>
      </c>
      <c r="B1813" s="24" t="s">
        <v>13091</v>
      </c>
      <c r="C1813" s="25" t="s">
        <v>13089</v>
      </c>
      <c r="D1813" s="55">
        <v>520</v>
      </c>
    </row>
    <row r="1814" spans="1:4" ht="89.25" x14ac:dyDescent="0.25">
      <c r="A1814" s="55" t="s">
        <v>13092</v>
      </c>
      <c r="B1814" s="24" t="s">
        <v>13091</v>
      </c>
      <c r="C1814" s="25" t="s">
        <v>13089</v>
      </c>
      <c r="D1814" s="55">
        <v>520</v>
      </c>
    </row>
    <row r="1815" spans="1:4" ht="89.25" x14ac:dyDescent="0.25">
      <c r="A1815" s="55" t="s">
        <v>5769</v>
      </c>
      <c r="B1815" s="24" t="s">
        <v>13093</v>
      </c>
      <c r="C1815" s="25" t="s">
        <v>13089</v>
      </c>
      <c r="D1815" s="55">
        <v>590.41</v>
      </c>
    </row>
    <row r="1816" spans="1:4" ht="89.25" x14ac:dyDescent="0.25">
      <c r="A1816" s="55" t="s">
        <v>13094</v>
      </c>
      <c r="B1816" s="24" t="s">
        <v>13093</v>
      </c>
      <c r="C1816" s="25" t="s">
        <v>13089</v>
      </c>
      <c r="D1816" s="55">
        <v>590.41</v>
      </c>
    </row>
    <row r="1817" spans="1:4" ht="89.25" x14ac:dyDescent="0.25">
      <c r="A1817" s="55" t="s">
        <v>5770</v>
      </c>
      <c r="B1817" s="24" t="s">
        <v>13095</v>
      </c>
      <c r="C1817" s="25" t="s">
        <v>13089</v>
      </c>
      <c r="D1817" s="55">
        <v>650</v>
      </c>
    </row>
    <row r="1818" spans="1:4" ht="89.25" x14ac:dyDescent="0.25">
      <c r="A1818" s="55" t="s">
        <v>13096</v>
      </c>
      <c r="B1818" s="24" t="s">
        <v>13095</v>
      </c>
      <c r="C1818" s="25" t="s">
        <v>13089</v>
      </c>
      <c r="D1818" s="55">
        <v>650</v>
      </c>
    </row>
    <row r="1819" spans="1:4" ht="89.25" x14ac:dyDescent="0.25">
      <c r="A1819" s="55" t="s">
        <v>5771</v>
      </c>
      <c r="B1819" s="24" t="s">
        <v>13097</v>
      </c>
      <c r="C1819" s="25" t="s">
        <v>13089</v>
      </c>
      <c r="D1819" s="55">
        <v>650</v>
      </c>
    </row>
    <row r="1820" spans="1:4" ht="89.25" x14ac:dyDescent="0.25">
      <c r="A1820" s="55" t="s">
        <v>13098</v>
      </c>
      <c r="B1820" s="24" t="s">
        <v>13097</v>
      </c>
      <c r="C1820" s="25" t="s">
        <v>13089</v>
      </c>
      <c r="D1820" s="55">
        <v>650</v>
      </c>
    </row>
    <row r="1821" spans="1:4" ht="63.75" x14ac:dyDescent="0.25">
      <c r="A1821" s="55" t="s">
        <v>8770</v>
      </c>
      <c r="B1821" s="24" t="s">
        <v>13099</v>
      </c>
      <c r="C1821" s="25" t="s">
        <v>13089</v>
      </c>
      <c r="D1821" s="55">
        <v>850</v>
      </c>
    </row>
    <row r="1822" spans="1:4" ht="63.75" x14ac:dyDescent="0.25">
      <c r="A1822" s="55" t="s">
        <v>13100</v>
      </c>
      <c r="B1822" s="24" t="s">
        <v>13099</v>
      </c>
      <c r="C1822" s="25" t="s">
        <v>13089</v>
      </c>
      <c r="D1822" s="55">
        <v>850</v>
      </c>
    </row>
    <row r="1823" spans="1:4" ht="51" x14ac:dyDescent="0.25">
      <c r="A1823" s="55" t="s">
        <v>8771</v>
      </c>
      <c r="B1823" s="24" t="s">
        <v>13101</v>
      </c>
      <c r="C1823" s="25" t="s">
        <v>11759</v>
      </c>
      <c r="D1823" s="55">
        <v>293.32</v>
      </c>
    </row>
    <row r="1824" spans="1:4" ht="60" x14ac:dyDescent="0.25">
      <c r="A1824" s="55" t="s">
        <v>13102</v>
      </c>
      <c r="B1824" s="56" t="s">
        <v>13101</v>
      </c>
      <c r="C1824" s="61" t="s">
        <v>11759</v>
      </c>
      <c r="D1824" s="55">
        <v>262.67</v>
      </c>
    </row>
    <row r="1825" spans="1:4" ht="63.75" x14ac:dyDescent="0.25">
      <c r="A1825" s="55" t="s">
        <v>8772</v>
      </c>
      <c r="B1825" s="24" t="s">
        <v>13103</v>
      </c>
      <c r="C1825" s="61" t="s">
        <v>11759</v>
      </c>
      <c r="D1825" s="55">
        <v>254.99</v>
      </c>
    </row>
    <row r="1826" spans="1:4" ht="75" x14ac:dyDescent="0.25">
      <c r="A1826" s="55" t="s">
        <v>13104</v>
      </c>
      <c r="B1826" s="56" t="s">
        <v>13103</v>
      </c>
      <c r="C1826" s="61" t="s">
        <v>11759</v>
      </c>
      <c r="D1826" s="55">
        <v>224.34</v>
      </c>
    </row>
    <row r="1827" spans="1:4" ht="63.75" x14ac:dyDescent="0.25">
      <c r="A1827" s="55" t="s">
        <v>8773</v>
      </c>
      <c r="B1827" s="24" t="s">
        <v>13105</v>
      </c>
      <c r="C1827" s="25" t="s">
        <v>11129</v>
      </c>
      <c r="D1827" s="55">
        <v>30.78</v>
      </c>
    </row>
    <row r="1828" spans="1:4" ht="63.75" x14ac:dyDescent="0.25">
      <c r="A1828" s="55" t="s">
        <v>13106</v>
      </c>
      <c r="B1828" s="24" t="s">
        <v>13105</v>
      </c>
      <c r="C1828" s="25" t="s">
        <v>11129</v>
      </c>
      <c r="D1828" s="55">
        <v>29.59</v>
      </c>
    </row>
    <row r="1829" spans="1:4" ht="63.75" x14ac:dyDescent="0.25">
      <c r="A1829" s="55" t="s">
        <v>8774</v>
      </c>
      <c r="B1829" s="24" t="s">
        <v>13107</v>
      </c>
      <c r="C1829" s="25" t="s">
        <v>11129</v>
      </c>
      <c r="D1829" s="55">
        <v>16.2</v>
      </c>
    </row>
    <row r="1830" spans="1:4" ht="63.75" x14ac:dyDescent="0.25">
      <c r="A1830" s="55" t="s">
        <v>13108</v>
      </c>
      <c r="B1830" s="24" t="s">
        <v>13107</v>
      </c>
      <c r="C1830" s="25" t="s">
        <v>11129</v>
      </c>
      <c r="D1830" s="55">
        <v>15.01</v>
      </c>
    </row>
    <row r="1831" spans="1:4" ht="25.5" x14ac:dyDescent="0.25">
      <c r="A1831" s="55" t="s">
        <v>8775</v>
      </c>
      <c r="B1831" s="24" t="s">
        <v>13109</v>
      </c>
      <c r="C1831" s="25" t="s">
        <v>11129</v>
      </c>
      <c r="D1831" s="55">
        <v>13.5</v>
      </c>
    </row>
    <row r="1832" spans="1:4" ht="25.5" x14ac:dyDescent="0.25">
      <c r="A1832" s="55" t="s">
        <v>13110</v>
      </c>
      <c r="B1832" s="24" t="s">
        <v>13109</v>
      </c>
      <c r="C1832" s="25" t="s">
        <v>11129</v>
      </c>
      <c r="D1832" s="55">
        <v>11.69</v>
      </c>
    </row>
    <row r="1833" spans="1:4" ht="51" x14ac:dyDescent="0.25">
      <c r="A1833" s="55" t="s">
        <v>8776</v>
      </c>
      <c r="B1833" s="24" t="s">
        <v>13111</v>
      </c>
      <c r="C1833" s="25" t="s">
        <v>11759</v>
      </c>
      <c r="D1833" s="55">
        <v>0.97</v>
      </c>
    </row>
    <row r="1834" spans="1:4" ht="51" x14ac:dyDescent="0.25">
      <c r="A1834" s="55" t="s">
        <v>13112</v>
      </c>
      <c r="B1834" s="24" t="s">
        <v>13111</v>
      </c>
      <c r="C1834" s="25" t="s">
        <v>11759</v>
      </c>
      <c r="D1834" s="55">
        <v>0.97</v>
      </c>
    </row>
    <row r="1835" spans="1:4" ht="51" x14ac:dyDescent="0.25">
      <c r="A1835" s="55" t="s">
        <v>8777</v>
      </c>
      <c r="B1835" s="24" t="s">
        <v>13113</v>
      </c>
      <c r="C1835" s="25" t="s">
        <v>11759</v>
      </c>
      <c r="D1835" s="55">
        <v>1.94</v>
      </c>
    </row>
    <row r="1836" spans="1:4" ht="51" x14ac:dyDescent="0.25">
      <c r="A1836" s="55" t="s">
        <v>13114</v>
      </c>
      <c r="B1836" s="24" t="s">
        <v>13113</v>
      </c>
      <c r="C1836" s="25" t="s">
        <v>11759</v>
      </c>
      <c r="D1836" s="55">
        <v>1.94</v>
      </c>
    </row>
    <row r="1837" spans="1:4" ht="51" x14ac:dyDescent="0.25">
      <c r="A1837" s="55" t="s">
        <v>8778</v>
      </c>
      <c r="B1837" s="24" t="s">
        <v>13115</v>
      </c>
      <c r="C1837" s="25" t="s">
        <v>6274</v>
      </c>
      <c r="D1837" s="55">
        <v>3758.14</v>
      </c>
    </row>
    <row r="1838" spans="1:4" ht="51" x14ac:dyDescent="0.25">
      <c r="A1838" s="55" t="s">
        <v>0</v>
      </c>
      <c r="B1838" s="24" t="s">
        <v>13115</v>
      </c>
      <c r="C1838" s="25" t="s">
        <v>6274</v>
      </c>
      <c r="D1838" s="55">
        <v>3622.95</v>
      </c>
    </row>
    <row r="1839" spans="1:4" ht="38.25" x14ac:dyDescent="0.25">
      <c r="A1839" s="55" t="s">
        <v>8779</v>
      </c>
      <c r="B1839" s="24" t="s">
        <v>13116</v>
      </c>
      <c r="C1839" s="25" t="s">
        <v>6274</v>
      </c>
      <c r="D1839" s="55">
        <v>2072.89</v>
      </c>
    </row>
    <row r="1840" spans="1:4" ht="38.25" x14ac:dyDescent="0.25">
      <c r="A1840" s="55" t="s">
        <v>1</v>
      </c>
      <c r="B1840" s="24" t="s">
        <v>13116</v>
      </c>
      <c r="C1840" s="25" t="s">
        <v>6274</v>
      </c>
      <c r="D1840" s="55">
        <v>1942.86</v>
      </c>
    </row>
    <row r="1841" spans="1:4" ht="51" x14ac:dyDescent="0.25">
      <c r="A1841" s="55" t="s">
        <v>8780</v>
      </c>
      <c r="B1841" s="24" t="s">
        <v>13117</v>
      </c>
      <c r="C1841" s="25" t="s">
        <v>6274</v>
      </c>
      <c r="D1841" s="55">
        <v>10862.02</v>
      </c>
    </row>
    <row r="1842" spans="1:4" ht="60" x14ac:dyDescent="0.25">
      <c r="A1842" s="55" t="s">
        <v>13118</v>
      </c>
      <c r="B1842" s="56" t="s">
        <v>13117</v>
      </c>
      <c r="C1842" s="61" t="s">
        <v>6274</v>
      </c>
      <c r="D1842" s="55">
        <v>10305.19</v>
      </c>
    </row>
    <row r="1843" spans="1:4" ht="51" x14ac:dyDescent="0.25">
      <c r="A1843" s="55" t="s">
        <v>8781</v>
      </c>
      <c r="B1843" s="24" t="s">
        <v>13119</v>
      </c>
      <c r="C1843" s="61" t="s">
        <v>6274</v>
      </c>
      <c r="D1843" s="55">
        <v>12064.87</v>
      </c>
    </row>
    <row r="1844" spans="1:4" ht="60" x14ac:dyDescent="0.25">
      <c r="A1844" s="55" t="s">
        <v>13120</v>
      </c>
      <c r="B1844" s="56" t="s">
        <v>13119</v>
      </c>
      <c r="C1844" s="61" t="s">
        <v>6274</v>
      </c>
      <c r="D1844" s="55">
        <v>11508.04</v>
      </c>
    </row>
    <row r="1845" spans="1:4" ht="51" x14ac:dyDescent="0.25">
      <c r="A1845" s="55" t="s">
        <v>8782</v>
      </c>
      <c r="B1845" s="24" t="s">
        <v>13121</v>
      </c>
      <c r="C1845" s="25" t="s">
        <v>6274</v>
      </c>
      <c r="D1845" s="55">
        <v>13600.78</v>
      </c>
    </row>
    <row r="1846" spans="1:4" ht="51" x14ac:dyDescent="0.25">
      <c r="A1846" s="55" t="s">
        <v>13122</v>
      </c>
      <c r="B1846" s="24" t="s">
        <v>13121</v>
      </c>
      <c r="C1846" s="25" t="s">
        <v>6274</v>
      </c>
      <c r="D1846" s="55">
        <v>13043.95</v>
      </c>
    </row>
    <row r="1847" spans="1:4" ht="60" x14ac:dyDescent="0.25">
      <c r="A1847" s="55" t="s">
        <v>8783</v>
      </c>
      <c r="B1847" s="56" t="s">
        <v>13123</v>
      </c>
      <c r="C1847" s="61" t="s">
        <v>6274</v>
      </c>
      <c r="D1847" s="55">
        <v>14837.47</v>
      </c>
    </row>
    <row r="1848" spans="1:4" ht="51" x14ac:dyDescent="0.25">
      <c r="A1848" s="55" t="s">
        <v>13124</v>
      </c>
      <c r="B1848" s="24" t="s">
        <v>13123</v>
      </c>
      <c r="C1848" s="61" t="s">
        <v>6274</v>
      </c>
      <c r="D1848" s="55">
        <v>14274.92</v>
      </c>
    </row>
    <row r="1849" spans="1:4" ht="60" x14ac:dyDescent="0.25">
      <c r="A1849" s="55" t="s">
        <v>8784</v>
      </c>
      <c r="B1849" s="56" t="s">
        <v>13125</v>
      </c>
      <c r="C1849" s="61" t="s">
        <v>6274</v>
      </c>
      <c r="D1849" s="55">
        <v>15820.34</v>
      </c>
    </row>
    <row r="1850" spans="1:4" ht="51" x14ac:dyDescent="0.25">
      <c r="A1850" s="55" t="s">
        <v>13126</v>
      </c>
      <c r="B1850" s="24" t="s">
        <v>13125</v>
      </c>
      <c r="C1850" s="25" t="s">
        <v>6274</v>
      </c>
      <c r="D1850" s="55">
        <v>15257.8</v>
      </c>
    </row>
    <row r="1851" spans="1:4" ht="30" x14ac:dyDescent="0.25">
      <c r="A1851" s="55" t="s">
        <v>8785</v>
      </c>
      <c r="B1851" s="56" t="s">
        <v>13127</v>
      </c>
      <c r="C1851" s="61" t="s">
        <v>11759</v>
      </c>
      <c r="D1851" s="55">
        <v>463.47</v>
      </c>
    </row>
    <row r="1852" spans="1:4" ht="25.5" x14ac:dyDescent="0.25">
      <c r="A1852" s="55" t="s">
        <v>114</v>
      </c>
      <c r="B1852" s="24" t="s">
        <v>13127</v>
      </c>
      <c r="C1852" s="61" t="s">
        <v>11759</v>
      </c>
      <c r="D1852" s="55">
        <v>436.54</v>
      </c>
    </row>
    <row r="1853" spans="1:4" ht="60" x14ac:dyDescent="0.25">
      <c r="A1853" s="55" t="s">
        <v>8786</v>
      </c>
      <c r="B1853" s="56" t="s">
        <v>13128</v>
      </c>
      <c r="C1853" s="61" t="s">
        <v>11759</v>
      </c>
      <c r="D1853" s="55">
        <v>211.29</v>
      </c>
    </row>
    <row r="1854" spans="1:4" ht="51" x14ac:dyDescent="0.25">
      <c r="A1854" s="55" t="s">
        <v>13129</v>
      </c>
      <c r="B1854" s="24" t="s">
        <v>13128</v>
      </c>
      <c r="C1854" s="25" t="s">
        <v>11759</v>
      </c>
      <c r="D1854" s="55">
        <v>199.98</v>
      </c>
    </row>
    <row r="1855" spans="1:4" ht="51" x14ac:dyDescent="0.25">
      <c r="A1855" s="55" t="s">
        <v>8787</v>
      </c>
      <c r="B1855" s="24" t="s">
        <v>13130</v>
      </c>
      <c r="C1855" s="25" t="s">
        <v>11759</v>
      </c>
      <c r="D1855" s="55">
        <v>105.67</v>
      </c>
    </row>
    <row r="1856" spans="1:4" ht="51" x14ac:dyDescent="0.25">
      <c r="A1856" s="55" t="s">
        <v>13131</v>
      </c>
      <c r="B1856" s="24" t="s">
        <v>13130</v>
      </c>
      <c r="C1856" s="25" t="s">
        <v>11759</v>
      </c>
      <c r="D1856" s="55">
        <v>101.12</v>
      </c>
    </row>
    <row r="1857" spans="1:4" ht="60" x14ac:dyDescent="0.25">
      <c r="A1857" s="55" t="s">
        <v>8788</v>
      </c>
      <c r="B1857" s="56" t="s">
        <v>13132</v>
      </c>
      <c r="C1857" s="61" t="s">
        <v>11129</v>
      </c>
      <c r="D1857" s="55">
        <v>3.31</v>
      </c>
    </row>
    <row r="1858" spans="1:4" ht="51" x14ac:dyDescent="0.25">
      <c r="A1858" s="55" t="s">
        <v>13133</v>
      </c>
      <c r="B1858" s="24" t="s">
        <v>13132</v>
      </c>
      <c r="C1858" s="61" t="s">
        <v>11129</v>
      </c>
      <c r="D1858" s="55">
        <v>3.01</v>
      </c>
    </row>
    <row r="1859" spans="1:4" ht="90" x14ac:dyDescent="0.25">
      <c r="A1859" s="55" t="s">
        <v>8789</v>
      </c>
      <c r="B1859" s="56" t="s">
        <v>13134</v>
      </c>
      <c r="C1859" s="61" t="s">
        <v>6274</v>
      </c>
      <c r="D1859" s="55">
        <v>105.69</v>
      </c>
    </row>
    <row r="1860" spans="1:4" ht="76.5" x14ac:dyDescent="0.25">
      <c r="A1860" s="55" t="s">
        <v>13135</v>
      </c>
      <c r="B1860" s="24" t="s">
        <v>13134</v>
      </c>
      <c r="C1860" s="25" t="s">
        <v>6274</v>
      </c>
      <c r="D1860" s="55">
        <v>98.93</v>
      </c>
    </row>
    <row r="1861" spans="1:4" ht="76.5" x14ac:dyDescent="0.25">
      <c r="A1861" s="55" t="s">
        <v>8790</v>
      </c>
      <c r="B1861" s="24" t="s">
        <v>13136</v>
      </c>
      <c r="C1861" s="25" t="s">
        <v>6274</v>
      </c>
      <c r="D1861" s="55">
        <v>22960.42</v>
      </c>
    </row>
    <row r="1862" spans="1:4" ht="90" x14ac:dyDescent="0.25">
      <c r="A1862" s="55" t="s">
        <v>13137</v>
      </c>
      <c r="B1862" s="56" t="s">
        <v>13136</v>
      </c>
      <c r="C1862" s="61" t="s">
        <v>6274</v>
      </c>
      <c r="D1862" s="55">
        <v>20803.849999999999</v>
      </c>
    </row>
    <row r="1863" spans="1:4" ht="76.5" x14ac:dyDescent="0.25">
      <c r="A1863" s="55" t="s">
        <v>8791</v>
      </c>
      <c r="B1863" s="24" t="s">
        <v>13138</v>
      </c>
      <c r="C1863" s="61" t="s">
        <v>6274</v>
      </c>
      <c r="D1863" s="55">
        <v>19718.939999999999</v>
      </c>
    </row>
    <row r="1864" spans="1:4" ht="90" x14ac:dyDescent="0.25">
      <c r="A1864" s="55" t="s">
        <v>13139</v>
      </c>
      <c r="B1864" s="56" t="s">
        <v>13138</v>
      </c>
      <c r="C1864" s="61" t="s">
        <v>6274</v>
      </c>
      <c r="D1864" s="55">
        <v>17562.36</v>
      </c>
    </row>
    <row r="1865" spans="1:4" ht="76.5" x14ac:dyDescent="0.25">
      <c r="A1865" s="55" t="s">
        <v>8792</v>
      </c>
      <c r="B1865" s="24" t="s">
        <v>13140</v>
      </c>
      <c r="C1865" s="25" t="s">
        <v>6274</v>
      </c>
      <c r="D1865" s="55">
        <v>12003.68</v>
      </c>
    </row>
    <row r="1866" spans="1:4" ht="76.5" x14ac:dyDescent="0.25">
      <c r="A1866" s="55" t="s">
        <v>13141</v>
      </c>
      <c r="B1866" s="24" t="s">
        <v>13140</v>
      </c>
      <c r="C1866" s="25" t="s">
        <v>6274</v>
      </c>
      <c r="D1866" s="55">
        <v>10659.29</v>
      </c>
    </row>
    <row r="1867" spans="1:4" ht="76.5" x14ac:dyDescent="0.25">
      <c r="A1867" s="55" t="s">
        <v>8793</v>
      </c>
      <c r="B1867" s="24" t="s">
        <v>13142</v>
      </c>
      <c r="C1867" s="25" t="s">
        <v>6274</v>
      </c>
      <c r="D1867" s="55">
        <v>44691.53</v>
      </c>
    </row>
    <row r="1868" spans="1:4" ht="76.5" x14ac:dyDescent="0.25">
      <c r="A1868" s="55" t="s">
        <v>13143</v>
      </c>
      <c r="B1868" s="24" t="s">
        <v>13142</v>
      </c>
      <c r="C1868" s="25" t="s">
        <v>6274</v>
      </c>
      <c r="D1868" s="55">
        <v>40245.769999999997</v>
      </c>
    </row>
    <row r="1869" spans="1:4" ht="76.5" x14ac:dyDescent="0.25">
      <c r="A1869" s="55" t="s">
        <v>8794</v>
      </c>
      <c r="B1869" s="24" t="s">
        <v>13144</v>
      </c>
      <c r="C1869" s="25" t="s">
        <v>6274</v>
      </c>
      <c r="D1869" s="55">
        <v>32591.13</v>
      </c>
    </row>
    <row r="1870" spans="1:4" ht="76.5" x14ac:dyDescent="0.25">
      <c r="A1870" s="55" t="s">
        <v>13145</v>
      </c>
      <c r="B1870" s="24" t="s">
        <v>13144</v>
      </c>
      <c r="C1870" s="25" t="s">
        <v>6274</v>
      </c>
      <c r="D1870" s="55">
        <v>29031.66</v>
      </c>
    </row>
    <row r="1871" spans="1:4" ht="76.5" x14ac:dyDescent="0.25">
      <c r="A1871" s="55" t="s">
        <v>8795</v>
      </c>
      <c r="B1871" s="24" t="s">
        <v>13146</v>
      </c>
      <c r="C1871" s="25" t="s">
        <v>6274</v>
      </c>
      <c r="D1871" s="55">
        <v>26522.639999999999</v>
      </c>
    </row>
    <row r="1872" spans="1:4" ht="76.5" x14ac:dyDescent="0.25">
      <c r="A1872" s="55" t="s">
        <v>13147</v>
      </c>
      <c r="B1872" s="24" t="s">
        <v>13146</v>
      </c>
      <c r="C1872" s="25" t="s">
        <v>6274</v>
      </c>
      <c r="D1872" s="55">
        <v>23408.720000000001</v>
      </c>
    </row>
    <row r="1873" spans="1:4" ht="51" x14ac:dyDescent="0.25">
      <c r="A1873" s="55" t="s">
        <v>8796</v>
      </c>
      <c r="B1873" s="24" t="s">
        <v>13148</v>
      </c>
      <c r="C1873" s="25" t="s">
        <v>6274</v>
      </c>
      <c r="D1873" s="55">
        <v>89.69</v>
      </c>
    </row>
    <row r="1874" spans="1:4" ht="51" x14ac:dyDescent="0.25">
      <c r="A1874" s="55" t="s">
        <v>13149</v>
      </c>
      <c r="B1874" s="24" t="s">
        <v>13148</v>
      </c>
      <c r="C1874" s="25" t="s">
        <v>6274</v>
      </c>
      <c r="D1874" s="55">
        <v>82.06</v>
      </c>
    </row>
    <row r="1875" spans="1:4" ht="51" x14ac:dyDescent="0.25">
      <c r="A1875" s="55" t="s">
        <v>8797</v>
      </c>
      <c r="B1875" s="24" t="s">
        <v>13150</v>
      </c>
      <c r="C1875" s="25" t="s">
        <v>13089</v>
      </c>
      <c r="D1875" s="55">
        <v>71.84</v>
      </c>
    </row>
    <row r="1876" spans="1:4" ht="51" x14ac:dyDescent="0.25">
      <c r="A1876" s="55" t="s">
        <v>13151</v>
      </c>
      <c r="B1876" s="24" t="s">
        <v>13150</v>
      </c>
      <c r="C1876" s="25" t="s">
        <v>13089</v>
      </c>
      <c r="D1876" s="55">
        <v>71.84</v>
      </c>
    </row>
    <row r="1877" spans="1:4" ht="51" x14ac:dyDescent="0.25">
      <c r="A1877" s="55" t="s">
        <v>8798</v>
      </c>
      <c r="B1877" s="24" t="s">
        <v>13152</v>
      </c>
      <c r="C1877" s="25" t="s">
        <v>13089</v>
      </c>
      <c r="D1877" s="55">
        <v>16.059999999999999</v>
      </c>
    </row>
    <row r="1878" spans="1:4" ht="51" x14ac:dyDescent="0.25">
      <c r="A1878" s="55" t="s">
        <v>13153</v>
      </c>
      <c r="B1878" s="24" t="s">
        <v>13152</v>
      </c>
      <c r="C1878" s="25" t="s">
        <v>13089</v>
      </c>
      <c r="D1878" s="55">
        <v>16.059999999999999</v>
      </c>
    </row>
    <row r="1879" spans="1:4" ht="76.5" x14ac:dyDescent="0.25">
      <c r="A1879" s="55" t="s">
        <v>8799</v>
      </c>
      <c r="B1879" s="24" t="s">
        <v>13154</v>
      </c>
      <c r="C1879" s="25" t="s">
        <v>13089</v>
      </c>
      <c r="D1879" s="55">
        <v>140.13</v>
      </c>
    </row>
    <row r="1880" spans="1:4" ht="76.5" x14ac:dyDescent="0.25">
      <c r="A1880" s="55" t="s">
        <v>13155</v>
      </c>
      <c r="B1880" s="24" t="s">
        <v>13154</v>
      </c>
      <c r="C1880" s="25" t="s">
        <v>13089</v>
      </c>
      <c r="D1880" s="55">
        <v>140.13</v>
      </c>
    </row>
    <row r="1881" spans="1:4" ht="25.5" x14ac:dyDescent="0.25">
      <c r="A1881" s="55" t="s">
        <v>8800</v>
      </c>
      <c r="B1881" s="24" t="s">
        <v>13156</v>
      </c>
      <c r="C1881" s="25" t="s">
        <v>13089</v>
      </c>
      <c r="D1881" s="55">
        <v>50.42</v>
      </c>
    </row>
    <row r="1882" spans="1:4" ht="30" x14ac:dyDescent="0.25">
      <c r="A1882" s="55" t="s">
        <v>13157</v>
      </c>
      <c r="B1882" s="56" t="s">
        <v>13156</v>
      </c>
      <c r="C1882" s="61" t="s">
        <v>13089</v>
      </c>
      <c r="D1882" s="55">
        <v>50.42</v>
      </c>
    </row>
    <row r="1883" spans="1:4" ht="38.25" x14ac:dyDescent="0.25">
      <c r="A1883" s="55" t="s">
        <v>8801</v>
      </c>
      <c r="B1883" s="24" t="s">
        <v>13158</v>
      </c>
      <c r="C1883" s="61" t="s">
        <v>13159</v>
      </c>
      <c r="D1883" s="55">
        <v>9.5</v>
      </c>
    </row>
    <row r="1884" spans="1:4" ht="45" x14ac:dyDescent="0.25">
      <c r="A1884" s="55" t="s">
        <v>13160</v>
      </c>
      <c r="B1884" s="56" t="s">
        <v>13158</v>
      </c>
      <c r="C1884" s="61" t="s">
        <v>13159</v>
      </c>
      <c r="D1884" s="55">
        <v>9.5</v>
      </c>
    </row>
    <row r="1885" spans="1:4" ht="51" x14ac:dyDescent="0.25">
      <c r="A1885" s="55" t="s">
        <v>8802</v>
      </c>
      <c r="B1885" s="24" t="s">
        <v>13161</v>
      </c>
      <c r="C1885" s="25" t="s">
        <v>11759</v>
      </c>
      <c r="D1885" s="55">
        <v>9.18</v>
      </c>
    </row>
    <row r="1886" spans="1:4" ht="51" x14ac:dyDescent="0.25">
      <c r="A1886" s="55" t="s">
        <v>13162</v>
      </c>
      <c r="B1886" s="24" t="s">
        <v>13161</v>
      </c>
      <c r="C1886" s="25" t="s">
        <v>11759</v>
      </c>
      <c r="D1886" s="55">
        <v>8.1</v>
      </c>
    </row>
    <row r="1887" spans="1:4" x14ac:dyDescent="0.25">
      <c r="A1887" s="55" t="s">
        <v>8058</v>
      </c>
      <c r="B1887" s="24" t="s">
        <v>13163</v>
      </c>
      <c r="C1887" s="25" t="s">
        <v>11759</v>
      </c>
      <c r="D1887" s="55">
        <v>88.68</v>
      </c>
    </row>
    <row r="1888" spans="1:4" x14ac:dyDescent="0.25">
      <c r="A1888" s="55" t="s">
        <v>13164</v>
      </c>
      <c r="B1888" s="24" t="s">
        <v>13163</v>
      </c>
      <c r="C1888" s="25" t="s">
        <v>11759</v>
      </c>
      <c r="D1888" s="55">
        <v>77.84</v>
      </c>
    </row>
    <row r="1889" spans="1:4" ht="38.25" x14ac:dyDescent="0.25">
      <c r="A1889" s="55" t="s">
        <v>8059</v>
      </c>
      <c r="B1889" s="24" t="s">
        <v>13165</v>
      </c>
      <c r="C1889" s="25" t="s">
        <v>11282</v>
      </c>
      <c r="D1889" s="55">
        <v>57.95</v>
      </c>
    </row>
    <row r="1890" spans="1:4" ht="45" x14ac:dyDescent="0.25">
      <c r="A1890" s="55" t="s">
        <v>13166</v>
      </c>
      <c r="B1890" s="56" t="s">
        <v>13165</v>
      </c>
      <c r="C1890" s="61" t="s">
        <v>11282</v>
      </c>
      <c r="D1890" s="55">
        <v>50.21</v>
      </c>
    </row>
    <row r="1891" spans="1:4" ht="38.25" x14ac:dyDescent="0.25">
      <c r="A1891" s="55" t="s">
        <v>8060</v>
      </c>
      <c r="B1891" s="24" t="s">
        <v>13167</v>
      </c>
      <c r="C1891" s="61" t="s">
        <v>11282</v>
      </c>
      <c r="D1891" s="55">
        <v>73.290000000000006</v>
      </c>
    </row>
    <row r="1892" spans="1:4" ht="45" x14ac:dyDescent="0.25">
      <c r="A1892" s="55" t="s">
        <v>13168</v>
      </c>
      <c r="B1892" s="56" t="s">
        <v>13167</v>
      </c>
      <c r="C1892" s="61" t="s">
        <v>11282</v>
      </c>
      <c r="D1892" s="55">
        <v>63.51</v>
      </c>
    </row>
    <row r="1893" spans="1:4" ht="38.25" x14ac:dyDescent="0.25">
      <c r="A1893" s="55" t="s">
        <v>8061</v>
      </c>
      <c r="B1893" s="24" t="s">
        <v>13169</v>
      </c>
      <c r="C1893" s="25" t="s">
        <v>11282</v>
      </c>
      <c r="D1893" s="55">
        <v>98.86</v>
      </c>
    </row>
    <row r="1894" spans="1:4" ht="45" x14ac:dyDescent="0.25">
      <c r="A1894" s="55" t="s">
        <v>13170</v>
      </c>
      <c r="B1894" s="56" t="s">
        <v>13169</v>
      </c>
      <c r="C1894" s="61" t="s">
        <v>11282</v>
      </c>
      <c r="D1894" s="55">
        <v>85.66</v>
      </c>
    </row>
    <row r="1895" spans="1:4" ht="38.25" x14ac:dyDescent="0.25">
      <c r="A1895" s="55" t="s">
        <v>8062</v>
      </c>
      <c r="B1895" s="24" t="s">
        <v>13171</v>
      </c>
      <c r="C1895" s="61" t="s">
        <v>11282</v>
      </c>
      <c r="D1895" s="55">
        <v>132.96</v>
      </c>
    </row>
    <row r="1896" spans="1:4" ht="45" x14ac:dyDescent="0.25">
      <c r="A1896" s="55" t="s">
        <v>13172</v>
      </c>
      <c r="B1896" s="56" t="s">
        <v>13171</v>
      </c>
      <c r="C1896" s="61" t="s">
        <v>11282</v>
      </c>
      <c r="D1896" s="55">
        <v>115.2</v>
      </c>
    </row>
    <row r="1897" spans="1:4" ht="38.25" x14ac:dyDescent="0.25">
      <c r="A1897" s="55" t="s">
        <v>8063</v>
      </c>
      <c r="B1897" s="24" t="s">
        <v>13173</v>
      </c>
      <c r="C1897" s="25" t="s">
        <v>11282</v>
      </c>
      <c r="D1897" s="55">
        <v>165.35</v>
      </c>
    </row>
    <row r="1898" spans="1:4" ht="45" x14ac:dyDescent="0.25">
      <c r="A1898" s="55" t="s">
        <v>13174</v>
      </c>
      <c r="B1898" s="56" t="s">
        <v>13173</v>
      </c>
      <c r="C1898" s="61" t="s">
        <v>11282</v>
      </c>
      <c r="D1898" s="55">
        <v>143.27000000000001</v>
      </c>
    </row>
    <row r="1899" spans="1:4" ht="38.25" x14ac:dyDescent="0.25">
      <c r="A1899" s="55" t="s">
        <v>8064</v>
      </c>
      <c r="B1899" s="24" t="s">
        <v>13175</v>
      </c>
      <c r="C1899" s="61" t="s">
        <v>11282</v>
      </c>
      <c r="D1899" s="55">
        <v>127.84</v>
      </c>
    </row>
    <row r="1900" spans="1:4" ht="45" x14ac:dyDescent="0.25">
      <c r="A1900" s="55" t="s">
        <v>13176</v>
      </c>
      <c r="B1900" s="56" t="s">
        <v>13175</v>
      </c>
      <c r="C1900" s="61" t="s">
        <v>11282</v>
      </c>
      <c r="D1900" s="55">
        <v>110.77</v>
      </c>
    </row>
    <row r="1901" spans="1:4" ht="38.25" x14ac:dyDescent="0.25">
      <c r="A1901" s="55" t="s">
        <v>8065</v>
      </c>
      <c r="B1901" s="24" t="s">
        <v>13177</v>
      </c>
      <c r="C1901" s="25" t="s">
        <v>11282</v>
      </c>
      <c r="D1901" s="55">
        <v>161.94</v>
      </c>
    </row>
    <row r="1902" spans="1:4" ht="38.25" x14ac:dyDescent="0.25">
      <c r="A1902" s="55" t="s">
        <v>13178</v>
      </c>
      <c r="B1902" s="24" t="s">
        <v>13177</v>
      </c>
      <c r="C1902" s="25" t="s">
        <v>11282</v>
      </c>
      <c r="D1902" s="55">
        <v>140.31</v>
      </c>
    </row>
    <row r="1903" spans="1:4" ht="38.25" x14ac:dyDescent="0.25">
      <c r="A1903" s="55" t="s">
        <v>8066</v>
      </c>
      <c r="B1903" s="24" t="s">
        <v>13179</v>
      </c>
      <c r="C1903" s="25" t="s">
        <v>11282</v>
      </c>
      <c r="D1903" s="55">
        <v>187.51</v>
      </c>
    </row>
    <row r="1904" spans="1:4" ht="38.25" x14ac:dyDescent="0.25">
      <c r="A1904" s="55" t="s">
        <v>13180</v>
      </c>
      <c r="B1904" s="24" t="s">
        <v>13179</v>
      </c>
      <c r="C1904" s="25" t="s">
        <v>11282</v>
      </c>
      <c r="D1904" s="55">
        <v>162.47</v>
      </c>
    </row>
    <row r="1905" spans="1:4" ht="38.25" x14ac:dyDescent="0.25">
      <c r="A1905" s="55" t="s">
        <v>8067</v>
      </c>
      <c r="B1905" s="24" t="s">
        <v>13181</v>
      </c>
      <c r="C1905" s="25" t="s">
        <v>11282</v>
      </c>
      <c r="D1905" s="55">
        <v>221.6</v>
      </c>
    </row>
    <row r="1906" spans="1:4" ht="38.25" x14ac:dyDescent="0.25">
      <c r="A1906" s="55" t="s">
        <v>13182</v>
      </c>
      <c r="B1906" s="24" t="s">
        <v>13181</v>
      </c>
      <c r="C1906" s="25" t="s">
        <v>11282</v>
      </c>
      <c r="D1906" s="55">
        <v>192.01</v>
      </c>
    </row>
    <row r="1907" spans="1:4" ht="38.25" x14ac:dyDescent="0.25">
      <c r="A1907" s="55" t="s">
        <v>8068</v>
      </c>
      <c r="B1907" s="24" t="s">
        <v>13183</v>
      </c>
      <c r="C1907" s="25" t="s">
        <v>11282</v>
      </c>
      <c r="D1907" s="55">
        <v>255.69</v>
      </c>
    </row>
    <row r="1908" spans="1:4" ht="38.25" x14ac:dyDescent="0.25">
      <c r="A1908" s="55" t="s">
        <v>13184</v>
      </c>
      <c r="B1908" s="24" t="s">
        <v>13183</v>
      </c>
      <c r="C1908" s="25" t="s">
        <v>11282</v>
      </c>
      <c r="D1908" s="55">
        <v>221.55</v>
      </c>
    </row>
    <row r="1909" spans="1:4" ht="38.25" x14ac:dyDescent="0.25">
      <c r="A1909" s="55" t="s">
        <v>8069</v>
      </c>
      <c r="B1909" s="24" t="s">
        <v>13185</v>
      </c>
      <c r="C1909" s="25" t="s">
        <v>11282</v>
      </c>
      <c r="D1909" s="55">
        <v>81.819999999999993</v>
      </c>
    </row>
    <row r="1910" spans="1:4" ht="38.25" x14ac:dyDescent="0.25">
      <c r="A1910" s="55" t="s">
        <v>13186</v>
      </c>
      <c r="B1910" s="24" t="s">
        <v>13185</v>
      </c>
      <c r="C1910" s="25" t="s">
        <v>11282</v>
      </c>
      <c r="D1910" s="55">
        <v>70.89</v>
      </c>
    </row>
    <row r="1911" spans="1:4" ht="38.25" x14ac:dyDescent="0.25">
      <c r="A1911" s="55" t="s">
        <v>8070</v>
      </c>
      <c r="B1911" s="24" t="s">
        <v>13187</v>
      </c>
      <c r="C1911" s="25" t="s">
        <v>11282</v>
      </c>
      <c r="D1911" s="55">
        <v>95.46</v>
      </c>
    </row>
    <row r="1912" spans="1:4" ht="38.25" x14ac:dyDescent="0.25">
      <c r="A1912" s="55" t="s">
        <v>13188</v>
      </c>
      <c r="B1912" s="24" t="s">
        <v>13187</v>
      </c>
      <c r="C1912" s="25" t="s">
        <v>11282</v>
      </c>
      <c r="D1912" s="55">
        <v>82.71</v>
      </c>
    </row>
    <row r="1913" spans="1:4" ht="38.25" x14ac:dyDescent="0.25">
      <c r="A1913" s="55" t="s">
        <v>8071</v>
      </c>
      <c r="B1913" s="24" t="s">
        <v>13189</v>
      </c>
      <c r="C1913" s="25" t="s">
        <v>11282</v>
      </c>
      <c r="D1913" s="55">
        <v>153.41</v>
      </c>
    </row>
    <row r="1914" spans="1:4" ht="38.25" x14ac:dyDescent="0.25">
      <c r="A1914" s="55" t="s">
        <v>13190</v>
      </c>
      <c r="B1914" s="24" t="s">
        <v>13189</v>
      </c>
      <c r="C1914" s="25" t="s">
        <v>11282</v>
      </c>
      <c r="D1914" s="55">
        <v>132.93</v>
      </c>
    </row>
    <row r="1915" spans="1:4" ht="38.25" x14ac:dyDescent="0.25">
      <c r="A1915" s="55" t="s">
        <v>8072</v>
      </c>
      <c r="B1915" s="24" t="s">
        <v>13191</v>
      </c>
      <c r="C1915" s="25" t="s">
        <v>11282</v>
      </c>
      <c r="D1915" s="55">
        <v>187.51</v>
      </c>
    </row>
    <row r="1916" spans="1:4" ht="38.25" x14ac:dyDescent="0.25">
      <c r="A1916" s="55" t="s">
        <v>13192</v>
      </c>
      <c r="B1916" s="24" t="s">
        <v>13191</v>
      </c>
      <c r="C1916" s="25" t="s">
        <v>11282</v>
      </c>
      <c r="D1916" s="55">
        <v>162.47</v>
      </c>
    </row>
    <row r="1917" spans="1:4" ht="38.25" x14ac:dyDescent="0.25">
      <c r="A1917" s="55" t="s">
        <v>8073</v>
      </c>
      <c r="B1917" s="24" t="s">
        <v>13193</v>
      </c>
      <c r="C1917" s="25" t="s">
        <v>11282</v>
      </c>
      <c r="D1917" s="55">
        <v>221.6</v>
      </c>
    </row>
    <row r="1918" spans="1:4" ht="38.25" x14ac:dyDescent="0.25">
      <c r="A1918" s="55" t="s">
        <v>13194</v>
      </c>
      <c r="B1918" s="24" t="s">
        <v>13193</v>
      </c>
      <c r="C1918" s="25" t="s">
        <v>11282</v>
      </c>
      <c r="D1918" s="55">
        <v>192.01</v>
      </c>
    </row>
    <row r="1919" spans="1:4" ht="25.5" x14ac:dyDescent="0.25">
      <c r="A1919" s="55" t="s">
        <v>8074</v>
      </c>
      <c r="B1919" s="24" t="s">
        <v>13195</v>
      </c>
      <c r="C1919" s="25" t="s">
        <v>11282</v>
      </c>
      <c r="D1919" s="55">
        <v>93.75</v>
      </c>
    </row>
    <row r="1920" spans="1:4" ht="25.5" x14ac:dyDescent="0.25">
      <c r="A1920" s="55" t="s">
        <v>13196</v>
      </c>
      <c r="B1920" s="24" t="s">
        <v>13195</v>
      </c>
      <c r="C1920" s="25" t="s">
        <v>11282</v>
      </c>
      <c r="D1920" s="55">
        <v>81.23</v>
      </c>
    </row>
    <row r="1921" spans="1:4" ht="25.5" x14ac:dyDescent="0.25">
      <c r="A1921" s="55" t="s">
        <v>8075</v>
      </c>
      <c r="B1921" s="24" t="s">
        <v>13197</v>
      </c>
      <c r="C1921" s="25" t="s">
        <v>11282</v>
      </c>
      <c r="D1921" s="55">
        <v>170.46</v>
      </c>
    </row>
    <row r="1922" spans="1:4" ht="25.5" x14ac:dyDescent="0.25">
      <c r="A1922" s="55" t="s">
        <v>13198</v>
      </c>
      <c r="B1922" s="24" t="s">
        <v>13197</v>
      </c>
      <c r="C1922" s="25" t="s">
        <v>11282</v>
      </c>
      <c r="D1922" s="55">
        <v>147.69999999999999</v>
      </c>
    </row>
    <row r="1923" spans="1:4" ht="25.5" x14ac:dyDescent="0.25">
      <c r="A1923" s="55" t="s">
        <v>8076</v>
      </c>
      <c r="B1923" s="24" t="s">
        <v>13199</v>
      </c>
      <c r="C1923" s="25" t="s">
        <v>11282</v>
      </c>
      <c r="D1923" s="55">
        <v>255.69</v>
      </c>
    </row>
    <row r="1924" spans="1:4" ht="25.5" x14ac:dyDescent="0.25">
      <c r="A1924" s="55" t="s">
        <v>13200</v>
      </c>
      <c r="B1924" s="24" t="s">
        <v>13199</v>
      </c>
      <c r="C1924" s="25" t="s">
        <v>11282</v>
      </c>
      <c r="D1924" s="55">
        <v>221.55</v>
      </c>
    </row>
    <row r="1925" spans="1:4" ht="30" x14ac:dyDescent="0.25">
      <c r="A1925" s="55" t="s">
        <v>8077</v>
      </c>
      <c r="B1925" s="56" t="s">
        <v>13201</v>
      </c>
      <c r="C1925" s="61" t="s">
        <v>11282</v>
      </c>
      <c r="D1925" s="55">
        <v>306.83</v>
      </c>
    </row>
    <row r="1926" spans="1:4" ht="25.5" x14ac:dyDescent="0.25">
      <c r="A1926" s="55" t="s">
        <v>13202</v>
      </c>
      <c r="B1926" s="24" t="s">
        <v>13201</v>
      </c>
      <c r="C1926" s="61" t="s">
        <v>11282</v>
      </c>
      <c r="D1926" s="55">
        <v>265.86</v>
      </c>
    </row>
    <row r="1927" spans="1:4" ht="30" x14ac:dyDescent="0.25">
      <c r="A1927" s="55" t="s">
        <v>8078</v>
      </c>
      <c r="B1927" s="56" t="s">
        <v>13203</v>
      </c>
      <c r="C1927" s="61" t="s">
        <v>11282</v>
      </c>
      <c r="D1927" s="55">
        <v>357.97</v>
      </c>
    </row>
    <row r="1928" spans="1:4" ht="25.5" x14ac:dyDescent="0.25">
      <c r="A1928" s="55" t="s">
        <v>13204</v>
      </c>
      <c r="B1928" s="24" t="s">
        <v>13203</v>
      </c>
      <c r="C1928" s="25" t="s">
        <v>11282</v>
      </c>
      <c r="D1928" s="55">
        <v>310.17</v>
      </c>
    </row>
    <row r="1929" spans="1:4" ht="51" x14ac:dyDescent="0.25">
      <c r="A1929" s="55" t="s">
        <v>8079</v>
      </c>
      <c r="B1929" s="24" t="s">
        <v>13205</v>
      </c>
      <c r="C1929" s="25" t="s">
        <v>11282</v>
      </c>
      <c r="D1929" s="55">
        <v>46.11</v>
      </c>
    </row>
    <row r="1930" spans="1:4" ht="51" x14ac:dyDescent="0.25">
      <c r="A1930" s="55" t="s">
        <v>13206</v>
      </c>
      <c r="B1930" s="24" t="s">
        <v>13205</v>
      </c>
      <c r="C1930" s="25" t="s">
        <v>11282</v>
      </c>
      <c r="D1930" s="55">
        <v>39.950000000000003</v>
      </c>
    </row>
    <row r="1931" spans="1:4" ht="51" x14ac:dyDescent="0.25">
      <c r="A1931" s="55" t="s">
        <v>8080</v>
      </c>
      <c r="B1931" s="24" t="s">
        <v>13207</v>
      </c>
      <c r="C1931" s="25" t="s">
        <v>11282</v>
      </c>
      <c r="D1931" s="55">
        <v>122.83</v>
      </c>
    </row>
    <row r="1932" spans="1:4" ht="51" x14ac:dyDescent="0.25">
      <c r="A1932" s="55" t="s">
        <v>13208</v>
      </c>
      <c r="B1932" s="24" t="s">
        <v>13207</v>
      </c>
      <c r="C1932" s="25" t="s">
        <v>11282</v>
      </c>
      <c r="D1932" s="55">
        <v>106.44</v>
      </c>
    </row>
    <row r="1933" spans="1:4" ht="38.25" x14ac:dyDescent="0.25">
      <c r="A1933" s="55" t="s">
        <v>8081</v>
      </c>
      <c r="B1933" s="24" t="s">
        <v>13209</v>
      </c>
      <c r="C1933" s="25" t="s">
        <v>11282</v>
      </c>
      <c r="D1933" s="55">
        <v>110.55</v>
      </c>
    </row>
    <row r="1934" spans="1:4" ht="38.25" x14ac:dyDescent="0.25">
      <c r="A1934" s="55" t="s">
        <v>13210</v>
      </c>
      <c r="B1934" s="24" t="s">
        <v>13209</v>
      </c>
      <c r="C1934" s="25" t="s">
        <v>11282</v>
      </c>
      <c r="D1934" s="55">
        <v>95.8</v>
      </c>
    </row>
    <row r="1935" spans="1:4" ht="51" x14ac:dyDescent="0.25">
      <c r="A1935" s="55" t="s">
        <v>8082</v>
      </c>
      <c r="B1935" s="24" t="s">
        <v>13211</v>
      </c>
      <c r="C1935" s="25" t="s">
        <v>11282</v>
      </c>
      <c r="D1935" s="55">
        <v>41.49</v>
      </c>
    </row>
    <row r="1936" spans="1:4" ht="51" x14ac:dyDescent="0.25">
      <c r="A1936" s="55" t="s">
        <v>13212</v>
      </c>
      <c r="B1936" s="24" t="s">
        <v>13211</v>
      </c>
      <c r="C1936" s="25" t="s">
        <v>11282</v>
      </c>
      <c r="D1936" s="55">
        <v>35.96</v>
      </c>
    </row>
    <row r="1937" spans="1:4" ht="25.5" x14ac:dyDescent="0.25">
      <c r="A1937" s="55" t="s">
        <v>8083</v>
      </c>
      <c r="B1937" s="24" t="s">
        <v>13213</v>
      </c>
      <c r="C1937" s="25" t="s">
        <v>11282</v>
      </c>
      <c r="D1937" s="55">
        <v>40.909999999999997</v>
      </c>
    </row>
    <row r="1938" spans="1:4" ht="25.5" x14ac:dyDescent="0.25">
      <c r="A1938" s="55" t="s">
        <v>13214</v>
      </c>
      <c r="B1938" s="24" t="s">
        <v>13213</v>
      </c>
      <c r="C1938" s="25" t="s">
        <v>11282</v>
      </c>
      <c r="D1938" s="55">
        <v>35.44</v>
      </c>
    </row>
    <row r="1939" spans="1:4" ht="38.25" x14ac:dyDescent="0.25">
      <c r="A1939" s="55" t="s">
        <v>8084</v>
      </c>
      <c r="B1939" s="24" t="s">
        <v>13215</v>
      </c>
      <c r="C1939" s="25" t="s">
        <v>11282</v>
      </c>
      <c r="D1939" s="55">
        <v>55.4</v>
      </c>
    </row>
    <row r="1940" spans="1:4" ht="38.25" x14ac:dyDescent="0.25">
      <c r="A1940" s="55" t="s">
        <v>13216</v>
      </c>
      <c r="B1940" s="24" t="s">
        <v>13215</v>
      </c>
      <c r="C1940" s="25" t="s">
        <v>11282</v>
      </c>
      <c r="D1940" s="55">
        <v>48</v>
      </c>
    </row>
    <row r="1941" spans="1:4" ht="38.25" x14ac:dyDescent="0.25">
      <c r="A1941" s="55" t="s">
        <v>8085</v>
      </c>
      <c r="B1941" s="24" t="s">
        <v>13217</v>
      </c>
      <c r="C1941" s="25" t="s">
        <v>11282</v>
      </c>
      <c r="D1941" s="55">
        <v>177.43</v>
      </c>
    </row>
    <row r="1942" spans="1:4" ht="45" x14ac:dyDescent="0.25">
      <c r="A1942" s="55" t="s">
        <v>13218</v>
      </c>
      <c r="B1942" s="56" t="s">
        <v>13217</v>
      </c>
      <c r="C1942" s="61" t="s">
        <v>11282</v>
      </c>
      <c r="D1942" s="55">
        <v>154.30000000000001</v>
      </c>
    </row>
    <row r="1943" spans="1:4" ht="25.5" x14ac:dyDescent="0.25">
      <c r="A1943" s="55" t="s">
        <v>8086</v>
      </c>
      <c r="B1943" s="24" t="s">
        <v>13219</v>
      </c>
      <c r="C1943" s="61" t="s">
        <v>11129</v>
      </c>
      <c r="D1943" s="55">
        <v>41.93</v>
      </c>
    </row>
    <row r="1944" spans="1:4" ht="30" x14ac:dyDescent="0.25">
      <c r="A1944" s="55" t="s">
        <v>13220</v>
      </c>
      <c r="B1944" s="56" t="s">
        <v>13219</v>
      </c>
      <c r="C1944" s="61" t="s">
        <v>11129</v>
      </c>
      <c r="D1944" s="55">
        <v>36.33</v>
      </c>
    </row>
    <row r="1945" spans="1:4" ht="25.5" x14ac:dyDescent="0.25">
      <c r="A1945" s="55" t="s">
        <v>8087</v>
      </c>
      <c r="B1945" s="24" t="s">
        <v>13221</v>
      </c>
      <c r="C1945" s="25" t="s">
        <v>11129</v>
      </c>
      <c r="D1945" s="55">
        <v>89.49</v>
      </c>
    </row>
    <row r="1946" spans="1:4" ht="25.5" x14ac:dyDescent="0.25">
      <c r="A1946" s="55" t="s">
        <v>13222</v>
      </c>
      <c r="B1946" s="24" t="s">
        <v>13221</v>
      </c>
      <c r="C1946" s="25" t="s">
        <v>11129</v>
      </c>
      <c r="D1946" s="55">
        <v>77.540000000000006</v>
      </c>
    </row>
    <row r="1947" spans="1:4" ht="25.5" x14ac:dyDescent="0.25">
      <c r="A1947" s="55" t="s">
        <v>8088</v>
      </c>
      <c r="B1947" s="24" t="s">
        <v>13223</v>
      </c>
      <c r="C1947" s="25" t="s">
        <v>11129</v>
      </c>
      <c r="D1947" s="55">
        <v>8.52</v>
      </c>
    </row>
    <row r="1948" spans="1:4" ht="25.5" x14ac:dyDescent="0.25">
      <c r="A1948" s="55" t="s">
        <v>13224</v>
      </c>
      <c r="B1948" s="24" t="s">
        <v>13223</v>
      </c>
      <c r="C1948" s="25" t="s">
        <v>11129</v>
      </c>
      <c r="D1948" s="55">
        <v>7.38</v>
      </c>
    </row>
    <row r="1949" spans="1:4" ht="25.5" x14ac:dyDescent="0.25">
      <c r="A1949" s="55" t="s">
        <v>7845</v>
      </c>
      <c r="B1949" s="24" t="s">
        <v>13225</v>
      </c>
      <c r="C1949" s="25" t="s">
        <v>11129</v>
      </c>
      <c r="D1949" s="55">
        <v>17.89</v>
      </c>
    </row>
    <row r="1950" spans="1:4" ht="25.5" x14ac:dyDescent="0.25">
      <c r="A1950" s="55" t="s">
        <v>13226</v>
      </c>
      <c r="B1950" s="24" t="s">
        <v>13225</v>
      </c>
      <c r="C1950" s="25" t="s">
        <v>11129</v>
      </c>
      <c r="D1950" s="55">
        <v>15.5</v>
      </c>
    </row>
    <row r="1951" spans="1:4" ht="75" x14ac:dyDescent="0.25">
      <c r="A1951" s="55" t="s">
        <v>7846</v>
      </c>
      <c r="B1951" s="56" t="s">
        <v>13227</v>
      </c>
      <c r="C1951" s="61" t="s">
        <v>11282</v>
      </c>
      <c r="D1951" s="55">
        <v>71.59</v>
      </c>
    </row>
    <row r="1952" spans="1:4" ht="63.75" x14ac:dyDescent="0.25">
      <c r="A1952" s="55" t="s">
        <v>13228</v>
      </c>
      <c r="B1952" s="24" t="s">
        <v>13227</v>
      </c>
      <c r="C1952" s="61" t="s">
        <v>11282</v>
      </c>
      <c r="D1952" s="55">
        <v>62.03</v>
      </c>
    </row>
    <row r="1953" spans="1:4" ht="75" x14ac:dyDescent="0.25">
      <c r="A1953" s="55" t="s">
        <v>7847</v>
      </c>
      <c r="B1953" s="56" t="s">
        <v>13229</v>
      </c>
      <c r="C1953" s="61" t="s">
        <v>11282</v>
      </c>
      <c r="D1953" s="55">
        <v>92.05</v>
      </c>
    </row>
    <row r="1954" spans="1:4" ht="63.75" x14ac:dyDescent="0.25">
      <c r="A1954" s="55" t="s">
        <v>13230</v>
      </c>
      <c r="B1954" s="24" t="s">
        <v>13229</v>
      </c>
      <c r="C1954" s="25" t="s">
        <v>11282</v>
      </c>
      <c r="D1954" s="55">
        <v>79.75</v>
      </c>
    </row>
    <row r="1955" spans="1:4" ht="75" x14ac:dyDescent="0.25">
      <c r="A1955" s="55" t="s">
        <v>8116</v>
      </c>
      <c r="B1955" s="56" t="s">
        <v>13231</v>
      </c>
      <c r="C1955" s="61" t="s">
        <v>11282</v>
      </c>
      <c r="D1955" s="55">
        <v>122.73</v>
      </c>
    </row>
    <row r="1956" spans="1:4" ht="63.75" x14ac:dyDescent="0.25">
      <c r="A1956" s="55" t="s">
        <v>13232</v>
      </c>
      <c r="B1956" s="24" t="s">
        <v>13231</v>
      </c>
      <c r="C1956" s="61" t="s">
        <v>11282</v>
      </c>
      <c r="D1956" s="55">
        <v>106.34</v>
      </c>
    </row>
    <row r="1957" spans="1:4" ht="45" x14ac:dyDescent="0.25">
      <c r="A1957" s="55" t="s">
        <v>8117</v>
      </c>
      <c r="B1957" s="56" t="s">
        <v>13233</v>
      </c>
      <c r="C1957" s="61" t="s">
        <v>11282</v>
      </c>
      <c r="D1957" s="55">
        <v>107.9</v>
      </c>
    </row>
    <row r="1958" spans="1:4" ht="38.25" x14ac:dyDescent="0.25">
      <c r="A1958" s="55" t="s">
        <v>13234</v>
      </c>
      <c r="B1958" s="24" t="s">
        <v>13233</v>
      </c>
      <c r="C1958" s="25" t="s">
        <v>11282</v>
      </c>
      <c r="D1958" s="55">
        <v>93.49</v>
      </c>
    </row>
    <row r="1959" spans="1:4" ht="38.25" x14ac:dyDescent="0.25">
      <c r="A1959" s="55" t="s">
        <v>8118</v>
      </c>
      <c r="B1959" s="24" t="s">
        <v>13235</v>
      </c>
      <c r="C1959" s="25" t="s">
        <v>11282</v>
      </c>
      <c r="D1959" s="55">
        <v>196.03</v>
      </c>
    </row>
    <row r="1960" spans="1:4" ht="38.25" x14ac:dyDescent="0.25">
      <c r="A1960" s="55" t="s">
        <v>13236</v>
      </c>
      <c r="B1960" s="24" t="s">
        <v>13235</v>
      </c>
      <c r="C1960" s="25" t="s">
        <v>11282</v>
      </c>
      <c r="D1960" s="55">
        <v>169.85</v>
      </c>
    </row>
    <row r="1961" spans="1:4" ht="30" x14ac:dyDescent="0.25">
      <c r="A1961" s="55" t="s">
        <v>3509</v>
      </c>
      <c r="B1961" s="56" t="s">
        <v>13237</v>
      </c>
      <c r="C1961" s="61" t="s">
        <v>11282</v>
      </c>
      <c r="D1961" s="55">
        <v>208.48</v>
      </c>
    </row>
    <row r="1962" spans="1:4" ht="25.5" x14ac:dyDescent="0.25">
      <c r="A1962" s="55" t="s">
        <v>13238</v>
      </c>
      <c r="B1962" s="24" t="s">
        <v>13237</v>
      </c>
      <c r="C1962" s="61" t="s">
        <v>11282</v>
      </c>
      <c r="D1962" s="55">
        <v>193.69</v>
      </c>
    </row>
    <row r="1963" spans="1:4" ht="60" x14ac:dyDescent="0.25">
      <c r="A1963" s="55" t="s">
        <v>3510</v>
      </c>
      <c r="B1963" s="56" t="s">
        <v>13239</v>
      </c>
      <c r="C1963" s="61" t="s">
        <v>11282</v>
      </c>
      <c r="D1963" s="55">
        <v>208.84</v>
      </c>
    </row>
    <row r="1964" spans="1:4" ht="51" x14ac:dyDescent="0.25">
      <c r="A1964" s="55" t="s">
        <v>13240</v>
      </c>
      <c r="B1964" s="24" t="s">
        <v>13239</v>
      </c>
      <c r="C1964" s="25" t="s">
        <v>11282</v>
      </c>
      <c r="D1964" s="55">
        <v>180.97</v>
      </c>
    </row>
    <row r="1965" spans="1:4" ht="51" x14ac:dyDescent="0.25">
      <c r="A1965" s="55" t="s">
        <v>3511</v>
      </c>
      <c r="B1965" s="24" t="s">
        <v>13241</v>
      </c>
      <c r="C1965" s="25" t="s">
        <v>11282</v>
      </c>
      <c r="D1965" s="55">
        <v>215.24</v>
      </c>
    </row>
    <row r="1966" spans="1:4" ht="51" x14ac:dyDescent="0.25">
      <c r="A1966" s="55" t="s">
        <v>13242</v>
      </c>
      <c r="B1966" s="24" t="s">
        <v>13241</v>
      </c>
      <c r="C1966" s="25" t="s">
        <v>11282</v>
      </c>
      <c r="D1966" s="55">
        <v>186.51</v>
      </c>
    </row>
    <row r="1967" spans="1:4" ht="51" x14ac:dyDescent="0.25">
      <c r="A1967" s="55" t="s">
        <v>3512</v>
      </c>
      <c r="B1967" s="24" t="s">
        <v>13243</v>
      </c>
      <c r="C1967" s="25" t="s">
        <v>11282</v>
      </c>
      <c r="D1967" s="55">
        <v>223.33</v>
      </c>
    </row>
    <row r="1968" spans="1:4" ht="51" x14ac:dyDescent="0.25">
      <c r="A1968" s="55" t="s">
        <v>13244</v>
      </c>
      <c r="B1968" s="24" t="s">
        <v>13243</v>
      </c>
      <c r="C1968" s="25" t="s">
        <v>11282</v>
      </c>
      <c r="D1968" s="55">
        <v>193.53</v>
      </c>
    </row>
    <row r="1969" spans="1:4" ht="51" x14ac:dyDescent="0.25">
      <c r="A1969" s="55" t="s">
        <v>3513</v>
      </c>
      <c r="B1969" s="24" t="s">
        <v>13245</v>
      </c>
      <c r="C1969" s="25" t="s">
        <v>11282</v>
      </c>
      <c r="D1969" s="55">
        <v>229.73</v>
      </c>
    </row>
    <row r="1970" spans="1:4" ht="51" x14ac:dyDescent="0.25">
      <c r="A1970" s="55" t="s">
        <v>13246</v>
      </c>
      <c r="B1970" s="24" t="s">
        <v>13245</v>
      </c>
      <c r="C1970" s="25" t="s">
        <v>11282</v>
      </c>
      <c r="D1970" s="55">
        <v>199.07</v>
      </c>
    </row>
    <row r="1971" spans="1:4" ht="51" x14ac:dyDescent="0.25">
      <c r="A1971" s="55" t="s">
        <v>5786</v>
      </c>
      <c r="B1971" s="24" t="s">
        <v>13247</v>
      </c>
      <c r="C1971" s="25" t="s">
        <v>11282</v>
      </c>
      <c r="D1971" s="55">
        <v>240.38</v>
      </c>
    </row>
    <row r="1972" spans="1:4" ht="51" x14ac:dyDescent="0.25">
      <c r="A1972" s="55" t="s">
        <v>13248</v>
      </c>
      <c r="B1972" s="24" t="s">
        <v>13247</v>
      </c>
      <c r="C1972" s="25" t="s">
        <v>11282</v>
      </c>
      <c r="D1972" s="55">
        <v>208.3</v>
      </c>
    </row>
    <row r="1973" spans="1:4" ht="51" x14ac:dyDescent="0.25">
      <c r="A1973" s="55" t="s">
        <v>5787</v>
      </c>
      <c r="B1973" s="24" t="s">
        <v>13249</v>
      </c>
      <c r="C1973" s="25" t="s">
        <v>11282</v>
      </c>
      <c r="D1973" s="55">
        <v>362.28</v>
      </c>
    </row>
    <row r="1974" spans="1:4" ht="60" x14ac:dyDescent="0.25">
      <c r="A1974" s="55" t="s">
        <v>13250</v>
      </c>
      <c r="B1974" s="56" t="s">
        <v>13249</v>
      </c>
      <c r="C1974" s="61" t="s">
        <v>11282</v>
      </c>
      <c r="D1974" s="55">
        <v>313.93</v>
      </c>
    </row>
    <row r="1975" spans="1:4" ht="51" x14ac:dyDescent="0.25">
      <c r="A1975" s="55" t="s">
        <v>5788</v>
      </c>
      <c r="B1975" s="24" t="s">
        <v>13251</v>
      </c>
      <c r="C1975" s="61" t="s">
        <v>11282</v>
      </c>
      <c r="D1975" s="55">
        <v>373.36</v>
      </c>
    </row>
    <row r="1976" spans="1:4" ht="60" x14ac:dyDescent="0.25">
      <c r="A1976" s="55" t="s">
        <v>13252</v>
      </c>
      <c r="B1976" s="56" t="s">
        <v>13251</v>
      </c>
      <c r="C1976" s="61" t="s">
        <v>11282</v>
      </c>
      <c r="D1976" s="55">
        <v>323.52999999999997</v>
      </c>
    </row>
    <row r="1977" spans="1:4" ht="51" x14ac:dyDescent="0.25">
      <c r="A1977" s="55" t="s">
        <v>5789</v>
      </c>
      <c r="B1977" s="24" t="s">
        <v>13253</v>
      </c>
      <c r="C1977" s="25" t="s">
        <v>11282</v>
      </c>
      <c r="D1977" s="55">
        <v>387.85</v>
      </c>
    </row>
    <row r="1978" spans="1:4" ht="60" x14ac:dyDescent="0.25">
      <c r="A1978" s="55" t="s">
        <v>13254</v>
      </c>
      <c r="B1978" s="56" t="s">
        <v>13253</v>
      </c>
      <c r="C1978" s="61" t="s">
        <v>11282</v>
      </c>
      <c r="D1978" s="55">
        <v>336.09</v>
      </c>
    </row>
    <row r="1979" spans="1:4" ht="51" x14ac:dyDescent="0.25">
      <c r="A1979" s="55" t="s">
        <v>5790</v>
      </c>
      <c r="B1979" s="24" t="s">
        <v>13255</v>
      </c>
      <c r="C1979" s="61" t="s">
        <v>11282</v>
      </c>
      <c r="D1979" s="55">
        <v>398.51</v>
      </c>
    </row>
    <row r="1980" spans="1:4" ht="60" x14ac:dyDescent="0.25">
      <c r="A1980" s="55" t="s">
        <v>13256</v>
      </c>
      <c r="B1980" s="56" t="s">
        <v>13255</v>
      </c>
      <c r="C1980" s="61" t="s">
        <v>11282</v>
      </c>
      <c r="D1980" s="55">
        <v>345.32</v>
      </c>
    </row>
    <row r="1981" spans="1:4" ht="51" x14ac:dyDescent="0.25">
      <c r="A1981" s="55" t="s">
        <v>5791</v>
      </c>
      <c r="B1981" s="24" t="s">
        <v>13257</v>
      </c>
      <c r="C1981" s="25" t="s">
        <v>11282</v>
      </c>
      <c r="D1981" s="55">
        <v>416.84</v>
      </c>
    </row>
    <row r="1982" spans="1:4" ht="60" x14ac:dyDescent="0.25">
      <c r="A1982" s="55" t="s">
        <v>13258</v>
      </c>
      <c r="B1982" s="56" t="s">
        <v>13257</v>
      </c>
      <c r="C1982" s="61" t="s">
        <v>11282</v>
      </c>
      <c r="D1982" s="55">
        <v>361.2</v>
      </c>
    </row>
    <row r="1983" spans="1:4" ht="25.5" x14ac:dyDescent="0.25">
      <c r="A1983" s="55" t="s">
        <v>5792</v>
      </c>
      <c r="B1983" s="24" t="s">
        <v>13259</v>
      </c>
      <c r="C1983" s="61" t="s">
        <v>11282</v>
      </c>
      <c r="D1983" s="55">
        <v>119.34</v>
      </c>
    </row>
    <row r="1984" spans="1:4" ht="30" x14ac:dyDescent="0.25">
      <c r="A1984" s="55" t="s">
        <v>13260</v>
      </c>
      <c r="B1984" s="56" t="s">
        <v>13259</v>
      </c>
      <c r="C1984" s="61" t="s">
        <v>11282</v>
      </c>
      <c r="D1984" s="55">
        <v>103.41</v>
      </c>
    </row>
    <row r="1985" spans="1:4" ht="25.5" x14ac:dyDescent="0.25">
      <c r="A1985" s="55" t="s">
        <v>5793</v>
      </c>
      <c r="B1985" s="24" t="s">
        <v>13261</v>
      </c>
      <c r="C1985" s="25" t="s">
        <v>11282</v>
      </c>
      <c r="D1985" s="55">
        <v>253.6</v>
      </c>
    </row>
    <row r="1986" spans="1:4" ht="25.5" x14ac:dyDescent="0.25">
      <c r="A1986" s="55" t="s">
        <v>13262</v>
      </c>
      <c r="B1986" s="24" t="s">
        <v>13261</v>
      </c>
      <c r="C1986" s="25" t="s">
        <v>11282</v>
      </c>
      <c r="D1986" s="55">
        <v>219.75</v>
      </c>
    </row>
    <row r="1987" spans="1:4" ht="38.25" x14ac:dyDescent="0.25">
      <c r="A1987" s="55" t="s">
        <v>5794</v>
      </c>
      <c r="B1987" s="24" t="s">
        <v>13263</v>
      </c>
      <c r="C1987" s="25" t="s">
        <v>11282</v>
      </c>
      <c r="D1987" s="55">
        <v>272.88</v>
      </c>
    </row>
    <row r="1988" spans="1:4" ht="45" x14ac:dyDescent="0.25">
      <c r="A1988" s="55" t="s">
        <v>13264</v>
      </c>
      <c r="B1988" s="56" t="s">
        <v>13263</v>
      </c>
      <c r="C1988" s="61" t="s">
        <v>11282</v>
      </c>
      <c r="D1988" s="55">
        <v>236.44</v>
      </c>
    </row>
    <row r="1989" spans="1:4" ht="51" x14ac:dyDescent="0.25">
      <c r="A1989" s="55" t="s">
        <v>5795</v>
      </c>
      <c r="B1989" s="24" t="s">
        <v>13265</v>
      </c>
      <c r="C1989" s="61" t="s">
        <v>11282</v>
      </c>
      <c r="D1989" s="55">
        <v>235.58</v>
      </c>
    </row>
    <row r="1990" spans="1:4" ht="60" x14ac:dyDescent="0.25">
      <c r="A1990" s="55" t="s">
        <v>13266</v>
      </c>
      <c r="B1990" s="56" t="s">
        <v>13265</v>
      </c>
      <c r="C1990" s="61" t="s">
        <v>11282</v>
      </c>
      <c r="D1990" s="55">
        <v>204.12</v>
      </c>
    </row>
    <row r="1991" spans="1:4" ht="51" x14ac:dyDescent="0.25">
      <c r="A1991" s="55" t="s">
        <v>5796</v>
      </c>
      <c r="B1991" s="24" t="s">
        <v>13267</v>
      </c>
      <c r="C1991" s="25" t="s">
        <v>11282</v>
      </c>
      <c r="D1991" s="55">
        <v>180.82</v>
      </c>
    </row>
    <row r="1992" spans="1:4" ht="51" x14ac:dyDescent="0.25">
      <c r="A1992" s="55" t="s">
        <v>13268</v>
      </c>
      <c r="B1992" s="24" t="s">
        <v>13267</v>
      </c>
      <c r="C1992" s="25" t="s">
        <v>11282</v>
      </c>
      <c r="D1992" s="55">
        <v>165.89</v>
      </c>
    </row>
    <row r="1993" spans="1:4" ht="63.75" x14ac:dyDescent="0.25">
      <c r="A1993" s="55" t="s">
        <v>5797</v>
      </c>
      <c r="B1993" s="24" t="s">
        <v>13269</v>
      </c>
      <c r="C1993" s="25" t="s">
        <v>11282</v>
      </c>
      <c r="D1993" s="55">
        <v>200.63</v>
      </c>
    </row>
    <row r="1994" spans="1:4" ht="63.75" x14ac:dyDescent="0.25">
      <c r="A1994" s="55" t="s">
        <v>13270</v>
      </c>
      <c r="B1994" s="24" t="s">
        <v>13269</v>
      </c>
      <c r="C1994" s="25" t="s">
        <v>11282</v>
      </c>
      <c r="D1994" s="55">
        <v>185.34</v>
      </c>
    </row>
    <row r="1995" spans="1:4" ht="51" x14ac:dyDescent="0.25">
      <c r="A1995" s="55" t="s">
        <v>5798</v>
      </c>
      <c r="B1995" s="24" t="s">
        <v>13271</v>
      </c>
      <c r="C1995" s="25" t="s">
        <v>11282</v>
      </c>
      <c r="D1995" s="55">
        <v>116.67</v>
      </c>
    </row>
    <row r="1996" spans="1:4" ht="51" x14ac:dyDescent="0.25">
      <c r="A1996" s="55" t="s">
        <v>13272</v>
      </c>
      <c r="B1996" s="24" t="s">
        <v>13271</v>
      </c>
      <c r="C1996" s="25" t="s">
        <v>11282</v>
      </c>
      <c r="D1996" s="55">
        <v>106.45</v>
      </c>
    </row>
    <row r="1997" spans="1:4" ht="51" x14ac:dyDescent="0.25">
      <c r="A1997" s="55" t="s">
        <v>5799</v>
      </c>
      <c r="B1997" s="24" t="s">
        <v>13273</v>
      </c>
      <c r="C1997" s="25" t="s">
        <v>11282</v>
      </c>
      <c r="D1997" s="55">
        <v>120.2</v>
      </c>
    </row>
    <row r="1998" spans="1:4" ht="51" x14ac:dyDescent="0.25">
      <c r="A1998" s="55" t="s">
        <v>13274</v>
      </c>
      <c r="B1998" s="24" t="s">
        <v>13273</v>
      </c>
      <c r="C1998" s="25" t="s">
        <v>11282</v>
      </c>
      <c r="D1998" s="55">
        <v>109.67</v>
      </c>
    </row>
    <row r="1999" spans="1:4" ht="51" x14ac:dyDescent="0.25">
      <c r="A1999" s="55" t="s">
        <v>5800</v>
      </c>
      <c r="B1999" s="24" t="s">
        <v>13275</v>
      </c>
      <c r="C1999" s="25" t="s">
        <v>11282</v>
      </c>
      <c r="D1999" s="55">
        <v>124.81</v>
      </c>
    </row>
    <row r="2000" spans="1:4" ht="51" x14ac:dyDescent="0.25">
      <c r="A2000" s="55" t="s">
        <v>13276</v>
      </c>
      <c r="B2000" s="24" t="s">
        <v>13275</v>
      </c>
      <c r="C2000" s="25" t="s">
        <v>11282</v>
      </c>
      <c r="D2000" s="55">
        <v>113.87</v>
      </c>
    </row>
    <row r="2001" spans="1:4" ht="51" x14ac:dyDescent="0.25">
      <c r="A2001" s="55" t="s">
        <v>8089</v>
      </c>
      <c r="B2001" s="24" t="s">
        <v>13277</v>
      </c>
      <c r="C2001" s="25" t="s">
        <v>11282</v>
      </c>
      <c r="D2001" s="55">
        <v>128.32</v>
      </c>
    </row>
    <row r="2002" spans="1:4" ht="51" x14ac:dyDescent="0.25">
      <c r="A2002" s="55" t="s">
        <v>13278</v>
      </c>
      <c r="B2002" s="24" t="s">
        <v>13277</v>
      </c>
      <c r="C2002" s="25" t="s">
        <v>11282</v>
      </c>
      <c r="D2002" s="55">
        <v>117.07</v>
      </c>
    </row>
    <row r="2003" spans="1:4" ht="51" x14ac:dyDescent="0.25">
      <c r="A2003" s="55" t="s">
        <v>8090</v>
      </c>
      <c r="B2003" s="24" t="s">
        <v>13279</v>
      </c>
      <c r="C2003" s="25" t="s">
        <v>11282</v>
      </c>
      <c r="D2003" s="55">
        <v>134.19</v>
      </c>
    </row>
    <row r="2004" spans="1:4" ht="51" x14ac:dyDescent="0.25">
      <c r="A2004" s="55" t="s">
        <v>13280</v>
      </c>
      <c r="B2004" s="24" t="s">
        <v>13279</v>
      </c>
      <c r="C2004" s="25" t="s">
        <v>11282</v>
      </c>
      <c r="D2004" s="55">
        <v>122.44</v>
      </c>
    </row>
    <row r="2005" spans="1:4" ht="38.25" x14ac:dyDescent="0.25">
      <c r="A2005" s="55" t="s">
        <v>8091</v>
      </c>
      <c r="B2005" s="24" t="s">
        <v>13281</v>
      </c>
      <c r="C2005" s="25" t="s">
        <v>11282</v>
      </c>
      <c r="D2005" s="55">
        <v>76.069999999999993</v>
      </c>
    </row>
    <row r="2006" spans="1:4" ht="38.25" x14ac:dyDescent="0.25">
      <c r="A2006" s="55" t="s">
        <v>13282</v>
      </c>
      <c r="B2006" s="24" t="s">
        <v>13281</v>
      </c>
      <c r="C2006" s="25" t="s">
        <v>11282</v>
      </c>
      <c r="D2006" s="55">
        <v>74.02</v>
      </c>
    </row>
    <row r="2007" spans="1:4" ht="38.25" x14ac:dyDescent="0.25">
      <c r="A2007" s="55" t="s">
        <v>8092</v>
      </c>
      <c r="B2007" s="24" t="s">
        <v>13283</v>
      </c>
      <c r="C2007" s="25" t="s">
        <v>11282</v>
      </c>
      <c r="D2007" s="55">
        <v>104.43</v>
      </c>
    </row>
    <row r="2008" spans="1:4" ht="38.25" x14ac:dyDescent="0.25">
      <c r="A2008" s="55" t="s">
        <v>13284</v>
      </c>
      <c r="B2008" s="24" t="s">
        <v>13283</v>
      </c>
      <c r="C2008" s="25" t="s">
        <v>11282</v>
      </c>
      <c r="D2008" s="55">
        <v>102.24</v>
      </c>
    </row>
    <row r="2009" spans="1:4" ht="51" x14ac:dyDescent="0.25">
      <c r="A2009" s="55" t="s">
        <v>8149</v>
      </c>
      <c r="B2009" s="24" t="s">
        <v>13285</v>
      </c>
      <c r="C2009" s="25" t="s">
        <v>11282</v>
      </c>
      <c r="D2009" s="55">
        <v>135.59</v>
      </c>
    </row>
    <row r="2010" spans="1:4" ht="51" x14ac:dyDescent="0.25">
      <c r="A2010" s="55" t="s">
        <v>13286</v>
      </c>
      <c r="B2010" s="24" t="s">
        <v>13285</v>
      </c>
      <c r="C2010" s="25" t="s">
        <v>11282</v>
      </c>
      <c r="D2010" s="55">
        <v>124.09</v>
      </c>
    </row>
    <row r="2011" spans="1:4" ht="51" x14ac:dyDescent="0.25">
      <c r="A2011" s="55" t="s">
        <v>8150</v>
      </c>
      <c r="B2011" s="24" t="s">
        <v>13287</v>
      </c>
      <c r="C2011" s="25" t="s">
        <v>11282</v>
      </c>
      <c r="D2011" s="55">
        <v>139.66999999999999</v>
      </c>
    </row>
    <row r="2012" spans="1:4" ht="60" x14ac:dyDescent="0.25">
      <c r="A2012" s="55" t="s">
        <v>13288</v>
      </c>
      <c r="B2012" s="56" t="s">
        <v>13287</v>
      </c>
      <c r="C2012" s="61" t="s">
        <v>11282</v>
      </c>
      <c r="D2012" s="55">
        <v>127.84</v>
      </c>
    </row>
    <row r="2013" spans="1:4" ht="51" x14ac:dyDescent="0.25">
      <c r="A2013" s="55" t="s">
        <v>8151</v>
      </c>
      <c r="B2013" s="24" t="s">
        <v>13289</v>
      </c>
      <c r="C2013" s="61" t="s">
        <v>11282</v>
      </c>
      <c r="D2013" s="55">
        <v>145.1</v>
      </c>
    </row>
    <row r="2014" spans="1:4" ht="60" x14ac:dyDescent="0.25">
      <c r="A2014" s="55" t="s">
        <v>13290</v>
      </c>
      <c r="B2014" s="56" t="s">
        <v>13289</v>
      </c>
      <c r="C2014" s="61" t="s">
        <v>11282</v>
      </c>
      <c r="D2014" s="55">
        <v>132.80000000000001</v>
      </c>
    </row>
    <row r="2015" spans="1:4" ht="51" x14ac:dyDescent="0.25">
      <c r="A2015" s="55" t="s">
        <v>8152</v>
      </c>
      <c r="B2015" s="24" t="s">
        <v>13291</v>
      </c>
      <c r="C2015" s="25" t="s">
        <v>11282</v>
      </c>
      <c r="D2015" s="55">
        <v>149.18</v>
      </c>
    </row>
    <row r="2016" spans="1:4" ht="51" x14ac:dyDescent="0.25">
      <c r="A2016" s="55" t="s">
        <v>13292</v>
      </c>
      <c r="B2016" s="24" t="s">
        <v>13291</v>
      </c>
      <c r="C2016" s="61" t="s">
        <v>11282</v>
      </c>
      <c r="D2016" s="55">
        <v>136.54</v>
      </c>
    </row>
    <row r="2017" spans="1:4" ht="60" x14ac:dyDescent="0.25">
      <c r="A2017" s="55" t="s">
        <v>8153</v>
      </c>
      <c r="B2017" s="56" t="s">
        <v>13293</v>
      </c>
      <c r="C2017" s="61" t="s">
        <v>11282</v>
      </c>
      <c r="D2017" s="55">
        <v>155.94</v>
      </c>
    </row>
    <row r="2018" spans="1:4" ht="51" x14ac:dyDescent="0.25">
      <c r="A2018" s="55" t="s">
        <v>13294</v>
      </c>
      <c r="B2018" s="24" t="s">
        <v>13293</v>
      </c>
      <c r="C2018" s="61" t="s">
        <v>11282</v>
      </c>
      <c r="D2018" s="55">
        <v>142.72999999999999</v>
      </c>
    </row>
    <row r="2019" spans="1:4" ht="60" x14ac:dyDescent="0.25">
      <c r="A2019" s="55" t="s">
        <v>8154</v>
      </c>
      <c r="B2019" s="56" t="s">
        <v>13295</v>
      </c>
      <c r="C2019" s="61" t="s">
        <v>11282</v>
      </c>
      <c r="D2019" s="55">
        <v>76.09</v>
      </c>
    </row>
    <row r="2020" spans="1:4" ht="51" x14ac:dyDescent="0.25">
      <c r="A2020" s="55" t="s">
        <v>13296</v>
      </c>
      <c r="B2020" s="24" t="s">
        <v>13295</v>
      </c>
      <c r="C2020" s="25" t="s">
        <v>11282</v>
      </c>
      <c r="D2020" s="55">
        <v>73.91</v>
      </c>
    </row>
    <row r="2021" spans="1:4" ht="63.75" x14ac:dyDescent="0.25">
      <c r="A2021" s="55" t="s">
        <v>8155</v>
      </c>
      <c r="B2021" s="24" t="s">
        <v>13297</v>
      </c>
      <c r="C2021" s="25" t="s">
        <v>11282</v>
      </c>
      <c r="D2021" s="55">
        <v>55.24</v>
      </c>
    </row>
    <row r="2022" spans="1:4" ht="75" x14ac:dyDescent="0.25">
      <c r="A2022" s="55" t="s">
        <v>13298</v>
      </c>
      <c r="B2022" s="56" t="s">
        <v>13297</v>
      </c>
      <c r="C2022" s="61" t="s">
        <v>11282</v>
      </c>
      <c r="D2022" s="55">
        <v>53.28</v>
      </c>
    </row>
    <row r="2023" spans="1:4" ht="38.25" x14ac:dyDescent="0.25">
      <c r="A2023" s="55" t="s">
        <v>8156</v>
      </c>
      <c r="B2023" s="24" t="s">
        <v>13299</v>
      </c>
      <c r="C2023" s="61" t="s">
        <v>11282</v>
      </c>
      <c r="D2023" s="55">
        <v>115.37</v>
      </c>
    </row>
    <row r="2024" spans="1:4" ht="45" x14ac:dyDescent="0.25">
      <c r="A2024" s="55" t="s">
        <v>13300</v>
      </c>
      <c r="B2024" s="56" t="s">
        <v>13299</v>
      </c>
      <c r="C2024" s="61" t="s">
        <v>11282</v>
      </c>
      <c r="D2024" s="55">
        <v>101.13</v>
      </c>
    </row>
    <row r="2025" spans="1:4" ht="38.25" x14ac:dyDescent="0.25">
      <c r="A2025" s="55" t="s">
        <v>8157</v>
      </c>
      <c r="B2025" s="24" t="s">
        <v>13301</v>
      </c>
      <c r="C2025" s="25" t="s">
        <v>11282</v>
      </c>
      <c r="D2025" s="55">
        <v>89.91</v>
      </c>
    </row>
    <row r="2026" spans="1:4" ht="38.25" x14ac:dyDescent="0.25">
      <c r="A2026" s="55" t="s">
        <v>13302</v>
      </c>
      <c r="B2026" s="24" t="s">
        <v>13301</v>
      </c>
      <c r="C2026" s="25" t="s">
        <v>11282</v>
      </c>
      <c r="D2026" s="55">
        <v>79.38</v>
      </c>
    </row>
    <row r="2027" spans="1:4" ht="51" x14ac:dyDescent="0.25">
      <c r="A2027" s="55" t="s">
        <v>8158</v>
      </c>
      <c r="B2027" s="24" t="s">
        <v>13303</v>
      </c>
      <c r="C2027" s="25" t="s">
        <v>11282</v>
      </c>
      <c r="D2027" s="55">
        <v>136.91999999999999</v>
      </c>
    </row>
    <row r="2028" spans="1:4" ht="51" x14ac:dyDescent="0.25">
      <c r="A2028" s="55" t="s">
        <v>13304</v>
      </c>
      <c r="B2028" s="24" t="s">
        <v>13303</v>
      </c>
      <c r="C2028" s="25" t="s">
        <v>11282</v>
      </c>
      <c r="D2028" s="55">
        <v>123.69</v>
      </c>
    </row>
    <row r="2029" spans="1:4" ht="51" x14ac:dyDescent="0.25">
      <c r="A2029" s="55" t="s">
        <v>8159</v>
      </c>
      <c r="B2029" s="24" t="s">
        <v>13305</v>
      </c>
      <c r="C2029" s="25" t="s">
        <v>11282</v>
      </c>
      <c r="D2029" s="55">
        <v>266.45999999999998</v>
      </c>
    </row>
    <row r="2030" spans="1:4" ht="51" x14ac:dyDescent="0.25">
      <c r="A2030" s="55" t="s">
        <v>13306</v>
      </c>
      <c r="B2030" s="24" t="s">
        <v>13305</v>
      </c>
      <c r="C2030" s="25" t="s">
        <v>11282</v>
      </c>
      <c r="D2030" s="55">
        <v>245.33</v>
      </c>
    </row>
    <row r="2031" spans="1:4" ht="63.75" x14ac:dyDescent="0.25">
      <c r="A2031" s="55" t="s">
        <v>8160</v>
      </c>
      <c r="B2031" s="24" t="s">
        <v>13307</v>
      </c>
      <c r="C2031" s="25" t="s">
        <v>11282</v>
      </c>
      <c r="D2031" s="55">
        <v>167.41</v>
      </c>
    </row>
    <row r="2032" spans="1:4" ht="63.75" x14ac:dyDescent="0.25">
      <c r="A2032" s="55" t="s">
        <v>13308</v>
      </c>
      <c r="B2032" s="24" t="s">
        <v>13307</v>
      </c>
      <c r="C2032" s="25" t="s">
        <v>11282</v>
      </c>
      <c r="D2032" s="55">
        <v>152.79</v>
      </c>
    </row>
    <row r="2033" spans="1:4" ht="63.75" x14ac:dyDescent="0.25">
      <c r="A2033" s="55" t="s">
        <v>8161</v>
      </c>
      <c r="B2033" s="24" t="s">
        <v>13309</v>
      </c>
      <c r="C2033" s="25" t="s">
        <v>11282</v>
      </c>
      <c r="D2033" s="55">
        <v>172.41</v>
      </c>
    </row>
    <row r="2034" spans="1:4" ht="63.75" x14ac:dyDescent="0.25">
      <c r="A2034" s="55" t="s">
        <v>13310</v>
      </c>
      <c r="B2034" s="24" t="s">
        <v>13309</v>
      </c>
      <c r="C2034" s="25" t="s">
        <v>11282</v>
      </c>
      <c r="D2034" s="55">
        <v>157.35</v>
      </c>
    </row>
    <row r="2035" spans="1:4" ht="63.75" x14ac:dyDescent="0.25">
      <c r="A2035" s="55" t="s">
        <v>8162</v>
      </c>
      <c r="B2035" s="24" t="s">
        <v>13311</v>
      </c>
      <c r="C2035" s="25" t="s">
        <v>11282</v>
      </c>
      <c r="D2035" s="55">
        <v>179.65</v>
      </c>
    </row>
    <row r="2036" spans="1:4" ht="63.75" x14ac:dyDescent="0.25">
      <c r="A2036" s="55" t="s">
        <v>13312</v>
      </c>
      <c r="B2036" s="24" t="s">
        <v>13311</v>
      </c>
      <c r="C2036" s="25" t="s">
        <v>11282</v>
      </c>
      <c r="D2036" s="55">
        <v>163.96</v>
      </c>
    </row>
    <row r="2037" spans="1:4" ht="63.75" x14ac:dyDescent="0.25">
      <c r="A2037" s="55" t="s">
        <v>8163</v>
      </c>
      <c r="B2037" s="24" t="s">
        <v>13313</v>
      </c>
      <c r="C2037" s="25" t="s">
        <v>11282</v>
      </c>
      <c r="D2037" s="55">
        <v>184.29</v>
      </c>
    </row>
    <row r="2038" spans="1:4" ht="63.75" x14ac:dyDescent="0.25">
      <c r="A2038" s="55" t="s">
        <v>13314</v>
      </c>
      <c r="B2038" s="24" t="s">
        <v>13313</v>
      </c>
      <c r="C2038" s="25" t="s">
        <v>11282</v>
      </c>
      <c r="D2038" s="55">
        <v>168.2</v>
      </c>
    </row>
    <row r="2039" spans="1:4" ht="63.75" x14ac:dyDescent="0.25">
      <c r="A2039" s="55" t="s">
        <v>8164</v>
      </c>
      <c r="B2039" s="24" t="s">
        <v>13315</v>
      </c>
      <c r="C2039" s="25" t="s">
        <v>11282</v>
      </c>
      <c r="D2039" s="55">
        <v>192.3</v>
      </c>
    </row>
    <row r="2040" spans="1:4" ht="63.75" x14ac:dyDescent="0.25">
      <c r="A2040" s="55" t="s">
        <v>13316</v>
      </c>
      <c r="B2040" s="24" t="s">
        <v>13315</v>
      </c>
      <c r="C2040" s="25" t="s">
        <v>11282</v>
      </c>
      <c r="D2040" s="55">
        <v>175.48</v>
      </c>
    </row>
    <row r="2041" spans="1:4" ht="75" x14ac:dyDescent="0.25">
      <c r="A2041" s="55" t="s">
        <v>8165</v>
      </c>
      <c r="B2041" s="56" t="s">
        <v>13317</v>
      </c>
      <c r="C2041" s="61" t="s">
        <v>11282</v>
      </c>
      <c r="D2041" s="55">
        <v>505.85</v>
      </c>
    </row>
    <row r="2042" spans="1:4" ht="63.75" x14ac:dyDescent="0.25">
      <c r="A2042" s="55" t="s">
        <v>13318</v>
      </c>
      <c r="B2042" s="24" t="s">
        <v>13317</v>
      </c>
      <c r="C2042" s="61" t="s">
        <v>11282</v>
      </c>
      <c r="D2042" s="55">
        <v>463.92</v>
      </c>
    </row>
    <row r="2043" spans="1:4" ht="75" x14ac:dyDescent="0.25">
      <c r="A2043" s="55" t="s">
        <v>8166</v>
      </c>
      <c r="B2043" s="56" t="s">
        <v>13319</v>
      </c>
      <c r="C2043" s="61" t="s">
        <v>11282</v>
      </c>
      <c r="D2043" s="55">
        <v>521.20000000000005</v>
      </c>
    </row>
    <row r="2044" spans="1:4" ht="63.75" x14ac:dyDescent="0.25">
      <c r="A2044" s="55" t="s">
        <v>13320</v>
      </c>
      <c r="B2044" s="24" t="s">
        <v>13319</v>
      </c>
      <c r="C2044" s="25" t="s">
        <v>11282</v>
      </c>
      <c r="D2044" s="55">
        <v>478.01</v>
      </c>
    </row>
    <row r="2045" spans="1:4" ht="63.75" x14ac:dyDescent="0.25">
      <c r="A2045" s="55" t="s">
        <v>8167</v>
      </c>
      <c r="B2045" s="24" t="s">
        <v>13321</v>
      </c>
      <c r="C2045" s="25" t="s">
        <v>11282</v>
      </c>
      <c r="D2045" s="55">
        <v>541.42999999999995</v>
      </c>
    </row>
    <row r="2046" spans="1:4" ht="63.75" x14ac:dyDescent="0.25">
      <c r="A2046" s="55" t="s">
        <v>13322</v>
      </c>
      <c r="B2046" s="24" t="s">
        <v>13321</v>
      </c>
      <c r="C2046" s="25" t="s">
        <v>11282</v>
      </c>
      <c r="D2046" s="55">
        <v>496.57</v>
      </c>
    </row>
    <row r="2047" spans="1:4" ht="63.75" x14ac:dyDescent="0.25">
      <c r="A2047" s="55" t="s">
        <v>8168</v>
      </c>
      <c r="B2047" s="24" t="s">
        <v>13323</v>
      </c>
      <c r="C2047" s="25" t="s">
        <v>11282</v>
      </c>
      <c r="D2047" s="55">
        <v>557.13</v>
      </c>
    </row>
    <row r="2048" spans="1:4" ht="63.75" x14ac:dyDescent="0.25">
      <c r="A2048" s="55" t="s">
        <v>13324</v>
      </c>
      <c r="B2048" s="24" t="s">
        <v>13323</v>
      </c>
      <c r="C2048" s="25" t="s">
        <v>11282</v>
      </c>
      <c r="D2048" s="55">
        <v>510.98</v>
      </c>
    </row>
    <row r="2049" spans="1:4" ht="75" x14ac:dyDescent="0.25">
      <c r="A2049" s="55" t="s">
        <v>8169</v>
      </c>
      <c r="B2049" s="56" t="s">
        <v>13325</v>
      </c>
      <c r="C2049" s="61" t="s">
        <v>11282</v>
      </c>
      <c r="D2049" s="55">
        <v>581.9</v>
      </c>
    </row>
    <row r="2050" spans="1:4" ht="63.75" x14ac:dyDescent="0.25">
      <c r="A2050" s="55" t="s">
        <v>13326</v>
      </c>
      <c r="B2050" s="24" t="s">
        <v>13325</v>
      </c>
      <c r="C2050" s="61" t="s">
        <v>11282</v>
      </c>
      <c r="D2050" s="55">
        <v>533.67999999999995</v>
      </c>
    </row>
    <row r="2051" spans="1:4" ht="75" x14ac:dyDescent="0.25">
      <c r="A2051" s="55" t="s">
        <v>8170</v>
      </c>
      <c r="B2051" s="56" t="s">
        <v>13327</v>
      </c>
      <c r="C2051" s="61" t="s">
        <v>11282</v>
      </c>
      <c r="D2051" s="55">
        <v>575.12</v>
      </c>
    </row>
    <row r="2052" spans="1:4" ht="63.75" x14ac:dyDescent="0.25">
      <c r="A2052" s="55" t="s">
        <v>13328</v>
      </c>
      <c r="B2052" s="24" t="s">
        <v>13327</v>
      </c>
      <c r="C2052" s="25" t="s">
        <v>11282</v>
      </c>
      <c r="D2052" s="55">
        <v>525.48</v>
      </c>
    </row>
    <row r="2053" spans="1:4" ht="63.75" x14ac:dyDescent="0.25">
      <c r="A2053" s="55" t="s">
        <v>8171</v>
      </c>
      <c r="B2053" s="24" t="s">
        <v>13329</v>
      </c>
      <c r="C2053" s="25" t="s">
        <v>11282</v>
      </c>
      <c r="D2053" s="55">
        <v>592.97</v>
      </c>
    </row>
    <row r="2054" spans="1:4" ht="63.75" x14ac:dyDescent="0.25">
      <c r="A2054" s="55" t="s">
        <v>13330</v>
      </c>
      <c r="B2054" s="24" t="s">
        <v>13329</v>
      </c>
      <c r="C2054" s="25" t="s">
        <v>11282</v>
      </c>
      <c r="D2054" s="55">
        <v>541.79999999999995</v>
      </c>
    </row>
    <row r="2055" spans="1:4" ht="63.75" x14ac:dyDescent="0.25">
      <c r="A2055" s="55" t="s">
        <v>8172</v>
      </c>
      <c r="B2055" s="24" t="s">
        <v>13331</v>
      </c>
      <c r="C2055" s="25" t="s">
        <v>11282</v>
      </c>
      <c r="D2055" s="55">
        <v>614.98</v>
      </c>
    </row>
    <row r="2056" spans="1:4" ht="63.75" x14ac:dyDescent="0.25">
      <c r="A2056" s="55" t="s">
        <v>13332</v>
      </c>
      <c r="B2056" s="24" t="s">
        <v>13331</v>
      </c>
      <c r="C2056" s="25" t="s">
        <v>11282</v>
      </c>
      <c r="D2056" s="55">
        <v>561.9</v>
      </c>
    </row>
    <row r="2057" spans="1:4" ht="63.75" x14ac:dyDescent="0.25">
      <c r="A2057" s="55" t="s">
        <v>8173</v>
      </c>
      <c r="B2057" s="24" t="s">
        <v>13333</v>
      </c>
      <c r="C2057" s="25" t="s">
        <v>11282</v>
      </c>
      <c r="D2057" s="55">
        <v>632.84</v>
      </c>
    </row>
    <row r="2058" spans="1:4" ht="63.75" x14ac:dyDescent="0.25">
      <c r="A2058" s="55" t="s">
        <v>13334</v>
      </c>
      <c r="B2058" s="24" t="s">
        <v>13333</v>
      </c>
      <c r="C2058" s="25" t="s">
        <v>11282</v>
      </c>
      <c r="D2058" s="55">
        <v>578.22</v>
      </c>
    </row>
    <row r="2059" spans="1:4" ht="63.75" x14ac:dyDescent="0.25">
      <c r="A2059" s="55" t="s">
        <v>8174</v>
      </c>
      <c r="B2059" s="24" t="s">
        <v>13335</v>
      </c>
      <c r="C2059" s="25" t="s">
        <v>11282</v>
      </c>
      <c r="D2059" s="55">
        <v>661.81</v>
      </c>
    </row>
    <row r="2060" spans="1:4" ht="63.75" x14ac:dyDescent="0.25">
      <c r="A2060" s="55" t="s">
        <v>13336</v>
      </c>
      <c r="B2060" s="24" t="s">
        <v>13335</v>
      </c>
      <c r="C2060" s="25" t="s">
        <v>11282</v>
      </c>
      <c r="D2060" s="55">
        <v>604.67999999999995</v>
      </c>
    </row>
    <row r="2061" spans="1:4" ht="76.5" x14ac:dyDescent="0.25">
      <c r="A2061" s="55" t="s">
        <v>8175</v>
      </c>
      <c r="B2061" s="24" t="s">
        <v>13337</v>
      </c>
      <c r="C2061" s="25" t="s">
        <v>11282</v>
      </c>
      <c r="D2061" s="55">
        <v>1303.5999999999999</v>
      </c>
    </row>
    <row r="2062" spans="1:4" ht="76.5" x14ac:dyDescent="0.25">
      <c r="A2062" s="55" t="s">
        <v>13338</v>
      </c>
      <c r="B2062" s="24" t="s">
        <v>13337</v>
      </c>
      <c r="C2062" s="25" t="s">
        <v>11282</v>
      </c>
      <c r="D2062" s="55">
        <v>1195.69</v>
      </c>
    </row>
    <row r="2063" spans="1:4" ht="76.5" x14ac:dyDescent="0.25">
      <c r="A2063" s="55" t="s">
        <v>8176</v>
      </c>
      <c r="B2063" s="24" t="s">
        <v>13339</v>
      </c>
      <c r="C2063" s="25" t="s">
        <v>11282</v>
      </c>
      <c r="D2063" s="55">
        <v>1362.82</v>
      </c>
    </row>
    <row r="2064" spans="1:4" ht="76.5" x14ac:dyDescent="0.25">
      <c r="A2064" s="55" t="s">
        <v>13340</v>
      </c>
      <c r="B2064" s="24" t="s">
        <v>13339</v>
      </c>
      <c r="C2064" s="25" t="s">
        <v>11282</v>
      </c>
      <c r="D2064" s="55">
        <v>1251.6500000000001</v>
      </c>
    </row>
    <row r="2065" spans="1:4" ht="76.5" x14ac:dyDescent="0.25">
      <c r="A2065" s="55" t="s">
        <v>8177</v>
      </c>
      <c r="B2065" s="24" t="s">
        <v>13341</v>
      </c>
      <c r="C2065" s="25" t="s">
        <v>11282</v>
      </c>
      <c r="D2065" s="55">
        <v>1416.67</v>
      </c>
    </row>
    <row r="2066" spans="1:4" ht="76.5" x14ac:dyDescent="0.25">
      <c r="A2066" s="55" t="s">
        <v>13342</v>
      </c>
      <c r="B2066" s="24" t="s">
        <v>13341</v>
      </c>
      <c r="C2066" s="25" t="s">
        <v>11282</v>
      </c>
      <c r="D2066" s="55">
        <v>1301.18</v>
      </c>
    </row>
    <row r="2067" spans="1:4" ht="76.5" x14ac:dyDescent="0.25">
      <c r="A2067" s="55" t="s">
        <v>8178</v>
      </c>
      <c r="B2067" s="24" t="s">
        <v>13343</v>
      </c>
      <c r="C2067" s="25" t="s">
        <v>11282</v>
      </c>
      <c r="D2067" s="55">
        <v>1457.43</v>
      </c>
    </row>
    <row r="2068" spans="1:4" ht="76.5" x14ac:dyDescent="0.25">
      <c r="A2068" s="55" t="s">
        <v>13344</v>
      </c>
      <c r="B2068" s="24" t="s">
        <v>13343</v>
      </c>
      <c r="C2068" s="25" t="s">
        <v>11282</v>
      </c>
      <c r="D2068" s="55">
        <v>1338.74</v>
      </c>
    </row>
    <row r="2069" spans="1:4" ht="76.5" x14ac:dyDescent="0.25">
      <c r="A2069" s="55" t="s">
        <v>8179</v>
      </c>
      <c r="B2069" s="24" t="s">
        <v>13345</v>
      </c>
      <c r="C2069" s="25" t="s">
        <v>11282</v>
      </c>
      <c r="D2069" s="55">
        <v>1524.37</v>
      </c>
    </row>
    <row r="2070" spans="1:4" ht="76.5" x14ac:dyDescent="0.25">
      <c r="A2070" s="55" t="s">
        <v>13346</v>
      </c>
      <c r="B2070" s="24" t="s">
        <v>13345</v>
      </c>
      <c r="C2070" s="25" t="s">
        <v>11282</v>
      </c>
      <c r="D2070" s="55">
        <v>1400.25</v>
      </c>
    </row>
    <row r="2071" spans="1:4" ht="51" x14ac:dyDescent="0.25">
      <c r="A2071" s="55" t="s">
        <v>8180</v>
      </c>
      <c r="B2071" s="24" t="s">
        <v>13347</v>
      </c>
      <c r="C2071" s="25" t="s">
        <v>11282</v>
      </c>
      <c r="D2071" s="55">
        <v>345.07</v>
      </c>
    </row>
    <row r="2072" spans="1:4" ht="51" x14ac:dyDescent="0.25">
      <c r="A2072" s="55" t="s">
        <v>13348</v>
      </c>
      <c r="B2072" s="24" t="s">
        <v>13347</v>
      </c>
      <c r="C2072" s="25" t="s">
        <v>11282</v>
      </c>
      <c r="D2072" s="55">
        <v>315.29000000000002</v>
      </c>
    </row>
    <row r="2073" spans="1:4" ht="51" x14ac:dyDescent="0.25">
      <c r="A2073" s="55" t="s">
        <v>8181</v>
      </c>
      <c r="B2073" s="24" t="s">
        <v>13349</v>
      </c>
      <c r="C2073" s="25" t="s">
        <v>11282</v>
      </c>
      <c r="D2073" s="55">
        <v>942.39</v>
      </c>
    </row>
    <row r="2074" spans="1:4" ht="51" x14ac:dyDescent="0.25">
      <c r="A2074" s="55" t="s">
        <v>13350</v>
      </c>
      <c r="B2074" s="24" t="s">
        <v>13349</v>
      </c>
      <c r="C2074" s="25" t="s">
        <v>11282</v>
      </c>
      <c r="D2074" s="55">
        <v>866.86</v>
      </c>
    </row>
    <row r="2075" spans="1:4" ht="51" x14ac:dyDescent="0.25">
      <c r="A2075" s="55" t="s">
        <v>8182</v>
      </c>
      <c r="B2075" s="24" t="s">
        <v>13351</v>
      </c>
      <c r="C2075" s="25" t="s">
        <v>11282</v>
      </c>
      <c r="D2075" s="55">
        <v>100.57</v>
      </c>
    </row>
    <row r="2076" spans="1:4" ht="51" x14ac:dyDescent="0.25">
      <c r="A2076" s="55" t="s">
        <v>13352</v>
      </c>
      <c r="B2076" s="24" t="s">
        <v>13351</v>
      </c>
      <c r="C2076" s="25" t="s">
        <v>11282</v>
      </c>
      <c r="D2076" s="55">
        <v>91.8</v>
      </c>
    </row>
    <row r="2077" spans="1:4" ht="51" x14ac:dyDescent="0.25">
      <c r="A2077" s="55" t="s">
        <v>8183</v>
      </c>
      <c r="B2077" s="24" t="s">
        <v>13353</v>
      </c>
      <c r="C2077" s="25" t="s">
        <v>11282</v>
      </c>
      <c r="D2077" s="55">
        <v>328.65</v>
      </c>
    </row>
    <row r="2078" spans="1:4" ht="51" x14ac:dyDescent="0.25">
      <c r="A2078" s="55" t="s">
        <v>13354</v>
      </c>
      <c r="B2078" s="24" t="s">
        <v>13353</v>
      </c>
      <c r="C2078" s="25" t="s">
        <v>11282</v>
      </c>
      <c r="D2078" s="55">
        <v>301.39999999999998</v>
      </c>
    </row>
    <row r="2079" spans="1:4" ht="51" x14ac:dyDescent="0.25">
      <c r="A2079" s="55" t="s">
        <v>8184</v>
      </c>
      <c r="B2079" s="24" t="s">
        <v>13355</v>
      </c>
      <c r="C2079" s="25" t="s">
        <v>11282</v>
      </c>
      <c r="D2079" s="55">
        <v>446.84</v>
      </c>
    </row>
    <row r="2080" spans="1:4" ht="51" x14ac:dyDescent="0.25">
      <c r="A2080" s="55" t="s">
        <v>13356</v>
      </c>
      <c r="B2080" s="24" t="s">
        <v>13355</v>
      </c>
      <c r="C2080" s="25" t="s">
        <v>11282</v>
      </c>
      <c r="D2080" s="55">
        <v>411.89</v>
      </c>
    </row>
    <row r="2081" spans="1:4" ht="25.5" x14ac:dyDescent="0.25">
      <c r="A2081" s="55" t="s">
        <v>8185</v>
      </c>
      <c r="B2081" s="24" t="s">
        <v>13357</v>
      </c>
      <c r="C2081" s="25" t="s">
        <v>11282</v>
      </c>
      <c r="D2081" s="55">
        <v>152.15</v>
      </c>
    </row>
    <row r="2082" spans="1:4" ht="25.5" x14ac:dyDescent="0.25">
      <c r="A2082" s="55" t="s">
        <v>13358</v>
      </c>
      <c r="B2082" s="24" t="s">
        <v>13357</v>
      </c>
      <c r="C2082" s="25" t="s">
        <v>11282</v>
      </c>
      <c r="D2082" s="55">
        <v>137.13</v>
      </c>
    </row>
    <row r="2083" spans="1:4" ht="38.25" x14ac:dyDescent="0.25">
      <c r="A2083" s="55" t="s">
        <v>8186</v>
      </c>
      <c r="B2083" s="24" t="s">
        <v>13359</v>
      </c>
      <c r="C2083" s="25" t="s">
        <v>11759</v>
      </c>
      <c r="D2083" s="55">
        <v>634.29999999999995</v>
      </c>
    </row>
    <row r="2084" spans="1:4" ht="38.25" x14ac:dyDescent="0.25">
      <c r="A2084" s="55" t="s">
        <v>13360</v>
      </c>
      <c r="B2084" s="24" t="s">
        <v>13359</v>
      </c>
      <c r="C2084" s="25" t="s">
        <v>11759</v>
      </c>
      <c r="D2084" s="55">
        <v>587.54999999999995</v>
      </c>
    </row>
    <row r="2085" spans="1:4" x14ac:dyDescent="0.25">
      <c r="A2085" s="55" t="s">
        <v>8187</v>
      </c>
      <c r="B2085" s="24" t="s">
        <v>13361</v>
      </c>
      <c r="C2085" s="25" t="s">
        <v>11282</v>
      </c>
      <c r="D2085" s="55">
        <v>47.73</v>
      </c>
    </row>
    <row r="2086" spans="1:4" x14ac:dyDescent="0.25">
      <c r="A2086" s="55" t="s">
        <v>13362</v>
      </c>
      <c r="B2086" s="24" t="s">
        <v>13361</v>
      </c>
      <c r="C2086" s="25" t="s">
        <v>11282</v>
      </c>
      <c r="D2086" s="55">
        <v>41.35</v>
      </c>
    </row>
    <row r="2087" spans="1:4" x14ac:dyDescent="0.25">
      <c r="A2087" s="55" t="s">
        <v>8188</v>
      </c>
      <c r="B2087" s="24" t="s">
        <v>13363</v>
      </c>
      <c r="C2087" s="25" t="s">
        <v>11282</v>
      </c>
      <c r="D2087" s="55">
        <v>42.61</v>
      </c>
    </row>
    <row r="2088" spans="1:4" x14ac:dyDescent="0.25">
      <c r="A2088" s="55" t="s">
        <v>13364</v>
      </c>
      <c r="B2088" s="24" t="s">
        <v>13363</v>
      </c>
      <c r="C2088" s="25" t="s">
        <v>11282</v>
      </c>
      <c r="D2088" s="55">
        <v>36.92</v>
      </c>
    </row>
    <row r="2089" spans="1:4" ht="63.75" x14ac:dyDescent="0.25">
      <c r="A2089" s="55" t="s">
        <v>8189</v>
      </c>
      <c r="B2089" s="24" t="s">
        <v>13365</v>
      </c>
      <c r="C2089" s="25" t="s">
        <v>11282</v>
      </c>
      <c r="D2089" s="55">
        <v>76.7</v>
      </c>
    </row>
    <row r="2090" spans="1:4" ht="63.75" x14ac:dyDescent="0.25">
      <c r="A2090" s="55" t="s">
        <v>133</v>
      </c>
      <c r="B2090" s="24" t="s">
        <v>13365</v>
      </c>
      <c r="C2090" s="25" t="s">
        <v>11282</v>
      </c>
      <c r="D2090" s="55">
        <v>66.459999999999994</v>
      </c>
    </row>
    <row r="2091" spans="1:4" ht="63.75" x14ac:dyDescent="0.25">
      <c r="A2091" s="55" t="s">
        <v>8190</v>
      </c>
      <c r="B2091" s="24" t="s">
        <v>13366</v>
      </c>
      <c r="C2091" s="25" t="s">
        <v>11282</v>
      </c>
      <c r="D2091" s="55">
        <v>136.62</v>
      </c>
    </row>
    <row r="2092" spans="1:4" ht="63.75" x14ac:dyDescent="0.25">
      <c r="A2092" s="55" t="s">
        <v>13367</v>
      </c>
      <c r="B2092" s="24" t="s">
        <v>13366</v>
      </c>
      <c r="C2092" s="25" t="s">
        <v>11282</v>
      </c>
      <c r="D2092" s="55">
        <v>120.22</v>
      </c>
    </row>
    <row r="2093" spans="1:4" ht="63.75" x14ac:dyDescent="0.25">
      <c r="A2093" s="55" t="s">
        <v>8191</v>
      </c>
      <c r="B2093" s="24" t="s">
        <v>13368</v>
      </c>
      <c r="C2093" s="25" t="s">
        <v>11282</v>
      </c>
      <c r="D2093" s="55">
        <v>140.78</v>
      </c>
    </row>
    <row r="2094" spans="1:4" ht="63.75" x14ac:dyDescent="0.25">
      <c r="A2094" s="55" t="s">
        <v>13369</v>
      </c>
      <c r="B2094" s="24" t="s">
        <v>13368</v>
      </c>
      <c r="C2094" s="25" t="s">
        <v>11282</v>
      </c>
      <c r="D2094" s="55">
        <v>123.89</v>
      </c>
    </row>
    <row r="2095" spans="1:4" ht="63.75" x14ac:dyDescent="0.25">
      <c r="A2095" s="55" t="s">
        <v>8192</v>
      </c>
      <c r="B2095" s="24" t="s">
        <v>13370</v>
      </c>
      <c r="C2095" s="25" t="s">
        <v>11282</v>
      </c>
      <c r="D2095" s="55">
        <v>144.79</v>
      </c>
    </row>
    <row r="2096" spans="1:4" ht="63.75" x14ac:dyDescent="0.25">
      <c r="A2096" s="55" t="s">
        <v>13371</v>
      </c>
      <c r="B2096" s="24" t="s">
        <v>13370</v>
      </c>
      <c r="C2096" s="25" t="s">
        <v>11282</v>
      </c>
      <c r="D2096" s="55">
        <v>127.41</v>
      </c>
    </row>
    <row r="2097" spans="1:4" ht="63.75" x14ac:dyDescent="0.25">
      <c r="A2097" s="55" t="s">
        <v>8193</v>
      </c>
      <c r="B2097" s="24" t="s">
        <v>13372</v>
      </c>
      <c r="C2097" s="25" t="s">
        <v>11282</v>
      </c>
      <c r="D2097" s="55">
        <v>149</v>
      </c>
    </row>
    <row r="2098" spans="1:4" ht="63.75" x14ac:dyDescent="0.25">
      <c r="A2098" s="55" t="s">
        <v>13373</v>
      </c>
      <c r="B2098" s="24" t="s">
        <v>13372</v>
      </c>
      <c r="C2098" s="25" t="s">
        <v>11282</v>
      </c>
      <c r="D2098" s="55">
        <v>131.12</v>
      </c>
    </row>
    <row r="2099" spans="1:4" ht="63.75" x14ac:dyDescent="0.25">
      <c r="A2099" s="55" t="s">
        <v>8194</v>
      </c>
      <c r="B2099" s="24" t="s">
        <v>13374</v>
      </c>
      <c r="C2099" s="25" t="s">
        <v>11282</v>
      </c>
      <c r="D2099" s="55">
        <v>151.63999999999999</v>
      </c>
    </row>
    <row r="2100" spans="1:4" ht="63.75" x14ac:dyDescent="0.25">
      <c r="A2100" s="55" t="s">
        <v>13375</v>
      </c>
      <c r="B2100" s="24" t="s">
        <v>13374</v>
      </c>
      <c r="C2100" s="25" t="s">
        <v>11282</v>
      </c>
      <c r="D2100" s="55">
        <v>133.44</v>
      </c>
    </row>
    <row r="2101" spans="1:4" ht="63.75" x14ac:dyDescent="0.25">
      <c r="A2101" s="55" t="s">
        <v>8195</v>
      </c>
      <c r="B2101" s="24" t="s">
        <v>13376</v>
      </c>
      <c r="C2101" s="25" t="s">
        <v>11282</v>
      </c>
      <c r="D2101" s="55">
        <v>167.67</v>
      </c>
    </row>
    <row r="2102" spans="1:4" ht="63.75" x14ac:dyDescent="0.25">
      <c r="A2102" s="55" t="s">
        <v>13377</v>
      </c>
      <c r="B2102" s="24" t="s">
        <v>13376</v>
      </c>
      <c r="C2102" s="25" t="s">
        <v>11282</v>
      </c>
      <c r="D2102" s="55">
        <v>147.51</v>
      </c>
    </row>
    <row r="2103" spans="1:4" ht="63.75" x14ac:dyDescent="0.25">
      <c r="A2103" s="55" t="s">
        <v>8196</v>
      </c>
      <c r="B2103" s="24" t="s">
        <v>13378</v>
      </c>
      <c r="C2103" s="25" t="s">
        <v>11282</v>
      </c>
      <c r="D2103" s="55">
        <v>178.85</v>
      </c>
    </row>
    <row r="2104" spans="1:4" ht="63.75" x14ac:dyDescent="0.25">
      <c r="A2104" s="55" t="s">
        <v>13379</v>
      </c>
      <c r="B2104" s="24" t="s">
        <v>13378</v>
      </c>
      <c r="C2104" s="25" t="s">
        <v>11282</v>
      </c>
      <c r="D2104" s="55">
        <v>157.41</v>
      </c>
    </row>
    <row r="2105" spans="1:4" ht="63.75" x14ac:dyDescent="0.25">
      <c r="A2105" s="55" t="s">
        <v>8197</v>
      </c>
      <c r="B2105" s="24" t="s">
        <v>13380</v>
      </c>
      <c r="C2105" s="25" t="s">
        <v>11282</v>
      </c>
      <c r="D2105" s="55">
        <v>189.28</v>
      </c>
    </row>
    <row r="2106" spans="1:4" ht="63.75" x14ac:dyDescent="0.25">
      <c r="A2106" s="55" t="s">
        <v>13381</v>
      </c>
      <c r="B2106" s="24" t="s">
        <v>13380</v>
      </c>
      <c r="C2106" s="25" t="s">
        <v>11282</v>
      </c>
      <c r="D2106" s="55">
        <v>166.61</v>
      </c>
    </row>
    <row r="2107" spans="1:4" ht="63.75" x14ac:dyDescent="0.25">
      <c r="A2107" s="55" t="s">
        <v>8198</v>
      </c>
      <c r="B2107" s="24" t="s">
        <v>13382</v>
      </c>
      <c r="C2107" s="25" t="s">
        <v>11282</v>
      </c>
      <c r="D2107" s="55">
        <v>199.38</v>
      </c>
    </row>
    <row r="2108" spans="1:4" ht="63.75" x14ac:dyDescent="0.25">
      <c r="A2108" s="55" t="s">
        <v>13383</v>
      </c>
      <c r="B2108" s="24" t="s">
        <v>13382</v>
      </c>
      <c r="C2108" s="25" t="s">
        <v>11282</v>
      </c>
      <c r="D2108" s="55">
        <v>175.49</v>
      </c>
    </row>
    <row r="2109" spans="1:4" ht="63.75" x14ac:dyDescent="0.25">
      <c r="A2109" s="55" t="s">
        <v>8199</v>
      </c>
      <c r="B2109" s="24" t="s">
        <v>13384</v>
      </c>
      <c r="C2109" s="25" t="s">
        <v>11282</v>
      </c>
      <c r="D2109" s="55">
        <v>214.84</v>
      </c>
    </row>
    <row r="2110" spans="1:4" ht="63.75" x14ac:dyDescent="0.25">
      <c r="A2110" s="55" t="s">
        <v>13385</v>
      </c>
      <c r="B2110" s="24" t="s">
        <v>13384</v>
      </c>
      <c r="C2110" s="25" t="s">
        <v>11282</v>
      </c>
      <c r="D2110" s="55">
        <v>189.1</v>
      </c>
    </row>
    <row r="2111" spans="1:4" ht="51" x14ac:dyDescent="0.25">
      <c r="A2111" s="55" t="s">
        <v>8200</v>
      </c>
      <c r="B2111" s="24" t="s">
        <v>13386</v>
      </c>
      <c r="C2111" s="25" t="s">
        <v>11282</v>
      </c>
      <c r="D2111" s="55">
        <v>44.71</v>
      </c>
    </row>
    <row r="2112" spans="1:4" ht="51" x14ac:dyDescent="0.25">
      <c r="A2112" s="55" t="s">
        <v>13387</v>
      </c>
      <c r="B2112" s="24" t="s">
        <v>13386</v>
      </c>
      <c r="C2112" s="25" t="s">
        <v>11282</v>
      </c>
      <c r="D2112" s="55">
        <v>38.979999999999997</v>
      </c>
    </row>
    <row r="2113" spans="1:4" ht="76.5" x14ac:dyDescent="0.25">
      <c r="A2113" s="55" t="s">
        <v>8201</v>
      </c>
      <c r="B2113" s="24" t="s">
        <v>13388</v>
      </c>
      <c r="C2113" s="25" t="s">
        <v>11282</v>
      </c>
      <c r="D2113" s="55">
        <v>8.34</v>
      </c>
    </row>
    <row r="2114" spans="1:4" ht="76.5" x14ac:dyDescent="0.25">
      <c r="A2114" s="55" t="s">
        <v>13389</v>
      </c>
      <c r="B2114" s="24" t="s">
        <v>13388</v>
      </c>
      <c r="C2114" s="25" t="s">
        <v>11282</v>
      </c>
      <c r="D2114" s="55">
        <v>8.0500000000000007</v>
      </c>
    </row>
    <row r="2115" spans="1:4" ht="76.5" x14ac:dyDescent="0.25">
      <c r="A2115" s="55" t="s">
        <v>8202</v>
      </c>
      <c r="B2115" s="24" t="s">
        <v>13390</v>
      </c>
      <c r="C2115" s="25" t="s">
        <v>11282</v>
      </c>
      <c r="D2115" s="55">
        <v>3.89</v>
      </c>
    </row>
    <row r="2116" spans="1:4" ht="76.5" x14ac:dyDescent="0.25">
      <c r="A2116" s="55" t="s">
        <v>13391</v>
      </c>
      <c r="B2116" s="24" t="s">
        <v>13390</v>
      </c>
      <c r="C2116" s="25" t="s">
        <v>11282</v>
      </c>
      <c r="D2116" s="55">
        <v>3.78</v>
      </c>
    </row>
    <row r="2117" spans="1:4" ht="76.5" x14ac:dyDescent="0.25">
      <c r="A2117" s="55" t="s">
        <v>8203</v>
      </c>
      <c r="B2117" s="24" t="s">
        <v>13392</v>
      </c>
      <c r="C2117" s="25" t="s">
        <v>11282</v>
      </c>
      <c r="D2117" s="55">
        <v>2.85</v>
      </c>
    </row>
    <row r="2118" spans="1:4" ht="76.5" x14ac:dyDescent="0.25">
      <c r="A2118" s="55" t="s">
        <v>13393</v>
      </c>
      <c r="B2118" s="24" t="s">
        <v>13392</v>
      </c>
      <c r="C2118" s="25" t="s">
        <v>11282</v>
      </c>
      <c r="D2118" s="55">
        <v>2.8</v>
      </c>
    </row>
    <row r="2119" spans="1:4" ht="76.5" x14ac:dyDescent="0.25">
      <c r="A2119" s="55" t="s">
        <v>8204</v>
      </c>
      <c r="B2119" s="24" t="s">
        <v>13394</v>
      </c>
      <c r="C2119" s="25" t="s">
        <v>11282</v>
      </c>
      <c r="D2119" s="55">
        <v>6.89</v>
      </c>
    </row>
    <row r="2120" spans="1:4" ht="76.5" x14ac:dyDescent="0.25">
      <c r="A2120" s="55" t="s">
        <v>13395</v>
      </c>
      <c r="B2120" s="24" t="s">
        <v>13394</v>
      </c>
      <c r="C2120" s="25" t="s">
        <v>11282</v>
      </c>
      <c r="D2120" s="55">
        <v>6.53</v>
      </c>
    </row>
    <row r="2121" spans="1:4" ht="63.75" x14ac:dyDescent="0.25">
      <c r="A2121" s="55" t="s">
        <v>8205</v>
      </c>
      <c r="B2121" s="24" t="s">
        <v>13396</v>
      </c>
      <c r="C2121" s="25" t="s">
        <v>11282</v>
      </c>
      <c r="D2121" s="55">
        <v>6.27</v>
      </c>
    </row>
    <row r="2122" spans="1:4" ht="63.75" x14ac:dyDescent="0.25">
      <c r="A2122" s="55" t="s">
        <v>13397</v>
      </c>
      <c r="B2122" s="24" t="s">
        <v>13396</v>
      </c>
      <c r="C2122" s="25" t="s">
        <v>11282</v>
      </c>
      <c r="D2122" s="55">
        <v>5.92</v>
      </c>
    </row>
    <row r="2123" spans="1:4" ht="51" x14ac:dyDescent="0.25">
      <c r="A2123" s="55" t="s">
        <v>8206</v>
      </c>
      <c r="B2123" s="24" t="s">
        <v>13398</v>
      </c>
      <c r="C2123" s="25" t="s">
        <v>11282</v>
      </c>
      <c r="D2123" s="55">
        <v>13.29</v>
      </c>
    </row>
    <row r="2124" spans="1:4" ht="51" x14ac:dyDescent="0.25">
      <c r="A2124" s="55" t="s">
        <v>13399</v>
      </c>
      <c r="B2124" s="24" t="s">
        <v>13398</v>
      </c>
      <c r="C2124" s="25" t="s">
        <v>11282</v>
      </c>
      <c r="D2124" s="55">
        <v>13</v>
      </c>
    </row>
    <row r="2125" spans="1:4" ht="51" x14ac:dyDescent="0.25">
      <c r="A2125" s="55" t="s">
        <v>8207</v>
      </c>
      <c r="B2125" s="24" t="s">
        <v>13400</v>
      </c>
      <c r="C2125" s="25" t="s">
        <v>11282</v>
      </c>
      <c r="D2125" s="55">
        <v>15.06</v>
      </c>
    </row>
    <row r="2126" spans="1:4" ht="51" x14ac:dyDescent="0.25">
      <c r="A2126" s="55" t="s">
        <v>13401</v>
      </c>
      <c r="B2126" s="24" t="s">
        <v>13400</v>
      </c>
      <c r="C2126" s="25" t="s">
        <v>11282</v>
      </c>
      <c r="D2126" s="55">
        <v>14.75</v>
      </c>
    </row>
    <row r="2127" spans="1:4" ht="51" x14ac:dyDescent="0.25">
      <c r="A2127" s="55" t="s">
        <v>8208</v>
      </c>
      <c r="B2127" s="24" t="s">
        <v>13402</v>
      </c>
      <c r="C2127" s="25" t="s">
        <v>11282</v>
      </c>
      <c r="D2127" s="55">
        <v>16.25</v>
      </c>
    </row>
    <row r="2128" spans="1:4" ht="51" x14ac:dyDescent="0.25">
      <c r="A2128" s="55" t="s">
        <v>13403</v>
      </c>
      <c r="B2128" s="24" t="s">
        <v>13402</v>
      </c>
      <c r="C2128" s="25" t="s">
        <v>11282</v>
      </c>
      <c r="D2128" s="55">
        <v>15.91</v>
      </c>
    </row>
    <row r="2129" spans="1:4" ht="60" x14ac:dyDescent="0.25">
      <c r="A2129" s="55" t="s">
        <v>8209</v>
      </c>
      <c r="B2129" s="56" t="s">
        <v>13404</v>
      </c>
      <c r="C2129" s="61" t="s">
        <v>11282</v>
      </c>
      <c r="D2129" s="55">
        <v>18.62</v>
      </c>
    </row>
    <row r="2130" spans="1:4" ht="51" x14ac:dyDescent="0.25">
      <c r="A2130" s="55" t="s">
        <v>13405</v>
      </c>
      <c r="B2130" s="24" t="s">
        <v>13404</v>
      </c>
      <c r="C2130" s="61" t="s">
        <v>11282</v>
      </c>
      <c r="D2130" s="55">
        <v>18.25</v>
      </c>
    </row>
    <row r="2131" spans="1:4" ht="60" x14ac:dyDescent="0.25">
      <c r="A2131" s="55" t="s">
        <v>8210</v>
      </c>
      <c r="B2131" s="56" t="s">
        <v>13406</v>
      </c>
      <c r="C2131" s="61" t="s">
        <v>11282</v>
      </c>
      <c r="D2131" s="55">
        <v>21.19</v>
      </c>
    </row>
    <row r="2132" spans="1:4" ht="51" x14ac:dyDescent="0.25">
      <c r="A2132" s="55" t="s">
        <v>13407</v>
      </c>
      <c r="B2132" s="24" t="s">
        <v>13406</v>
      </c>
      <c r="C2132" s="25" t="s">
        <v>11282</v>
      </c>
      <c r="D2132" s="55">
        <v>20.78</v>
      </c>
    </row>
    <row r="2133" spans="1:4" ht="51" x14ac:dyDescent="0.25">
      <c r="A2133" s="55" t="s">
        <v>8211</v>
      </c>
      <c r="B2133" s="24" t="s">
        <v>13408</v>
      </c>
      <c r="C2133" s="25" t="s">
        <v>11282</v>
      </c>
      <c r="D2133" s="55">
        <v>29.1</v>
      </c>
    </row>
    <row r="2134" spans="1:4" ht="51" x14ac:dyDescent="0.25">
      <c r="A2134" s="55" t="s">
        <v>13409</v>
      </c>
      <c r="B2134" s="24" t="s">
        <v>13408</v>
      </c>
      <c r="C2134" s="25" t="s">
        <v>11282</v>
      </c>
      <c r="D2134" s="55">
        <v>28.56</v>
      </c>
    </row>
    <row r="2135" spans="1:4" ht="51" x14ac:dyDescent="0.25">
      <c r="A2135" s="55" t="s">
        <v>8212</v>
      </c>
      <c r="B2135" s="24" t="s">
        <v>13410</v>
      </c>
      <c r="C2135" s="25" t="s">
        <v>11282</v>
      </c>
      <c r="D2135" s="55">
        <v>38.979999999999997</v>
      </c>
    </row>
    <row r="2136" spans="1:4" ht="51" x14ac:dyDescent="0.25">
      <c r="A2136" s="55" t="s">
        <v>13411</v>
      </c>
      <c r="B2136" s="24" t="s">
        <v>13410</v>
      </c>
      <c r="C2136" s="25" t="s">
        <v>11282</v>
      </c>
      <c r="D2136" s="55">
        <v>38.29</v>
      </c>
    </row>
    <row r="2137" spans="1:4" ht="51" x14ac:dyDescent="0.25">
      <c r="A2137" s="55" t="s">
        <v>8213</v>
      </c>
      <c r="B2137" s="24" t="s">
        <v>13412</v>
      </c>
      <c r="C2137" s="25" t="s">
        <v>11282</v>
      </c>
      <c r="D2137" s="55">
        <v>48.86</v>
      </c>
    </row>
    <row r="2138" spans="1:4" ht="51" x14ac:dyDescent="0.25">
      <c r="A2138" s="55" t="s">
        <v>13413</v>
      </c>
      <c r="B2138" s="24" t="s">
        <v>13412</v>
      </c>
      <c r="C2138" s="25" t="s">
        <v>11282</v>
      </c>
      <c r="D2138" s="55">
        <v>48.02</v>
      </c>
    </row>
    <row r="2139" spans="1:4" ht="51" x14ac:dyDescent="0.25">
      <c r="A2139" s="55" t="s">
        <v>8214</v>
      </c>
      <c r="B2139" s="24" t="s">
        <v>13414</v>
      </c>
      <c r="C2139" s="25" t="s">
        <v>11282</v>
      </c>
      <c r="D2139" s="55">
        <v>58.74</v>
      </c>
    </row>
    <row r="2140" spans="1:4" ht="51" x14ac:dyDescent="0.25">
      <c r="A2140" s="55" t="s">
        <v>13415</v>
      </c>
      <c r="B2140" s="24" t="s">
        <v>13414</v>
      </c>
      <c r="C2140" s="25" t="s">
        <v>11282</v>
      </c>
      <c r="D2140" s="55">
        <v>57.75</v>
      </c>
    </row>
    <row r="2141" spans="1:4" ht="51" x14ac:dyDescent="0.25">
      <c r="A2141" s="55" t="s">
        <v>8215</v>
      </c>
      <c r="B2141" s="24" t="s">
        <v>13416</v>
      </c>
      <c r="C2141" s="25" t="s">
        <v>11282</v>
      </c>
      <c r="D2141" s="55">
        <v>68.62</v>
      </c>
    </row>
    <row r="2142" spans="1:4" ht="51" x14ac:dyDescent="0.25">
      <c r="A2142" s="55" t="s">
        <v>13417</v>
      </c>
      <c r="B2142" s="24" t="s">
        <v>13416</v>
      </c>
      <c r="C2142" s="25" t="s">
        <v>11282</v>
      </c>
      <c r="D2142" s="55">
        <v>67.48</v>
      </c>
    </row>
    <row r="2143" spans="1:4" ht="25.5" x14ac:dyDescent="0.25">
      <c r="A2143" s="55" t="s">
        <v>8216</v>
      </c>
      <c r="B2143" s="24" t="s">
        <v>13418</v>
      </c>
      <c r="C2143" s="25" t="s">
        <v>11282</v>
      </c>
      <c r="D2143" s="55">
        <v>28.09</v>
      </c>
    </row>
    <row r="2144" spans="1:4" ht="25.5" x14ac:dyDescent="0.25">
      <c r="A2144" s="55" t="s">
        <v>13419</v>
      </c>
      <c r="B2144" s="24" t="s">
        <v>13418</v>
      </c>
      <c r="C2144" s="25" t="s">
        <v>11282</v>
      </c>
      <c r="D2144" s="55">
        <v>26.33</v>
      </c>
    </row>
    <row r="2145" spans="1:4" ht="25.5" x14ac:dyDescent="0.25">
      <c r="A2145" s="55" t="s">
        <v>2050</v>
      </c>
      <c r="B2145" s="24" t="s">
        <v>13420</v>
      </c>
      <c r="C2145" s="25" t="s">
        <v>11282</v>
      </c>
      <c r="D2145" s="55">
        <v>35.950000000000003</v>
      </c>
    </row>
    <row r="2146" spans="1:4" ht="25.5" x14ac:dyDescent="0.25">
      <c r="A2146" s="55" t="s">
        <v>13421</v>
      </c>
      <c r="B2146" s="24" t="s">
        <v>13420</v>
      </c>
      <c r="C2146" s="25" t="s">
        <v>11282</v>
      </c>
      <c r="D2146" s="55">
        <v>33.659999999999997</v>
      </c>
    </row>
    <row r="2147" spans="1:4" ht="51" x14ac:dyDescent="0.25">
      <c r="A2147" s="55" t="s">
        <v>2051</v>
      </c>
      <c r="B2147" s="24" t="s">
        <v>13422</v>
      </c>
      <c r="C2147" s="25" t="s">
        <v>11282</v>
      </c>
      <c r="D2147" s="55">
        <v>18.350000000000001</v>
      </c>
    </row>
    <row r="2148" spans="1:4" ht="51" x14ac:dyDescent="0.25">
      <c r="A2148" s="55" t="s">
        <v>13423</v>
      </c>
      <c r="B2148" s="24" t="s">
        <v>13422</v>
      </c>
      <c r="C2148" s="25" t="s">
        <v>11282</v>
      </c>
      <c r="D2148" s="55">
        <v>17.78</v>
      </c>
    </row>
    <row r="2149" spans="1:4" ht="63.75" x14ac:dyDescent="0.25">
      <c r="A2149" s="55" t="s">
        <v>2052</v>
      </c>
      <c r="B2149" s="24" t="s">
        <v>13424</v>
      </c>
      <c r="C2149" s="25" t="s">
        <v>11282</v>
      </c>
      <c r="D2149" s="55">
        <v>22.72</v>
      </c>
    </row>
    <row r="2150" spans="1:4" ht="63.75" x14ac:dyDescent="0.25">
      <c r="A2150" s="55" t="s">
        <v>13425</v>
      </c>
      <c r="B2150" s="24" t="s">
        <v>13424</v>
      </c>
      <c r="C2150" s="25" t="s">
        <v>11282</v>
      </c>
      <c r="D2150" s="55">
        <v>21.85</v>
      </c>
    </row>
    <row r="2151" spans="1:4" ht="38.25" x14ac:dyDescent="0.25">
      <c r="A2151" s="55" t="s">
        <v>2053</v>
      </c>
      <c r="B2151" s="24" t="s">
        <v>13426</v>
      </c>
      <c r="C2151" s="25" t="s">
        <v>11282</v>
      </c>
      <c r="D2151" s="55">
        <v>22.69</v>
      </c>
    </row>
    <row r="2152" spans="1:4" ht="45" x14ac:dyDescent="0.25">
      <c r="A2152" s="55" t="s">
        <v>13427</v>
      </c>
      <c r="B2152" s="56" t="s">
        <v>13426</v>
      </c>
      <c r="C2152" s="61" t="s">
        <v>11282</v>
      </c>
      <c r="D2152" s="55">
        <v>19.79</v>
      </c>
    </row>
    <row r="2153" spans="1:4" ht="25.5" x14ac:dyDescent="0.25">
      <c r="A2153" s="55" t="s">
        <v>2054</v>
      </c>
      <c r="B2153" s="24" t="s">
        <v>13428</v>
      </c>
      <c r="C2153" s="61" t="s">
        <v>11282</v>
      </c>
      <c r="D2153" s="55">
        <v>2.4</v>
      </c>
    </row>
    <row r="2154" spans="1:4" ht="30" x14ac:dyDescent="0.25">
      <c r="A2154" s="55" t="s">
        <v>13429</v>
      </c>
      <c r="B2154" s="56" t="s">
        <v>13428</v>
      </c>
      <c r="C2154" s="61" t="s">
        <v>11282</v>
      </c>
      <c r="D2154" s="55">
        <v>2.36</v>
      </c>
    </row>
    <row r="2155" spans="1:4" ht="38.25" x14ac:dyDescent="0.25">
      <c r="A2155" s="55" t="s">
        <v>2055</v>
      </c>
      <c r="B2155" s="24" t="s">
        <v>13430</v>
      </c>
      <c r="C2155" s="25" t="s">
        <v>11282</v>
      </c>
      <c r="D2155" s="55">
        <v>35.79</v>
      </c>
    </row>
    <row r="2156" spans="1:4" ht="45" x14ac:dyDescent="0.25">
      <c r="A2156" s="55" t="s">
        <v>13431</v>
      </c>
      <c r="B2156" s="56" t="s">
        <v>13430</v>
      </c>
      <c r="C2156" s="61" t="s">
        <v>11282</v>
      </c>
      <c r="D2156" s="55">
        <v>31.01</v>
      </c>
    </row>
    <row r="2157" spans="1:4" ht="38.25" x14ac:dyDescent="0.25">
      <c r="A2157" s="55" t="s">
        <v>2056</v>
      </c>
      <c r="B2157" s="24" t="s">
        <v>13432</v>
      </c>
      <c r="C2157" s="61" t="s">
        <v>11282</v>
      </c>
      <c r="D2157" s="55">
        <v>42.61</v>
      </c>
    </row>
    <row r="2158" spans="1:4" ht="45" x14ac:dyDescent="0.25">
      <c r="A2158" s="55" t="s">
        <v>13433</v>
      </c>
      <c r="B2158" s="56" t="s">
        <v>13432</v>
      </c>
      <c r="C2158" s="61" t="s">
        <v>11282</v>
      </c>
      <c r="D2158" s="55">
        <v>36.92</v>
      </c>
    </row>
    <row r="2159" spans="1:4" ht="38.25" x14ac:dyDescent="0.25">
      <c r="A2159" s="55" t="s">
        <v>2057</v>
      </c>
      <c r="B2159" s="24" t="s">
        <v>13434</v>
      </c>
      <c r="C2159" s="61" t="s">
        <v>11282</v>
      </c>
      <c r="D2159" s="55">
        <v>51.13</v>
      </c>
    </row>
    <row r="2160" spans="1:4" ht="45" x14ac:dyDescent="0.25">
      <c r="A2160" s="55" t="s">
        <v>13435</v>
      </c>
      <c r="B2160" s="56" t="s">
        <v>13434</v>
      </c>
      <c r="C2160" s="61" t="s">
        <v>11282</v>
      </c>
      <c r="D2160" s="55">
        <v>44.31</v>
      </c>
    </row>
    <row r="2161" spans="1:4" ht="38.25" x14ac:dyDescent="0.25">
      <c r="A2161" s="55" t="s">
        <v>2058</v>
      </c>
      <c r="B2161" s="24" t="s">
        <v>13436</v>
      </c>
      <c r="C2161" s="25" t="s">
        <v>11282</v>
      </c>
      <c r="D2161" s="55">
        <v>42.95</v>
      </c>
    </row>
    <row r="2162" spans="1:4" ht="38.25" x14ac:dyDescent="0.25">
      <c r="A2162" s="55" t="s">
        <v>13437</v>
      </c>
      <c r="B2162" s="24" t="s">
        <v>13436</v>
      </c>
      <c r="C2162" s="25" t="s">
        <v>11282</v>
      </c>
      <c r="D2162" s="55">
        <v>37.22</v>
      </c>
    </row>
    <row r="2163" spans="1:4" ht="25.5" x14ac:dyDescent="0.25">
      <c r="A2163" s="55" t="s">
        <v>2059</v>
      </c>
      <c r="B2163" s="24" t="s">
        <v>13438</v>
      </c>
      <c r="C2163" s="25" t="s">
        <v>11282</v>
      </c>
      <c r="D2163" s="55">
        <v>12.43</v>
      </c>
    </row>
    <row r="2164" spans="1:4" ht="25.5" x14ac:dyDescent="0.25">
      <c r="A2164" s="55" t="s">
        <v>13439</v>
      </c>
      <c r="B2164" s="24" t="s">
        <v>13438</v>
      </c>
      <c r="C2164" s="25" t="s">
        <v>11282</v>
      </c>
      <c r="D2164" s="55">
        <v>11.02</v>
      </c>
    </row>
    <row r="2165" spans="1:4" ht="38.25" x14ac:dyDescent="0.25">
      <c r="A2165" s="55" t="s">
        <v>2060</v>
      </c>
      <c r="B2165" s="24" t="s">
        <v>13440</v>
      </c>
      <c r="C2165" s="25" t="s">
        <v>11282</v>
      </c>
      <c r="D2165" s="55">
        <v>10.09</v>
      </c>
    </row>
    <row r="2166" spans="1:4" ht="38.25" x14ac:dyDescent="0.25">
      <c r="A2166" s="55" t="s">
        <v>13441</v>
      </c>
      <c r="B2166" s="24" t="s">
        <v>13440</v>
      </c>
      <c r="C2166" s="25" t="s">
        <v>11282</v>
      </c>
      <c r="D2166" s="55">
        <v>9.77</v>
      </c>
    </row>
    <row r="2167" spans="1:4" ht="25.5" x14ac:dyDescent="0.25">
      <c r="A2167" s="55" t="s">
        <v>2061</v>
      </c>
      <c r="B2167" s="24" t="s">
        <v>13442</v>
      </c>
      <c r="C2167" s="25" t="s">
        <v>11282</v>
      </c>
      <c r="D2167" s="55">
        <v>121.74</v>
      </c>
    </row>
    <row r="2168" spans="1:4" ht="25.5" x14ac:dyDescent="0.25">
      <c r="A2168" s="55" t="s">
        <v>13443</v>
      </c>
      <c r="B2168" s="24" t="s">
        <v>13442</v>
      </c>
      <c r="C2168" s="25" t="s">
        <v>11282</v>
      </c>
      <c r="D2168" s="55">
        <v>116.05</v>
      </c>
    </row>
    <row r="2169" spans="1:4" ht="38.25" x14ac:dyDescent="0.25">
      <c r="A2169" s="55" t="s">
        <v>2062</v>
      </c>
      <c r="B2169" s="24" t="s">
        <v>13444</v>
      </c>
      <c r="C2169" s="25" t="s">
        <v>11282</v>
      </c>
      <c r="D2169" s="55">
        <v>132.31</v>
      </c>
    </row>
    <row r="2170" spans="1:4" ht="38.25" x14ac:dyDescent="0.25">
      <c r="A2170" s="55" t="s">
        <v>13445</v>
      </c>
      <c r="B2170" s="24" t="s">
        <v>13444</v>
      </c>
      <c r="C2170" s="25" t="s">
        <v>11282</v>
      </c>
      <c r="D2170" s="55">
        <v>125.21</v>
      </c>
    </row>
    <row r="2171" spans="1:4" ht="25.5" x14ac:dyDescent="0.25">
      <c r="A2171" s="55" t="s">
        <v>2063</v>
      </c>
      <c r="B2171" s="24" t="s">
        <v>13446</v>
      </c>
      <c r="C2171" s="25" t="s">
        <v>11282</v>
      </c>
      <c r="D2171" s="55">
        <v>145.01</v>
      </c>
    </row>
    <row r="2172" spans="1:4" ht="25.5" x14ac:dyDescent="0.25">
      <c r="A2172" s="55" t="s">
        <v>13447</v>
      </c>
      <c r="B2172" s="24" t="s">
        <v>13446</v>
      </c>
      <c r="C2172" s="25" t="s">
        <v>11282</v>
      </c>
      <c r="D2172" s="55">
        <v>139.32</v>
      </c>
    </row>
    <row r="2173" spans="1:4" ht="38.25" x14ac:dyDescent="0.25">
      <c r="A2173" s="55" t="s">
        <v>2064</v>
      </c>
      <c r="B2173" s="24" t="s">
        <v>13448</v>
      </c>
      <c r="C2173" s="25" t="s">
        <v>11282</v>
      </c>
      <c r="D2173" s="55">
        <v>151.83000000000001</v>
      </c>
    </row>
    <row r="2174" spans="1:4" ht="38.25" x14ac:dyDescent="0.25">
      <c r="A2174" s="55" t="s">
        <v>13449</v>
      </c>
      <c r="B2174" s="24" t="s">
        <v>13448</v>
      </c>
      <c r="C2174" s="25" t="s">
        <v>11282</v>
      </c>
      <c r="D2174" s="55">
        <v>145.22999999999999</v>
      </c>
    </row>
    <row r="2175" spans="1:4" ht="25.5" x14ac:dyDescent="0.25">
      <c r="A2175" s="55" t="s">
        <v>2065</v>
      </c>
      <c r="B2175" s="24" t="s">
        <v>13450</v>
      </c>
      <c r="C2175" s="25" t="s">
        <v>11282</v>
      </c>
      <c r="D2175" s="55">
        <v>137.43</v>
      </c>
    </row>
    <row r="2176" spans="1:4" ht="25.5" x14ac:dyDescent="0.25">
      <c r="A2176" s="55" t="s">
        <v>13451</v>
      </c>
      <c r="B2176" s="24" t="s">
        <v>13450</v>
      </c>
      <c r="C2176" s="25" t="s">
        <v>11282</v>
      </c>
      <c r="D2176" s="55">
        <v>131.72999999999999</v>
      </c>
    </row>
    <row r="2177" spans="1:4" ht="38.25" x14ac:dyDescent="0.25">
      <c r="A2177" s="55" t="s">
        <v>2066</v>
      </c>
      <c r="B2177" s="24" t="s">
        <v>13452</v>
      </c>
      <c r="C2177" s="25" t="s">
        <v>11282</v>
      </c>
      <c r="D2177" s="55">
        <v>144.24</v>
      </c>
    </row>
    <row r="2178" spans="1:4" ht="38.25" x14ac:dyDescent="0.25">
      <c r="A2178" s="55" t="s">
        <v>13453</v>
      </c>
      <c r="B2178" s="24" t="s">
        <v>13452</v>
      </c>
      <c r="C2178" s="25" t="s">
        <v>11282</v>
      </c>
      <c r="D2178" s="55">
        <v>137.63999999999999</v>
      </c>
    </row>
    <row r="2179" spans="1:4" ht="75" x14ac:dyDescent="0.25">
      <c r="A2179" s="55" t="s">
        <v>2067</v>
      </c>
      <c r="B2179" s="56" t="s">
        <v>13454</v>
      </c>
      <c r="C2179" s="61" t="s">
        <v>11282</v>
      </c>
      <c r="D2179" s="55">
        <v>19.510000000000002</v>
      </c>
    </row>
    <row r="2180" spans="1:4" ht="63.75" x14ac:dyDescent="0.25">
      <c r="A2180" s="55" t="s">
        <v>13455</v>
      </c>
      <c r="B2180" s="24" t="s">
        <v>13454</v>
      </c>
      <c r="C2180" s="61" t="s">
        <v>11282</v>
      </c>
      <c r="D2180" s="55">
        <v>18.72</v>
      </c>
    </row>
    <row r="2181" spans="1:4" ht="75" x14ac:dyDescent="0.25">
      <c r="A2181" s="55" t="s">
        <v>2068</v>
      </c>
      <c r="B2181" s="56" t="s">
        <v>13456</v>
      </c>
      <c r="C2181" s="61" t="s">
        <v>11282</v>
      </c>
      <c r="D2181" s="55">
        <v>23.74</v>
      </c>
    </row>
    <row r="2182" spans="1:4" ht="63.75" x14ac:dyDescent="0.25">
      <c r="A2182" s="55" t="s">
        <v>13457</v>
      </c>
      <c r="B2182" s="24" t="s">
        <v>13456</v>
      </c>
      <c r="C2182" s="25" t="s">
        <v>11282</v>
      </c>
      <c r="D2182" s="55">
        <v>22.78</v>
      </c>
    </row>
    <row r="2183" spans="1:4" ht="38.25" x14ac:dyDescent="0.25">
      <c r="A2183" s="55" t="s">
        <v>2069</v>
      </c>
      <c r="B2183" s="24" t="s">
        <v>13458</v>
      </c>
      <c r="C2183" s="25" t="s">
        <v>11282</v>
      </c>
      <c r="D2183" s="55">
        <v>7.71</v>
      </c>
    </row>
    <row r="2184" spans="1:4" ht="38.25" x14ac:dyDescent="0.25">
      <c r="A2184" s="55" t="s">
        <v>13459</v>
      </c>
      <c r="B2184" s="24" t="s">
        <v>13458</v>
      </c>
      <c r="C2184" s="25" t="s">
        <v>11282</v>
      </c>
      <c r="D2184" s="55">
        <v>7.4</v>
      </c>
    </row>
    <row r="2185" spans="1:4" ht="38.25" x14ac:dyDescent="0.25">
      <c r="A2185" s="55" t="s">
        <v>2070</v>
      </c>
      <c r="B2185" s="24" t="s">
        <v>13460</v>
      </c>
      <c r="C2185" s="25" t="s">
        <v>11282</v>
      </c>
      <c r="D2185" s="55">
        <v>9.34</v>
      </c>
    </row>
    <row r="2186" spans="1:4" ht="45" x14ac:dyDescent="0.25">
      <c r="A2186" s="55" t="s">
        <v>13461</v>
      </c>
      <c r="B2186" s="56" t="s">
        <v>13460</v>
      </c>
      <c r="C2186" s="61" t="s">
        <v>11282</v>
      </c>
      <c r="D2186" s="55">
        <v>8.9600000000000009</v>
      </c>
    </row>
    <row r="2187" spans="1:4" ht="63.75" x14ac:dyDescent="0.25">
      <c r="A2187" s="55" t="s">
        <v>9446</v>
      </c>
      <c r="B2187" s="24" t="s">
        <v>13462</v>
      </c>
      <c r="C2187" s="61" t="s">
        <v>11282</v>
      </c>
      <c r="D2187" s="55">
        <v>23.92</v>
      </c>
    </row>
    <row r="2188" spans="1:4" ht="75" x14ac:dyDescent="0.25">
      <c r="A2188" s="55" t="s">
        <v>13463</v>
      </c>
      <c r="B2188" s="56" t="s">
        <v>13462</v>
      </c>
      <c r="C2188" s="61" t="s">
        <v>11282</v>
      </c>
      <c r="D2188" s="55">
        <v>22.96</v>
      </c>
    </row>
    <row r="2189" spans="1:4" ht="63.75" x14ac:dyDescent="0.25">
      <c r="A2189" s="55" t="s">
        <v>9447</v>
      </c>
      <c r="B2189" s="24" t="s">
        <v>13464</v>
      </c>
      <c r="C2189" s="61" t="s">
        <v>11282</v>
      </c>
      <c r="D2189" s="55">
        <v>30.66</v>
      </c>
    </row>
    <row r="2190" spans="1:4" ht="63.75" x14ac:dyDescent="0.25">
      <c r="A2190" s="55" t="s">
        <v>13465</v>
      </c>
      <c r="B2190" s="24" t="s">
        <v>13464</v>
      </c>
      <c r="C2190" s="25" t="s">
        <v>11282</v>
      </c>
      <c r="D2190" s="55">
        <v>29.42</v>
      </c>
    </row>
    <row r="2191" spans="1:4" ht="38.25" x14ac:dyDescent="0.25">
      <c r="A2191" s="55" t="s">
        <v>10833</v>
      </c>
      <c r="B2191" s="24" t="s">
        <v>13466</v>
      </c>
      <c r="C2191" s="25" t="s">
        <v>11282</v>
      </c>
      <c r="D2191" s="55">
        <v>8.98</v>
      </c>
    </row>
    <row r="2192" spans="1:4" ht="38.25" x14ac:dyDescent="0.25">
      <c r="A2192" s="55" t="s">
        <v>13467</v>
      </c>
      <c r="B2192" s="24" t="s">
        <v>13466</v>
      </c>
      <c r="C2192" s="25" t="s">
        <v>11282</v>
      </c>
      <c r="D2192" s="55">
        <v>8.6199999999999992</v>
      </c>
    </row>
    <row r="2193" spans="1:4" ht="38.25" x14ac:dyDescent="0.25">
      <c r="A2193" s="55" t="s">
        <v>10834</v>
      </c>
      <c r="B2193" s="24" t="s">
        <v>13468</v>
      </c>
      <c r="C2193" s="25" t="s">
        <v>11282</v>
      </c>
      <c r="D2193" s="55">
        <v>11.45</v>
      </c>
    </row>
    <row r="2194" spans="1:4" ht="38.25" x14ac:dyDescent="0.25">
      <c r="A2194" s="55" t="s">
        <v>13469</v>
      </c>
      <c r="B2194" s="24" t="s">
        <v>13468</v>
      </c>
      <c r="C2194" s="25" t="s">
        <v>11282</v>
      </c>
      <c r="D2194" s="55">
        <v>10.99</v>
      </c>
    </row>
    <row r="2195" spans="1:4" ht="63.75" x14ac:dyDescent="0.25">
      <c r="A2195" s="55" t="s">
        <v>10835</v>
      </c>
      <c r="B2195" s="24" t="s">
        <v>13470</v>
      </c>
      <c r="C2195" s="25" t="s">
        <v>11282</v>
      </c>
      <c r="D2195" s="55">
        <v>13.07</v>
      </c>
    </row>
    <row r="2196" spans="1:4" ht="63.75" x14ac:dyDescent="0.25">
      <c r="A2196" s="55" t="s">
        <v>13471</v>
      </c>
      <c r="B2196" s="24" t="s">
        <v>13470</v>
      </c>
      <c r="C2196" s="25" t="s">
        <v>11282</v>
      </c>
      <c r="D2196" s="55">
        <v>12.67</v>
      </c>
    </row>
    <row r="2197" spans="1:4" ht="63.75" x14ac:dyDescent="0.25">
      <c r="A2197" s="55" t="s">
        <v>10836</v>
      </c>
      <c r="B2197" s="24" t="s">
        <v>13472</v>
      </c>
      <c r="C2197" s="61" t="s">
        <v>11282</v>
      </c>
      <c r="D2197" s="55">
        <v>15</v>
      </c>
    </row>
    <row r="2198" spans="1:4" ht="75" x14ac:dyDescent="0.25">
      <c r="A2198" s="55" t="s">
        <v>13473</v>
      </c>
      <c r="B2198" s="56" t="s">
        <v>13472</v>
      </c>
      <c r="C2198" s="61" t="s">
        <v>11282</v>
      </c>
      <c r="D2198" s="55">
        <v>14.55</v>
      </c>
    </row>
    <row r="2199" spans="1:4" ht="63.75" x14ac:dyDescent="0.25">
      <c r="A2199" s="55" t="s">
        <v>10837</v>
      </c>
      <c r="B2199" s="24" t="s">
        <v>13474</v>
      </c>
      <c r="C2199" s="25" t="s">
        <v>11282</v>
      </c>
      <c r="D2199" s="55">
        <v>17.14</v>
      </c>
    </row>
    <row r="2200" spans="1:4" ht="75" x14ac:dyDescent="0.25">
      <c r="A2200" s="55" t="s">
        <v>13475</v>
      </c>
      <c r="B2200" s="56" t="s">
        <v>13474</v>
      </c>
      <c r="C2200" s="61" t="s">
        <v>11282</v>
      </c>
      <c r="D2200" s="55">
        <v>16.57</v>
      </c>
    </row>
    <row r="2201" spans="1:4" ht="63.75" x14ac:dyDescent="0.25">
      <c r="A2201" s="55" t="s">
        <v>10838</v>
      </c>
      <c r="B2201" s="24" t="s">
        <v>13476</v>
      </c>
      <c r="C2201" s="61" t="s">
        <v>11282</v>
      </c>
      <c r="D2201" s="55">
        <v>21.38</v>
      </c>
    </row>
    <row r="2202" spans="1:4" ht="75" x14ac:dyDescent="0.25">
      <c r="A2202" s="55" t="s">
        <v>13477</v>
      </c>
      <c r="B2202" s="56" t="s">
        <v>13476</v>
      </c>
      <c r="C2202" s="61" t="s">
        <v>11282</v>
      </c>
      <c r="D2202" s="55">
        <v>20.69</v>
      </c>
    </row>
    <row r="2203" spans="1:4" ht="38.25" x14ac:dyDescent="0.25">
      <c r="A2203" s="55" t="s">
        <v>10839</v>
      </c>
      <c r="B2203" s="24" t="s">
        <v>13478</v>
      </c>
      <c r="C2203" s="25" t="s">
        <v>11282</v>
      </c>
      <c r="D2203" s="55">
        <v>5.07</v>
      </c>
    </row>
    <row r="2204" spans="1:4" ht="45" x14ac:dyDescent="0.25">
      <c r="A2204" s="55" t="s">
        <v>13479</v>
      </c>
      <c r="B2204" s="56" t="s">
        <v>13478</v>
      </c>
      <c r="C2204" s="61" t="s">
        <v>11282</v>
      </c>
      <c r="D2204" s="55">
        <v>4.92</v>
      </c>
    </row>
    <row r="2205" spans="1:4" ht="38.25" x14ac:dyDescent="0.25">
      <c r="A2205" s="55" t="s">
        <v>10840</v>
      </c>
      <c r="B2205" s="24" t="s">
        <v>13480</v>
      </c>
      <c r="C2205" s="61" t="s">
        <v>11282</v>
      </c>
      <c r="D2205" s="55">
        <v>5.75</v>
      </c>
    </row>
    <row r="2206" spans="1:4" ht="45" x14ac:dyDescent="0.25">
      <c r="A2206" s="55" t="s">
        <v>13481</v>
      </c>
      <c r="B2206" s="56" t="s">
        <v>13480</v>
      </c>
      <c r="C2206" s="61" t="s">
        <v>11282</v>
      </c>
      <c r="D2206" s="55">
        <v>5.57</v>
      </c>
    </row>
    <row r="2207" spans="1:4" ht="38.25" x14ac:dyDescent="0.25">
      <c r="A2207" s="55" t="s">
        <v>10841</v>
      </c>
      <c r="B2207" s="24" t="s">
        <v>13482</v>
      </c>
      <c r="C2207" s="25" t="s">
        <v>11282</v>
      </c>
      <c r="D2207" s="55">
        <v>7.21</v>
      </c>
    </row>
    <row r="2208" spans="1:4" ht="45" x14ac:dyDescent="0.25">
      <c r="A2208" s="55" t="s">
        <v>13483</v>
      </c>
      <c r="B2208" s="56" t="s">
        <v>13482</v>
      </c>
      <c r="C2208" s="61" t="s">
        <v>11282</v>
      </c>
      <c r="D2208" s="55">
        <v>7</v>
      </c>
    </row>
    <row r="2209" spans="1:4" ht="38.25" x14ac:dyDescent="0.25">
      <c r="A2209" s="55" t="s">
        <v>10842</v>
      </c>
      <c r="B2209" s="24" t="s">
        <v>13484</v>
      </c>
      <c r="C2209" s="61" t="s">
        <v>11282</v>
      </c>
      <c r="D2209" s="55">
        <v>8.82</v>
      </c>
    </row>
    <row r="2210" spans="1:4" ht="45" x14ac:dyDescent="0.25">
      <c r="A2210" s="55" t="s">
        <v>13485</v>
      </c>
      <c r="B2210" s="56" t="s">
        <v>13484</v>
      </c>
      <c r="C2210" s="61" t="s">
        <v>11282</v>
      </c>
      <c r="D2210" s="55">
        <v>8.5500000000000007</v>
      </c>
    </row>
    <row r="2211" spans="1:4" ht="63.75" x14ac:dyDescent="0.25">
      <c r="A2211" s="55" t="s">
        <v>10843</v>
      </c>
      <c r="B2211" s="24" t="s">
        <v>13486</v>
      </c>
      <c r="C2211" s="25" t="s">
        <v>11282</v>
      </c>
      <c r="D2211" s="55">
        <v>16.71</v>
      </c>
    </row>
    <row r="2212" spans="1:4" ht="63.75" x14ac:dyDescent="0.25">
      <c r="A2212" s="55" t="s">
        <v>13487</v>
      </c>
      <c r="B2212" s="24" t="s">
        <v>13486</v>
      </c>
      <c r="C2212" s="25" t="s">
        <v>11282</v>
      </c>
      <c r="D2212" s="55">
        <v>16.07</v>
      </c>
    </row>
    <row r="2213" spans="1:4" ht="63.75" x14ac:dyDescent="0.25">
      <c r="A2213" s="55" t="s">
        <v>10844</v>
      </c>
      <c r="B2213" s="24" t="s">
        <v>13488</v>
      </c>
      <c r="C2213" s="25" t="s">
        <v>11282</v>
      </c>
      <c r="D2213" s="55">
        <v>19.23</v>
      </c>
    </row>
    <row r="2214" spans="1:4" ht="63.75" x14ac:dyDescent="0.25">
      <c r="A2214" s="55" t="s">
        <v>13489</v>
      </c>
      <c r="B2214" s="24" t="s">
        <v>13488</v>
      </c>
      <c r="C2214" s="25" t="s">
        <v>11282</v>
      </c>
      <c r="D2214" s="55">
        <v>18.489999999999998</v>
      </c>
    </row>
    <row r="2215" spans="1:4" ht="63.75" x14ac:dyDescent="0.25">
      <c r="A2215" s="55" t="s">
        <v>10845</v>
      </c>
      <c r="B2215" s="24" t="s">
        <v>13490</v>
      </c>
      <c r="C2215" s="25" t="s">
        <v>11282</v>
      </c>
      <c r="D2215" s="55">
        <v>26.48</v>
      </c>
    </row>
    <row r="2216" spans="1:4" ht="63.75" x14ac:dyDescent="0.25">
      <c r="A2216" s="55" t="s">
        <v>13491</v>
      </c>
      <c r="B2216" s="24" t="s">
        <v>13490</v>
      </c>
      <c r="C2216" s="25" t="s">
        <v>11282</v>
      </c>
      <c r="D2216" s="55">
        <v>25.45</v>
      </c>
    </row>
    <row r="2217" spans="1:4" ht="63.75" x14ac:dyDescent="0.25">
      <c r="A2217" s="55" t="s">
        <v>10846</v>
      </c>
      <c r="B2217" s="24" t="s">
        <v>13492</v>
      </c>
      <c r="C2217" s="25" t="s">
        <v>11282</v>
      </c>
      <c r="D2217" s="55">
        <v>40.83</v>
      </c>
    </row>
    <row r="2218" spans="1:4" ht="63.75" x14ac:dyDescent="0.25">
      <c r="A2218" s="55" t="s">
        <v>13493</v>
      </c>
      <c r="B2218" s="24" t="s">
        <v>13492</v>
      </c>
      <c r="C2218" s="25" t="s">
        <v>11282</v>
      </c>
      <c r="D2218" s="55">
        <v>39.26</v>
      </c>
    </row>
    <row r="2219" spans="1:4" ht="60" x14ac:dyDescent="0.25">
      <c r="A2219" s="55" t="s">
        <v>10847</v>
      </c>
      <c r="B2219" s="56" t="s">
        <v>13494</v>
      </c>
      <c r="C2219" s="61" t="s">
        <v>11282</v>
      </c>
      <c r="D2219" s="55">
        <v>6.36</v>
      </c>
    </row>
    <row r="2220" spans="1:4" ht="51" x14ac:dyDescent="0.25">
      <c r="A2220" s="55" t="s">
        <v>13495</v>
      </c>
      <c r="B2220" s="24" t="s">
        <v>13494</v>
      </c>
      <c r="C2220" s="61" t="s">
        <v>11282</v>
      </c>
      <c r="D2220" s="55">
        <v>6.12</v>
      </c>
    </row>
    <row r="2221" spans="1:4" ht="60" x14ac:dyDescent="0.25">
      <c r="A2221" s="55" t="s">
        <v>10848</v>
      </c>
      <c r="B2221" s="56" t="s">
        <v>13496</v>
      </c>
      <c r="C2221" s="61" t="s">
        <v>11282</v>
      </c>
      <c r="D2221" s="55">
        <v>7.27</v>
      </c>
    </row>
    <row r="2222" spans="1:4" ht="51" x14ac:dyDescent="0.25">
      <c r="A2222" s="55" t="s">
        <v>13497</v>
      </c>
      <c r="B2222" s="24" t="s">
        <v>13496</v>
      </c>
      <c r="C2222" s="25" t="s">
        <v>11282</v>
      </c>
      <c r="D2222" s="55">
        <v>6.99</v>
      </c>
    </row>
    <row r="2223" spans="1:4" ht="51" x14ac:dyDescent="0.25">
      <c r="A2223" s="55" t="s">
        <v>10849</v>
      </c>
      <c r="B2223" s="24" t="s">
        <v>13498</v>
      </c>
      <c r="C2223" s="25" t="s">
        <v>11282</v>
      </c>
      <c r="D2223" s="55">
        <v>10.73</v>
      </c>
    </row>
    <row r="2224" spans="1:4" ht="51" x14ac:dyDescent="0.25">
      <c r="A2224" s="55" t="s">
        <v>13499</v>
      </c>
      <c r="B2224" s="24" t="s">
        <v>13498</v>
      </c>
      <c r="C2224" s="25" t="s">
        <v>11282</v>
      </c>
      <c r="D2224" s="55">
        <v>10.32</v>
      </c>
    </row>
    <row r="2225" spans="1:4" ht="60" x14ac:dyDescent="0.25">
      <c r="A2225" s="55" t="s">
        <v>10850</v>
      </c>
      <c r="B2225" s="56" t="s">
        <v>13500</v>
      </c>
      <c r="C2225" s="61" t="s">
        <v>11282</v>
      </c>
      <c r="D2225" s="55">
        <v>15.66</v>
      </c>
    </row>
    <row r="2226" spans="1:4" ht="51" x14ac:dyDescent="0.25">
      <c r="A2226" s="55" t="s">
        <v>13501</v>
      </c>
      <c r="B2226" s="24" t="s">
        <v>13500</v>
      </c>
      <c r="C2226" s="61" t="s">
        <v>11282</v>
      </c>
      <c r="D2226" s="55">
        <v>15.06</v>
      </c>
    </row>
    <row r="2227" spans="1:4" ht="30" x14ac:dyDescent="0.25">
      <c r="A2227" s="55" t="s">
        <v>10851</v>
      </c>
      <c r="B2227" s="56" t="s">
        <v>13502</v>
      </c>
      <c r="C2227" s="61" t="s">
        <v>11282</v>
      </c>
      <c r="D2227" s="55">
        <v>5.09</v>
      </c>
    </row>
    <row r="2228" spans="1:4" ht="25.5" x14ac:dyDescent="0.25">
      <c r="A2228" s="55" t="s">
        <v>13503</v>
      </c>
      <c r="B2228" s="24" t="s">
        <v>13502</v>
      </c>
      <c r="C2228" s="25" t="s">
        <v>11282</v>
      </c>
      <c r="D2228" s="55">
        <v>4.8499999999999996</v>
      </c>
    </row>
    <row r="2229" spans="1:4" ht="25.5" x14ac:dyDescent="0.25">
      <c r="A2229" s="55" t="s">
        <v>10852</v>
      </c>
      <c r="B2229" s="24" t="s">
        <v>13504</v>
      </c>
      <c r="C2229" s="25" t="s">
        <v>11282</v>
      </c>
      <c r="D2229" s="55">
        <v>3.23</v>
      </c>
    </row>
    <row r="2230" spans="1:4" ht="25.5" x14ac:dyDescent="0.25">
      <c r="A2230" s="55" t="s">
        <v>13505</v>
      </c>
      <c r="B2230" s="24" t="s">
        <v>13504</v>
      </c>
      <c r="C2230" s="25" t="s">
        <v>11282</v>
      </c>
      <c r="D2230" s="55">
        <v>3.13</v>
      </c>
    </row>
    <row r="2231" spans="1:4" ht="60" x14ac:dyDescent="0.25">
      <c r="A2231" s="55" t="s">
        <v>10853</v>
      </c>
      <c r="B2231" s="56" t="s">
        <v>13506</v>
      </c>
      <c r="C2231" s="61" t="s">
        <v>11282</v>
      </c>
      <c r="D2231" s="55">
        <v>4.28</v>
      </c>
    </row>
    <row r="2232" spans="1:4" ht="51" x14ac:dyDescent="0.25">
      <c r="A2232" s="55" t="s">
        <v>13507</v>
      </c>
      <c r="B2232" s="24" t="s">
        <v>13506</v>
      </c>
      <c r="C2232" s="61" t="s">
        <v>11282</v>
      </c>
      <c r="D2232" s="55">
        <v>4.08</v>
      </c>
    </row>
    <row r="2233" spans="1:4" ht="30" x14ac:dyDescent="0.25">
      <c r="A2233" s="55" t="s">
        <v>10854</v>
      </c>
      <c r="B2233" s="56" t="s">
        <v>13508</v>
      </c>
      <c r="C2233" s="61" t="s">
        <v>11282</v>
      </c>
      <c r="D2233" s="55">
        <v>199.78</v>
      </c>
    </row>
    <row r="2234" spans="1:4" ht="25.5" x14ac:dyDescent="0.25">
      <c r="A2234" s="55" t="s">
        <v>13509</v>
      </c>
      <c r="B2234" s="24" t="s">
        <v>13508</v>
      </c>
      <c r="C2234" s="25" t="s">
        <v>11282</v>
      </c>
      <c r="D2234" s="55">
        <v>195.9</v>
      </c>
    </row>
    <row r="2235" spans="1:4" ht="38.25" x14ac:dyDescent="0.25">
      <c r="A2235" s="55" t="s">
        <v>10855</v>
      </c>
      <c r="B2235" s="24" t="s">
        <v>13510</v>
      </c>
      <c r="C2235" s="25" t="s">
        <v>11282</v>
      </c>
      <c r="D2235" s="55">
        <v>6.96</v>
      </c>
    </row>
    <row r="2236" spans="1:4" ht="45" x14ac:dyDescent="0.25">
      <c r="A2236" s="55" t="s">
        <v>13511</v>
      </c>
      <c r="B2236" s="56" t="s">
        <v>13510</v>
      </c>
      <c r="C2236" s="61" t="s">
        <v>11282</v>
      </c>
      <c r="D2236" s="55">
        <v>6.77</v>
      </c>
    </row>
    <row r="2237" spans="1:4" ht="45" x14ac:dyDescent="0.25">
      <c r="A2237" s="55" t="s">
        <v>10856</v>
      </c>
      <c r="B2237" s="56" t="s">
        <v>13512</v>
      </c>
      <c r="C2237" s="61" t="s">
        <v>11282</v>
      </c>
      <c r="D2237" s="55">
        <v>5.97</v>
      </c>
    </row>
    <row r="2238" spans="1:4" ht="38.25" x14ac:dyDescent="0.25">
      <c r="A2238" s="55" t="s">
        <v>13513</v>
      </c>
      <c r="B2238" s="24" t="s">
        <v>13512</v>
      </c>
      <c r="C2238" s="61" t="s">
        <v>11282</v>
      </c>
      <c r="D2238" s="55">
        <v>5.87</v>
      </c>
    </row>
    <row r="2239" spans="1:4" ht="45" x14ac:dyDescent="0.25">
      <c r="A2239" s="55" t="s">
        <v>10857</v>
      </c>
      <c r="B2239" s="56" t="s">
        <v>13514</v>
      </c>
      <c r="C2239" s="61" t="s">
        <v>11282</v>
      </c>
      <c r="D2239" s="55">
        <v>2.16</v>
      </c>
    </row>
    <row r="2240" spans="1:4" ht="38.25" x14ac:dyDescent="0.25">
      <c r="A2240" s="55" t="s">
        <v>13515</v>
      </c>
      <c r="B2240" s="24" t="s">
        <v>13514</v>
      </c>
      <c r="C2240" s="25" t="s">
        <v>11282</v>
      </c>
      <c r="D2240" s="55">
        <v>2.13</v>
      </c>
    </row>
    <row r="2241" spans="1:4" ht="25.5" x14ac:dyDescent="0.25">
      <c r="A2241" s="55" t="s">
        <v>10858</v>
      </c>
      <c r="B2241" s="24" t="s">
        <v>13516</v>
      </c>
      <c r="C2241" s="25" t="s">
        <v>11282</v>
      </c>
      <c r="D2241" s="55">
        <v>3.92</v>
      </c>
    </row>
    <row r="2242" spans="1:4" ht="25.5" x14ac:dyDescent="0.25">
      <c r="A2242" s="55" t="s">
        <v>13517</v>
      </c>
      <c r="B2242" s="24" t="s">
        <v>13516</v>
      </c>
      <c r="C2242" s="25" t="s">
        <v>11282</v>
      </c>
      <c r="D2242" s="55">
        <v>3.8</v>
      </c>
    </row>
    <row r="2243" spans="1:4" ht="38.25" x14ac:dyDescent="0.25">
      <c r="A2243" s="55" t="s">
        <v>10859</v>
      </c>
      <c r="B2243" s="24" t="s">
        <v>13518</v>
      </c>
      <c r="C2243" s="25" t="s">
        <v>11282</v>
      </c>
      <c r="D2243" s="55">
        <v>5.55</v>
      </c>
    </row>
    <row r="2244" spans="1:4" ht="38.25" x14ac:dyDescent="0.25">
      <c r="A2244" s="55" t="s">
        <v>13519</v>
      </c>
      <c r="B2244" s="24" t="s">
        <v>13518</v>
      </c>
      <c r="C2244" s="25" t="s">
        <v>11282</v>
      </c>
      <c r="D2244" s="55">
        <v>5.39</v>
      </c>
    </row>
    <row r="2245" spans="1:4" ht="45" x14ac:dyDescent="0.25">
      <c r="A2245" s="55" t="s">
        <v>10860</v>
      </c>
      <c r="B2245" s="56" t="s">
        <v>13520</v>
      </c>
      <c r="C2245" s="61" t="s">
        <v>11282</v>
      </c>
      <c r="D2245" s="55">
        <v>8.26</v>
      </c>
    </row>
    <row r="2246" spans="1:4" ht="38.25" x14ac:dyDescent="0.25">
      <c r="A2246" s="55" t="s">
        <v>13521</v>
      </c>
      <c r="B2246" s="24" t="s">
        <v>13520</v>
      </c>
      <c r="C2246" s="61" t="s">
        <v>11282</v>
      </c>
      <c r="D2246" s="55">
        <v>8.0299999999999994</v>
      </c>
    </row>
    <row r="2247" spans="1:4" ht="60" x14ac:dyDescent="0.25">
      <c r="A2247" s="55" t="s">
        <v>10861</v>
      </c>
      <c r="B2247" s="56" t="s">
        <v>13522</v>
      </c>
      <c r="C2247" s="61" t="s">
        <v>11282</v>
      </c>
      <c r="D2247" s="55">
        <v>9.4700000000000006</v>
      </c>
    </row>
    <row r="2248" spans="1:4" ht="51" x14ac:dyDescent="0.25">
      <c r="A2248" s="55" t="s">
        <v>13523</v>
      </c>
      <c r="B2248" s="24" t="s">
        <v>13522</v>
      </c>
      <c r="C2248" s="25" t="s">
        <v>11282</v>
      </c>
      <c r="D2248" s="55">
        <v>9.31</v>
      </c>
    </row>
    <row r="2249" spans="1:4" ht="51" x14ac:dyDescent="0.25">
      <c r="A2249" s="55" t="s">
        <v>7427</v>
      </c>
      <c r="B2249" s="24" t="s">
        <v>13524</v>
      </c>
      <c r="C2249" s="25" t="s">
        <v>11282</v>
      </c>
      <c r="D2249" s="55">
        <v>10.43</v>
      </c>
    </row>
    <row r="2250" spans="1:4" ht="51" x14ac:dyDescent="0.25">
      <c r="A2250" s="55" t="s">
        <v>13525</v>
      </c>
      <c r="B2250" s="24" t="s">
        <v>13524</v>
      </c>
      <c r="C2250" s="25" t="s">
        <v>11282</v>
      </c>
      <c r="D2250" s="55">
        <v>10.130000000000001</v>
      </c>
    </row>
    <row r="2251" spans="1:4" ht="45" x14ac:dyDescent="0.25">
      <c r="A2251" s="55" t="s">
        <v>7428</v>
      </c>
      <c r="B2251" s="56" t="s">
        <v>13526</v>
      </c>
      <c r="C2251" s="61" t="s">
        <v>11282</v>
      </c>
      <c r="D2251" s="55">
        <v>2.5499999999999998</v>
      </c>
    </row>
    <row r="2252" spans="1:4" ht="38.25" x14ac:dyDescent="0.25">
      <c r="A2252" s="55" t="s">
        <v>13527</v>
      </c>
      <c r="B2252" s="24" t="s">
        <v>13526</v>
      </c>
      <c r="C2252" s="61" t="s">
        <v>11282</v>
      </c>
      <c r="D2252" s="55">
        <v>2.4700000000000002</v>
      </c>
    </row>
    <row r="2253" spans="1:4" ht="45" x14ac:dyDescent="0.25">
      <c r="A2253" s="55" t="s">
        <v>7429</v>
      </c>
      <c r="B2253" s="56" t="s">
        <v>13528</v>
      </c>
      <c r="C2253" s="61" t="s">
        <v>11282</v>
      </c>
      <c r="D2253" s="55">
        <v>1.81</v>
      </c>
    </row>
    <row r="2254" spans="1:4" ht="38.25" x14ac:dyDescent="0.25">
      <c r="A2254" s="55" t="s">
        <v>13529</v>
      </c>
      <c r="B2254" s="24" t="s">
        <v>13528</v>
      </c>
      <c r="C2254" s="25" t="s">
        <v>11282</v>
      </c>
      <c r="D2254" s="55">
        <v>1.77</v>
      </c>
    </row>
    <row r="2255" spans="1:4" ht="38.25" x14ac:dyDescent="0.25">
      <c r="A2255" s="55" t="s">
        <v>7430</v>
      </c>
      <c r="B2255" s="24" t="s">
        <v>13530</v>
      </c>
      <c r="C2255" s="25" t="s">
        <v>11282</v>
      </c>
      <c r="D2255" s="55">
        <v>1.48</v>
      </c>
    </row>
    <row r="2256" spans="1:4" ht="45" x14ac:dyDescent="0.25">
      <c r="A2256" s="55" t="s">
        <v>13531</v>
      </c>
      <c r="B2256" s="56" t="s">
        <v>13530</v>
      </c>
      <c r="C2256" s="61" t="s">
        <v>11282</v>
      </c>
      <c r="D2256" s="55">
        <v>1.46</v>
      </c>
    </row>
    <row r="2257" spans="1:4" ht="25.5" x14ac:dyDescent="0.25">
      <c r="A2257" s="55" t="s">
        <v>7431</v>
      </c>
      <c r="B2257" s="24" t="s">
        <v>13532</v>
      </c>
      <c r="C2257" s="61" t="s">
        <v>11282</v>
      </c>
      <c r="D2257" s="55">
        <v>2.12</v>
      </c>
    </row>
    <row r="2258" spans="1:4" ht="30" x14ac:dyDescent="0.25">
      <c r="A2258" s="55" t="s">
        <v>13533</v>
      </c>
      <c r="B2258" s="56" t="s">
        <v>13532</v>
      </c>
      <c r="C2258" s="61" t="s">
        <v>11282</v>
      </c>
      <c r="D2258" s="55">
        <v>2.0699999999999998</v>
      </c>
    </row>
    <row r="2259" spans="1:4" ht="25.5" x14ac:dyDescent="0.25">
      <c r="A2259" s="55" t="s">
        <v>7432</v>
      </c>
      <c r="B2259" s="24" t="s">
        <v>13534</v>
      </c>
      <c r="C2259" s="25" t="s">
        <v>11282</v>
      </c>
      <c r="D2259" s="55">
        <v>1.94</v>
      </c>
    </row>
    <row r="2260" spans="1:4" ht="25.5" x14ac:dyDescent="0.25">
      <c r="A2260" s="55" t="s">
        <v>13535</v>
      </c>
      <c r="B2260" s="24" t="s">
        <v>13534</v>
      </c>
      <c r="C2260" s="25" t="s">
        <v>11282</v>
      </c>
      <c r="D2260" s="55">
        <v>1.9</v>
      </c>
    </row>
    <row r="2261" spans="1:4" ht="25.5" x14ac:dyDescent="0.25">
      <c r="A2261" s="55" t="s">
        <v>13536</v>
      </c>
      <c r="B2261" s="24" t="s">
        <v>13537</v>
      </c>
      <c r="C2261" s="25" t="s">
        <v>11282</v>
      </c>
      <c r="D2261" s="55">
        <v>4.01</v>
      </c>
    </row>
    <row r="2262" spans="1:4" ht="30" x14ac:dyDescent="0.25">
      <c r="A2262" s="55" t="s">
        <v>13538</v>
      </c>
      <c r="B2262" s="56" t="s">
        <v>13537</v>
      </c>
      <c r="C2262" s="61" t="s">
        <v>11282</v>
      </c>
      <c r="D2262" s="55">
        <v>3.98</v>
      </c>
    </row>
    <row r="2263" spans="1:4" ht="63.75" x14ac:dyDescent="0.25">
      <c r="A2263" s="55" t="s">
        <v>7433</v>
      </c>
      <c r="B2263" s="24" t="s">
        <v>13539</v>
      </c>
      <c r="C2263" s="61" t="s">
        <v>11282</v>
      </c>
      <c r="D2263" s="55">
        <v>3.48</v>
      </c>
    </row>
    <row r="2264" spans="1:4" ht="75" x14ac:dyDescent="0.25">
      <c r="A2264" s="55" t="s">
        <v>13540</v>
      </c>
      <c r="B2264" s="56" t="s">
        <v>13539</v>
      </c>
      <c r="C2264" s="61" t="s">
        <v>11282</v>
      </c>
      <c r="D2264" s="55">
        <v>3.34</v>
      </c>
    </row>
    <row r="2265" spans="1:4" ht="38.25" x14ac:dyDescent="0.25">
      <c r="A2265" s="55" t="s">
        <v>7434</v>
      </c>
      <c r="B2265" s="24" t="s">
        <v>13541</v>
      </c>
      <c r="C2265" s="25" t="s">
        <v>11282</v>
      </c>
      <c r="D2265" s="55">
        <v>5.61</v>
      </c>
    </row>
    <row r="2266" spans="1:4" ht="38.25" x14ac:dyDescent="0.25">
      <c r="A2266" s="55" t="s">
        <v>13542</v>
      </c>
      <c r="B2266" s="24" t="s">
        <v>13541</v>
      </c>
      <c r="C2266" s="25" t="s">
        <v>11282</v>
      </c>
      <c r="D2266" s="55">
        <v>5.54</v>
      </c>
    </row>
    <row r="2267" spans="1:4" ht="38.25" x14ac:dyDescent="0.25">
      <c r="A2267" s="55" t="s">
        <v>7435</v>
      </c>
      <c r="B2267" s="24" t="s">
        <v>13543</v>
      </c>
      <c r="C2267" s="25" t="s">
        <v>11282</v>
      </c>
      <c r="D2267" s="55">
        <v>5.5</v>
      </c>
    </row>
    <row r="2268" spans="1:4" ht="38.25" x14ac:dyDescent="0.25">
      <c r="A2268" s="55" t="s">
        <v>13544</v>
      </c>
      <c r="B2268" s="24" t="s">
        <v>13543</v>
      </c>
      <c r="C2268" s="25" t="s">
        <v>11282</v>
      </c>
      <c r="D2268" s="55">
        <v>5.39</v>
      </c>
    </row>
    <row r="2269" spans="1:4" ht="51" x14ac:dyDescent="0.25">
      <c r="A2269" s="55" t="s">
        <v>7436</v>
      </c>
      <c r="B2269" s="24" t="s">
        <v>13545</v>
      </c>
      <c r="C2269" s="25" t="s">
        <v>11282</v>
      </c>
      <c r="D2269" s="55">
        <v>10.76</v>
      </c>
    </row>
    <row r="2270" spans="1:4" ht="51" x14ac:dyDescent="0.25">
      <c r="A2270" s="55" t="s">
        <v>13546</v>
      </c>
      <c r="B2270" s="24" t="s">
        <v>13545</v>
      </c>
      <c r="C2270" s="25" t="s">
        <v>11282</v>
      </c>
      <c r="D2270" s="55">
        <v>10.62</v>
      </c>
    </row>
    <row r="2271" spans="1:4" ht="38.25" x14ac:dyDescent="0.25">
      <c r="A2271" s="55" t="s">
        <v>7437</v>
      </c>
      <c r="B2271" s="24" t="s">
        <v>13547</v>
      </c>
      <c r="C2271" s="25" t="s">
        <v>11282</v>
      </c>
      <c r="D2271" s="55">
        <v>4.1900000000000004</v>
      </c>
    </row>
    <row r="2272" spans="1:4" ht="45" x14ac:dyDescent="0.25">
      <c r="A2272" s="55" t="s">
        <v>13548</v>
      </c>
      <c r="B2272" s="56" t="s">
        <v>13547</v>
      </c>
      <c r="C2272" s="61" t="s">
        <v>11282</v>
      </c>
      <c r="D2272" s="55">
        <v>4.0199999999999996</v>
      </c>
    </row>
    <row r="2273" spans="1:4" ht="38.25" x14ac:dyDescent="0.25">
      <c r="A2273" s="55" t="s">
        <v>7438</v>
      </c>
      <c r="B2273" s="24" t="s">
        <v>13549</v>
      </c>
      <c r="C2273" s="61" t="s">
        <v>11282</v>
      </c>
      <c r="D2273" s="55">
        <v>3.82</v>
      </c>
    </row>
    <row r="2274" spans="1:4" ht="45" x14ac:dyDescent="0.25">
      <c r="A2274" s="55" t="s">
        <v>13550</v>
      </c>
      <c r="B2274" s="56" t="s">
        <v>13549</v>
      </c>
      <c r="C2274" s="61" t="s">
        <v>11282</v>
      </c>
      <c r="D2274" s="55">
        <v>3.7</v>
      </c>
    </row>
    <row r="2275" spans="1:4" ht="38.25" x14ac:dyDescent="0.25">
      <c r="A2275" s="55" t="s">
        <v>7439</v>
      </c>
      <c r="B2275" s="24" t="s">
        <v>13551</v>
      </c>
      <c r="C2275" s="25" t="s">
        <v>11282</v>
      </c>
      <c r="D2275" s="55">
        <v>2.17</v>
      </c>
    </row>
    <row r="2276" spans="1:4" ht="38.25" x14ac:dyDescent="0.25">
      <c r="A2276" s="55" t="s">
        <v>13552</v>
      </c>
      <c r="B2276" s="24" t="s">
        <v>13551</v>
      </c>
      <c r="C2276" s="25" t="s">
        <v>11282</v>
      </c>
      <c r="D2276" s="55">
        <v>2.09</v>
      </c>
    </row>
    <row r="2277" spans="1:4" ht="51" x14ac:dyDescent="0.25">
      <c r="A2277" s="55" t="s">
        <v>7440</v>
      </c>
      <c r="B2277" s="24" t="s">
        <v>13553</v>
      </c>
      <c r="C2277" s="25" t="s">
        <v>11282</v>
      </c>
      <c r="D2277" s="55">
        <v>9.32</v>
      </c>
    </row>
    <row r="2278" spans="1:4" ht="51" x14ac:dyDescent="0.25">
      <c r="A2278" s="55" t="s">
        <v>13554</v>
      </c>
      <c r="B2278" s="24" t="s">
        <v>13553</v>
      </c>
      <c r="C2278" s="25" t="s">
        <v>11282</v>
      </c>
      <c r="D2278" s="55">
        <v>8.9700000000000006</v>
      </c>
    </row>
    <row r="2279" spans="1:4" ht="63.75" x14ac:dyDescent="0.25">
      <c r="A2279" s="55" t="s">
        <v>7441</v>
      </c>
      <c r="B2279" s="24" t="s">
        <v>13555</v>
      </c>
      <c r="C2279" s="25" t="s">
        <v>11282</v>
      </c>
      <c r="D2279" s="55">
        <v>13.29</v>
      </c>
    </row>
    <row r="2280" spans="1:4" ht="63.75" x14ac:dyDescent="0.25">
      <c r="A2280" s="55" t="s">
        <v>13556</v>
      </c>
      <c r="B2280" s="24" t="s">
        <v>13555</v>
      </c>
      <c r="C2280" s="25" t="s">
        <v>11282</v>
      </c>
      <c r="D2280" s="55">
        <v>12.8</v>
      </c>
    </row>
    <row r="2281" spans="1:4" ht="51" x14ac:dyDescent="0.25">
      <c r="A2281" s="55" t="s">
        <v>7442</v>
      </c>
      <c r="B2281" s="24" t="s">
        <v>13557</v>
      </c>
      <c r="C2281" s="25" t="s">
        <v>11282</v>
      </c>
      <c r="D2281" s="55">
        <v>13.78</v>
      </c>
    </row>
    <row r="2282" spans="1:4" ht="51" x14ac:dyDescent="0.25">
      <c r="A2282" s="55" t="s">
        <v>13558</v>
      </c>
      <c r="B2282" s="24" t="s">
        <v>13557</v>
      </c>
      <c r="C2282" s="25" t="s">
        <v>11282</v>
      </c>
      <c r="D2282" s="55">
        <v>13.27</v>
      </c>
    </row>
    <row r="2283" spans="1:4" ht="63.75" x14ac:dyDescent="0.25">
      <c r="A2283" s="55" t="s">
        <v>7443</v>
      </c>
      <c r="B2283" s="24" t="s">
        <v>13559</v>
      </c>
      <c r="C2283" s="25" t="s">
        <v>11282</v>
      </c>
      <c r="D2283" s="55">
        <v>19.21</v>
      </c>
    </row>
    <row r="2284" spans="1:4" ht="63.75" x14ac:dyDescent="0.25">
      <c r="A2284" s="55" t="s">
        <v>13560</v>
      </c>
      <c r="B2284" s="24" t="s">
        <v>13559</v>
      </c>
      <c r="C2284" s="25" t="s">
        <v>11282</v>
      </c>
      <c r="D2284" s="55">
        <v>18.489999999999998</v>
      </c>
    </row>
    <row r="2285" spans="1:4" ht="51" x14ac:dyDescent="0.25">
      <c r="A2285" s="55" t="s">
        <v>9714</v>
      </c>
      <c r="B2285" s="24" t="s">
        <v>13561</v>
      </c>
      <c r="C2285" s="25" t="s">
        <v>11282</v>
      </c>
      <c r="D2285" s="55">
        <v>5.05</v>
      </c>
    </row>
    <row r="2286" spans="1:4" ht="51" x14ac:dyDescent="0.25">
      <c r="A2286" s="55" t="s">
        <v>13562</v>
      </c>
      <c r="B2286" s="24" t="s">
        <v>13561</v>
      </c>
      <c r="C2286" s="25" t="s">
        <v>11282</v>
      </c>
      <c r="D2286" s="55">
        <v>4.99</v>
      </c>
    </row>
    <row r="2287" spans="1:4" ht="51" x14ac:dyDescent="0.25">
      <c r="A2287" s="55" t="s">
        <v>9715</v>
      </c>
      <c r="B2287" s="24" t="s">
        <v>13563</v>
      </c>
      <c r="C2287" s="25" t="s">
        <v>11282</v>
      </c>
      <c r="D2287" s="55">
        <v>5.89</v>
      </c>
    </row>
    <row r="2288" spans="1:4" ht="51" x14ac:dyDescent="0.25">
      <c r="A2288" s="55" t="s">
        <v>13564</v>
      </c>
      <c r="B2288" s="24" t="s">
        <v>13563</v>
      </c>
      <c r="C2288" s="25" t="s">
        <v>11282</v>
      </c>
      <c r="D2288" s="55">
        <v>5.82</v>
      </c>
    </row>
    <row r="2289" spans="1:4" ht="51" x14ac:dyDescent="0.25">
      <c r="A2289" s="55" t="s">
        <v>9716</v>
      </c>
      <c r="B2289" s="24" t="s">
        <v>13565</v>
      </c>
      <c r="C2289" s="25" t="s">
        <v>11282</v>
      </c>
      <c r="D2289" s="55">
        <v>6.74</v>
      </c>
    </row>
    <row r="2290" spans="1:4" ht="51" x14ac:dyDescent="0.25">
      <c r="A2290" s="55" t="s">
        <v>13566</v>
      </c>
      <c r="B2290" s="24" t="s">
        <v>13565</v>
      </c>
      <c r="C2290" s="25" t="s">
        <v>11282</v>
      </c>
      <c r="D2290" s="55">
        <v>6.66</v>
      </c>
    </row>
    <row r="2291" spans="1:4" ht="51" x14ac:dyDescent="0.25">
      <c r="A2291" s="55" t="s">
        <v>9717</v>
      </c>
      <c r="B2291" s="24" t="s">
        <v>13567</v>
      </c>
      <c r="C2291" s="25" t="s">
        <v>11282</v>
      </c>
      <c r="D2291" s="55">
        <v>7.58</v>
      </c>
    </row>
    <row r="2292" spans="1:4" ht="51" x14ac:dyDescent="0.25">
      <c r="A2292" s="55" t="s">
        <v>13568</v>
      </c>
      <c r="B2292" s="24" t="s">
        <v>13567</v>
      </c>
      <c r="C2292" s="25" t="s">
        <v>11282</v>
      </c>
      <c r="D2292" s="55">
        <v>7.48</v>
      </c>
    </row>
    <row r="2293" spans="1:4" ht="51" x14ac:dyDescent="0.25">
      <c r="A2293" s="55" t="s">
        <v>9718</v>
      </c>
      <c r="B2293" s="24" t="s">
        <v>13569</v>
      </c>
      <c r="C2293" s="25" t="s">
        <v>11282</v>
      </c>
      <c r="D2293" s="55">
        <v>8.44</v>
      </c>
    </row>
    <row r="2294" spans="1:4" ht="51" x14ac:dyDescent="0.25">
      <c r="A2294" s="55" t="s">
        <v>13570</v>
      </c>
      <c r="B2294" s="24" t="s">
        <v>13569</v>
      </c>
      <c r="C2294" s="25" t="s">
        <v>11282</v>
      </c>
      <c r="D2294" s="55">
        <v>8.34</v>
      </c>
    </row>
    <row r="2295" spans="1:4" ht="51" x14ac:dyDescent="0.25">
      <c r="A2295" s="55" t="s">
        <v>9719</v>
      </c>
      <c r="B2295" s="24" t="s">
        <v>13571</v>
      </c>
      <c r="C2295" s="25" t="s">
        <v>11282</v>
      </c>
      <c r="D2295" s="55">
        <v>9.27</v>
      </c>
    </row>
    <row r="2296" spans="1:4" ht="51" x14ac:dyDescent="0.25">
      <c r="A2296" s="55" t="s">
        <v>13572</v>
      </c>
      <c r="B2296" s="24" t="s">
        <v>13571</v>
      </c>
      <c r="C2296" s="25" t="s">
        <v>11282</v>
      </c>
      <c r="D2296" s="55">
        <v>9.16</v>
      </c>
    </row>
    <row r="2297" spans="1:4" ht="51" x14ac:dyDescent="0.25">
      <c r="A2297" s="55" t="s">
        <v>9720</v>
      </c>
      <c r="B2297" s="24" t="s">
        <v>13573</v>
      </c>
      <c r="C2297" s="25" t="s">
        <v>11282</v>
      </c>
      <c r="D2297" s="55">
        <v>10.14</v>
      </c>
    </row>
    <row r="2298" spans="1:4" ht="51" x14ac:dyDescent="0.25">
      <c r="A2298" s="55" t="s">
        <v>13574</v>
      </c>
      <c r="B2298" s="24" t="s">
        <v>13573</v>
      </c>
      <c r="C2298" s="25" t="s">
        <v>11282</v>
      </c>
      <c r="D2298" s="55">
        <v>10.02</v>
      </c>
    </row>
    <row r="2299" spans="1:4" ht="51" x14ac:dyDescent="0.25">
      <c r="A2299" s="55" t="s">
        <v>9721</v>
      </c>
      <c r="B2299" s="24" t="s">
        <v>13575</v>
      </c>
      <c r="C2299" s="25" t="s">
        <v>11282</v>
      </c>
      <c r="D2299" s="55">
        <v>10.92</v>
      </c>
    </row>
    <row r="2300" spans="1:4" ht="51" x14ac:dyDescent="0.25">
      <c r="A2300" s="55" t="s">
        <v>13576</v>
      </c>
      <c r="B2300" s="24" t="s">
        <v>13575</v>
      </c>
      <c r="C2300" s="25" t="s">
        <v>11282</v>
      </c>
      <c r="D2300" s="55">
        <v>10.79</v>
      </c>
    </row>
    <row r="2301" spans="1:4" ht="51" x14ac:dyDescent="0.25">
      <c r="A2301" s="55" t="s">
        <v>9722</v>
      </c>
      <c r="B2301" s="24" t="s">
        <v>13577</v>
      </c>
      <c r="C2301" s="25" t="s">
        <v>11282</v>
      </c>
      <c r="D2301" s="55">
        <v>11.84</v>
      </c>
    </row>
    <row r="2302" spans="1:4" ht="51" x14ac:dyDescent="0.25">
      <c r="A2302" s="55" t="s">
        <v>13578</v>
      </c>
      <c r="B2302" s="24" t="s">
        <v>13577</v>
      </c>
      <c r="C2302" s="25" t="s">
        <v>11282</v>
      </c>
      <c r="D2302" s="55">
        <v>11.7</v>
      </c>
    </row>
    <row r="2303" spans="1:4" ht="51" x14ac:dyDescent="0.25">
      <c r="A2303" s="55" t="s">
        <v>9723</v>
      </c>
      <c r="B2303" s="24" t="s">
        <v>13579</v>
      </c>
      <c r="C2303" s="25" t="s">
        <v>11282</v>
      </c>
      <c r="D2303" s="55">
        <v>12.7</v>
      </c>
    </row>
    <row r="2304" spans="1:4" ht="51" x14ac:dyDescent="0.25">
      <c r="A2304" s="55" t="s">
        <v>13580</v>
      </c>
      <c r="B2304" s="24" t="s">
        <v>13579</v>
      </c>
      <c r="C2304" s="25" t="s">
        <v>11282</v>
      </c>
      <c r="D2304" s="55">
        <v>12.54</v>
      </c>
    </row>
    <row r="2305" spans="1:4" ht="51" x14ac:dyDescent="0.25">
      <c r="A2305" s="55" t="s">
        <v>9724</v>
      </c>
      <c r="B2305" s="24" t="s">
        <v>13581</v>
      </c>
      <c r="C2305" s="25" t="s">
        <v>11282</v>
      </c>
      <c r="D2305" s="55">
        <v>13.55</v>
      </c>
    </row>
    <row r="2306" spans="1:4" ht="51" x14ac:dyDescent="0.25">
      <c r="A2306" s="55" t="s">
        <v>13582</v>
      </c>
      <c r="B2306" s="24" t="s">
        <v>13581</v>
      </c>
      <c r="C2306" s="25" t="s">
        <v>11282</v>
      </c>
      <c r="D2306" s="55">
        <v>13.39</v>
      </c>
    </row>
    <row r="2307" spans="1:4" ht="51" x14ac:dyDescent="0.25">
      <c r="A2307" s="55" t="s">
        <v>9725</v>
      </c>
      <c r="B2307" s="24" t="s">
        <v>13583</v>
      </c>
      <c r="C2307" s="25" t="s">
        <v>11282</v>
      </c>
      <c r="D2307" s="55">
        <v>14.38</v>
      </c>
    </row>
    <row r="2308" spans="1:4" ht="51" x14ac:dyDescent="0.25">
      <c r="A2308" s="55" t="s">
        <v>13584</v>
      </c>
      <c r="B2308" s="24" t="s">
        <v>13583</v>
      </c>
      <c r="C2308" s="25" t="s">
        <v>11282</v>
      </c>
      <c r="D2308" s="55">
        <v>14.21</v>
      </c>
    </row>
    <row r="2309" spans="1:4" ht="51" x14ac:dyDescent="0.25">
      <c r="A2309" s="55" t="s">
        <v>9726</v>
      </c>
      <c r="B2309" s="24" t="s">
        <v>13585</v>
      </c>
      <c r="C2309" s="25" t="s">
        <v>11282</v>
      </c>
      <c r="D2309" s="55">
        <v>15.15</v>
      </c>
    </row>
    <row r="2310" spans="1:4" ht="51" x14ac:dyDescent="0.25">
      <c r="A2310" s="55" t="s">
        <v>13586</v>
      </c>
      <c r="B2310" s="24" t="s">
        <v>13585</v>
      </c>
      <c r="C2310" s="25" t="s">
        <v>11282</v>
      </c>
      <c r="D2310" s="55">
        <v>14.97</v>
      </c>
    </row>
    <row r="2311" spans="1:4" ht="51" x14ac:dyDescent="0.25">
      <c r="A2311" s="55" t="s">
        <v>9727</v>
      </c>
      <c r="B2311" s="24" t="s">
        <v>13587</v>
      </c>
      <c r="C2311" s="25" t="s">
        <v>11282</v>
      </c>
      <c r="D2311" s="55">
        <v>16.010000000000002</v>
      </c>
    </row>
    <row r="2312" spans="1:4" ht="75" x14ac:dyDescent="0.25">
      <c r="A2312" s="55" t="s">
        <v>13588</v>
      </c>
      <c r="B2312" s="56" t="s">
        <v>13587</v>
      </c>
      <c r="C2312" s="61" t="s">
        <v>11282</v>
      </c>
      <c r="D2312" s="55">
        <v>15.82</v>
      </c>
    </row>
    <row r="2313" spans="1:4" ht="51" x14ac:dyDescent="0.25">
      <c r="A2313" s="55" t="s">
        <v>9728</v>
      </c>
      <c r="B2313" s="24" t="s">
        <v>13589</v>
      </c>
      <c r="C2313" s="61" t="s">
        <v>11282</v>
      </c>
      <c r="D2313" s="55">
        <v>16.98</v>
      </c>
    </row>
    <row r="2314" spans="1:4" ht="75" x14ac:dyDescent="0.25">
      <c r="A2314" s="55" t="s">
        <v>13590</v>
      </c>
      <c r="B2314" s="56" t="s">
        <v>13589</v>
      </c>
      <c r="C2314" s="61" t="s">
        <v>11282</v>
      </c>
      <c r="D2314" s="55">
        <v>16.78</v>
      </c>
    </row>
    <row r="2315" spans="1:4" ht="51" x14ac:dyDescent="0.25">
      <c r="A2315" s="55" t="s">
        <v>9729</v>
      </c>
      <c r="B2315" s="24" t="s">
        <v>13591</v>
      </c>
      <c r="C2315" s="25" t="s">
        <v>11282</v>
      </c>
      <c r="D2315" s="55">
        <v>17.84</v>
      </c>
    </row>
    <row r="2316" spans="1:4" ht="75" x14ac:dyDescent="0.25">
      <c r="A2316" s="55" t="s">
        <v>13592</v>
      </c>
      <c r="B2316" s="56" t="s">
        <v>13591</v>
      </c>
      <c r="C2316" s="61" t="s">
        <v>11282</v>
      </c>
      <c r="D2316" s="55">
        <v>17.63</v>
      </c>
    </row>
    <row r="2317" spans="1:4" ht="51" x14ac:dyDescent="0.25">
      <c r="A2317" s="55" t="s">
        <v>9730</v>
      </c>
      <c r="B2317" s="24" t="s">
        <v>13593</v>
      </c>
      <c r="C2317" s="61" t="s">
        <v>11282</v>
      </c>
      <c r="D2317" s="55">
        <v>18.55</v>
      </c>
    </row>
    <row r="2318" spans="1:4" ht="75" x14ac:dyDescent="0.25">
      <c r="A2318" s="55" t="s">
        <v>13594</v>
      </c>
      <c r="B2318" s="56" t="s">
        <v>13593</v>
      </c>
      <c r="C2318" s="61" t="s">
        <v>11282</v>
      </c>
      <c r="D2318" s="55">
        <v>18.32</v>
      </c>
    </row>
    <row r="2319" spans="1:4" ht="51" x14ac:dyDescent="0.25">
      <c r="A2319" s="55" t="s">
        <v>9731</v>
      </c>
      <c r="B2319" s="24" t="s">
        <v>13595</v>
      </c>
      <c r="C2319" s="25" t="s">
        <v>11282</v>
      </c>
      <c r="D2319" s="55">
        <v>19.309999999999999</v>
      </c>
    </row>
    <row r="2320" spans="1:4" ht="51" x14ac:dyDescent="0.25">
      <c r="A2320" s="55" t="s">
        <v>13596</v>
      </c>
      <c r="B2320" s="24" t="s">
        <v>13595</v>
      </c>
      <c r="C2320" s="25" t="s">
        <v>11282</v>
      </c>
      <c r="D2320" s="55">
        <v>19.079999999999998</v>
      </c>
    </row>
    <row r="2321" spans="1:4" ht="51" x14ac:dyDescent="0.25">
      <c r="A2321" s="55" t="s">
        <v>9732</v>
      </c>
      <c r="B2321" s="24" t="s">
        <v>13597</v>
      </c>
      <c r="C2321" s="25" t="s">
        <v>11282</v>
      </c>
      <c r="D2321" s="55">
        <v>20.43</v>
      </c>
    </row>
    <row r="2322" spans="1:4" ht="51" x14ac:dyDescent="0.25">
      <c r="A2322" s="55" t="s">
        <v>13598</v>
      </c>
      <c r="B2322" s="24" t="s">
        <v>13597</v>
      </c>
      <c r="C2322" s="25" t="s">
        <v>11282</v>
      </c>
      <c r="D2322" s="55">
        <v>20.18</v>
      </c>
    </row>
    <row r="2323" spans="1:4" ht="51" x14ac:dyDescent="0.25">
      <c r="A2323" s="55" t="s">
        <v>9733</v>
      </c>
      <c r="B2323" s="24" t="s">
        <v>13599</v>
      </c>
      <c r="C2323" s="25" t="s">
        <v>11282</v>
      </c>
      <c r="D2323" s="55">
        <v>21.04</v>
      </c>
    </row>
    <row r="2324" spans="1:4" ht="51" x14ac:dyDescent="0.25">
      <c r="A2324" s="55" t="s">
        <v>13600</v>
      </c>
      <c r="B2324" s="24" t="s">
        <v>13599</v>
      </c>
      <c r="C2324" s="25" t="s">
        <v>11282</v>
      </c>
      <c r="D2324" s="55">
        <v>20.79</v>
      </c>
    </row>
    <row r="2325" spans="1:4" ht="51" x14ac:dyDescent="0.25">
      <c r="A2325" s="55" t="s">
        <v>9734</v>
      </c>
      <c r="B2325" s="24" t="s">
        <v>13601</v>
      </c>
      <c r="C2325" s="25" t="s">
        <v>11282</v>
      </c>
      <c r="D2325" s="55">
        <v>22.03</v>
      </c>
    </row>
    <row r="2326" spans="1:4" ht="51" x14ac:dyDescent="0.25">
      <c r="A2326" s="55" t="s">
        <v>13602</v>
      </c>
      <c r="B2326" s="24" t="s">
        <v>13601</v>
      </c>
      <c r="C2326" s="25" t="s">
        <v>11282</v>
      </c>
      <c r="D2326" s="55">
        <v>21.76</v>
      </c>
    </row>
    <row r="2327" spans="1:4" ht="75" x14ac:dyDescent="0.25">
      <c r="A2327" s="55" t="s">
        <v>9735</v>
      </c>
      <c r="B2327" s="56" t="s">
        <v>13603</v>
      </c>
      <c r="C2327" s="61" t="s">
        <v>11282</v>
      </c>
      <c r="D2327" s="55">
        <v>22.74</v>
      </c>
    </row>
    <row r="2328" spans="1:4" ht="51" x14ac:dyDescent="0.25">
      <c r="A2328" s="55" t="s">
        <v>13604</v>
      </c>
      <c r="B2328" s="24" t="s">
        <v>13603</v>
      </c>
      <c r="C2328" s="61" t="s">
        <v>11282</v>
      </c>
      <c r="D2328" s="55">
        <v>22.46</v>
      </c>
    </row>
    <row r="2329" spans="1:4" ht="75" x14ac:dyDescent="0.25">
      <c r="A2329" s="55" t="s">
        <v>9736</v>
      </c>
      <c r="B2329" s="56" t="s">
        <v>13605</v>
      </c>
      <c r="C2329" s="61" t="s">
        <v>11282</v>
      </c>
      <c r="D2329" s="55">
        <v>23.89</v>
      </c>
    </row>
    <row r="2330" spans="1:4" ht="51" x14ac:dyDescent="0.25">
      <c r="A2330" s="55" t="s">
        <v>13606</v>
      </c>
      <c r="B2330" s="24" t="s">
        <v>13605</v>
      </c>
      <c r="C2330" s="25" t="s">
        <v>11282</v>
      </c>
      <c r="D2330" s="55">
        <v>23.61</v>
      </c>
    </row>
    <row r="2331" spans="1:4" ht="63.75" x14ac:dyDescent="0.25">
      <c r="A2331" s="55" t="s">
        <v>9737</v>
      </c>
      <c r="B2331" s="24" t="s">
        <v>13607</v>
      </c>
      <c r="C2331" s="25" t="s">
        <v>11282</v>
      </c>
      <c r="D2331" s="55">
        <v>10.23</v>
      </c>
    </row>
    <row r="2332" spans="1:4" ht="63.75" x14ac:dyDescent="0.25">
      <c r="A2332" s="55" t="s">
        <v>13608</v>
      </c>
      <c r="B2332" s="24" t="s">
        <v>13607</v>
      </c>
      <c r="C2332" s="25" t="s">
        <v>11282</v>
      </c>
      <c r="D2332" s="55">
        <v>10.14</v>
      </c>
    </row>
    <row r="2333" spans="1:4" ht="63.75" x14ac:dyDescent="0.25">
      <c r="A2333" s="55" t="s">
        <v>9738</v>
      </c>
      <c r="B2333" s="24" t="s">
        <v>13609</v>
      </c>
      <c r="C2333" s="25" t="s">
        <v>11282</v>
      </c>
      <c r="D2333" s="55">
        <v>11.8</v>
      </c>
    </row>
    <row r="2334" spans="1:4" ht="63.75" x14ac:dyDescent="0.25">
      <c r="A2334" s="55" t="s">
        <v>13610</v>
      </c>
      <c r="B2334" s="24" t="s">
        <v>13609</v>
      </c>
      <c r="C2334" s="25" t="s">
        <v>11282</v>
      </c>
      <c r="D2334" s="55">
        <v>11.69</v>
      </c>
    </row>
    <row r="2335" spans="1:4" ht="63.75" x14ac:dyDescent="0.25">
      <c r="A2335" s="55" t="s">
        <v>9739</v>
      </c>
      <c r="B2335" s="24" t="s">
        <v>13611</v>
      </c>
      <c r="C2335" s="25" t="s">
        <v>11282</v>
      </c>
      <c r="D2335" s="55">
        <v>13.44</v>
      </c>
    </row>
    <row r="2336" spans="1:4" ht="63.75" x14ac:dyDescent="0.25">
      <c r="A2336" s="55" t="s">
        <v>13612</v>
      </c>
      <c r="B2336" s="24" t="s">
        <v>13611</v>
      </c>
      <c r="C2336" s="25" t="s">
        <v>11282</v>
      </c>
      <c r="D2336" s="55">
        <v>13.31</v>
      </c>
    </row>
    <row r="2337" spans="1:4" ht="63.75" x14ac:dyDescent="0.25">
      <c r="A2337" s="55" t="s">
        <v>9740</v>
      </c>
      <c r="B2337" s="24" t="s">
        <v>13613</v>
      </c>
      <c r="C2337" s="25" t="s">
        <v>11282</v>
      </c>
      <c r="D2337" s="55">
        <v>14.97</v>
      </c>
    </row>
    <row r="2338" spans="1:4" ht="63.75" x14ac:dyDescent="0.25">
      <c r="A2338" s="55" t="s">
        <v>13614</v>
      </c>
      <c r="B2338" s="24" t="s">
        <v>13613</v>
      </c>
      <c r="C2338" s="25" t="s">
        <v>11282</v>
      </c>
      <c r="D2338" s="55">
        <v>14.83</v>
      </c>
    </row>
    <row r="2339" spans="1:4" ht="63.75" x14ac:dyDescent="0.25">
      <c r="A2339" s="55" t="s">
        <v>9741</v>
      </c>
      <c r="B2339" s="24" t="s">
        <v>13615</v>
      </c>
      <c r="C2339" s="25" t="s">
        <v>11282</v>
      </c>
      <c r="D2339" s="55">
        <v>16.649999999999999</v>
      </c>
    </row>
    <row r="2340" spans="1:4" ht="63.75" x14ac:dyDescent="0.25">
      <c r="A2340" s="55" t="s">
        <v>13616</v>
      </c>
      <c r="B2340" s="24" t="s">
        <v>13615</v>
      </c>
      <c r="C2340" s="25" t="s">
        <v>11282</v>
      </c>
      <c r="D2340" s="55">
        <v>16.5</v>
      </c>
    </row>
    <row r="2341" spans="1:4" ht="63.75" x14ac:dyDescent="0.25">
      <c r="A2341" s="55" t="s">
        <v>9742</v>
      </c>
      <c r="B2341" s="24" t="s">
        <v>13617</v>
      </c>
      <c r="C2341" s="25" t="s">
        <v>11282</v>
      </c>
      <c r="D2341" s="55">
        <v>18.14</v>
      </c>
    </row>
    <row r="2342" spans="1:4" ht="63.75" x14ac:dyDescent="0.25">
      <c r="A2342" s="55" t="s">
        <v>13618</v>
      </c>
      <c r="B2342" s="24" t="s">
        <v>13617</v>
      </c>
      <c r="C2342" s="25" t="s">
        <v>11282</v>
      </c>
      <c r="D2342" s="55">
        <v>17.97</v>
      </c>
    </row>
    <row r="2343" spans="1:4" ht="63.75" x14ac:dyDescent="0.25">
      <c r="A2343" s="55" t="s">
        <v>9743</v>
      </c>
      <c r="B2343" s="24" t="s">
        <v>13619</v>
      </c>
      <c r="C2343" s="25" t="s">
        <v>11282</v>
      </c>
      <c r="D2343" s="55">
        <v>19.739999999999998</v>
      </c>
    </row>
    <row r="2344" spans="1:4" ht="63.75" x14ac:dyDescent="0.25">
      <c r="A2344" s="55" t="s">
        <v>13620</v>
      </c>
      <c r="B2344" s="24" t="s">
        <v>13619</v>
      </c>
      <c r="C2344" s="25" t="s">
        <v>11282</v>
      </c>
      <c r="D2344" s="55">
        <v>19.559999999999999</v>
      </c>
    </row>
    <row r="2345" spans="1:4" ht="63.75" x14ac:dyDescent="0.25">
      <c r="A2345" s="55" t="s">
        <v>9744</v>
      </c>
      <c r="B2345" s="24" t="s">
        <v>13621</v>
      </c>
      <c r="C2345" s="25" t="s">
        <v>11282</v>
      </c>
      <c r="D2345" s="55">
        <v>21.45</v>
      </c>
    </row>
    <row r="2346" spans="1:4" ht="63.75" x14ac:dyDescent="0.25">
      <c r="A2346" s="55" t="s">
        <v>13622</v>
      </c>
      <c r="B2346" s="24" t="s">
        <v>13621</v>
      </c>
      <c r="C2346" s="25" t="s">
        <v>11282</v>
      </c>
      <c r="D2346" s="55">
        <v>21.25</v>
      </c>
    </row>
    <row r="2347" spans="1:4" ht="63.75" x14ac:dyDescent="0.25">
      <c r="A2347" s="55" t="s">
        <v>9745</v>
      </c>
      <c r="B2347" s="24" t="s">
        <v>13623</v>
      </c>
      <c r="C2347" s="25" t="s">
        <v>11282</v>
      </c>
      <c r="D2347" s="55">
        <v>23</v>
      </c>
    </row>
    <row r="2348" spans="1:4" ht="63.75" x14ac:dyDescent="0.25">
      <c r="A2348" s="55" t="s">
        <v>13624</v>
      </c>
      <c r="B2348" s="24" t="s">
        <v>13623</v>
      </c>
      <c r="C2348" s="25" t="s">
        <v>11282</v>
      </c>
      <c r="D2348" s="55">
        <v>22.79</v>
      </c>
    </row>
    <row r="2349" spans="1:4" ht="63.75" x14ac:dyDescent="0.25">
      <c r="A2349" s="55" t="s">
        <v>9746</v>
      </c>
      <c r="B2349" s="24" t="s">
        <v>13625</v>
      </c>
      <c r="C2349" s="25" t="s">
        <v>11282</v>
      </c>
      <c r="D2349" s="55">
        <v>24.52</v>
      </c>
    </row>
    <row r="2350" spans="1:4" ht="63.75" x14ac:dyDescent="0.25">
      <c r="A2350" s="55" t="s">
        <v>13626</v>
      </c>
      <c r="B2350" s="24" t="s">
        <v>13625</v>
      </c>
      <c r="C2350" s="25" t="s">
        <v>11282</v>
      </c>
      <c r="D2350" s="55">
        <v>24.3</v>
      </c>
    </row>
    <row r="2351" spans="1:4" ht="63.75" x14ac:dyDescent="0.25">
      <c r="A2351" s="55" t="s">
        <v>9747</v>
      </c>
      <c r="B2351" s="24" t="s">
        <v>13627</v>
      </c>
      <c r="C2351" s="25" t="s">
        <v>11282</v>
      </c>
      <c r="D2351" s="55">
        <v>26.25</v>
      </c>
    </row>
    <row r="2352" spans="1:4" ht="63.75" x14ac:dyDescent="0.25">
      <c r="A2352" s="55" t="s">
        <v>13628</v>
      </c>
      <c r="B2352" s="24" t="s">
        <v>13627</v>
      </c>
      <c r="C2352" s="25" t="s">
        <v>11282</v>
      </c>
      <c r="D2352" s="55">
        <v>26.01</v>
      </c>
    </row>
    <row r="2353" spans="1:4" ht="63.75" x14ac:dyDescent="0.25">
      <c r="A2353" s="55" t="s">
        <v>9748</v>
      </c>
      <c r="B2353" s="24" t="s">
        <v>13629</v>
      </c>
      <c r="C2353" s="25" t="s">
        <v>11282</v>
      </c>
      <c r="D2353" s="55">
        <v>27.89</v>
      </c>
    </row>
    <row r="2354" spans="1:4" ht="63.75" x14ac:dyDescent="0.25">
      <c r="A2354" s="55" t="s">
        <v>13630</v>
      </c>
      <c r="B2354" s="24" t="s">
        <v>13629</v>
      </c>
      <c r="C2354" s="25" t="s">
        <v>11282</v>
      </c>
      <c r="D2354" s="55">
        <v>27.63</v>
      </c>
    </row>
    <row r="2355" spans="1:4" ht="63.75" x14ac:dyDescent="0.25">
      <c r="A2355" s="55" t="s">
        <v>9749</v>
      </c>
      <c r="B2355" s="24" t="s">
        <v>13631</v>
      </c>
      <c r="C2355" s="25" t="s">
        <v>11282</v>
      </c>
      <c r="D2355" s="55">
        <v>29.35</v>
      </c>
    </row>
    <row r="2356" spans="1:4" ht="63.75" x14ac:dyDescent="0.25">
      <c r="A2356" s="55" t="s">
        <v>13632</v>
      </c>
      <c r="B2356" s="24" t="s">
        <v>13631</v>
      </c>
      <c r="C2356" s="25" t="s">
        <v>11282</v>
      </c>
      <c r="D2356" s="55">
        <v>29.09</v>
      </c>
    </row>
    <row r="2357" spans="1:4" ht="63.75" x14ac:dyDescent="0.25">
      <c r="A2357" s="55" t="s">
        <v>9750</v>
      </c>
      <c r="B2357" s="24" t="s">
        <v>13633</v>
      </c>
      <c r="C2357" s="25" t="s">
        <v>11282</v>
      </c>
      <c r="D2357" s="55">
        <v>30.99</v>
      </c>
    </row>
    <row r="2358" spans="1:4" ht="63.75" x14ac:dyDescent="0.25">
      <c r="A2358" s="55" t="s">
        <v>13634</v>
      </c>
      <c r="B2358" s="24" t="s">
        <v>13633</v>
      </c>
      <c r="C2358" s="25" t="s">
        <v>11282</v>
      </c>
      <c r="D2358" s="55">
        <v>30.7</v>
      </c>
    </row>
    <row r="2359" spans="1:4" ht="75" x14ac:dyDescent="0.25">
      <c r="A2359" s="55" t="s">
        <v>9751</v>
      </c>
      <c r="B2359" s="56" t="s">
        <v>13635</v>
      </c>
      <c r="C2359" s="61" t="s">
        <v>11282</v>
      </c>
      <c r="D2359" s="55">
        <v>32.81</v>
      </c>
    </row>
    <row r="2360" spans="1:4" ht="63.75" x14ac:dyDescent="0.25">
      <c r="A2360" s="55" t="s">
        <v>13636</v>
      </c>
      <c r="B2360" s="24" t="s">
        <v>13635</v>
      </c>
      <c r="C2360" s="61" t="s">
        <v>11282</v>
      </c>
      <c r="D2360" s="55">
        <v>32.51</v>
      </c>
    </row>
    <row r="2361" spans="1:4" ht="75" x14ac:dyDescent="0.25">
      <c r="A2361" s="55" t="s">
        <v>9752</v>
      </c>
      <c r="B2361" s="56" t="s">
        <v>13637</v>
      </c>
      <c r="C2361" s="61" t="s">
        <v>11282</v>
      </c>
      <c r="D2361" s="55">
        <v>34.32</v>
      </c>
    </row>
    <row r="2362" spans="1:4" ht="63.75" x14ac:dyDescent="0.25">
      <c r="A2362" s="55" t="s">
        <v>13638</v>
      </c>
      <c r="B2362" s="24" t="s">
        <v>13637</v>
      </c>
      <c r="C2362" s="25" t="s">
        <v>11282</v>
      </c>
      <c r="D2362" s="55">
        <v>34.01</v>
      </c>
    </row>
    <row r="2363" spans="1:4" ht="63.75" x14ac:dyDescent="0.25">
      <c r="A2363" s="55" t="s">
        <v>9753</v>
      </c>
      <c r="B2363" s="24" t="s">
        <v>13639</v>
      </c>
      <c r="C2363" s="25" t="s">
        <v>11282</v>
      </c>
      <c r="D2363" s="55">
        <v>35.99</v>
      </c>
    </row>
    <row r="2364" spans="1:4" ht="63.75" x14ac:dyDescent="0.25">
      <c r="A2364" s="55" t="s">
        <v>13640</v>
      </c>
      <c r="B2364" s="24" t="s">
        <v>13639</v>
      </c>
      <c r="C2364" s="25" t="s">
        <v>11282</v>
      </c>
      <c r="D2364" s="55">
        <v>35.659999999999997</v>
      </c>
    </row>
    <row r="2365" spans="1:4" ht="63.75" x14ac:dyDescent="0.25">
      <c r="A2365" s="55" t="s">
        <v>9754</v>
      </c>
      <c r="B2365" s="24" t="s">
        <v>13641</v>
      </c>
      <c r="C2365" s="25" t="s">
        <v>11282</v>
      </c>
      <c r="D2365" s="55">
        <v>37.19</v>
      </c>
    </row>
    <row r="2366" spans="1:4" ht="63.75" x14ac:dyDescent="0.25">
      <c r="A2366" s="55" t="s">
        <v>13642</v>
      </c>
      <c r="B2366" s="24" t="s">
        <v>13641</v>
      </c>
      <c r="C2366" s="25" t="s">
        <v>11282</v>
      </c>
      <c r="D2366" s="55">
        <v>36.85</v>
      </c>
    </row>
    <row r="2367" spans="1:4" ht="63.75" x14ac:dyDescent="0.25">
      <c r="A2367" s="55" t="s">
        <v>9755</v>
      </c>
      <c r="B2367" s="24" t="s">
        <v>13643</v>
      </c>
      <c r="C2367" s="25" t="s">
        <v>11282</v>
      </c>
      <c r="D2367" s="55">
        <v>39.14</v>
      </c>
    </row>
    <row r="2368" spans="1:4" ht="75" x14ac:dyDescent="0.25">
      <c r="A2368" s="55" t="s">
        <v>13644</v>
      </c>
      <c r="B2368" s="56" t="s">
        <v>13643</v>
      </c>
      <c r="C2368" s="61" t="s">
        <v>11282</v>
      </c>
      <c r="D2368" s="55">
        <v>38.78</v>
      </c>
    </row>
    <row r="2369" spans="1:4" ht="63.75" x14ac:dyDescent="0.25">
      <c r="A2369" s="55" t="s">
        <v>9756</v>
      </c>
      <c r="B2369" s="24" t="s">
        <v>13645</v>
      </c>
      <c r="C2369" s="61" t="s">
        <v>11282</v>
      </c>
      <c r="D2369" s="55">
        <v>40.57</v>
      </c>
    </row>
    <row r="2370" spans="1:4" ht="75" x14ac:dyDescent="0.25">
      <c r="A2370" s="55" t="s">
        <v>13646</v>
      </c>
      <c r="B2370" s="56" t="s">
        <v>13645</v>
      </c>
      <c r="C2370" s="61" t="s">
        <v>11282</v>
      </c>
      <c r="D2370" s="55">
        <v>40.200000000000003</v>
      </c>
    </row>
    <row r="2371" spans="1:4" ht="63.75" x14ac:dyDescent="0.25">
      <c r="A2371" s="55" t="s">
        <v>9757</v>
      </c>
      <c r="B2371" s="24" t="s">
        <v>13647</v>
      </c>
      <c r="C2371" s="25" t="s">
        <v>11282</v>
      </c>
      <c r="D2371" s="55">
        <v>42.1</v>
      </c>
    </row>
    <row r="2372" spans="1:4" ht="63.75" x14ac:dyDescent="0.25">
      <c r="A2372" s="55" t="s">
        <v>13648</v>
      </c>
      <c r="B2372" s="24" t="s">
        <v>13647</v>
      </c>
      <c r="C2372" s="25" t="s">
        <v>11282</v>
      </c>
      <c r="D2372" s="55">
        <v>41.71</v>
      </c>
    </row>
    <row r="2373" spans="1:4" ht="63.75" x14ac:dyDescent="0.25">
      <c r="A2373" s="55" t="s">
        <v>9758</v>
      </c>
      <c r="B2373" s="24" t="s">
        <v>13649</v>
      </c>
      <c r="C2373" s="25" t="s">
        <v>11282</v>
      </c>
      <c r="D2373" s="55">
        <v>43.75</v>
      </c>
    </row>
    <row r="2374" spans="1:4" ht="63.75" x14ac:dyDescent="0.25">
      <c r="A2374" s="55" t="s">
        <v>13650</v>
      </c>
      <c r="B2374" s="24" t="s">
        <v>13649</v>
      </c>
      <c r="C2374" s="25" t="s">
        <v>11282</v>
      </c>
      <c r="D2374" s="55">
        <v>43.35</v>
      </c>
    </row>
    <row r="2375" spans="1:4" ht="63.75" x14ac:dyDescent="0.25">
      <c r="A2375" s="55" t="s">
        <v>9759</v>
      </c>
      <c r="B2375" s="24" t="s">
        <v>13651</v>
      </c>
      <c r="C2375" s="25" t="s">
        <v>11282</v>
      </c>
      <c r="D2375" s="55">
        <v>45.54</v>
      </c>
    </row>
    <row r="2376" spans="1:4" ht="63.75" x14ac:dyDescent="0.25">
      <c r="A2376" s="55" t="s">
        <v>13652</v>
      </c>
      <c r="B2376" s="24" t="s">
        <v>13651</v>
      </c>
      <c r="C2376" s="25" t="s">
        <v>11282</v>
      </c>
      <c r="D2376" s="55">
        <v>45.12</v>
      </c>
    </row>
    <row r="2377" spans="1:4" ht="63.75" x14ac:dyDescent="0.25">
      <c r="A2377" s="55" t="s">
        <v>9364</v>
      </c>
      <c r="B2377" s="24" t="s">
        <v>13653</v>
      </c>
      <c r="C2377" s="25" t="s">
        <v>13654</v>
      </c>
      <c r="D2377" s="55">
        <v>0.76</v>
      </c>
    </row>
    <row r="2378" spans="1:4" ht="63.75" x14ac:dyDescent="0.25">
      <c r="A2378" s="55" t="s">
        <v>382</v>
      </c>
      <c r="B2378" s="24" t="s">
        <v>13653</v>
      </c>
      <c r="C2378" s="25" t="s">
        <v>13654</v>
      </c>
      <c r="D2378" s="55">
        <v>0.74</v>
      </c>
    </row>
    <row r="2379" spans="1:4" ht="63.75" x14ac:dyDescent="0.25">
      <c r="A2379" s="55" t="s">
        <v>9365</v>
      </c>
      <c r="B2379" s="24" t="s">
        <v>13655</v>
      </c>
      <c r="C2379" s="25" t="s">
        <v>13654</v>
      </c>
      <c r="D2379" s="55">
        <v>0.96</v>
      </c>
    </row>
    <row r="2380" spans="1:4" ht="63.75" x14ac:dyDescent="0.25">
      <c r="A2380" s="55" t="s">
        <v>13656</v>
      </c>
      <c r="B2380" s="24" t="s">
        <v>13655</v>
      </c>
      <c r="C2380" s="25" t="s">
        <v>13654</v>
      </c>
      <c r="D2380" s="55">
        <v>0.94</v>
      </c>
    </row>
    <row r="2381" spans="1:4" ht="75" x14ac:dyDescent="0.25">
      <c r="A2381" s="55" t="s">
        <v>9366</v>
      </c>
      <c r="B2381" s="56" t="s">
        <v>13657</v>
      </c>
      <c r="C2381" s="61" t="s">
        <v>13654</v>
      </c>
      <c r="D2381" s="55">
        <v>1.0900000000000001</v>
      </c>
    </row>
    <row r="2382" spans="1:4" ht="63.75" x14ac:dyDescent="0.25">
      <c r="A2382" s="55" t="s">
        <v>13658</v>
      </c>
      <c r="B2382" s="24" t="s">
        <v>13657</v>
      </c>
      <c r="C2382" s="61" t="s">
        <v>13654</v>
      </c>
      <c r="D2382" s="55">
        <v>1.07</v>
      </c>
    </row>
    <row r="2383" spans="1:4" ht="75" x14ac:dyDescent="0.25">
      <c r="A2383" s="55" t="s">
        <v>9367</v>
      </c>
      <c r="B2383" s="56" t="s">
        <v>13659</v>
      </c>
      <c r="C2383" s="61" t="s">
        <v>13654</v>
      </c>
      <c r="D2383" s="55">
        <v>1.28</v>
      </c>
    </row>
    <row r="2384" spans="1:4" ht="63.75" x14ac:dyDescent="0.25">
      <c r="A2384" s="55" t="s">
        <v>13660</v>
      </c>
      <c r="B2384" s="24" t="s">
        <v>13659</v>
      </c>
      <c r="C2384" s="25" t="s">
        <v>13654</v>
      </c>
      <c r="D2384" s="55">
        <v>1.25</v>
      </c>
    </row>
    <row r="2385" spans="1:4" ht="75" x14ac:dyDescent="0.25">
      <c r="A2385" s="55" t="s">
        <v>9368</v>
      </c>
      <c r="B2385" s="56" t="s">
        <v>13661</v>
      </c>
      <c r="C2385" s="61" t="s">
        <v>13654</v>
      </c>
      <c r="D2385" s="55">
        <v>1.54</v>
      </c>
    </row>
    <row r="2386" spans="1:4" ht="63.75" x14ac:dyDescent="0.25">
      <c r="A2386" s="55" t="s">
        <v>13662</v>
      </c>
      <c r="B2386" s="24" t="s">
        <v>13661</v>
      </c>
      <c r="C2386" s="61" t="s">
        <v>13654</v>
      </c>
      <c r="D2386" s="55">
        <v>1.51</v>
      </c>
    </row>
    <row r="2387" spans="1:4" ht="75" x14ac:dyDescent="0.25">
      <c r="A2387" s="55" t="s">
        <v>9369</v>
      </c>
      <c r="B2387" s="56" t="s">
        <v>13663</v>
      </c>
      <c r="C2387" s="61" t="s">
        <v>13654</v>
      </c>
      <c r="D2387" s="55">
        <v>1.91</v>
      </c>
    </row>
    <row r="2388" spans="1:4" ht="63.75" x14ac:dyDescent="0.25">
      <c r="A2388" s="55" t="s">
        <v>13664</v>
      </c>
      <c r="B2388" s="24" t="s">
        <v>13663</v>
      </c>
      <c r="C2388" s="25" t="s">
        <v>13654</v>
      </c>
      <c r="D2388" s="55">
        <v>1.87</v>
      </c>
    </row>
    <row r="2389" spans="1:4" ht="63.75" x14ac:dyDescent="0.25">
      <c r="A2389" s="55" t="s">
        <v>9370</v>
      </c>
      <c r="B2389" s="24" t="s">
        <v>13665</v>
      </c>
      <c r="C2389" s="25" t="s">
        <v>13654</v>
      </c>
      <c r="D2389" s="55">
        <v>2.56</v>
      </c>
    </row>
    <row r="2390" spans="1:4" ht="63.75" x14ac:dyDescent="0.25">
      <c r="A2390" s="55" t="s">
        <v>13666</v>
      </c>
      <c r="B2390" s="24" t="s">
        <v>13665</v>
      </c>
      <c r="C2390" s="25" t="s">
        <v>13654</v>
      </c>
      <c r="D2390" s="55">
        <v>2.5099999999999998</v>
      </c>
    </row>
    <row r="2391" spans="1:4" ht="75" x14ac:dyDescent="0.25">
      <c r="A2391" s="55" t="s">
        <v>9371</v>
      </c>
      <c r="B2391" s="56" t="s">
        <v>13667</v>
      </c>
      <c r="C2391" s="61" t="s">
        <v>13654</v>
      </c>
      <c r="D2391" s="55">
        <v>3.85</v>
      </c>
    </row>
    <row r="2392" spans="1:4" ht="63.75" x14ac:dyDescent="0.25">
      <c r="A2392" s="55" t="s">
        <v>13668</v>
      </c>
      <c r="B2392" s="24" t="s">
        <v>13667</v>
      </c>
      <c r="C2392" s="61" t="s">
        <v>13654</v>
      </c>
      <c r="D2392" s="55">
        <v>3.77</v>
      </c>
    </row>
    <row r="2393" spans="1:4" ht="75" x14ac:dyDescent="0.25">
      <c r="A2393" s="55" t="s">
        <v>9372</v>
      </c>
      <c r="B2393" s="56" t="s">
        <v>13669</v>
      </c>
      <c r="C2393" s="61" t="s">
        <v>13654</v>
      </c>
      <c r="D2393" s="55">
        <v>7.68</v>
      </c>
    </row>
    <row r="2394" spans="1:4" ht="63.75" x14ac:dyDescent="0.25">
      <c r="A2394" s="55" t="s">
        <v>13670</v>
      </c>
      <c r="B2394" s="24" t="s">
        <v>13669</v>
      </c>
      <c r="C2394" s="61" t="s">
        <v>13654</v>
      </c>
      <c r="D2394" s="55">
        <v>7.52</v>
      </c>
    </row>
    <row r="2395" spans="1:4" ht="75" x14ac:dyDescent="0.25">
      <c r="A2395" s="55" t="s">
        <v>9373</v>
      </c>
      <c r="B2395" s="56" t="s">
        <v>13671</v>
      </c>
      <c r="C2395" s="61" t="s">
        <v>13654</v>
      </c>
      <c r="D2395" s="55">
        <v>0.59</v>
      </c>
    </row>
    <row r="2396" spans="1:4" ht="63.75" x14ac:dyDescent="0.25">
      <c r="A2396" s="55" t="s">
        <v>13672</v>
      </c>
      <c r="B2396" s="24" t="s">
        <v>13671</v>
      </c>
      <c r="C2396" s="25" t="s">
        <v>13654</v>
      </c>
      <c r="D2396" s="55">
        <v>0.57999999999999996</v>
      </c>
    </row>
    <row r="2397" spans="1:4" ht="63.75" x14ac:dyDescent="0.25">
      <c r="A2397" s="55" t="s">
        <v>9374</v>
      </c>
      <c r="B2397" s="24" t="s">
        <v>13673</v>
      </c>
      <c r="C2397" s="25" t="s">
        <v>13654</v>
      </c>
      <c r="D2397" s="55">
        <v>0.75</v>
      </c>
    </row>
    <row r="2398" spans="1:4" ht="63.75" x14ac:dyDescent="0.25">
      <c r="A2398" s="55" t="s">
        <v>13674</v>
      </c>
      <c r="B2398" s="24" t="s">
        <v>13673</v>
      </c>
      <c r="C2398" s="25" t="s">
        <v>13654</v>
      </c>
      <c r="D2398" s="55">
        <v>0.74</v>
      </c>
    </row>
    <row r="2399" spans="1:4" ht="63.75" x14ac:dyDescent="0.25">
      <c r="A2399" s="55" t="s">
        <v>9375</v>
      </c>
      <c r="B2399" s="24" t="s">
        <v>13675</v>
      </c>
      <c r="C2399" s="25" t="s">
        <v>13654</v>
      </c>
      <c r="D2399" s="55">
        <v>0.86</v>
      </c>
    </row>
    <row r="2400" spans="1:4" ht="63.75" x14ac:dyDescent="0.25">
      <c r="A2400" s="55" t="s">
        <v>13676</v>
      </c>
      <c r="B2400" s="24" t="s">
        <v>13675</v>
      </c>
      <c r="C2400" s="25" t="s">
        <v>13654</v>
      </c>
      <c r="D2400" s="55">
        <v>0.85</v>
      </c>
    </row>
    <row r="2401" spans="1:4" ht="63.75" x14ac:dyDescent="0.25">
      <c r="A2401" s="55" t="s">
        <v>9376</v>
      </c>
      <c r="B2401" s="24" t="s">
        <v>13677</v>
      </c>
      <c r="C2401" s="25" t="s">
        <v>13654</v>
      </c>
      <c r="D2401" s="55">
        <v>1.01</v>
      </c>
    </row>
    <row r="2402" spans="1:4" ht="63.75" x14ac:dyDescent="0.25">
      <c r="A2402" s="55" t="s">
        <v>13678</v>
      </c>
      <c r="B2402" s="24" t="s">
        <v>13677</v>
      </c>
      <c r="C2402" s="25" t="s">
        <v>13654</v>
      </c>
      <c r="D2402" s="55">
        <v>0.99</v>
      </c>
    </row>
    <row r="2403" spans="1:4" ht="63.75" x14ac:dyDescent="0.25">
      <c r="A2403" s="55" t="s">
        <v>9377</v>
      </c>
      <c r="B2403" s="24" t="s">
        <v>13679</v>
      </c>
      <c r="C2403" s="25" t="s">
        <v>13654</v>
      </c>
      <c r="D2403" s="55">
        <v>1.21</v>
      </c>
    </row>
    <row r="2404" spans="1:4" ht="63.75" x14ac:dyDescent="0.25">
      <c r="A2404" s="55" t="s">
        <v>13680</v>
      </c>
      <c r="B2404" s="24" t="s">
        <v>13679</v>
      </c>
      <c r="C2404" s="25" t="s">
        <v>13654</v>
      </c>
      <c r="D2404" s="55">
        <v>1.19</v>
      </c>
    </row>
    <row r="2405" spans="1:4" ht="63.75" x14ac:dyDescent="0.25">
      <c r="A2405" s="55" t="s">
        <v>9378</v>
      </c>
      <c r="B2405" s="24" t="s">
        <v>13681</v>
      </c>
      <c r="C2405" s="25" t="s">
        <v>13654</v>
      </c>
      <c r="D2405" s="55">
        <v>1.5</v>
      </c>
    </row>
    <row r="2406" spans="1:4" ht="63.75" x14ac:dyDescent="0.25">
      <c r="A2406" s="55" t="s">
        <v>13682</v>
      </c>
      <c r="B2406" s="24" t="s">
        <v>13681</v>
      </c>
      <c r="C2406" s="25" t="s">
        <v>13654</v>
      </c>
      <c r="D2406" s="55">
        <v>1.47</v>
      </c>
    </row>
    <row r="2407" spans="1:4" ht="63.75" x14ac:dyDescent="0.25">
      <c r="A2407" s="55" t="s">
        <v>9379</v>
      </c>
      <c r="B2407" s="24" t="s">
        <v>13683</v>
      </c>
      <c r="C2407" s="25" t="s">
        <v>13654</v>
      </c>
      <c r="D2407" s="55">
        <v>2</v>
      </c>
    </row>
    <row r="2408" spans="1:4" ht="63.75" x14ac:dyDescent="0.25">
      <c r="A2408" s="55" t="s">
        <v>13684</v>
      </c>
      <c r="B2408" s="24" t="s">
        <v>13683</v>
      </c>
      <c r="C2408" s="25" t="s">
        <v>13654</v>
      </c>
      <c r="D2408" s="55">
        <v>1.97</v>
      </c>
    </row>
    <row r="2409" spans="1:4" ht="63.75" x14ac:dyDescent="0.25">
      <c r="A2409" s="55" t="s">
        <v>9380</v>
      </c>
      <c r="B2409" s="24" t="s">
        <v>13685</v>
      </c>
      <c r="C2409" s="25" t="s">
        <v>13654</v>
      </c>
      <c r="D2409" s="55">
        <v>3.02</v>
      </c>
    </row>
    <row r="2410" spans="1:4" ht="63.75" x14ac:dyDescent="0.25">
      <c r="A2410" s="55" t="s">
        <v>13686</v>
      </c>
      <c r="B2410" s="24" t="s">
        <v>13685</v>
      </c>
      <c r="C2410" s="25" t="s">
        <v>13654</v>
      </c>
      <c r="D2410" s="55">
        <v>2.97</v>
      </c>
    </row>
    <row r="2411" spans="1:4" ht="63.75" x14ac:dyDescent="0.25">
      <c r="A2411" s="55" t="s">
        <v>9381</v>
      </c>
      <c r="B2411" s="24" t="s">
        <v>13687</v>
      </c>
      <c r="C2411" s="25" t="s">
        <v>13654</v>
      </c>
      <c r="D2411" s="55">
        <v>6.02</v>
      </c>
    </row>
    <row r="2412" spans="1:4" ht="63.75" x14ac:dyDescent="0.25">
      <c r="A2412" s="55" t="s">
        <v>13688</v>
      </c>
      <c r="B2412" s="24" t="s">
        <v>13687</v>
      </c>
      <c r="C2412" s="25" t="s">
        <v>13654</v>
      </c>
      <c r="D2412" s="55">
        <v>5.92</v>
      </c>
    </row>
    <row r="2413" spans="1:4" ht="76.5" x14ac:dyDescent="0.25">
      <c r="A2413" s="55" t="s">
        <v>9382</v>
      </c>
      <c r="B2413" s="24" t="s">
        <v>13689</v>
      </c>
      <c r="C2413" s="25" t="s">
        <v>13654</v>
      </c>
      <c r="D2413" s="55">
        <v>0.98</v>
      </c>
    </row>
    <row r="2414" spans="1:4" ht="76.5" x14ac:dyDescent="0.25">
      <c r="A2414" s="55" t="s">
        <v>13690</v>
      </c>
      <c r="B2414" s="24" t="s">
        <v>13689</v>
      </c>
      <c r="C2414" s="25" t="s">
        <v>13654</v>
      </c>
      <c r="D2414" s="55">
        <v>0.94</v>
      </c>
    </row>
    <row r="2415" spans="1:4" ht="76.5" x14ac:dyDescent="0.25">
      <c r="A2415" s="55" t="s">
        <v>9383</v>
      </c>
      <c r="B2415" s="24" t="s">
        <v>13691</v>
      </c>
      <c r="C2415" s="25" t="s">
        <v>13654</v>
      </c>
      <c r="D2415" s="55">
        <v>1.24</v>
      </c>
    </row>
    <row r="2416" spans="1:4" ht="90" x14ac:dyDescent="0.25">
      <c r="A2416" s="55" t="s">
        <v>13692</v>
      </c>
      <c r="B2416" s="56" t="s">
        <v>13691</v>
      </c>
      <c r="C2416" s="61" t="s">
        <v>13654</v>
      </c>
      <c r="D2416" s="55">
        <v>1.19</v>
      </c>
    </row>
    <row r="2417" spans="1:4" ht="76.5" x14ac:dyDescent="0.25">
      <c r="A2417" s="55" t="s">
        <v>9384</v>
      </c>
      <c r="B2417" s="24" t="s">
        <v>13693</v>
      </c>
      <c r="C2417" s="61" t="s">
        <v>13654</v>
      </c>
      <c r="D2417" s="55">
        <v>1.41</v>
      </c>
    </row>
    <row r="2418" spans="1:4" ht="90" x14ac:dyDescent="0.25">
      <c r="A2418" s="55" t="s">
        <v>13694</v>
      </c>
      <c r="B2418" s="56" t="s">
        <v>13693</v>
      </c>
      <c r="C2418" s="61" t="s">
        <v>13654</v>
      </c>
      <c r="D2418" s="55">
        <v>1.35</v>
      </c>
    </row>
    <row r="2419" spans="1:4" ht="76.5" x14ac:dyDescent="0.25">
      <c r="A2419" s="55" t="s">
        <v>9385</v>
      </c>
      <c r="B2419" s="24" t="s">
        <v>13695</v>
      </c>
      <c r="C2419" s="25" t="s">
        <v>13654</v>
      </c>
      <c r="D2419" s="55">
        <v>1.65</v>
      </c>
    </row>
    <row r="2420" spans="1:4" ht="76.5" x14ac:dyDescent="0.25">
      <c r="A2420" s="55" t="s">
        <v>13696</v>
      </c>
      <c r="B2420" s="24" t="s">
        <v>13695</v>
      </c>
      <c r="C2420" s="25" t="s">
        <v>13654</v>
      </c>
      <c r="D2420" s="55">
        <v>1.58</v>
      </c>
    </row>
    <row r="2421" spans="1:4" ht="76.5" x14ac:dyDescent="0.25">
      <c r="A2421" s="55" t="s">
        <v>9386</v>
      </c>
      <c r="B2421" s="24" t="s">
        <v>13697</v>
      </c>
      <c r="C2421" s="25" t="s">
        <v>13654</v>
      </c>
      <c r="D2421" s="55">
        <v>1.98</v>
      </c>
    </row>
    <row r="2422" spans="1:4" ht="90" x14ac:dyDescent="0.25">
      <c r="A2422" s="55" t="s">
        <v>13698</v>
      </c>
      <c r="B2422" s="56" t="s">
        <v>13697</v>
      </c>
      <c r="C2422" s="61" t="s">
        <v>13654</v>
      </c>
      <c r="D2422" s="55">
        <v>1.9</v>
      </c>
    </row>
    <row r="2423" spans="1:4" ht="76.5" x14ac:dyDescent="0.25">
      <c r="A2423" s="55" t="s">
        <v>9387</v>
      </c>
      <c r="B2423" s="24" t="s">
        <v>13699</v>
      </c>
      <c r="C2423" s="61" t="s">
        <v>13654</v>
      </c>
      <c r="D2423" s="55">
        <v>2.46</v>
      </c>
    </row>
    <row r="2424" spans="1:4" ht="90" x14ac:dyDescent="0.25">
      <c r="A2424" s="55" t="s">
        <v>13700</v>
      </c>
      <c r="B2424" s="56" t="s">
        <v>13699</v>
      </c>
      <c r="C2424" s="61" t="s">
        <v>13654</v>
      </c>
      <c r="D2424" s="55">
        <v>2.37</v>
      </c>
    </row>
    <row r="2425" spans="1:4" ht="76.5" x14ac:dyDescent="0.25">
      <c r="A2425" s="55" t="s">
        <v>9388</v>
      </c>
      <c r="B2425" s="24" t="s">
        <v>13701</v>
      </c>
      <c r="C2425" s="25" t="s">
        <v>13654</v>
      </c>
      <c r="D2425" s="55">
        <v>3.3</v>
      </c>
    </row>
    <row r="2426" spans="1:4" ht="76.5" x14ac:dyDescent="0.25">
      <c r="A2426" s="55" t="s">
        <v>13702</v>
      </c>
      <c r="B2426" s="24" t="s">
        <v>13701</v>
      </c>
      <c r="C2426" s="25" t="s">
        <v>13654</v>
      </c>
      <c r="D2426" s="55">
        <v>3.17</v>
      </c>
    </row>
    <row r="2427" spans="1:4" ht="76.5" x14ac:dyDescent="0.25">
      <c r="A2427" s="55" t="s">
        <v>9389</v>
      </c>
      <c r="B2427" s="24" t="s">
        <v>13703</v>
      </c>
      <c r="C2427" s="25" t="s">
        <v>13654</v>
      </c>
      <c r="D2427" s="55">
        <v>5.01</v>
      </c>
    </row>
    <row r="2428" spans="1:4" ht="76.5" x14ac:dyDescent="0.25">
      <c r="A2428" s="55" t="s">
        <v>13704</v>
      </c>
      <c r="B2428" s="24" t="s">
        <v>13703</v>
      </c>
      <c r="C2428" s="25" t="s">
        <v>13654</v>
      </c>
      <c r="D2428" s="55">
        <v>4.8099999999999996</v>
      </c>
    </row>
    <row r="2429" spans="1:4" ht="76.5" x14ac:dyDescent="0.25">
      <c r="A2429" s="55" t="s">
        <v>9390</v>
      </c>
      <c r="B2429" s="24" t="s">
        <v>13705</v>
      </c>
      <c r="C2429" s="25" t="s">
        <v>13654</v>
      </c>
      <c r="D2429" s="55">
        <v>9.93</v>
      </c>
    </row>
    <row r="2430" spans="1:4" ht="90" x14ac:dyDescent="0.25">
      <c r="A2430" s="55" t="s">
        <v>13706</v>
      </c>
      <c r="B2430" s="56" t="s">
        <v>13705</v>
      </c>
      <c r="C2430" s="61" t="s">
        <v>13654</v>
      </c>
      <c r="D2430" s="55">
        <v>9.5299999999999994</v>
      </c>
    </row>
    <row r="2431" spans="1:4" ht="63.75" x14ac:dyDescent="0.25">
      <c r="A2431" s="55" t="s">
        <v>9391</v>
      </c>
      <c r="B2431" s="24" t="s">
        <v>13707</v>
      </c>
      <c r="C2431" s="61" t="s">
        <v>13654</v>
      </c>
      <c r="D2431" s="55">
        <v>0.76</v>
      </c>
    </row>
    <row r="2432" spans="1:4" ht="75" x14ac:dyDescent="0.25">
      <c r="A2432" s="55" t="s">
        <v>13708</v>
      </c>
      <c r="B2432" s="56" t="s">
        <v>13707</v>
      </c>
      <c r="C2432" s="61" t="s">
        <v>13654</v>
      </c>
      <c r="D2432" s="55">
        <v>0.75</v>
      </c>
    </row>
    <row r="2433" spans="1:4" ht="63.75" x14ac:dyDescent="0.25">
      <c r="A2433" s="55" t="s">
        <v>9392</v>
      </c>
      <c r="B2433" s="24" t="s">
        <v>13709</v>
      </c>
      <c r="C2433" s="25" t="s">
        <v>13654</v>
      </c>
      <c r="D2433" s="55">
        <v>0.96</v>
      </c>
    </row>
    <row r="2434" spans="1:4" ht="63.75" x14ac:dyDescent="0.25">
      <c r="A2434" s="55" t="s">
        <v>13710</v>
      </c>
      <c r="B2434" s="24" t="s">
        <v>13709</v>
      </c>
      <c r="C2434" s="25" t="s">
        <v>13654</v>
      </c>
      <c r="D2434" s="55">
        <v>0.94</v>
      </c>
    </row>
    <row r="2435" spans="1:4" ht="63.75" x14ac:dyDescent="0.25">
      <c r="A2435" s="55" t="s">
        <v>9393</v>
      </c>
      <c r="B2435" s="24" t="s">
        <v>13711</v>
      </c>
      <c r="C2435" s="25" t="s">
        <v>13654</v>
      </c>
      <c r="D2435" s="55">
        <v>1.08</v>
      </c>
    </row>
    <row r="2436" spans="1:4" ht="63.75" x14ac:dyDescent="0.25">
      <c r="A2436" s="55" t="s">
        <v>13712</v>
      </c>
      <c r="B2436" s="24" t="s">
        <v>13711</v>
      </c>
      <c r="C2436" s="25" t="s">
        <v>13654</v>
      </c>
      <c r="D2436" s="55">
        <v>1.06</v>
      </c>
    </row>
    <row r="2437" spans="1:4" ht="63.75" x14ac:dyDescent="0.25">
      <c r="A2437" s="55" t="s">
        <v>9394</v>
      </c>
      <c r="B2437" s="24" t="s">
        <v>13713</v>
      </c>
      <c r="C2437" s="25" t="s">
        <v>13654</v>
      </c>
      <c r="D2437" s="55">
        <v>1.27</v>
      </c>
    </row>
    <row r="2438" spans="1:4" ht="63.75" x14ac:dyDescent="0.25">
      <c r="A2438" s="55" t="s">
        <v>13714</v>
      </c>
      <c r="B2438" s="24" t="s">
        <v>13713</v>
      </c>
      <c r="C2438" s="25" t="s">
        <v>13654</v>
      </c>
      <c r="D2438" s="55">
        <v>1.24</v>
      </c>
    </row>
    <row r="2439" spans="1:4" ht="63.75" x14ac:dyDescent="0.25">
      <c r="A2439" s="55" t="s">
        <v>9395</v>
      </c>
      <c r="B2439" s="24" t="s">
        <v>13715</v>
      </c>
      <c r="C2439" s="25" t="s">
        <v>13654</v>
      </c>
      <c r="D2439" s="55">
        <v>1.53</v>
      </c>
    </row>
    <row r="2440" spans="1:4" ht="63.75" x14ac:dyDescent="0.25">
      <c r="A2440" s="55" t="s">
        <v>13716</v>
      </c>
      <c r="B2440" s="24" t="s">
        <v>13715</v>
      </c>
      <c r="C2440" s="25" t="s">
        <v>13654</v>
      </c>
      <c r="D2440" s="55">
        <v>1.5</v>
      </c>
    </row>
    <row r="2441" spans="1:4" ht="63.75" x14ac:dyDescent="0.25">
      <c r="A2441" s="55" t="s">
        <v>9396</v>
      </c>
      <c r="B2441" s="24" t="s">
        <v>13717</v>
      </c>
      <c r="C2441" s="25" t="s">
        <v>13654</v>
      </c>
      <c r="D2441" s="55">
        <v>1.91</v>
      </c>
    </row>
    <row r="2442" spans="1:4" ht="63.75" x14ac:dyDescent="0.25">
      <c r="A2442" s="55" t="s">
        <v>13718</v>
      </c>
      <c r="B2442" s="24" t="s">
        <v>13717</v>
      </c>
      <c r="C2442" s="25" t="s">
        <v>13654</v>
      </c>
      <c r="D2442" s="55">
        <v>1.88</v>
      </c>
    </row>
    <row r="2443" spans="1:4" ht="63.75" x14ac:dyDescent="0.25">
      <c r="A2443" s="55" t="s">
        <v>9397</v>
      </c>
      <c r="B2443" s="24" t="s">
        <v>13719</v>
      </c>
      <c r="C2443" s="25" t="s">
        <v>13654</v>
      </c>
      <c r="D2443" s="55">
        <v>2.56</v>
      </c>
    </row>
    <row r="2444" spans="1:4" ht="63.75" x14ac:dyDescent="0.25">
      <c r="A2444" s="55" t="s">
        <v>13720</v>
      </c>
      <c r="B2444" s="24" t="s">
        <v>13719</v>
      </c>
      <c r="C2444" s="25" t="s">
        <v>13654</v>
      </c>
      <c r="D2444" s="55">
        <v>2.5099999999999998</v>
      </c>
    </row>
    <row r="2445" spans="1:4" ht="63.75" x14ac:dyDescent="0.25">
      <c r="A2445" s="55" t="s">
        <v>9398</v>
      </c>
      <c r="B2445" s="24" t="s">
        <v>13721</v>
      </c>
      <c r="C2445" s="25" t="s">
        <v>13654</v>
      </c>
      <c r="D2445" s="55">
        <v>3.83</v>
      </c>
    </row>
    <row r="2446" spans="1:4" ht="63.75" x14ac:dyDescent="0.25">
      <c r="A2446" s="55" t="s">
        <v>13722</v>
      </c>
      <c r="B2446" s="24" t="s">
        <v>13721</v>
      </c>
      <c r="C2446" s="25" t="s">
        <v>13654</v>
      </c>
      <c r="D2446" s="55">
        <v>3.76</v>
      </c>
    </row>
    <row r="2447" spans="1:4" ht="75" x14ac:dyDescent="0.25">
      <c r="A2447" s="55" t="s">
        <v>9399</v>
      </c>
      <c r="B2447" s="56" t="s">
        <v>13723</v>
      </c>
      <c r="C2447" s="61" t="s">
        <v>13654</v>
      </c>
      <c r="D2447" s="55">
        <v>7.67</v>
      </c>
    </row>
    <row r="2448" spans="1:4" ht="63.75" x14ac:dyDescent="0.25">
      <c r="A2448" s="55" t="s">
        <v>13724</v>
      </c>
      <c r="B2448" s="24" t="s">
        <v>13723</v>
      </c>
      <c r="C2448" s="61" t="s">
        <v>13654</v>
      </c>
      <c r="D2448" s="55">
        <v>7.52</v>
      </c>
    </row>
    <row r="2449" spans="1:4" ht="75" x14ac:dyDescent="0.25">
      <c r="A2449" s="55" t="s">
        <v>9400</v>
      </c>
      <c r="B2449" s="56" t="s">
        <v>13725</v>
      </c>
      <c r="C2449" s="61" t="s">
        <v>13654</v>
      </c>
      <c r="D2449" s="55">
        <v>0.65</v>
      </c>
    </row>
    <row r="2450" spans="1:4" ht="63.75" x14ac:dyDescent="0.25">
      <c r="A2450" s="55" t="s">
        <v>13726</v>
      </c>
      <c r="B2450" s="24" t="s">
        <v>13725</v>
      </c>
      <c r="C2450" s="25" t="s">
        <v>13654</v>
      </c>
      <c r="D2450" s="55">
        <v>0.64</v>
      </c>
    </row>
    <row r="2451" spans="1:4" ht="63.75" x14ac:dyDescent="0.25">
      <c r="A2451" s="55" t="s">
        <v>9401</v>
      </c>
      <c r="B2451" s="24" t="s">
        <v>13727</v>
      </c>
      <c r="C2451" s="25" t="s">
        <v>13654</v>
      </c>
      <c r="D2451" s="55">
        <v>0.83</v>
      </c>
    </row>
    <row r="2452" spans="1:4" ht="63.75" x14ac:dyDescent="0.25">
      <c r="A2452" s="55" t="s">
        <v>13728</v>
      </c>
      <c r="B2452" s="24" t="s">
        <v>13727</v>
      </c>
      <c r="C2452" s="25" t="s">
        <v>13654</v>
      </c>
      <c r="D2452" s="55">
        <v>0.81</v>
      </c>
    </row>
    <row r="2453" spans="1:4" ht="63.75" x14ac:dyDescent="0.25">
      <c r="A2453" s="55" t="s">
        <v>9402</v>
      </c>
      <c r="B2453" s="24" t="s">
        <v>13729</v>
      </c>
      <c r="C2453" s="25" t="s">
        <v>13654</v>
      </c>
      <c r="D2453" s="55">
        <v>0.94</v>
      </c>
    </row>
    <row r="2454" spans="1:4" ht="63.75" x14ac:dyDescent="0.25">
      <c r="A2454" s="55" t="s">
        <v>13730</v>
      </c>
      <c r="B2454" s="24" t="s">
        <v>13729</v>
      </c>
      <c r="C2454" s="25" t="s">
        <v>13654</v>
      </c>
      <c r="D2454" s="55">
        <v>0.93</v>
      </c>
    </row>
    <row r="2455" spans="1:4" ht="63.75" x14ac:dyDescent="0.25">
      <c r="A2455" s="55" t="s">
        <v>9403</v>
      </c>
      <c r="B2455" s="24" t="s">
        <v>13731</v>
      </c>
      <c r="C2455" s="25" t="s">
        <v>13654</v>
      </c>
      <c r="D2455" s="55">
        <v>1.1000000000000001</v>
      </c>
    </row>
    <row r="2456" spans="1:4" ht="75" x14ac:dyDescent="0.25">
      <c r="A2456" s="55" t="s">
        <v>13732</v>
      </c>
      <c r="B2456" s="56" t="s">
        <v>13731</v>
      </c>
      <c r="C2456" s="61" t="s">
        <v>13654</v>
      </c>
      <c r="D2456" s="55">
        <v>1.08</v>
      </c>
    </row>
    <row r="2457" spans="1:4" ht="63.75" x14ac:dyDescent="0.25">
      <c r="A2457" s="55" t="s">
        <v>9404</v>
      </c>
      <c r="B2457" s="24" t="s">
        <v>13733</v>
      </c>
      <c r="C2457" s="61" t="s">
        <v>13654</v>
      </c>
      <c r="D2457" s="55">
        <v>1.32</v>
      </c>
    </row>
    <row r="2458" spans="1:4" ht="75" x14ac:dyDescent="0.25">
      <c r="A2458" s="55" t="s">
        <v>13734</v>
      </c>
      <c r="B2458" s="56" t="s">
        <v>13733</v>
      </c>
      <c r="C2458" s="61" t="s">
        <v>13654</v>
      </c>
      <c r="D2458" s="55">
        <v>1.3</v>
      </c>
    </row>
    <row r="2459" spans="1:4" ht="63.75" x14ac:dyDescent="0.25">
      <c r="A2459" s="55" t="s">
        <v>9405</v>
      </c>
      <c r="B2459" s="24" t="s">
        <v>13735</v>
      </c>
      <c r="C2459" s="25" t="s">
        <v>13654</v>
      </c>
      <c r="D2459" s="55">
        <v>1.64</v>
      </c>
    </row>
    <row r="2460" spans="1:4" ht="63.75" x14ac:dyDescent="0.25">
      <c r="A2460" s="55" t="s">
        <v>13736</v>
      </c>
      <c r="B2460" s="24" t="s">
        <v>13735</v>
      </c>
      <c r="C2460" s="25" t="s">
        <v>13654</v>
      </c>
      <c r="D2460" s="55">
        <v>1.61</v>
      </c>
    </row>
    <row r="2461" spans="1:4" ht="75" x14ac:dyDescent="0.25">
      <c r="A2461" s="55" t="s">
        <v>9406</v>
      </c>
      <c r="B2461" s="56" t="s">
        <v>13737</v>
      </c>
      <c r="C2461" s="61" t="s">
        <v>13654</v>
      </c>
      <c r="D2461" s="55">
        <v>2.19</v>
      </c>
    </row>
    <row r="2462" spans="1:4" ht="63.75" x14ac:dyDescent="0.25">
      <c r="A2462" s="55" t="s">
        <v>13738</v>
      </c>
      <c r="B2462" s="24" t="s">
        <v>13737</v>
      </c>
      <c r="C2462" s="61" t="s">
        <v>13654</v>
      </c>
      <c r="D2462" s="55">
        <v>2.15</v>
      </c>
    </row>
    <row r="2463" spans="1:4" ht="75" x14ac:dyDescent="0.25">
      <c r="A2463" s="55" t="s">
        <v>9407</v>
      </c>
      <c r="B2463" s="56" t="s">
        <v>11038</v>
      </c>
      <c r="C2463" s="61" t="s">
        <v>13654</v>
      </c>
      <c r="D2463" s="55">
        <v>3.35</v>
      </c>
    </row>
    <row r="2464" spans="1:4" ht="63.75" x14ac:dyDescent="0.25">
      <c r="A2464" s="55" t="s">
        <v>254</v>
      </c>
      <c r="B2464" s="24" t="s">
        <v>11038</v>
      </c>
      <c r="C2464" s="25" t="s">
        <v>13654</v>
      </c>
      <c r="D2464" s="55">
        <v>3.3</v>
      </c>
    </row>
    <row r="2465" spans="1:4" ht="75" x14ac:dyDescent="0.25">
      <c r="A2465" s="55" t="s">
        <v>9408</v>
      </c>
      <c r="B2465" s="56" t="s">
        <v>13739</v>
      </c>
      <c r="C2465" s="61" t="s">
        <v>13654</v>
      </c>
      <c r="D2465" s="55">
        <v>6.58</v>
      </c>
    </row>
    <row r="2466" spans="1:4" ht="63.75" x14ac:dyDescent="0.25">
      <c r="A2466" s="55" t="s">
        <v>13740</v>
      </c>
      <c r="B2466" s="24" t="s">
        <v>13739</v>
      </c>
      <c r="C2466" s="61" t="s">
        <v>13654</v>
      </c>
      <c r="D2466" s="55">
        <v>6.47</v>
      </c>
    </row>
    <row r="2467" spans="1:4" ht="75" x14ac:dyDescent="0.25">
      <c r="A2467" s="55" t="s">
        <v>9409</v>
      </c>
      <c r="B2467" s="56" t="s">
        <v>13741</v>
      </c>
      <c r="C2467" s="61" t="s">
        <v>13654</v>
      </c>
      <c r="D2467" s="55">
        <v>0.47</v>
      </c>
    </row>
    <row r="2468" spans="1:4" ht="63.75" x14ac:dyDescent="0.25">
      <c r="A2468" s="55" t="s">
        <v>13742</v>
      </c>
      <c r="B2468" s="24" t="s">
        <v>13741</v>
      </c>
      <c r="C2468" s="25" t="s">
        <v>13654</v>
      </c>
      <c r="D2468" s="55">
        <v>0.46</v>
      </c>
    </row>
    <row r="2469" spans="1:4" ht="63.75" x14ac:dyDescent="0.25">
      <c r="A2469" s="55" t="s">
        <v>9410</v>
      </c>
      <c r="B2469" s="24" t="s">
        <v>13743</v>
      </c>
      <c r="C2469" s="25" t="s">
        <v>13654</v>
      </c>
      <c r="D2469" s="55">
        <v>0.56999999999999995</v>
      </c>
    </row>
    <row r="2470" spans="1:4" ht="63.75" x14ac:dyDescent="0.25">
      <c r="A2470" s="55" t="s">
        <v>13744</v>
      </c>
      <c r="B2470" s="24" t="s">
        <v>13743</v>
      </c>
      <c r="C2470" s="25" t="s">
        <v>13654</v>
      </c>
      <c r="D2470" s="55">
        <v>0.56000000000000005</v>
      </c>
    </row>
    <row r="2471" spans="1:4" ht="63.75" x14ac:dyDescent="0.25">
      <c r="A2471" s="55" t="s">
        <v>9411</v>
      </c>
      <c r="B2471" s="24" t="s">
        <v>13745</v>
      </c>
      <c r="C2471" s="25" t="s">
        <v>13654</v>
      </c>
      <c r="D2471" s="55">
        <v>0.67</v>
      </c>
    </row>
    <row r="2472" spans="1:4" ht="75" x14ac:dyDescent="0.25">
      <c r="A2472" s="55" t="s">
        <v>13746</v>
      </c>
      <c r="B2472" s="56" t="s">
        <v>13745</v>
      </c>
      <c r="C2472" s="61" t="s">
        <v>13654</v>
      </c>
      <c r="D2472" s="55">
        <v>0.66</v>
      </c>
    </row>
    <row r="2473" spans="1:4" ht="63.75" x14ac:dyDescent="0.25">
      <c r="A2473" s="55" t="s">
        <v>9412</v>
      </c>
      <c r="B2473" s="24" t="s">
        <v>13747</v>
      </c>
      <c r="C2473" s="61" t="s">
        <v>13654</v>
      </c>
      <c r="D2473" s="55">
        <v>0.77</v>
      </c>
    </row>
    <row r="2474" spans="1:4" ht="75" x14ac:dyDescent="0.25">
      <c r="A2474" s="55" t="s">
        <v>13748</v>
      </c>
      <c r="B2474" s="56" t="s">
        <v>13747</v>
      </c>
      <c r="C2474" s="61" t="s">
        <v>13654</v>
      </c>
      <c r="D2474" s="55">
        <v>0.75</v>
      </c>
    </row>
    <row r="2475" spans="1:4" ht="63.75" x14ac:dyDescent="0.25">
      <c r="A2475" s="55" t="s">
        <v>8291</v>
      </c>
      <c r="B2475" s="24" t="s">
        <v>13749</v>
      </c>
      <c r="C2475" s="25" t="s">
        <v>13654</v>
      </c>
      <c r="D2475" s="55">
        <v>0.92</v>
      </c>
    </row>
    <row r="2476" spans="1:4" ht="63.75" x14ac:dyDescent="0.25">
      <c r="A2476" s="55" t="s">
        <v>13750</v>
      </c>
      <c r="B2476" s="24" t="s">
        <v>13749</v>
      </c>
      <c r="C2476" s="25" t="s">
        <v>13654</v>
      </c>
      <c r="D2476" s="55">
        <v>0.91</v>
      </c>
    </row>
    <row r="2477" spans="1:4" ht="63.75" x14ac:dyDescent="0.25">
      <c r="A2477" s="55" t="s">
        <v>8292</v>
      </c>
      <c r="B2477" s="24" t="s">
        <v>13751</v>
      </c>
      <c r="C2477" s="25" t="s">
        <v>13654</v>
      </c>
      <c r="D2477" s="55">
        <v>1.1599999999999999</v>
      </c>
    </row>
    <row r="2478" spans="1:4" ht="63.75" x14ac:dyDescent="0.25">
      <c r="A2478" s="55" t="s">
        <v>13752</v>
      </c>
      <c r="B2478" s="24" t="s">
        <v>13751</v>
      </c>
      <c r="C2478" s="25" t="s">
        <v>13654</v>
      </c>
      <c r="D2478" s="55">
        <v>1.1399999999999999</v>
      </c>
    </row>
    <row r="2479" spans="1:4" ht="75" x14ac:dyDescent="0.25">
      <c r="A2479" s="55" t="s">
        <v>8293</v>
      </c>
      <c r="B2479" s="56" t="s">
        <v>13753</v>
      </c>
      <c r="C2479" s="61" t="s">
        <v>13654</v>
      </c>
      <c r="D2479" s="55">
        <v>1.54</v>
      </c>
    </row>
    <row r="2480" spans="1:4" ht="63.75" x14ac:dyDescent="0.25">
      <c r="A2480" s="55" t="s">
        <v>13754</v>
      </c>
      <c r="B2480" s="24" t="s">
        <v>13753</v>
      </c>
      <c r="C2480" s="61" t="s">
        <v>13654</v>
      </c>
      <c r="D2480" s="55">
        <v>1.51</v>
      </c>
    </row>
    <row r="2481" spans="1:4" ht="75" x14ac:dyDescent="0.25">
      <c r="A2481" s="55" t="s">
        <v>8294</v>
      </c>
      <c r="B2481" s="56" t="s">
        <v>13755</v>
      </c>
      <c r="C2481" s="61" t="s">
        <v>13654</v>
      </c>
      <c r="D2481" s="55">
        <v>2.33</v>
      </c>
    </row>
    <row r="2482" spans="1:4" ht="63.75" x14ac:dyDescent="0.25">
      <c r="A2482" s="55" t="s">
        <v>13756</v>
      </c>
      <c r="B2482" s="24" t="s">
        <v>13755</v>
      </c>
      <c r="C2482" s="25" t="s">
        <v>13654</v>
      </c>
      <c r="D2482" s="55">
        <v>2.29</v>
      </c>
    </row>
    <row r="2483" spans="1:4" ht="63.75" x14ac:dyDescent="0.25">
      <c r="A2483" s="55" t="s">
        <v>8295</v>
      </c>
      <c r="B2483" s="24" t="s">
        <v>13757</v>
      </c>
      <c r="C2483" s="25" t="s">
        <v>13654</v>
      </c>
      <c r="D2483" s="55">
        <v>4.6399999999999997</v>
      </c>
    </row>
    <row r="2484" spans="1:4" ht="75" x14ac:dyDescent="0.25">
      <c r="A2484" s="55" t="s">
        <v>13758</v>
      </c>
      <c r="B2484" s="56" t="s">
        <v>13757</v>
      </c>
      <c r="C2484" s="61" t="s">
        <v>13654</v>
      </c>
      <c r="D2484" s="55">
        <v>4.57</v>
      </c>
    </row>
    <row r="2485" spans="1:4" ht="51" x14ac:dyDescent="0.25">
      <c r="A2485" s="55" t="s">
        <v>8296</v>
      </c>
      <c r="B2485" s="24" t="s">
        <v>13759</v>
      </c>
      <c r="C2485" s="61" t="s">
        <v>13654</v>
      </c>
      <c r="D2485" s="55">
        <v>0.35</v>
      </c>
    </row>
    <row r="2486" spans="1:4" ht="60" x14ac:dyDescent="0.25">
      <c r="A2486" s="55" t="s">
        <v>13760</v>
      </c>
      <c r="B2486" s="56" t="s">
        <v>13759</v>
      </c>
      <c r="C2486" s="61" t="s">
        <v>13654</v>
      </c>
      <c r="D2486" s="55">
        <v>0.34</v>
      </c>
    </row>
    <row r="2487" spans="1:4" ht="51" x14ac:dyDescent="0.25">
      <c r="A2487" s="55" t="s">
        <v>8297</v>
      </c>
      <c r="B2487" s="24" t="s">
        <v>13761</v>
      </c>
      <c r="C2487" s="25" t="s">
        <v>13654</v>
      </c>
      <c r="D2487" s="55">
        <v>0.46</v>
      </c>
    </row>
    <row r="2488" spans="1:4" ht="51" x14ac:dyDescent="0.25">
      <c r="A2488" s="55" t="s">
        <v>13762</v>
      </c>
      <c r="B2488" s="24" t="s">
        <v>13761</v>
      </c>
      <c r="C2488" s="25" t="s">
        <v>13654</v>
      </c>
      <c r="D2488" s="55">
        <v>0.45</v>
      </c>
    </row>
    <row r="2489" spans="1:4" ht="51" x14ac:dyDescent="0.25">
      <c r="A2489" s="55" t="s">
        <v>8298</v>
      </c>
      <c r="B2489" s="24" t="s">
        <v>13763</v>
      </c>
      <c r="C2489" s="25" t="s">
        <v>13654</v>
      </c>
      <c r="D2489" s="55">
        <v>0.59</v>
      </c>
    </row>
    <row r="2490" spans="1:4" ht="51" x14ac:dyDescent="0.25">
      <c r="A2490" s="55" t="s">
        <v>13764</v>
      </c>
      <c r="B2490" s="24" t="s">
        <v>13763</v>
      </c>
      <c r="C2490" s="25" t="s">
        <v>13654</v>
      </c>
      <c r="D2490" s="55">
        <v>0.59</v>
      </c>
    </row>
    <row r="2491" spans="1:4" ht="63.75" x14ac:dyDescent="0.25">
      <c r="A2491" s="55" t="s">
        <v>8299</v>
      </c>
      <c r="B2491" s="24" t="s">
        <v>13765</v>
      </c>
      <c r="C2491" s="25" t="s">
        <v>13654</v>
      </c>
      <c r="D2491" s="55">
        <v>8.94</v>
      </c>
    </row>
    <row r="2492" spans="1:4" ht="63.75" x14ac:dyDescent="0.25">
      <c r="A2492" s="55" t="s">
        <v>13766</v>
      </c>
      <c r="B2492" s="24" t="s">
        <v>13765</v>
      </c>
      <c r="C2492" s="25" t="s">
        <v>13654</v>
      </c>
      <c r="D2492" s="55">
        <v>8.3000000000000007</v>
      </c>
    </row>
    <row r="2493" spans="1:4" ht="25.5" x14ac:dyDescent="0.25">
      <c r="A2493" s="55" t="s">
        <v>8300</v>
      </c>
      <c r="B2493" s="24" t="s">
        <v>13767</v>
      </c>
      <c r="C2493" s="25" t="s">
        <v>13768</v>
      </c>
      <c r="D2493" s="55">
        <v>26.5</v>
      </c>
    </row>
    <row r="2494" spans="1:4" ht="25.5" x14ac:dyDescent="0.25">
      <c r="A2494" s="55" t="s">
        <v>13769</v>
      </c>
      <c r="B2494" s="24" t="s">
        <v>13767</v>
      </c>
      <c r="C2494" s="25" t="s">
        <v>13768</v>
      </c>
      <c r="D2494" s="55">
        <v>25.6</v>
      </c>
    </row>
    <row r="2495" spans="1:4" ht="38.25" x14ac:dyDescent="0.25">
      <c r="A2495" s="55" t="s">
        <v>8301</v>
      </c>
      <c r="B2495" s="24" t="s">
        <v>13770</v>
      </c>
      <c r="C2495" s="25" t="s">
        <v>13654</v>
      </c>
      <c r="D2495" s="55">
        <v>1.73</v>
      </c>
    </row>
    <row r="2496" spans="1:4" ht="38.25" x14ac:dyDescent="0.25">
      <c r="A2496" s="55" t="s">
        <v>255</v>
      </c>
      <c r="B2496" s="24" t="s">
        <v>13770</v>
      </c>
      <c r="C2496" s="25" t="s">
        <v>13654</v>
      </c>
      <c r="D2496" s="55">
        <v>1.72</v>
      </c>
    </row>
    <row r="2497" spans="1:4" ht="25.5" x14ac:dyDescent="0.25">
      <c r="A2497" s="55" t="s">
        <v>8302</v>
      </c>
      <c r="B2497" s="24" t="s">
        <v>13771</v>
      </c>
      <c r="C2497" s="25" t="s">
        <v>6274</v>
      </c>
      <c r="D2497" s="55">
        <v>15.3</v>
      </c>
    </row>
    <row r="2498" spans="1:4" ht="25.5" x14ac:dyDescent="0.25">
      <c r="A2498" s="55" t="s">
        <v>13772</v>
      </c>
      <c r="B2498" s="24" t="s">
        <v>13771</v>
      </c>
      <c r="C2498" s="25" t="s">
        <v>6274</v>
      </c>
      <c r="D2498" s="55">
        <v>14.39</v>
      </c>
    </row>
    <row r="2499" spans="1:4" ht="25.5" x14ac:dyDescent="0.25">
      <c r="A2499" s="55" t="s">
        <v>8303</v>
      </c>
      <c r="B2499" s="24" t="s">
        <v>13773</v>
      </c>
      <c r="C2499" s="25" t="s">
        <v>6274</v>
      </c>
      <c r="D2499" s="55">
        <v>16.079999999999998</v>
      </c>
    </row>
    <row r="2500" spans="1:4" ht="25.5" x14ac:dyDescent="0.25">
      <c r="A2500" s="55" t="s">
        <v>13774</v>
      </c>
      <c r="B2500" s="24" t="s">
        <v>13773</v>
      </c>
      <c r="C2500" s="25" t="s">
        <v>6274</v>
      </c>
      <c r="D2500" s="55">
        <v>15.12</v>
      </c>
    </row>
    <row r="2501" spans="1:4" ht="25.5" x14ac:dyDescent="0.25">
      <c r="A2501" s="55" t="s">
        <v>8304</v>
      </c>
      <c r="B2501" s="24" t="s">
        <v>13775</v>
      </c>
      <c r="C2501" s="25" t="s">
        <v>6274</v>
      </c>
      <c r="D2501" s="55">
        <v>16.88</v>
      </c>
    </row>
    <row r="2502" spans="1:4" ht="25.5" x14ac:dyDescent="0.25">
      <c r="A2502" s="55" t="s">
        <v>13776</v>
      </c>
      <c r="B2502" s="24" t="s">
        <v>13775</v>
      </c>
      <c r="C2502" s="25" t="s">
        <v>6274</v>
      </c>
      <c r="D2502" s="55">
        <v>15.87</v>
      </c>
    </row>
    <row r="2503" spans="1:4" ht="25.5" x14ac:dyDescent="0.25">
      <c r="A2503" s="55" t="s">
        <v>8305</v>
      </c>
      <c r="B2503" s="24" t="s">
        <v>13777</v>
      </c>
      <c r="C2503" s="25" t="s">
        <v>6274</v>
      </c>
      <c r="D2503" s="55">
        <v>17.73</v>
      </c>
    </row>
    <row r="2504" spans="1:4" ht="25.5" x14ac:dyDescent="0.25">
      <c r="A2504" s="55" t="s">
        <v>13778</v>
      </c>
      <c r="B2504" s="24" t="s">
        <v>13777</v>
      </c>
      <c r="C2504" s="25" t="s">
        <v>6274</v>
      </c>
      <c r="D2504" s="55">
        <v>16.670000000000002</v>
      </c>
    </row>
    <row r="2505" spans="1:4" ht="30" x14ac:dyDescent="0.25">
      <c r="A2505" s="55" t="s">
        <v>8306</v>
      </c>
      <c r="B2505" s="56" t="s">
        <v>13779</v>
      </c>
      <c r="C2505" s="61" t="s">
        <v>6274</v>
      </c>
      <c r="D2505" s="55">
        <v>18.57</v>
      </c>
    </row>
    <row r="2506" spans="1:4" ht="25.5" x14ac:dyDescent="0.25">
      <c r="A2506" s="55" t="s">
        <v>13780</v>
      </c>
      <c r="B2506" s="24" t="s">
        <v>13779</v>
      </c>
      <c r="C2506" s="61" t="s">
        <v>6274</v>
      </c>
      <c r="D2506" s="55">
        <v>17.47</v>
      </c>
    </row>
    <row r="2507" spans="1:4" ht="30" x14ac:dyDescent="0.25">
      <c r="A2507" s="55" t="s">
        <v>8307</v>
      </c>
      <c r="B2507" s="56" t="s">
        <v>13781</v>
      </c>
      <c r="C2507" s="61" t="s">
        <v>6274</v>
      </c>
      <c r="D2507" s="55">
        <v>19.52</v>
      </c>
    </row>
    <row r="2508" spans="1:4" ht="25.5" x14ac:dyDescent="0.25">
      <c r="A2508" s="55" t="s">
        <v>13782</v>
      </c>
      <c r="B2508" s="24" t="s">
        <v>13781</v>
      </c>
      <c r="C2508" s="25" t="s">
        <v>6274</v>
      </c>
      <c r="D2508" s="55">
        <v>18.36</v>
      </c>
    </row>
    <row r="2509" spans="1:4" ht="25.5" x14ac:dyDescent="0.25">
      <c r="A2509" s="55" t="s">
        <v>8308</v>
      </c>
      <c r="B2509" s="24" t="s">
        <v>13783</v>
      </c>
      <c r="C2509" s="25" t="s">
        <v>6274</v>
      </c>
      <c r="D2509" s="55">
        <v>20.53</v>
      </c>
    </row>
    <row r="2510" spans="1:4" ht="25.5" x14ac:dyDescent="0.25">
      <c r="A2510" s="55" t="s">
        <v>13784</v>
      </c>
      <c r="B2510" s="24" t="s">
        <v>13783</v>
      </c>
      <c r="C2510" s="25" t="s">
        <v>6274</v>
      </c>
      <c r="D2510" s="55">
        <v>19.309999999999999</v>
      </c>
    </row>
    <row r="2511" spans="1:4" ht="25.5" x14ac:dyDescent="0.25">
      <c r="A2511" s="55" t="s">
        <v>8309</v>
      </c>
      <c r="B2511" s="24" t="s">
        <v>13785</v>
      </c>
      <c r="C2511" s="25" t="s">
        <v>6274</v>
      </c>
      <c r="D2511" s="55">
        <v>21.53</v>
      </c>
    </row>
    <row r="2512" spans="1:4" ht="25.5" x14ac:dyDescent="0.25">
      <c r="A2512" s="55" t="s">
        <v>13786</v>
      </c>
      <c r="B2512" s="24" t="s">
        <v>13785</v>
      </c>
      <c r="C2512" s="25" t="s">
        <v>6274</v>
      </c>
      <c r="D2512" s="55">
        <v>20.25</v>
      </c>
    </row>
    <row r="2513" spans="1:4" ht="25.5" x14ac:dyDescent="0.25">
      <c r="A2513" s="55" t="s">
        <v>8310</v>
      </c>
      <c r="B2513" s="24" t="s">
        <v>13787</v>
      </c>
      <c r="C2513" s="25" t="s">
        <v>6274</v>
      </c>
      <c r="D2513" s="55">
        <v>22.57</v>
      </c>
    </row>
    <row r="2514" spans="1:4" ht="30" x14ac:dyDescent="0.25">
      <c r="A2514" s="55" t="s">
        <v>13788</v>
      </c>
      <c r="B2514" s="56" t="s">
        <v>13787</v>
      </c>
      <c r="C2514" s="61" t="s">
        <v>6274</v>
      </c>
      <c r="D2514" s="55">
        <v>21.23</v>
      </c>
    </row>
    <row r="2515" spans="1:4" ht="63.75" x14ac:dyDescent="0.25">
      <c r="A2515" s="55" t="s">
        <v>8311</v>
      </c>
      <c r="B2515" s="24" t="s">
        <v>13789</v>
      </c>
      <c r="C2515" s="61" t="s">
        <v>11046</v>
      </c>
      <c r="D2515" s="55">
        <v>32.24</v>
      </c>
    </row>
    <row r="2516" spans="1:4" ht="75" x14ac:dyDescent="0.25">
      <c r="A2516" s="55" t="s">
        <v>256</v>
      </c>
      <c r="B2516" s="56" t="s">
        <v>13789</v>
      </c>
      <c r="C2516" s="61" t="s">
        <v>11046</v>
      </c>
      <c r="D2516" s="55">
        <v>29.37</v>
      </c>
    </row>
    <row r="2517" spans="1:4" ht="63.75" x14ac:dyDescent="0.25">
      <c r="A2517" s="55" t="s">
        <v>8312</v>
      </c>
      <c r="B2517" s="24" t="s">
        <v>13790</v>
      </c>
      <c r="C2517" s="25" t="s">
        <v>11046</v>
      </c>
      <c r="D2517" s="55">
        <v>22.92</v>
      </c>
    </row>
    <row r="2518" spans="1:4" ht="75" x14ac:dyDescent="0.25">
      <c r="A2518" s="55" t="s">
        <v>13791</v>
      </c>
      <c r="B2518" s="56" t="s">
        <v>13790</v>
      </c>
      <c r="C2518" s="61" t="s">
        <v>11046</v>
      </c>
      <c r="D2518" s="55">
        <v>20.62</v>
      </c>
    </row>
    <row r="2519" spans="1:4" ht="63.75" x14ac:dyDescent="0.25">
      <c r="A2519" s="55" t="s">
        <v>8313</v>
      </c>
      <c r="B2519" s="24" t="s">
        <v>13792</v>
      </c>
      <c r="C2519" s="61" t="s">
        <v>11046</v>
      </c>
      <c r="D2519" s="55">
        <v>24.42</v>
      </c>
    </row>
    <row r="2520" spans="1:4" ht="75" x14ac:dyDescent="0.25">
      <c r="A2520" s="55" t="s">
        <v>13793</v>
      </c>
      <c r="B2520" s="56" t="s">
        <v>13792</v>
      </c>
      <c r="C2520" s="61" t="s">
        <v>11046</v>
      </c>
      <c r="D2520" s="55">
        <v>22.13</v>
      </c>
    </row>
    <row r="2521" spans="1:4" ht="76.5" x14ac:dyDescent="0.25">
      <c r="A2521" s="55" t="s">
        <v>8314</v>
      </c>
      <c r="B2521" s="24" t="s">
        <v>13794</v>
      </c>
      <c r="C2521" s="25" t="s">
        <v>11046</v>
      </c>
      <c r="D2521" s="55">
        <v>43.55</v>
      </c>
    </row>
    <row r="2522" spans="1:4" ht="76.5" x14ac:dyDescent="0.25">
      <c r="A2522" s="55" t="s">
        <v>13795</v>
      </c>
      <c r="B2522" s="24" t="s">
        <v>13794</v>
      </c>
      <c r="C2522" s="25" t="s">
        <v>11046</v>
      </c>
      <c r="D2522" s="55">
        <v>39.53</v>
      </c>
    </row>
    <row r="2523" spans="1:4" ht="51" x14ac:dyDescent="0.25">
      <c r="A2523" s="55" t="s">
        <v>8315</v>
      </c>
      <c r="B2523" s="24" t="s">
        <v>13796</v>
      </c>
      <c r="C2523" s="25" t="s">
        <v>11046</v>
      </c>
      <c r="D2523" s="55">
        <v>48.25</v>
      </c>
    </row>
    <row r="2524" spans="1:4" ht="51" x14ac:dyDescent="0.25">
      <c r="A2524" s="55" t="s">
        <v>13797</v>
      </c>
      <c r="B2524" s="24" t="s">
        <v>13796</v>
      </c>
      <c r="C2524" s="25" t="s">
        <v>11046</v>
      </c>
      <c r="D2524" s="55">
        <v>43.19</v>
      </c>
    </row>
    <row r="2525" spans="1:4" ht="63.75" x14ac:dyDescent="0.25">
      <c r="A2525" s="55" t="s">
        <v>8316</v>
      </c>
      <c r="B2525" s="24" t="s">
        <v>13798</v>
      </c>
      <c r="C2525" s="25" t="s">
        <v>11046</v>
      </c>
      <c r="D2525" s="55">
        <v>86.66</v>
      </c>
    </row>
    <row r="2526" spans="1:4" ht="63.75" x14ac:dyDescent="0.25">
      <c r="A2526" s="55" t="s">
        <v>13799</v>
      </c>
      <c r="B2526" s="24" t="s">
        <v>13798</v>
      </c>
      <c r="C2526" s="25" t="s">
        <v>11046</v>
      </c>
      <c r="D2526" s="55">
        <v>77.53</v>
      </c>
    </row>
    <row r="2527" spans="1:4" ht="38.25" x14ac:dyDescent="0.25">
      <c r="A2527" s="55" t="s">
        <v>8317</v>
      </c>
      <c r="B2527" s="24" t="s">
        <v>13800</v>
      </c>
      <c r="C2527" s="25" t="s">
        <v>11046</v>
      </c>
      <c r="D2527" s="55">
        <v>212.58</v>
      </c>
    </row>
    <row r="2528" spans="1:4" ht="38.25" x14ac:dyDescent="0.25">
      <c r="A2528" s="55" t="s">
        <v>13801</v>
      </c>
      <c r="B2528" s="24" t="s">
        <v>13800</v>
      </c>
      <c r="C2528" s="25" t="s">
        <v>11046</v>
      </c>
      <c r="D2528" s="55">
        <v>190</v>
      </c>
    </row>
    <row r="2529" spans="1:4" ht="63.75" x14ac:dyDescent="0.25">
      <c r="A2529" s="55" t="s">
        <v>8318</v>
      </c>
      <c r="B2529" s="24" t="s">
        <v>13802</v>
      </c>
      <c r="C2529" s="25" t="s">
        <v>11046</v>
      </c>
      <c r="D2529" s="55">
        <v>58.39</v>
      </c>
    </row>
    <row r="2530" spans="1:4" ht="63.75" x14ac:dyDescent="0.25">
      <c r="A2530" s="55" t="s">
        <v>13803</v>
      </c>
      <c r="B2530" s="24" t="s">
        <v>13802</v>
      </c>
      <c r="C2530" s="25" t="s">
        <v>11046</v>
      </c>
      <c r="D2530" s="55">
        <v>55.46</v>
      </c>
    </row>
    <row r="2531" spans="1:4" ht="63.75" x14ac:dyDescent="0.25">
      <c r="A2531" s="55" t="s">
        <v>8319</v>
      </c>
      <c r="B2531" s="24" t="s">
        <v>13804</v>
      </c>
      <c r="C2531" s="25" t="s">
        <v>11046</v>
      </c>
      <c r="D2531" s="55">
        <v>64.48</v>
      </c>
    </row>
    <row r="2532" spans="1:4" ht="63.75" x14ac:dyDescent="0.25">
      <c r="A2532" s="55" t="s">
        <v>13805</v>
      </c>
      <c r="B2532" s="24" t="s">
        <v>13804</v>
      </c>
      <c r="C2532" s="25" t="s">
        <v>11046</v>
      </c>
      <c r="D2532" s="55">
        <v>61.23</v>
      </c>
    </row>
    <row r="2533" spans="1:4" ht="63.75" x14ac:dyDescent="0.25">
      <c r="A2533" s="55" t="s">
        <v>8320</v>
      </c>
      <c r="B2533" s="24" t="s">
        <v>13806</v>
      </c>
      <c r="C2533" s="25" t="s">
        <v>11046</v>
      </c>
      <c r="D2533" s="55">
        <v>73.27</v>
      </c>
    </row>
    <row r="2534" spans="1:4" ht="63.75" x14ac:dyDescent="0.25">
      <c r="A2534" s="55" t="s">
        <v>13807</v>
      </c>
      <c r="B2534" s="24" t="s">
        <v>13806</v>
      </c>
      <c r="C2534" s="25" t="s">
        <v>11046</v>
      </c>
      <c r="D2534" s="55">
        <v>69.58</v>
      </c>
    </row>
    <row r="2535" spans="1:4" ht="63.75" x14ac:dyDescent="0.25">
      <c r="A2535" s="55" t="s">
        <v>5825</v>
      </c>
      <c r="B2535" s="24" t="s">
        <v>13808</v>
      </c>
      <c r="C2535" s="25" t="s">
        <v>11046</v>
      </c>
      <c r="D2535" s="55">
        <v>85</v>
      </c>
    </row>
    <row r="2536" spans="1:4" ht="63.75" x14ac:dyDescent="0.25">
      <c r="A2536" s="55" t="s">
        <v>13809</v>
      </c>
      <c r="B2536" s="24" t="s">
        <v>13808</v>
      </c>
      <c r="C2536" s="25" t="s">
        <v>11046</v>
      </c>
      <c r="D2536" s="55">
        <v>80.709999999999994</v>
      </c>
    </row>
    <row r="2537" spans="1:4" ht="75" x14ac:dyDescent="0.25">
      <c r="A2537" s="55" t="s">
        <v>5826</v>
      </c>
      <c r="B2537" s="56" t="s">
        <v>13810</v>
      </c>
      <c r="C2537" s="61" t="s">
        <v>11046</v>
      </c>
      <c r="D2537" s="55">
        <v>96.72</v>
      </c>
    </row>
    <row r="2538" spans="1:4" ht="63.75" x14ac:dyDescent="0.25">
      <c r="A2538" s="55" t="s">
        <v>13811</v>
      </c>
      <c r="B2538" s="24" t="s">
        <v>13810</v>
      </c>
      <c r="C2538" s="61" t="s">
        <v>11046</v>
      </c>
      <c r="D2538" s="55">
        <v>91.84</v>
      </c>
    </row>
    <row r="2539" spans="1:4" ht="60" x14ac:dyDescent="0.25">
      <c r="A2539" s="55" t="s">
        <v>5827</v>
      </c>
      <c r="B2539" s="56" t="s">
        <v>13812</v>
      </c>
      <c r="C2539" s="61" t="s">
        <v>11046</v>
      </c>
      <c r="D2539" s="55">
        <v>96.2</v>
      </c>
    </row>
    <row r="2540" spans="1:4" ht="51" x14ac:dyDescent="0.25">
      <c r="A2540" s="55" t="s">
        <v>13813</v>
      </c>
      <c r="B2540" s="24" t="s">
        <v>13812</v>
      </c>
      <c r="C2540" s="25" t="s">
        <v>11046</v>
      </c>
      <c r="D2540" s="55">
        <v>87.26</v>
      </c>
    </row>
    <row r="2541" spans="1:4" ht="60" x14ac:dyDescent="0.25">
      <c r="A2541" s="55" t="s">
        <v>2784</v>
      </c>
      <c r="B2541" s="56" t="s">
        <v>13814</v>
      </c>
      <c r="C2541" s="61" t="s">
        <v>11046</v>
      </c>
      <c r="D2541" s="55">
        <v>172.74</v>
      </c>
    </row>
    <row r="2542" spans="1:4" ht="51" x14ac:dyDescent="0.25">
      <c r="A2542" s="55" t="s">
        <v>13815</v>
      </c>
      <c r="B2542" s="24" t="s">
        <v>13814</v>
      </c>
      <c r="C2542" s="61" t="s">
        <v>11046</v>
      </c>
      <c r="D2542" s="55">
        <v>154.49</v>
      </c>
    </row>
    <row r="2543" spans="1:4" ht="60" x14ac:dyDescent="0.25">
      <c r="A2543" s="55" t="s">
        <v>2785</v>
      </c>
      <c r="B2543" s="56" t="s">
        <v>13816</v>
      </c>
      <c r="C2543" s="61" t="s">
        <v>11046</v>
      </c>
      <c r="D2543" s="55">
        <v>174.41</v>
      </c>
    </row>
    <row r="2544" spans="1:4" ht="51" x14ac:dyDescent="0.25">
      <c r="A2544" s="55" t="s">
        <v>13817</v>
      </c>
      <c r="B2544" s="24" t="s">
        <v>13816</v>
      </c>
      <c r="C2544" s="25" t="s">
        <v>11046</v>
      </c>
      <c r="D2544" s="55">
        <v>154.9</v>
      </c>
    </row>
    <row r="2545" spans="1:4" ht="75" x14ac:dyDescent="0.25">
      <c r="A2545" s="55" t="s">
        <v>2786</v>
      </c>
      <c r="B2545" s="56" t="s">
        <v>13818</v>
      </c>
      <c r="C2545" s="61" t="s">
        <v>11046</v>
      </c>
      <c r="D2545" s="55">
        <v>69.14</v>
      </c>
    </row>
    <row r="2546" spans="1:4" ht="63.75" x14ac:dyDescent="0.25">
      <c r="A2546" s="55" t="s">
        <v>13819</v>
      </c>
      <c r="B2546" s="24" t="s">
        <v>13818</v>
      </c>
      <c r="C2546" s="61" t="s">
        <v>11046</v>
      </c>
      <c r="D2546" s="55">
        <v>62.64</v>
      </c>
    </row>
    <row r="2547" spans="1:4" ht="75" x14ac:dyDescent="0.25">
      <c r="A2547" s="55" t="s">
        <v>2787</v>
      </c>
      <c r="B2547" s="56" t="s">
        <v>13820</v>
      </c>
      <c r="C2547" s="61" t="s">
        <v>11046</v>
      </c>
      <c r="D2547" s="55">
        <v>89.88</v>
      </c>
    </row>
    <row r="2548" spans="1:4" ht="63.75" x14ac:dyDescent="0.25">
      <c r="A2548" s="55" t="s">
        <v>13821</v>
      </c>
      <c r="B2548" s="24" t="s">
        <v>13820</v>
      </c>
      <c r="C2548" s="25" t="s">
        <v>11046</v>
      </c>
      <c r="D2548" s="55">
        <v>81.430000000000007</v>
      </c>
    </row>
    <row r="2549" spans="1:4" ht="76.5" x14ac:dyDescent="0.25">
      <c r="A2549" s="55" t="s">
        <v>2788</v>
      </c>
      <c r="B2549" s="24" t="s">
        <v>13822</v>
      </c>
      <c r="C2549" s="25" t="s">
        <v>11046</v>
      </c>
      <c r="D2549" s="55">
        <v>1.1599999999999999</v>
      </c>
    </row>
    <row r="2550" spans="1:4" ht="76.5" x14ac:dyDescent="0.25">
      <c r="A2550" s="55" t="s">
        <v>13823</v>
      </c>
      <c r="B2550" s="24" t="s">
        <v>13822</v>
      </c>
      <c r="C2550" s="25" t="s">
        <v>11046</v>
      </c>
      <c r="D2550" s="55">
        <v>1.1200000000000001</v>
      </c>
    </row>
    <row r="2551" spans="1:4" ht="76.5" x14ac:dyDescent="0.25">
      <c r="A2551" s="55" t="s">
        <v>2789</v>
      </c>
      <c r="B2551" s="24" t="s">
        <v>13824</v>
      </c>
      <c r="C2551" s="25" t="s">
        <v>11046</v>
      </c>
      <c r="D2551" s="55">
        <v>1.06</v>
      </c>
    </row>
    <row r="2552" spans="1:4" ht="90" x14ac:dyDescent="0.25">
      <c r="A2552" s="55" t="s">
        <v>13825</v>
      </c>
      <c r="B2552" s="56" t="s">
        <v>13824</v>
      </c>
      <c r="C2552" s="61" t="s">
        <v>11046</v>
      </c>
      <c r="D2552" s="55">
        <v>1.02</v>
      </c>
    </row>
    <row r="2553" spans="1:4" ht="76.5" x14ac:dyDescent="0.25">
      <c r="A2553" s="55" t="s">
        <v>9147</v>
      </c>
      <c r="B2553" s="24" t="s">
        <v>13826</v>
      </c>
      <c r="C2553" s="61" t="s">
        <v>11046</v>
      </c>
      <c r="D2553" s="55">
        <v>1</v>
      </c>
    </row>
    <row r="2554" spans="1:4" ht="90" x14ac:dyDescent="0.25">
      <c r="A2554" s="55" t="s">
        <v>13827</v>
      </c>
      <c r="B2554" s="56" t="s">
        <v>13826</v>
      </c>
      <c r="C2554" s="61" t="s">
        <v>11046</v>
      </c>
      <c r="D2554" s="55">
        <v>0.97</v>
      </c>
    </row>
    <row r="2555" spans="1:4" ht="76.5" x14ac:dyDescent="0.25">
      <c r="A2555" s="55" t="s">
        <v>9148</v>
      </c>
      <c r="B2555" s="24" t="s">
        <v>13828</v>
      </c>
      <c r="C2555" s="25" t="s">
        <v>11046</v>
      </c>
      <c r="D2555" s="55">
        <v>9.1</v>
      </c>
    </row>
    <row r="2556" spans="1:4" ht="90" x14ac:dyDescent="0.25">
      <c r="A2556" s="55" t="s">
        <v>13829</v>
      </c>
      <c r="B2556" s="56" t="s">
        <v>13828</v>
      </c>
      <c r="C2556" s="61" t="s">
        <v>11046</v>
      </c>
      <c r="D2556" s="55">
        <v>8.7100000000000009</v>
      </c>
    </row>
    <row r="2557" spans="1:4" ht="76.5" x14ac:dyDescent="0.25">
      <c r="A2557" s="55" t="s">
        <v>9149</v>
      </c>
      <c r="B2557" s="24" t="s">
        <v>13830</v>
      </c>
      <c r="C2557" s="61" t="s">
        <v>11046</v>
      </c>
      <c r="D2557" s="55">
        <v>6.64</v>
      </c>
    </row>
    <row r="2558" spans="1:4" ht="90" x14ac:dyDescent="0.25">
      <c r="A2558" s="55" t="s">
        <v>257</v>
      </c>
      <c r="B2558" s="56" t="s">
        <v>13830</v>
      </c>
      <c r="C2558" s="61" t="s">
        <v>11046</v>
      </c>
      <c r="D2558" s="55">
        <v>6.39</v>
      </c>
    </row>
    <row r="2559" spans="1:4" ht="76.5" x14ac:dyDescent="0.25">
      <c r="A2559" s="55" t="s">
        <v>9150</v>
      </c>
      <c r="B2559" s="24" t="s">
        <v>13831</v>
      </c>
      <c r="C2559" s="61" t="s">
        <v>11046</v>
      </c>
      <c r="D2559" s="55">
        <v>5.94</v>
      </c>
    </row>
    <row r="2560" spans="1:4" ht="90" x14ac:dyDescent="0.25">
      <c r="A2560" s="55" t="s">
        <v>13832</v>
      </c>
      <c r="B2560" s="56" t="s">
        <v>13831</v>
      </c>
      <c r="C2560" s="61" t="s">
        <v>11046</v>
      </c>
      <c r="D2560" s="55">
        <v>5.73</v>
      </c>
    </row>
    <row r="2561" spans="1:4" ht="76.5" x14ac:dyDescent="0.25">
      <c r="A2561" s="55" t="s">
        <v>9151</v>
      </c>
      <c r="B2561" s="24" t="s">
        <v>13833</v>
      </c>
      <c r="C2561" s="61" t="s">
        <v>11046</v>
      </c>
      <c r="D2561" s="55">
        <v>5.56</v>
      </c>
    </row>
    <row r="2562" spans="1:4" ht="90" x14ac:dyDescent="0.25">
      <c r="A2562" s="55" t="s">
        <v>13834</v>
      </c>
      <c r="B2562" s="56" t="s">
        <v>13833</v>
      </c>
      <c r="C2562" s="61" t="s">
        <v>11046</v>
      </c>
      <c r="D2562" s="55">
        <v>5.38</v>
      </c>
    </row>
    <row r="2563" spans="1:4" ht="76.5" x14ac:dyDescent="0.25">
      <c r="A2563" s="55" t="s">
        <v>9152</v>
      </c>
      <c r="B2563" s="24" t="s">
        <v>13835</v>
      </c>
      <c r="C2563" s="61" t="s">
        <v>11046</v>
      </c>
      <c r="D2563" s="55">
        <v>5.4</v>
      </c>
    </row>
    <row r="2564" spans="1:4" ht="76.5" x14ac:dyDescent="0.25">
      <c r="A2564" s="55" t="s">
        <v>13836</v>
      </c>
      <c r="B2564" s="24" t="s">
        <v>13835</v>
      </c>
      <c r="C2564" s="61" t="s">
        <v>11046</v>
      </c>
      <c r="D2564" s="55">
        <v>5.23</v>
      </c>
    </row>
    <row r="2565" spans="1:4" ht="90" x14ac:dyDescent="0.25">
      <c r="A2565" s="55" t="s">
        <v>9153</v>
      </c>
      <c r="B2565" s="56" t="s">
        <v>13837</v>
      </c>
      <c r="C2565" s="61" t="s">
        <v>11046</v>
      </c>
      <c r="D2565" s="55">
        <v>3.72</v>
      </c>
    </row>
    <row r="2566" spans="1:4" ht="76.5" x14ac:dyDescent="0.25">
      <c r="A2566" s="55" t="s">
        <v>13838</v>
      </c>
      <c r="B2566" s="24" t="s">
        <v>13837</v>
      </c>
      <c r="C2566" s="25" t="s">
        <v>11046</v>
      </c>
      <c r="D2566" s="55">
        <v>3.61</v>
      </c>
    </row>
    <row r="2567" spans="1:4" ht="76.5" x14ac:dyDescent="0.25">
      <c r="A2567" s="55" t="s">
        <v>9154</v>
      </c>
      <c r="B2567" s="24" t="s">
        <v>13839</v>
      </c>
      <c r="C2567" s="25" t="s">
        <v>11046</v>
      </c>
      <c r="D2567" s="55">
        <v>4.32</v>
      </c>
    </row>
    <row r="2568" spans="1:4" ht="76.5" x14ac:dyDescent="0.25">
      <c r="A2568" s="63" t="s">
        <v>13840</v>
      </c>
      <c r="B2568" s="24" t="s">
        <v>13839</v>
      </c>
      <c r="C2568" s="25" t="s">
        <v>11046</v>
      </c>
      <c r="D2568" s="55">
        <v>4.2300000000000004</v>
      </c>
    </row>
    <row r="2569" spans="1:4" ht="76.5" x14ac:dyDescent="0.25">
      <c r="A2569" s="55" t="s">
        <v>9155</v>
      </c>
      <c r="B2569" s="24" t="s">
        <v>13841</v>
      </c>
      <c r="C2569" s="25" t="s">
        <v>11046</v>
      </c>
      <c r="D2569" s="55">
        <v>3.55</v>
      </c>
    </row>
    <row r="2570" spans="1:4" ht="76.5" x14ac:dyDescent="0.25">
      <c r="A2570" s="55" t="s">
        <v>13842</v>
      </c>
      <c r="B2570" s="24" t="s">
        <v>13841</v>
      </c>
      <c r="C2570" s="25" t="s">
        <v>11046</v>
      </c>
      <c r="D2570" s="55">
        <v>3.48</v>
      </c>
    </row>
    <row r="2571" spans="1:4" ht="38.25" x14ac:dyDescent="0.25">
      <c r="A2571" s="55" t="s">
        <v>9156</v>
      </c>
      <c r="B2571" s="24" t="s">
        <v>13843</v>
      </c>
      <c r="C2571" s="25" t="s">
        <v>11046</v>
      </c>
      <c r="D2571" s="55">
        <v>7.03</v>
      </c>
    </row>
    <row r="2572" spans="1:4" ht="38.25" x14ac:dyDescent="0.25">
      <c r="A2572" s="55" t="s">
        <v>13844</v>
      </c>
      <c r="B2572" s="24" t="s">
        <v>13843</v>
      </c>
      <c r="C2572" s="25" t="s">
        <v>11046</v>
      </c>
      <c r="D2572" s="55">
        <v>6.72</v>
      </c>
    </row>
    <row r="2573" spans="1:4" ht="38.25" x14ac:dyDescent="0.25">
      <c r="A2573" s="55" t="s">
        <v>9157</v>
      </c>
      <c r="B2573" s="24" t="s">
        <v>13845</v>
      </c>
      <c r="C2573" s="25" t="s">
        <v>11046</v>
      </c>
      <c r="D2573" s="55">
        <v>4.87</v>
      </c>
    </row>
    <row r="2574" spans="1:4" ht="38.25" x14ac:dyDescent="0.25">
      <c r="A2574" s="55" t="s">
        <v>13846</v>
      </c>
      <c r="B2574" s="24" t="s">
        <v>13845</v>
      </c>
      <c r="C2574" s="25" t="s">
        <v>11046</v>
      </c>
      <c r="D2574" s="55">
        <v>4.7</v>
      </c>
    </row>
    <row r="2575" spans="1:4" ht="38.25" x14ac:dyDescent="0.25">
      <c r="A2575" s="55" t="s">
        <v>9158</v>
      </c>
      <c r="B2575" s="24" t="s">
        <v>13847</v>
      </c>
      <c r="C2575" s="25" t="s">
        <v>11046</v>
      </c>
      <c r="D2575" s="55">
        <v>4.17</v>
      </c>
    </row>
    <row r="2576" spans="1:4" ht="38.25" x14ac:dyDescent="0.25">
      <c r="A2576" s="55" t="s">
        <v>13848</v>
      </c>
      <c r="B2576" s="24" t="s">
        <v>13847</v>
      </c>
      <c r="C2576" s="25" t="s">
        <v>11046</v>
      </c>
      <c r="D2576" s="55">
        <v>4.05</v>
      </c>
    </row>
    <row r="2577" spans="1:4" ht="38.25" x14ac:dyDescent="0.25">
      <c r="A2577" s="55" t="s">
        <v>10888</v>
      </c>
      <c r="B2577" s="24" t="s">
        <v>13849</v>
      </c>
      <c r="C2577" s="25" t="s">
        <v>11046</v>
      </c>
      <c r="D2577" s="55">
        <v>3.8</v>
      </c>
    </row>
    <row r="2578" spans="1:4" ht="38.25" x14ac:dyDescent="0.25">
      <c r="A2578" s="55" t="s">
        <v>13850</v>
      </c>
      <c r="B2578" s="24" t="s">
        <v>13849</v>
      </c>
      <c r="C2578" s="25" t="s">
        <v>11046</v>
      </c>
      <c r="D2578" s="55">
        <v>3.69</v>
      </c>
    </row>
    <row r="2579" spans="1:4" ht="38.25" x14ac:dyDescent="0.25">
      <c r="A2579" s="55" t="s">
        <v>10889</v>
      </c>
      <c r="B2579" s="24" t="s">
        <v>13851</v>
      </c>
      <c r="C2579" s="25" t="s">
        <v>11046</v>
      </c>
      <c r="D2579" s="55">
        <v>3.63</v>
      </c>
    </row>
    <row r="2580" spans="1:4" ht="38.25" x14ac:dyDescent="0.25">
      <c r="A2580" s="55" t="s">
        <v>13852</v>
      </c>
      <c r="B2580" s="24" t="s">
        <v>13851</v>
      </c>
      <c r="C2580" s="25" t="s">
        <v>11046</v>
      </c>
      <c r="D2580" s="55">
        <v>3.54</v>
      </c>
    </row>
    <row r="2581" spans="1:4" ht="38.25" x14ac:dyDescent="0.25">
      <c r="A2581" s="55" t="s">
        <v>10890</v>
      </c>
      <c r="B2581" s="24" t="s">
        <v>13853</v>
      </c>
      <c r="C2581" s="25" t="s">
        <v>11046</v>
      </c>
      <c r="D2581" s="55">
        <v>2.2999999999999998</v>
      </c>
    </row>
    <row r="2582" spans="1:4" ht="38.25" x14ac:dyDescent="0.25">
      <c r="A2582" s="55" t="s">
        <v>13854</v>
      </c>
      <c r="B2582" s="24" t="s">
        <v>13853</v>
      </c>
      <c r="C2582" s="25" t="s">
        <v>11046</v>
      </c>
      <c r="D2582" s="55">
        <v>2.25</v>
      </c>
    </row>
    <row r="2583" spans="1:4" ht="38.25" x14ac:dyDescent="0.25">
      <c r="A2583" s="55" t="s">
        <v>10891</v>
      </c>
      <c r="B2583" s="24" t="s">
        <v>13855</v>
      </c>
      <c r="C2583" s="25" t="s">
        <v>11046</v>
      </c>
      <c r="D2583" s="55">
        <v>3.05</v>
      </c>
    </row>
    <row r="2584" spans="1:4" ht="38.25" x14ac:dyDescent="0.25">
      <c r="A2584" s="55" t="s">
        <v>13856</v>
      </c>
      <c r="B2584" s="24" t="s">
        <v>13855</v>
      </c>
      <c r="C2584" s="25" t="s">
        <v>11046</v>
      </c>
      <c r="D2584" s="55">
        <v>3.01</v>
      </c>
    </row>
    <row r="2585" spans="1:4" ht="38.25" x14ac:dyDescent="0.25">
      <c r="A2585" s="55" t="s">
        <v>10892</v>
      </c>
      <c r="B2585" s="24" t="s">
        <v>13857</v>
      </c>
      <c r="C2585" s="25" t="s">
        <v>11046</v>
      </c>
      <c r="D2585" s="55">
        <v>2.44</v>
      </c>
    </row>
    <row r="2586" spans="1:4" ht="38.25" x14ac:dyDescent="0.25">
      <c r="A2586" s="55" t="s">
        <v>13858</v>
      </c>
      <c r="B2586" s="24" t="s">
        <v>13857</v>
      </c>
      <c r="C2586" s="25" t="s">
        <v>11046</v>
      </c>
      <c r="D2586" s="55">
        <v>2.41</v>
      </c>
    </row>
    <row r="2587" spans="1:4" ht="25.5" x14ac:dyDescent="0.25">
      <c r="A2587" s="55" t="s">
        <v>10893</v>
      </c>
      <c r="B2587" s="24" t="s">
        <v>13859</v>
      </c>
      <c r="C2587" s="25" t="s">
        <v>6274</v>
      </c>
      <c r="D2587" s="55">
        <v>68.58</v>
      </c>
    </row>
    <row r="2588" spans="1:4" ht="25.5" x14ac:dyDescent="0.25">
      <c r="A2588" s="55" t="s">
        <v>13860</v>
      </c>
      <c r="B2588" s="24" t="s">
        <v>13859</v>
      </c>
      <c r="C2588" s="25" t="s">
        <v>6274</v>
      </c>
      <c r="D2588" s="55">
        <v>63.27</v>
      </c>
    </row>
    <row r="2589" spans="1:4" ht="38.25" x14ac:dyDescent="0.25">
      <c r="A2589" s="55" t="s">
        <v>6040</v>
      </c>
      <c r="B2589" s="24" t="s">
        <v>13861</v>
      </c>
      <c r="C2589" s="25" t="s">
        <v>11046</v>
      </c>
      <c r="D2589" s="55">
        <v>45.56</v>
      </c>
    </row>
    <row r="2590" spans="1:4" ht="38.25" x14ac:dyDescent="0.25">
      <c r="A2590" s="55" t="s">
        <v>183</v>
      </c>
      <c r="B2590" s="24" t="s">
        <v>13861</v>
      </c>
      <c r="C2590" s="25" t="s">
        <v>11046</v>
      </c>
      <c r="D2590" s="55">
        <v>40.25</v>
      </c>
    </row>
    <row r="2591" spans="1:4" ht="63.75" x14ac:dyDescent="0.25">
      <c r="A2591" s="55" t="s">
        <v>6041</v>
      </c>
      <c r="B2591" s="24" t="s">
        <v>13862</v>
      </c>
      <c r="C2591" s="25" t="s">
        <v>6274</v>
      </c>
      <c r="D2591" s="55">
        <v>260.22000000000003</v>
      </c>
    </row>
    <row r="2592" spans="1:4" ht="63.75" x14ac:dyDescent="0.25">
      <c r="A2592" s="55" t="s">
        <v>13863</v>
      </c>
      <c r="B2592" s="24" t="s">
        <v>13862</v>
      </c>
      <c r="C2592" s="25" t="s">
        <v>6274</v>
      </c>
      <c r="D2592" s="55">
        <v>258.86</v>
      </c>
    </row>
    <row r="2593" spans="1:4" ht="51" x14ac:dyDescent="0.25">
      <c r="A2593" s="55" t="s">
        <v>6042</v>
      </c>
      <c r="B2593" s="24" t="s">
        <v>13864</v>
      </c>
      <c r="C2593" s="25" t="s">
        <v>11775</v>
      </c>
      <c r="D2593" s="55">
        <v>1.35</v>
      </c>
    </row>
    <row r="2594" spans="1:4" ht="51" x14ac:dyDescent="0.25">
      <c r="A2594" s="55" t="s">
        <v>13865</v>
      </c>
      <c r="B2594" s="24" t="s">
        <v>13864</v>
      </c>
      <c r="C2594" s="25" t="s">
        <v>11775</v>
      </c>
      <c r="D2594" s="55">
        <v>1.35</v>
      </c>
    </row>
    <row r="2595" spans="1:4" ht="63.75" x14ac:dyDescent="0.25">
      <c r="A2595" s="55" t="s">
        <v>6043</v>
      </c>
      <c r="B2595" s="24" t="s">
        <v>13866</v>
      </c>
      <c r="C2595" s="25" t="s">
        <v>11775</v>
      </c>
      <c r="D2595" s="55">
        <v>1.03</v>
      </c>
    </row>
    <row r="2596" spans="1:4" ht="63.75" x14ac:dyDescent="0.25">
      <c r="A2596" s="55" t="s">
        <v>13867</v>
      </c>
      <c r="B2596" s="24" t="s">
        <v>13866</v>
      </c>
      <c r="C2596" s="25" t="s">
        <v>11775</v>
      </c>
      <c r="D2596" s="55">
        <v>1.03</v>
      </c>
    </row>
    <row r="2597" spans="1:4" ht="51" x14ac:dyDescent="0.25">
      <c r="A2597" s="55" t="s">
        <v>6044</v>
      </c>
      <c r="B2597" s="24" t="s">
        <v>13868</v>
      </c>
      <c r="C2597" s="25" t="s">
        <v>11775</v>
      </c>
      <c r="D2597" s="55">
        <v>1.5</v>
      </c>
    </row>
    <row r="2598" spans="1:4" ht="51" x14ac:dyDescent="0.25">
      <c r="A2598" s="55" t="s">
        <v>13869</v>
      </c>
      <c r="B2598" s="24" t="s">
        <v>13868</v>
      </c>
      <c r="C2598" s="25" t="s">
        <v>11775</v>
      </c>
      <c r="D2598" s="55">
        <v>1.5</v>
      </c>
    </row>
    <row r="2599" spans="1:4" ht="63.75" x14ac:dyDescent="0.25">
      <c r="A2599" s="55" t="s">
        <v>6045</v>
      </c>
      <c r="B2599" s="24" t="s">
        <v>13870</v>
      </c>
      <c r="C2599" s="25" t="s">
        <v>11775</v>
      </c>
      <c r="D2599" s="55">
        <v>1.1000000000000001</v>
      </c>
    </row>
    <row r="2600" spans="1:4" ht="63.75" x14ac:dyDescent="0.25">
      <c r="A2600" s="55" t="s">
        <v>13871</v>
      </c>
      <c r="B2600" s="24" t="s">
        <v>13870</v>
      </c>
      <c r="C2600" s="25" t="s">
        <v>11775</v>
      </c>
      <c r="D2600" s="55">
        <v>1.1000000000000001</v>
      </c>
    </row>
    <row r="2601" spans="1:4" ht="51" x14ac:dyDescent="0.25">
      <c r="A2601" s="55" t="s">
        <v>6046</v>
      </c>
      <c r="B2601" s="24" t="s">
        <v>13872</v>
      </c>
      <c r="C2601" s="25" t="s">
        <v>11775</v>
      </c>
      <c r="D2601" s="55">
        <v>1.66</v>
      </c>
    </row>
    <row r="2602" spans="1:4" ht="51" x14ac:dyDescent="0.25">
      <c r="A2602" s="55" t="s">
        <v>13873</v>
      </c>
      <c r="B2602" s="24" t="s">
        <v>13872</v>
      </c>
      <c r="C2602" s="25" t="s">
        <v>11775</v>
      </c>
      <c r="D2602" s="55">
        <v>1.66</v>
      </c>
    </row>
    <row r="2603" spans="1:4" ht="63.75" x14ac:dyDescent="0.25">
      <c r="A2603" s="55" t="s">
        <v>6047</v>
      </c>
      <c r="B2603" s="24" t="s">
        <v>13874</v>
      </c>
      <c r="C2603" s="25" t="s">
        <v>11775</v>
      </c>
      <c r="D2603" s="55">
        <v>1.18</v>
      </c>
    </row>
    <row r="2604" spans="1:4" ht="63.75" x14ac:dyDescent="0.25">
      <c r="A2604" s="55" t="s">
        <v>13875</v>
      </c>
      <c r="B2604" s="24" t="s">
        <v>13874</v>
      </c>
      <c r="C2604" s="25" t="s">
        <v>11775</v>
      </c>
      <c r="D2604" s="55">
        <v>1.18</v>
      </c>
    </row>
    <row r="2605" spans="1:4" ht="25.5" x14ac:dyDescent="0.25">
      <c r="A2605" s="55" t="s">
        <v>6048</v>
      </c>
      <c r="B2605" s="24" t="s">
        <v>13876</v>
      </c>
      <c r="C2605" s="25" t="s">
        <v>11046</v>
      </c>
      <c r="D2605" s="55">
        <v>0.48</v>
      </c>
    </row>
    <row r="2606" spans="1:4" ht="25.5" x14ac:dyDescent="0.25">
      <c r="A2606" s="55" t="s">
        <v>13877</v>
      </c>
      <c r="B2606" s="24" t="s">
        <v>13876</v>
      </c>
      <c r="C2606" s="25" t="s">
        <v>11046</v>
      </c>
      <c r="D2606" s="55">
        <v>0.46</v>
      </c>
    </row>
    <row r="2607" spans="1:4" ht="25.5" x14ac:dyDescent="0.25">
      <c r="A2607" s="55" t="s">
        <v>6049</v>
      </c>
      <c r="B2607" s="24" t="s">
        <v>13878</v>
      </c>
      <c r="C2607" s="25" t="s">
        <v>11046</v>
      </c>
      <c r="D2607" s="55">
        <v>35.9</v>
      </c>
    </row>
    <row r="2608" spans="1:4" ht="25.5" x14ac:dyDescent="0.25">
      <c r="A2608" s="55" t="s">
        <v>13879</v>
      </c>
      <c r="B2608" s="24" t="s">
        <v>13878</v>
      </c>
      <c r="C2608" s="25" t="s">
        <v>11046</v>
      </c>
      <c r="D2608" s="55">
        <v>34.020000000000003</v>
      </c>
    </row>
    <row r="2609" spans="1:4" ht="25.5" x14ac:dyDescent="0.25">
      <c r="A2609" s="55" t="s">
        <v>6050</v>
      </c>
      <c r="B2609" s="24" t="s">
        <v>13880</v>
      </c>
      <c r="C2609" s="25" t="s">
        <v>11046</v>
      </c>
      <c r="D2609" s="55">
        <v>1.08</v>
      </c>
    </row>
    <row r="2610" spans="1:4" ht="25.5" x14ac:dyDescent="0.25">
      <c r="A2610" s="55" t="s">
        <v>13881</v>
      </c>
      <c r="B2610" s="24" t="s">
        <v>13880</v>
      </c>
      <c r="C2610" s="25" t="s">
        <v>11046</v>
      </c>
      <c r="D2610" s="55">
        <v>1.04</v>
      </c>
    </row>
    <row r="2611" spans="1:4" ht="25.5" x14ac:dyDescent="0.25">
      <c r="A2611" s="55" t="s">
        <v>6051</v>
      </c>
      <c r="B2611" s="24" t="s">
        <v>13882</v>
      </c>
      <c r="C2611" s="25" t="s">
        <v>11046</v>
      </c>
      <c r="D2611" s="55">
        <v>0.72</v>
      </c>
    </row>
    <row r="2612" spans="1:4" ht="25.5" x14ac:dyDescent="0.25">
      <c r="A2612" s="55" t="s">
        <v>13883</v>
      </c>
      <c r="B2612" s="24" t="s">
        <v>13882</v>
      </c>
      <c r="C2612" s="25" t="s">
        <v>11046</v>
      </c>
      <c r="D2612" s="55">
        <v>0.69</v>
      </c>
    </row>
    <row r="2613" spans="1:4" ht="25.5" x14ac:dyDescent="0.25">
      <c r="A2613" s="55" t="s">
        <v>6052</v>
      </c>
      <c r="B2613" s="24" t="s">
        <v>13884</v>
      </c>
      <c r="C2613" s="25" t="s">
        <v>11046</v>
      </c>
      <c r="D2613" s="55">
        <v>0.43</v>
      </c>
    </row>
    <row r="2614" spans="1:4" ht="25.5" x14ac:dyDescent="0.25">
      <c r="A2614" s="55" t="s">
        <v>13885</v>
      </c>
      <c r="B2614" s="24" t="s">
        <v>13884</v>
      </c>
      <c r="C2614" s="25" t="s">
        <v>11046</v>
      </c>
      <c r="D2614" s="55">
        <v>0.42</v>
      </c>
    </row>
    <row r="2615" spans="1:4" ht="25.5" x14ac:dyDescent="0.25">
      <c r="A2615" s="55" t="s">
        <v>6053</v>
      </c>
      <c r="B2615" s="24" t="s">
        <v>13886</v>
      </c>
      <c r="C2615" s="25" t="s">
        <v>11046</v>
      </c>
      <c r="D2615" s="55">
        <v>0.62</v>
      </c>
    </row>
    <row r="2616" spans="1:4" ht="25.5" x14ac:dyDescent="0.25">
      <c r="A2616" s="55" t="s">
        <v>13887</v>
      </c>
      <c r="B2616" s="24" t="s">
        <v>13886</v>
      </c>
      <c r="C2616" s="25" t="s">
        <v>11046</v>
      </c>
      <c r="D2616" s="55">
        <v>0.59</v>
      </c>
    </row>
    <row r="2617" spans="1:4" ht="38.25" x14ac:dyDescent="0.25">
      <c r="A2617" s="55" t="s">
        <v>6054</v>
      </c>
      <c r="B2617" s="24" t="s">
        <v>13888</v>
      </c>
      <c r="C2617" s="25" t="s">
        <v>13889</v>
      </c>
      <c r="D2617" s="55">
        <v>0.14000000000000001</v>
      </c>
    </row>
    <row r="2618" spans="1:4" ht="38.25" x14ac:dyDescent="0.25">
      <c r="A2618" s="55" t="s">
        <v>13890</v>
      </c>
      <c r="B2618" s="24" t="s">
        <v>13888</v>
      </c>
      <c r="C2618" s="25" t="s">
        <v>13889</v>
      </c>
      <c r="D2618" s="55">
        <v>0.13</v>
      </c>
    </row>
    <row r="2619" spans="1:4" ht="25.5" x14ac:dyDescent="0.25">
      <c r="A2619" s="55" t="s">
        <v>6055</v>
      </c>
      <c r="B2619" s="24" t="s">
        <v>13891</v>
      </c>
      <c r="C2619" s="25" t="s">
        <v>13768</v>
      </c>
      <c r="D2619" s="55">
        <v>0.71</v>
      </c>
    </row>
    <row r="2620" spans="1:4" ht="25.5" x14ac:dyDescent="0.25">
      <c r="A2620" s="55" t="s">
        <v>13892</v>
      </c>
      <c r="B2620" s="24" t="s">
        <v>13891</v>
      </c>
      <c r="C2620" s="25" t="s">
        <v>13768</v>
      </c>
      <c r="D2620" s="55">
        <v>0.69</v>
      </c>
    </row>
    <row r="2621" spans="1:4" ht="63.75" x14ac:dyDescent="0.25">
      <c r="A2621" s="55" t="s">
        <v>6056</v>
      </c>
      <c r="B2621" s="24" t="s">
        <v>13893</v>
      </c>
      <c r="C2621" s="25" t="s">
        <v>13768</v>
      </c>
      <c r="D2621" s="55">
        <v>3.6</v>
      </c>
    </row>
    <row r="2622" spans="1:4" ht="63.75" x14ac:dyDescent="0.25">
      <c r="A2622" s="55" t="s">
        <v>13894</v>
      </c>
      <c r="B2622" s="24" t="s">
        <v>13893</v>
      </c>
      <c r="C2622" s="25" t="s">
        <v>13768</v>
      </c>
      <c r="D2622" s="55">
        <v>3.53</v>
      </c>
    </row>
    <row r="2623" spans="1:4" ht="38.25" x14ac:dyDescent="0.25">
      <c r="A2623" s="55" t="s">
        <v>6057</v>
      </c>
      <c r="B2623" s="24" t="s">
        <v>13895</v>
      </c>
      <c r="C2623" s="25" t="s">
        <v>11759</v>
      </c>
      <c r="D2623" s="55">
        <v>0.75</v>
      </c>
    </row>
    <row r="2624" spans="1:4" ht="38.25" x14ac:dyDescent="0.25">
      <c r="A2624" s="55" t="s">
        <v>13896</v>
      </c>
      <c r="B2624" s="24" t="s">
        <v>13895</v>
      </c>
      <c r="C2624" s="25" t="s">
        <v>11759</v>
      </c>
      <c r="D2624" s="55">
        <v>0.68</v>
      </c>
    </row>
    <row r="2625" spans="1:4" ht="25.5" x14ac:dyDescent="0.25">
      <c r="A2625" s="55" t="s">
        <v>6058</v>
      </c>
      <c r="B2625" s="24" t="s">
        <v>13897</v>
      </c>
      <c r="C2625" s="25" t="s">
        <v>6274</v>
      </c>
      <c r="D2625" s="55">
        <v>14.52</v>
      </c>
    </row>
    <row r="2626" spans="1:4" ht="25.5" x14ac:dyDescent="0.25">
      <c r="A2626" s="55" t="s">
        <v>13898</v>
      </c>
      <c r="B2626" s="24" t="s">
        <v>13897</v>
      </c>
      <c r="C2626" s="25" t="s">
        <v>6274</v>
      </c>
      <c r="D2626" s="55">
        <v>13.19</v>
      </c>
    </row>
    <row r="2627" spans="1:4" ht="25.5" x14ac:dyDescent="0.25">
      <c r="A2627" s="55" t="s">
        <v>6059</v>
      </c>
      <c r="B2627" s="24" t="s">
        <v>13899</v>
      </c>
      <c r="C2627" s="25" t="s">
        <v>6274</v>
      </c>
      <c r="D2627" s="55">
        <v>145.09</v>
      </c>
    </row>
    <row r="2628" spans="1:4" ht="25.5" x14ac:dyDescent="0.25">
      <c r="A2628" s="55" t="s">
        <v>13900</v>
      </c>
      <c r="B2628" s="24" t="s">
        <v>13899</v>
      </c>
      <c r="C2628" s="25" t="s">
        <v>6274</v>
      </c>
      <c r="D2628" s="55">
        <v>132.94999999999999</v>
      </c>
    </row>
    <row r="2629" spans="1:4" ht="76.5" x14ac:dyDescent="0.25">
      <c r="A2629" s="55" t="s">
        <v>6060</v>
      </c>
      <c r="B2629" s="24" t="s">
        <v>13901</v>
      </c>
      <c r="C2629" s="25" t="s">
        <v>6274</v>
      </c>
      <c r="D2629" s="55">
        <v>13803.26</v>
      </c>
    </row>
    <row r="2630" spans="1:4" ht="76.5" x14ac:dyDescent="0.25">
      <c r="A2630" s="55" t="s">
        <v>13902</v>
      </c>
      <c r="B2630" s="24" t="s">
        <v>13901</v>
      </c>
      <c r="C2630" s="25" t="s">
        <v>6274</v>
      </c>
      <c r="D2630" s="55">
        <v>12997.86</v>
      </c>
    </row>
    <row r="2631" spans="1:4" ht="63.75" x14ac:dyDescent="0.25">
      <c r="A2631" s="55" t="s">
        <v>6061</v>
      </c>
      <c r="B2631" s="24" t="s">
        <v>13903</v>
      </c>
      <c r="C2631" s="25" t="s">
        <v>6274</v>
      </c>
      <c r="D2631" s="55">
        <v>19800.48</v>
      </c>
    </row>
    <row r="2632" spans="1:4" ht="63.75" x14ac:dyDescent="0.25">
      <c r="A2632" s="55" t="s">
        <v>13904</v>
      </c>
      <c r="B2632" s="24" t="s">
        <v>13903</v>
      </c>
      <c r="C2632" s="25" t="s">
        <v>6274</v>
      </c>
      <c r="D2632" s="55">
        <v>18621.419999999998</v>
      </c>
    </row>
    <row r="2633" spans="1:4" ht="89.25" x14ac:dyDescent="0.25">
      <c r="A2633" s="55" t="s">
        <v>6062</v>
      </c>
      <c r="B2633" s="24" t="s">
        <v>13905</v>
      </c>
      <c r="C2633" s="25" t="s">
        <v>6274</v>
      </c>
      <c r="D2633" s="55">
        <v>25225.68</v>
      </c>
    </row>
    <row r="2634" spans="1:4" ht="89.25" x14ac:dyDescent="0.25">
      <c r="A2634" s="55" t="s">
        <v>13906</v>
      </c>
      <c r="B2634" s="24" t="s">
        <v>13905</v>
      </c>
      <c r="C2634" s="25" t="s">
        <v>6274</v>
      </c>
      <c r="D2634" s="55">
        <v>23650.35</v>
      </c>
    </row>
    <row r="2635" spans="1:4" ht="89.25" x14ac:dyDescent="0.25">
      <c r="A2635" s="55" t="s">
        <v>6063</v>
      </c>
      <c r="B2635" s="24" t="s">
        <v>13907</v>
      </c>
      <c r="C2635" s="25" t="s">
        <v>6274</v>
      </c>
      <c r="D2635" s="55">
        <v>31363.41</v>
      </c>
    </row>
    <row r="2636" spans="1:4" ht="89.25" x14ac:dyDescent="0.25">
      <c r="A2636" s="55" t="s">
        <v>13908</v>
      </c>
      <c r="B2636" s="24" t="s">
        <v>13907</v>
      </c>
      <c r="C2636" s="25" t="s">
        <v>6274</v>
      </c>
      <c r="D2636" s="55">
        <v>29113.58</v>
      </c>
    </row>
    <row r="2637" spans="1:4" ht="25.5" x14ac:dyDescent="0.25">
      <c r="A2637" s="55" t="s">
        <v>6064</v>
      </c>
      <c r="B2637" s="24" t="s">
        <v>13909</v>
      </c>
      <c r="C2637" s="25" t="s">
        <v>11282</v>
      </c>
      <c r="D2637" s="55">
        <v>232.81</v>
      </c>
    </row>
    <row r="2638" spans="1:4" ht="25.5" x14ac:dyDescent="0.25">
      <c r="A2638" s="55" t="s">
        <v>13910</v>
      </c>
      <c r="B2638" s="24" t="s">
        <v>13909</v>
      </c>
      <c r="C2638" s="25" t="s">
        <v>11282</v>
      </c>
      <c r="D2638" s="55">
        <v>201.72</v>
      </c>
    </row>
    <row r="2639" spans="1:4" ht="51" x14ac:dyDescent="0.25">
      <c r="A2639" s="55" t="s">
        <v>6065</v>
      </c>
      <c r="B2639" s="24" t="s">
        <v>13911</v>
      </c>
      <c r="C2639" s="25" t="s">
        <v>11282</v>
      </c>
      <c r="D2639" s="55">
        <v>322.33999999999997</v>
      </c>
    </row>
    <row r="2640" spans="1:4" ht="51" x14ac:dyDescent="0.25">
      <c r="A2640" s="63" t="s">
        <v>13912</v>
      </c>
      <c r="B2640" s="24" t="s">
        <v>13911</v>
      </c>
      <c r="C2640" s="25" t="s">
        <v>11282</v>
      </c>
      <c r="D2640" s="55">
        <v>279.3</v>
      </c>
    </row>
    <row r="2641" spans="1:4" ht="38.25" x14ac:dyDescent="0.25">
      <c r="A2641" s="55" t="s">
        <v>6066</v>
      </c>
      <c r="B2641" s="24" t="s">
        <v>13913</v>
      </c>
      <c r="C2641" s="25" t="s">
        <v>11282</v>
      </c>
      <c r="D2641" s="55">
        <v>135.19999999999999</v>
      </c>
    </row>
    <row r="2642" spans="1:4" ht="38.25" x14ac:dyDescent="0.25">
      <c r="A2642" s="55" t="s">
        <v>13914</v>
      </c>
      <c r="B2642" s="24" t="s">
        <v>13913</v>
      </c>
      <c r="C2642" s="25" t="s">
        <v>11282</v>
      </c>
      <c r="D2642" s="55">
        <v>117.14</v>
      </c>
    </row>
    <row r="2643" spans="1:4" ht="25.5" x14ac:dyDescent="0.25">
      <c r="A2643" s="55" t="s">
        <v>6067</v>
      </c>
      <c r="B2643" s="24" t="s">
        <v>13915</v>
      </c>
      <c r="C2643" s="25" t="s">
        <v>11282</v>
      </c>
      <c r="D2643" s="55">
        <v>68.180000000000007</v>
      </c>
    </row>
    <row r="2644" spans="1:4" ht="25.5" x14ac:dyDescent="0.25">
      <c r="A2644" s="55" t="s">
        <v>13916</v>
      </c>
      <c r="B2644" s="24" t="s">
        <v>13915</v>
      </c>
      <c r="C2644" s="25" t="s">
        <v>11282</v>
      </c>
      <c r="D2644" s="55">
        <v>59.08</v>
      </c>
    </row>
    <row r="2645" spans="1:4" ht="25.5" x14ac:dyDescent="0.25">
      <c r="A2645" s="55" t="s">
        <v>6068</v>
      </c>
      <c r="B2645" s="24" t="s">
        <v>13917</v>
      </c>
      <c r="C2645" s="25" t="s">
        <v>11759</v>
      </c>
      <c r="D2645" s="55">
        <v>8.52</v>
      </c>
    </row>
    <row r="2646" spans="1:4" ht="25.5" x14ac:dyDescent="0.25">
      <c r="A2646" s="55" t="s">
        <v>13918</v>
      </c>
      <c r="B2646" s="24" t="s">
        <v>13917</v>
      </c>
      <c r="C2646" s="25" t="s">
        <v>11759</v>
      </c>
      <c r="D2646" s="55">
        <v>7.38</v>
      </c>
    </row>
    <row r="2647" spans="1:4" ht="25.5" x14ac:dyDescent="0.25">
      <c r="A2647" s="55" t="s">
        <v>6069</v>
      </c>
      <c r="B2647" s="24" t="s">
        <v>13919</v>
      </c>
      <c r="C2647" s="25" t="s">
        <v>11759</v>
      </c>
      <c r="D2647" s="55">
        <v>25.56</v>
      </c>
    </row>
    <row r="2648" spans="1:4" ht="25.5" x14ac:dyDescent="0.25">
      <c r="A2648" s="55" t="s">
        <v>13920</v>
      </c>
      <c r="B2648" s="24" t="s">
        <v>13919</v>
      </c>
      <c r="C2648" s="25" t="s">
        <v>11759</v>
      </c>
      <c r="D2648" s="55">
        <v>22.15</v>
      </c>
    </row>
    <row r="2649" spans="1:4" ht="25.5" x14ac:dyDescent="0.25">
      <c r="A2649" s="55" t="s">
        <v>6070</v>
      </c>
      <c r="B2649" s="24" t="s">
        <v>13921</v>
      </c>
      <c r="C2649" s="25" t="s">
        <v>11759</v>
      </c>
      <c r="D2649" s="55">
        <v>20.45</v>
      </c>
    </row>
    <row r="2650" spans="1:4" ht="25.5" x14ac:dyDescent="0.25">
      <c r="A2650" s="55" t="s">
        <v>13922</v>
      </c>
      <c r="B2650" s="24" t="s">
        <v>13921</v>
      </c>
      <c r="C2650" s="25" t="s">
        <v>11759</v>
      </c>
      <c r="D2650" s="55">
        <v>17.72</v>
      </c>
    </row>
    <row r="2651" spans="1:4" ht="25.5" x14ac:dyDescent="0.25">
      <c r="A2651" s="55" t="s">
        <v>6071</v>
      </c>
      <c r="B2651" s="24" t="s">
        <v>13923</v>
      </c>
      <c r="C2651" s="25" t="s">
        <v>11759</v>
      </c>
      <c r="D2651" s="55">
        <v>15.99</v>
      </c>
    </row>
    <row r="2652" spans="1:4" ht="25.5" x14ac:dyDescent="0.25">
      <c r="A2652" s="55" t="s">
        <v>13924</v>
      </c>
      <c r="B2652" s="24" t="s">
        <v>13923</v>
      </c>
      <c r="C2652" s="25" t="s">
        <v>11759</v>
      </c>
      <c r="D2652" s="55">
        <v>13.85</v>
      </c>
    </row>
    <row r="2653" spans="1:4" ht="38.25" x14ac:dyDescent="0.25">
      <c r="A2653" s="55" t="s">
        <v>6072</v>
      </c>
      <c r="B2653" s="24" t="s">
        <v>13925</v>
      </c>
      <c r="C2653" s="25" t="s">
        <v>11759</v>
      </c>
      <c r="D2653" s="55">
        <v>11.35</v>
      </c>
    </row>
    <row r="2654" spans="1:4" ht="38.25" x14ac:dyDescent="0.25">
      <c r="A2654" s="55" t="s">
        <v>13926</v>
      </c>
      <c r="B2654" s="24" t="s">
        <v>13925</v>
      </c>
      <c r="C2654" s="25" t="s">
        <v>11759</v>
      </c>
      <c r="D2654" s="55">
        <v>9.83</v>
      </c>
    </row>
    <row r="2655" spans="1:4" ht="51" x14ac:dyDescent="0.25">
      <c r="A2655" s="55" t="s">
        <v>6073</v>
      </c>
      <c r="B2655" s="24" t="s">
        <v>13927</v>
      </c>
      <c r="C2655" s="25" t="s">
        <v>11759</v>
      </c>
      <c r="D2655" s="55">
        <v>46.02</v>
      </c>
    </row>
    <row r="2656" spans="1:4" ht="51" x14ac:dyDescent="0.25">
      <c r="A2656" s="55" t="s">
        <v>13928</v>
      </c>
      <c r="B2656" s="24" t="s">
        <v>13927</v>
      </c>
      <c r="C2656" s="25" t="s">
        <v>11759</v>
      </c>
      <c r="D2656" s="55">
        <v>39.869999999999997</v>
      </c>
    </row>
    <row r="2657" spans="1:4" ht="25.5" x14ac:dyDescent="0.25">
      <c r="A2657" s="55" t="s">
        <v>6074</v>
      </c>
      <c r="B2657" s="24" t="s">
        <v>13929</v>
      </c>
      <c r="C2657" s="25" t="s">
        <v>11759</v>
      </c>
      <c r="D2657" s="55">
        <v>23.18</v>
      </c>
    </row>
    <row r="2658" spans="1:4" ht="25.5" x14ac:dyDescent="0.25">
      <c r="A2658" s="55" t="s">
        <v>13930</v>
      </c>
      <c r="B2658" s="24" t="s">
        <v>13929</v>
      </c>
      <c r="C2658" s="25" t="s">
        <v>11759</v>
      </c>
      <c r="D2658" s="55">
        <v>20.079999999999998</v>
      </c>
    </row>
    <row r="2659" spans="1:4" ht="38.25" x14ac:dyDescent="0.25">
      <c r="A2659" s="55" t="s">
        <v>6075</v>
      </c>
      <c r="B2659" s="24" t="s">
        <v>13931</v>
      </c>
      <c r="C2659" s="25" t="s">
        <v>11759</v>
      </c>
      <c r="D2659" s="55">
        <v>8.52</v>
      </c>
    </row>
    <row r="2660" spans="1:4" ht="38.25" x14ac:dyDescent="0.25">
      <c r="A2660" s="55" t="s">
        <v>13932</v>
      </c>
      <c r="B2660" s="24" t="s">
        <v>13931</v>
      </c>
      <c r="C2660" s="25" t="s">
        <v>11759</v>
      </c>
      <c r="D2660" s="55">
        <v>7.38</v>
      </c>
    </row>
    <row r="2661" spans="1:4" ht="38.25" x14ac:dyDescent="0.25">
      <c r="A2661" s="55" t="s">
        <v>6076</v>
      </c>
      <c r="B2661" s="24" t="s">
        <v>13933</v>
      </c>
      <c r="C2661" s="25" t="s">
        <v>11759</v>
      </c>
      <c r="D2661" s="55">
        <v>16.64</v>
      </c>
    </row>
    <row r="2662" spans="1:4" ht="38.25" x14ac:dyDescent="0.25">
      <c r="A2662" s="55" t="s">
        <v>13934</v>
      </c>
      <c r="B2662" s="24" t="s">
        <v>13933</v>
      </c>
      <c r="C2662" s="25" t="s">
        <v>11759</v>
      </c>
      <c r="D2662" s="55">
        <v>14.41</v>
      </c>
    </row>
    <row r="2663" spans="1:4" ht="38.25" x14ac:dyDescent="0.25">
      <c r="A2663" s="55" t="s">
        <v>5289</v>
      </c>
      <c r="B2663" s="24" t="s">
        <v>13935</v>
      </c>
      <c r="C2663" s="25" t="s">
        <v>11759</v>
      </c>
      <c r="D2663" s="55">
        <v>23.18</v>
      </c>
    </row>
    <row r="2664" spans="1:4" ht="38.25" x14ac:dyDescent="0.25">
      <c r="A2664" s="55" t="s">
        <v>13936</v>
      </c>
      <c r="B2664" s="24" t="s">
        <v>13935</v>
      </c>
      <c r="C2664" s="25" t="s">
        <v>11759</v>
      </c>
      <c r="D2664" s="55">
        <v>20.079999999999998</v>
      </c>
    </row>
    <row r="2665" spans="1:4" ht="25.5" x14ac:dyDescent="0.25">
      <c r="A2665" s="55" t="s">
        <v>5290</v>
      </c>
      <c r="B2665" s="24" t="s">
        <v>13937</v>
      </c>
      <c r="C2665" s="25" t="s">
        <v>11759</v>
      </c>
      <c r="D2665" s="55">
        <v>22.16</v>
      </c>
    </row>
    <row r="2666" spans="1:4" ht="25.5" x14ac:dyDescent="0.25">
      <c r="A2666" s="55" t="s">
        <v>13938</v>
      </c>
      <c r="B2666" s="24" t="s">
        <v>13937</v>
      </c>
      <c r="C2666" s="25" t="s">
        <v>11759</v>
      </c>
      <c r="D2666" s="55">
        <v>19.2</v>
      </c>
    </row>
    <row r="2667" spans="1:4" ht="38.25" x14ac:dyDescent="0.25">
      <c r="A2667" s="55" t="s">
        <v>5291</v>
      </c>
      <c r="B2667" s="24" t="s">
        <v>13939</v>
      </c>
      <c r="C2667" s="25" t="s">
        <v>11759</v>
      </c>
      <c r="D2667" s="55">
        <v>11.93</v>
      </c>
    </row>
    <row r="2668" spans="1:4" ht="38.25" x14ac:dyDescent="0.25">
      <c r="A2668" s="55" t="s">
        <v>13940</v>
      </c>
      <c r="B2668" s="24" t="s">
        <v>13939</v>
      </c>
      <c r="C2668" s="25" t="s">
        <v>11759</v>
      </c>
      <c r="D2668" s="55">
        <v>10.33</v>
      </c>
    </row>
    <row r="2669" spans="1:4" ht="38.25" x14ac:dyDescent="0.25">
      <c r="A2669" s="55" t="s">
        <v>5292</v>
      </c>
      <c r="B2669" s="24" t="s">
        <v>13941</v>
      </c>
      <c r="C2669" s="25" t="s">
        <v>11282</v>
      </c>
      <c r="D2669" s="55">
        <v>63.07</v>
      </c>
    </row>
    <row r="2670" spans="1:4" ht="38.25" x14ac:dyDescent="0.25">
      <c r="A2670" s="55" t="s">
        <v>13942</v>
      </c>
      <c r="B2670" s="24" t="s">
        <v>13941</v>
      </c>
      <c r="C2670" s="25" t="s">
        <v>11282</v>
      </c>
      <c r="D2670" s="55">
        <v>54.64</v>
      </c>
    </row>
    <row r="2671" spans="1:4" ht="51" x14ac:dyDescent="0.25">
      <c r="A2671" s="55" t="s">
        <v>5293</v>
      </c>
      <c r="B2671" s="24" t="s">
        <v>13943</v>
      </c>
      <c r="C2671" s="25" t="s">
        <v>11759</v>
      </c>
      <c r="D2671" s="55">
        <v>10.4</v>
      </c>
    </row>
    <row r="2672" spans="1:4" ht="51" x14ac:dyDescent="0.25">
      <c r="A2672" s="55" t="s">
        <v>13944</v>
      </c>
      <c r="B2672" s="24" t="s">
        <v>13943</v>
      </c>
      <c r="C2672" s="25" t="s">
        <v>11759</v>
      </c>
      <c r="D2672" s="55">
        <v>9.01</v>
      </c>
    </row>
    <row r="2673" spans="1:4" ht="38.25" x14ac:dyDescent="0.25">
      <c r="A2673" s="55" t="s">
        <v>5294</v>
      </c>
      <c r="B2673" s="24" t="s">
        <v>13945</v>
      </c>
      <c r="C2673" s="25" t="s">
        <v>11759</v>
      </c>
      <c r="D2673" s="55">
        <v>25.56</v>
      </c>
    </row>
    <row r="2674" spans="1:4" ht="38.25" x14ac:dyDescent="0.25">
      <c r="A2674" s="55" t="s">
        <v>13946</v>
      </c>
      <c r="B2674" s="24" t="s">
        <v>13945</v>
      </c>
      <c r="C2674" s="25" t="s">
        <v>11759</v>
      </c>
      <c r="D2674" s="55">
        <v>22.15</v>
      </c>
    </row>
    <row r="2675" spans="1:4" x14ac:dyDescent="0.25">
      <c r="A2675" s="55" t="s">
        <v>5295</v>
      </c>
      <c r="B2675" s="24" t="s">
        <v>13947</v>
      </c>
      <c r="C2675" s="25" t="s">
        <v>11282</v>
      </c>
      <c r="D2675" s="55">
        <v>25.56</v>
      </c>
    </row>
    <row r="2676" spans="1:4" x14ac:dyDescent="0.25">
      <c r="A2676" s="55" t="s">
        <v>13948</v>
      </c>
      <c r="B2676" s="24" t="s">
        <v>13947</v>
      </c>
      <c r="C2676" s="25" t="s">
        <v>11282</v>
      </c>
      <c r="D2676" s="55">
        <v>22.15</v>
      </c>
    </row>
    <row r="2677" spans="1:4" ht="25.5" x14ac:dyDescent="0.25">
      <c r="A2677" s="55" t="s">
        <v>5296</v>
      </c>
      <c r="B2677" s="24" t="s">
        <v>13949</v>
      </c>
      <c r="C2677" s="25" t="s">
        <v>11282</v>
      </c>
      <c r="D2677" s="55">
        <v>87.3</v>
      </c>
    </row>
    <row r="2678" spans="1:4" ht="25.5" x14ac:dyDescent="0.25">
      <c r="A2678" s="55" t="s">
        <v>13950</v>
      </c>
      <c r="B2678" s="24" t="s">
        <v>13949</v>
      </c>
      <c r="C2678" s="25" t="s">
        <v>11282</v>
      </c>
      <c r="D2678" s="55">
        <v>75.64</v>
      </c>
    </row>
    <row r="2679" spans="1:4" ht="25.5" x14ac:dyDescent="0.25">
      <c r="A2679" s="55" t="s">
        <v>5297</v>
      </c>
      <c r="B2679" s="24" t="s">
        <v>13951</v>
      </c>
      <c r="C2679" s="25" t="s">
        <v>11282</v>
      </c>
      <c r="D2679" s="55">
        <v>106.7</v>
      </c>
    </row>
    <row r="2680" spans="1:4" ht="25.5" x14ac:dyDescent="0.25">
      <c r="A2680" s="55" t="s">
        <v>187</v>
      </c>
      <c r="B2680" s="24" t="s">
        <v>13951</v>
      </c>
      <c r="C2680" s="25" t="s">
        <v>11282</v>
      </c>
      <c r="D2680" s="55">
        <v>92.45</v>
      </c>
    </row>
    <row r="2681" spans="1:4" ht="38.25" x14ac:dyDescent="0.25">
      <c r="A2681" s="55" t="s">
        <v>5298</v>
      </c>
      <c r="B2681" s="24" t="s">
        <v>13952</v>
      </c>
      <c r="C2681" s="25" t="s">
        <v>11282</v>
      </c>
      <c r="D2681" s="55">
        <v>169.66</v>
      </c>
    </row>
    <row r="2682" spans="1:4" ht="38.25" x14ac:dyDescent="0.25">
      <c r="A2682" s="55" t="s">
        <v>13953</v>
      </c>
      <c r="B2682" s="24" t="s">
        <v>13952</v>
      </c>
      <c r="C2682" s="25" t="s">
        <v>11282</v>
      </c>
      <c r="D2682" s="55">
        <v>147.01</v>
      </c>
    </row>
    <row r="2683" spans="1:4" ht="51" x14ac:dyDescent="0.25">
      <c r="A2683" s="55" t="s">
        <v>5299</v>
      </c>
      <c r="B2683" s="24" t="s">
        <v>13954</v>
      </c>
      <c r="C2683" s="25" t="s">
        <v>11282</v>
      </c>
      <c r="D2683" s="55">
        <v>396.17</v>
      </c>
    </row>
    <row r="2684" spans="1:4" ht="51" x14ac:dyDescent="0.25">
      <c r="A2684" s="55" t="s">
        <v>13955</v>
      </c>
      <c r="B2684" s="24" t="s">
        <v>13954</v>
      </c>
      <c r="C2684" s="25" t="s">
        <v>11282</v>
      </c>
      <c r="D2684" s="55">
        <v>343.29</v>
      </c>
    </row>
    <row r="2685" spans="1:4" ht="25.5" x14ac:dyDescent="0.25">
      <c r="A2685" s="55" t="s">
        <v>5300</v>
      </c>
      <c r="B2685" s="24" t="s">
        <v>13956</v>
      </c>
      <c r="C2685" s="25" t="s">
        <v>11759</v>
      </c>
      <c r="D2685" s="55">
        <v>25.56</v>
      </c>
    </row>
    <row r="2686" spans="1:4" ht="25.5" x14ac:dyDescent="0.25">
      <c r="A2686" s="55" t="s">
        <v>13957</v>
      </c>
      <c r="B2686" s="24" t="s">
        <v>13956</v>
      </c>
      <c r="C2686" s="25" t="s">
        <v>11759</v>
      </c>
      <c r="D2686" s="55">
        <v>22.15</v>
      </c>
    </row>
    <row r="2687" spans="1:4" ht="38.25" x14ac:dyDescent="0.25">
      <c r="A2687" s="55" t="s">
        <v>5301</v>
      </c>
      <c r="B2687" s="24" t="s">
        <v>13958</v>
      </c>
      <c r="C2687" s="25" t="s">
        <v>11282</v>
      </c>
      <c r="D2687" s="55">
        <v>322.77</v>
      </c>
    </row>
    <row r="2688" spans="1:4" ht="38.25" x14ac:dyDescent="0.25">
      <c r="A2688" s="55" t="s">
        <v>13959</v>
      </c>
      <c r="B2688" s="24" t="s">
        <v>13958</v>
      </c>
      <c r="C2688" s="25" t="s">
        <v>11282</v>
      </c>
      <c r="D2688" s="55">
        <v>279.69</v>
      </c>
    </row>
    <row r="2689" spans="1:4" x14ac:dyDescent="0.25">
      <c r="A2689" s="55" t="s">
        <v>5302</v>
      </c>
      <c r="B2689" s="24" t="s">
        <v>13960</v>
      </c>
      <c r="C2689" s="25" t="s">
        <v>11129</v>
      </c>
      <c r="D2689" s="55">
        <v>7.5</v>
      </c>
    </row>
    <row r="2690" spans="1:4" x14ac:dyDescent="0.25">
      <c r="A2690" s="55" t="s">
        <v>13961</v>
      </c>
      <c r="B2690" s="24" t="s">
        <v>13960</v>
      </c>
      <c r="C2690" s="25" t="s">
        <v>11129</v>
      </c>
      <c r="D2690" s="55">
        <v>6.49</v>
      </c>
    </row>
    <row r="2691" spans="1:4" x14ac:dyDescent="0.25">
      <c r="A2691" s="55" t="s">
        <v>5303</v>
      </c>
      <c r="B2691" s="24" t="s">
        <v>13962</v>
      </c>
      <c r="C2691" s="25" t="s">
        <v>11759</v>
      </c>
      <c r="D2691" s="55">
        <v>13.63</v>
      </c>
    </row>
    <row r="2692" spans="1:4" x14ac:dyDescent="0.25">
      <c r="A2692" s="55" t="s">
        <v>13963</v>
      </c>
      <c r="B2692" s="24" t="s">
        <v>13962</v>
      </c>
      <c r="C2692" s="25" t="s">
        <v>11759</v>
      </c>
      <c r="D2692" s="55">
        <v>11.81</v>
      </c>
    </row>
    <row r="2693" spans="1:4" ht="38.25" x14ac:dyDescent="0.25">
      <c r="A2693" s="55" t="s">
        <v>5304</v>
      </c>
      <c r="B2693" s="24" t="s">
        <v>13964</v>
      </c>
      <c r="C2693" s="25" t="s">
        <v>11759</v>
      </c>
      <c r="D2693" s="55">
        <v>8.11</v>
      </c>
    </row>
    <row r="2694" spans="1:4" ht="38.25" x14ac:dyDescent="0.25">
      <c r="A2694" s="55" t="s">
        <v>13965</v>
      </c>
      <c r="B2694" s="24" t="s">
        <v>13964</v>
      </c>
      <c r="C2694" s="25" t="s">
        <v>11759</v>
      </c>
      <c r="D2694" s="55">
        <v>7.03</v>
      </c>
    </row>
    <row r="2695" spans="1:4" ht="38.25" x14ac:dyDescent="0.25">
      <c r="A2695" s="55" t="s">
        <v>5305</v>
      </c>
      <c r="B2695" s="24" t="s">
        <v>13966</v>
      </c>
      <c r="C2695" s="25" t="s">
        <v>11759</v>
      </c>
      <c r="D2695" s="55">
        <v>14.81</v>
      </c>
    </row>
    <row r="2696" spans="1:4" ht="38.25" x14ac:dyDescent="0.25">
      <c r="A2696" s="55" t="s">
        <v>13967</v>
      </c>
      <c r="B2696" s="24" t="s">
        <v>13966</v>
      </c>
      <c r="C2696" s="25" t="s">
        <v>11759</v>
      </c>
      <c r="D2696" s="55">
        <v>12.83</v>
      </c>
    </row>
    <row r="2697" spans="1:4" ht="38.25" x14ac:dyDescent="0.25">
      <c r="A2697" s="55" t="s">
        <v>5306</v>
      </c>
      <c r="B2697" s="24" t="s">
        <v>13968</v>
      </c>
      <c r="C2697" s="25" t="s">
        <v>11759</v>
      </c>
      <c r="D2697" s="55">
        <v>10.39</v>
      </c>
    </row>
    <row r="2698" spans="1:4" ht="38.25" x14ac:dyDescent="0.25">
      <c r="A2698" s="55" t="s">
        <v>13969</v>
      </c>
      <c r="B2698" s="24" t="s">
        <v>13968</v>
      </c>
      <c r="C2698" s="25" t="s">
        <v>11759</v>
      </c>
      <c r="D2698" s="55">
        <v>9</v>
      </c>
    </row>
    <row r="2699" spans="1:4" ht="25.5" x14ac:dyDescent="0.25">
      <c r="A2699" s="55" t="s">
        <v>5307</v>
      </c>
      <c r="B2699" s="24" t="s">
        <v>13970</v>
      </c>
      <c r="C2699" s="25" t="s">
        <v>11759</v>
      </c>
      <c r="D2699" s="55">
        <v>17.86</v>
      </c>
    </row>
    <row r="2700" spans="1:4" ht="25.5" x14ac:dyDescent="0.25">
      <c r="A2700" s="55" t="s">
        <v>13971</v>
      </c>
      <c r="B2700" s="24" t="s">
        <v>13970</v>
      </c>
      <c r="C2700" s="25" t="s">
        <v>11759</v>
      </c>
      <c r="D2700" s="55">
        <v>15.48</v>
      </c>
    </row>
    <row r="2701" spans="1:4" ht="25.5" x14ac:dyDescent="0.25">
      <c r="A2701" s="55" t="s">
        <v>5308</v>
      </c>
      <c r="B2701" s="24" t="s">
        <v>13972</v>
      </c>
      <c r="C2701" s="25" t="s">
        <v>11759</v>
      </c>
      <c r="D2701" s="55">
        <v>13.83</v>
      </c>
    </row>
    <row r="2702" spans="1:4" ht="25.5" x14ac:dyDescent="0.25">
      <c r="A2702" s="55" t="s">
        <v>13973</v>
      </c>
      <c r="B2702" s="24" t="s">
        <v>13972</v>
      </c>
      <c r="C2702" s="25" t="s">
        <v>11759</v>
      </c>
      <c r="D2702" s="55">
        <v>11.98</v>
      </c>
    </row>
    <row r="2703" spans="1:4" ht="38.25" x14ac:dyDescent="0.25">
      <c r="A2703" s="55" t="s">
        <v>5309</v>
      </c>
      <c r="B2703" s="24" t="s">
        <v>13974</v>
      </c>
      <c r="C2703" s="25" t="s">
        <v>11759</v>
      </c>
      <c r="D2703" s="55">
        <v>12.27</v>
      </c>
    </row>
    <row r="2704" spans="1:4" ht="38.25" x14ac:dyDescent="0.25">
      <c r="A2704" s="55" t="s">
        <v>13975</v>
      </c>
      <c r="B2704" s="24" t="s">
        <v>13974</v>
      </c>
      <c r="C2704" s="25" t="s">
        <v>11759</v>
      </c>
      <c r="D2704" s="55">
        <v>10.63</v>
      </c>
    </row>
    <row r="2705" spans="1:4" ht="38.25" x14ac:dyDescent="0.25">
      <c r="A2705" s="55" t="s">
        <v>7910</v>
      </c>
      <c r="B2705" s="24" t="s">
        <v>13976</v>
      </c>
      <c r="C2705" s="25" t="s">
        <v>11759</v>
      </c>
      <c r="D2705" s="55">
        <v>8.6</v>
      </c>
    </row>
    <row r="2706" spans="1:4" ht="38.25" x14ac:dyDescent="0.25">
      <c r="A2706" s="55" t="s">
        <v>13977</v>
      </c>
      <c r="B2706" s="24" t="s">
        <v>13976</v>
      </c>
      <c r="C2706" s="25" t="s">
        <v>11759</v>
      </c>
      <c r="D2706" s="55">
        <v>7.45</v>
      </c>
    </row>
    <row r="2707" spans="1:4" ht="38.25" x14ac:dyDescent="0.25">
      <c r="A2707" s="55" t="s">
        <v>7911</v>
      </c>
      <c r="B2707" s="24" t="s">
        <v>13978</v>
      </c>
      <c r="C2707" s="25" t="s">
        <v>11759</v>
      </c>
      <c r="D2707" s="55">
        <v>13.27</v>
      </c>
    </row>
    <row r="2708" spans="1:4" ht="38.25" x14ac:dyDescent="0.25">
      <c r="A2708" s="55" t="s">
        <v>13979</v>
      </c>
      <c r="B2708" s="24" t="s">
        <v>13978</v>
      </c>
      <c r="C2708" s="25" t="s">
        <v>11759</v>
      </c>
      <c r="D2708" s="55">
        <v>11.5</v>
      </c>
    </row>
    <row r="2709" spans="1:4" ht="38.25" x14ac:dyDescent="0.25">
      <c r="A2709" s="55" t="s">
        <v>7912</v>
      </c>
      <c r="B2709" s="24" t="s">
        <v>13980</v>
      </c>
      <c r="C2709" s="25" t="s">
        <v>11759</v>
      </c>
      <c r="D2709" s="55">
        <v>11.18</v>
      </c>
    </row>
    <row r="2710" spans="1:4" ht="38.25" x14ac:dyDescent="0.25">
      <c r="A2710" s="55" t="s">
        <v>13981</v>
      </c>
      <c r="B2710" s="24" t="s">
        <v>13980</v>
      </c>
      <c r="C2710" s="25" t="s">
        <v>11759</v>
      </c>
      <c r="D2710" s="55">
        <v>9.68</v>
      </c>
    </row>
    <row r="2711" spans="1:4" x14ac:dyDescent="0.25">
      <c r="A2711" s="55" t="s">
        <v>7913</v>
      </c>
      <c r="B2711" s="24" t="s">
        <v>13982</v>
      </c>
      <c r="C2711" s="25" t="s">
        <v>11759</v>
      </c>
      <c r="D2711" s="55">
        <v>30.44</v>
      </c>
    </row>
    <row r="2712" spans="1:4" x14ac:dyDescent="0.25">
      <c r="A2712" s="55" t="s">
        <v>13983</v>
      </c>
      <c r="B2712" s="56" t="s">
        <v>13982</v>
      </c>
      <c r="C2712" s="61" t="s">
        <v>11759</v>
      </c>
      <c r="D2712" s="55">
        <v>26.38</v>
      </c>
    </row>
    <row r="2713" spans="1:4" ht="45" x14ac:dyDescent="0.25">
      <c r="A2713" s="55" t="s">
        <v>7914</v>
      </c>
      <c r="B2713" s="56" t="s">
        <v>13984</v>
      </c>
      <c r="C2713" s="61" t="s">
        <v>11759</v>
      </c>
      <c r="D2713" s="55">
        <v>34.58</v>
      </c>
    </row>
    <row r="2714" spans="1:4" ht="38.25" x14ac:dyDescent="0.25">
      <c r="A2714" s="55" t="s">
        <v>13985</v>
      </c>
      <c r="B2714" s="24" t="s">
        <v>13984</v>
      </c>
      <c r="C2714" s="61" t="s">
        <v>11759</v>
      </c>
      <c r="D2714" s="55">
        <v>29.96</v>
      </c>
    </row>
    <row r="2715" spans="1:4" ht="45" x14ac:dyDescent="0.25">
      <c r="A2715" s="55" t="s">
        <v>7915</v>
      </c>
      <c r="B2715" s="56" t="s">
        <v>13986</v>
      </c>
      <c r="C2715" s="61" t="s">
        <v>11759</v>
      </c>
      <c r="D2715" s="55">
        <v>69.16</v>
      </c>
    </row>
    <row r="2716" spans="1:4" ht="38.25" x14ac:dyDescent="0.25">
      <c r="A2716" s="55" t="s">
        <v>13987</v>
      </c>
      <c r="B2716" s="24" t="s">
        <v>13986</v>
      </c>
      <c r="C2716" s="25" t="s">
        <v>11759</v>
      </c>
      <c r="D2716" s="55">
        <v>59.93</v>
      </c>
    </row>
    <row r="2717" spans="1:4" ht="38.25" x14ac:dyDescent="0.25">
      <c r="A2717" s="55" t="s">
        <v>7916</v>
      </c>
      <c r="B2717" s="24" t="s">
        <v>13988</v>
      </c>
      <c r="C2717" s="25" t="s">
        <v>11759</v>
      </c>
      <c r="D2717" s="55">
        <v>31.7</v>
      </c>
    </row>
    <row r="2718" spans="1:4" ht="38.25" x14ac:dyDescent="0.25">
      <c r="A2718" s="55" t="s">
        <v>13989</v>
      </c>
      <c r="B2718" s="24" t="s">
        <v>13988</v>
      </c>
      <c r="C2718" s="25" t="s">
        <v>11759</v>
      </c>
      <c r="D2718" s="55">
        <v>27.46</v>
      </c>
    </row>
    <row r="2719" spans="1:4" ht="30" x14ac:dyDescent="0.25">
      <c r="A2719" s="55" t="s">
        <v>7917</v>
      </c>
      <c r="B2719" s="56" t="s">
        <v>13990</v>
      </c>
      <c r="C2719" s="61" t="s">
        <v>11759</v>
      </c>
      <c r="D2719" s="55">
        <v>11.93</v>
      </c>
    </row>
    <row r="2720" spans="1:4" ht="25.5" x14ac:dyDescent="0.25">
      <c r="A2720" s="55" t="s">
        <v>13991</v>
      </c>
      <c r="B2720" s="24" t="s">
        <v>13990</v>
      </c>
      <c r="C2720" s="61" t="s">
        <v>11759</v>
      </c>
      <c r="D2720" s="55">
        <v>10.33</v>
      </c>
    </row>
    <row r="2721" spans="1:4" ht="45" x14ac:dyDescent="0.25">
      <c r="A2721" s="55" t="s">
        <v>7918</v>
      </c>
      <c r="B2721" s="56" t="s">
        <v>13992</v>
      </c>
      <c r="C2721" s="61" t="s">
        <v>11282</v>
      </c>
      <c r="D2721" s="55">
        <v>3355.35</v>
      </c>
    </row>
    <row r="2722" spans="1:4" ht="38.25" x14ac:dyDescent="0.25">
      <c r="A2722" s="55" t="s">
        <v>13993</v>
      </c>
      <c r="B2722" s="24" t="s">
        <v>13992</v>
      </c>
      <c r="C2722" s="25" t="s">
        <v>11282</v>
      </c>
      <c r="D2722" s="55">
        <v>2907.52</v>
      </c>
    </row>
    <row r="2723" spans="1:4" ht="38.25" x14ac:dyDescent="0.25">
      <c r="A2723" s="55" t="s">
        <v>5144</v>
      </c>
      <c r="B2723" s="24" t="s">
        <v>13994</v>
      </c>
      <c r="C2723" s="25" t="s">
        <v>11759</v>
      </c>
      <c r="D2723" s="55">
        <v>100.66</v>
      </c>
    </row>
    <row r="2724" spans="1:4" ht="38.25" x14ac:dyDescent="0.25">
      <c r="A2724" s="55" t="s">
        <v>13995</v>
      </c>
      <c r="B2724" s="24" t="s">
        <v>13994</v>
      </c>
      <c r="C2724" s="25" t="s">
        <v>11759</v>
      </c>
      <c r="D2724" s="55">
        <v>87.23</v>
      </c>
    </row>
    <row r="2725" spans="1:4" ht="38.25" x14ac:dyDescent="0.25">
      <c r="A2725" s="55" t="s">
        <v>5145</v>
      </c>
      <c r="B2725" s="24" t="s">
        <v>13996</v>
      </c>
      <c r="C2725" s="25" t="s">
        <v>11759</v>
      </c>
      <c r="D2725" s="55">
        <v>168.05</v>
      </c>
    </row>
    <row r="2726" spans="1:4" ht="45" x14ac:dyDescent="0.25">
      <c r="A2726" s="55" t="s">
        <v>13997</v>
      </c>
      <c r="B2726" s="56" t="s">
        <v>13996</v>
      </c>
      <c r="C2726" s="61" t="s">
        <v>11759</v>
      </c>
      <c r="D2726" s="55">
        <v>145.62</v>
      </c>
    </row>
    <row r="2727" spans="1:4" ht="25.5" x14ac:dyDescent="0.25">
      <c r="A2727" s="55" t="s">
        <v>5146</v>
      </c>
      <c r="B2727" s="24" t="s">
        <v>13998</v>
      </c>
      <c r="C2727" s="61" t="s">
        <v>11759</v>
      </c>
      <c r="D2727" s="55">
        <v>17.89</v>
      </c>
    </row>
    <row r="2728" spans="1:4" ht="30" x14ac:dyDescent="0.25">
      <c r="A2728" s="55" t="s">
        <v>13999</v>
      </c>
      <c r="B2728" s="56" t="s">
        <v>13998</v>
      </c>
      <c r="C2728" s="61" t="s">
        <v>11759</v>
      </c>
      <c r="D2728" s="55">
        <v>15.5</v>
      </c>
    </row>
    <row r="2729" spans="1:4" x14ac:dyDescent="0.25">
      <c r="A2729" s="55" t="s">
        <v>5147</v>
      </c>
      <c r="B2729" s="24" t="s">
        <v>14000</v>
      </c>
      <c r="C2729" s="61" t="s">
        <v>11759</v>
      </c>
      <c r="D2729" s="55">
        <v>9.3699999999999992</v>
      </c>
    </row>
    <row r="2730" spans="1:4" x14ac:dyDescent="0.25">
      <c r="A2730" s="55" t="s">
        <v>14001</v>
      </c>
      <c r="B2730" s="24" t="s">
        <v>14000</v>
      </c>
      <c r="C2730" s="61" t="s">
        <v>11759</v>
      </c>
      <c r="D2730" s="55">
        <v>8.1199999999999992</v>
      </c>
    </row>
    <row r="2731" spans="1:4" ht="25.5" x14ac:dyDescent="0.25">
      <c r="A2731" s="55" t="s">
        <v>5148</v>
      </c>
      <c r="B2731" s="24" t="s">
        <v>14002</v>
      </c>
      <c r="C2731" s="61" t="s">
        <v>11759</v>
      </c>
      <c r="D2731" s="55">
        <v>20.45</v>
      </c>
    </row>
    <row r="2732" spans="1:4" ht="25.5" x14ac:dyDescent="0.25">
      <c r="A2732" s="55" t="s">
        <v>14003</v>
      </c>
      <c r="B2732" s="24" t="s">
        <v>14002</v>
      </c>
      <c r="C2732" s="61" t="s">
        <v>11759</v>
      </c>
      <c r="D2732" s="55">
        <v>17.72</v>
      </c>
    </row>
    <row r="2733" spans="1:4" x14ac:dyDescent="0.25">
      <c r="A2733" s="55" t="s">
        <v>5149</v>
      </c>
      <c r="B2733" s="24" t="s">
        <v>14004</v>
      </c>
      <c r="C2733" s="61" t="s">
        <v>11759</v>
      </c>
      <c r="D2733" s="55">
        <v>5.96</v>
      </c>
    </row>
    <row r="2734" spans="1:4" x14ac:dyDescent="0.25">
      <c r="A2734" s="55" t="s">
        <v>14005</v>
      </c>
      <c r="B2734" s="24" t="s">
        <v>14004</v>
      </c>
      <c r="C2734" s="61" t="s">
        <v>11759</v>
      </c>
      <c r="D2734" s="55">
        <v>5.16</v>
      </c>
    </row>
    <row r="2735" spans="1:4" ht="25.5" x14ac:dyDescent="0.25">
      <c r="A2735" s="55" t="s">
        <v>5150</v>
      </c>
      <c r="B2735" s="24" t="s">
        <v>14006</v>
      </c>
      <c r="C2735" s="61" t="s">
        <v>11759</v>
      </c>
      <c r="D2735" s="55">
        <v>21.3</v>
      </c>
    </row>
    <row r="2736" spans="1:4" ht="25.5" x14ac:dyDescent="0.25">
      <c r="A2736" s="55" t="s">
        <v>14007</v>
      </c>
      <c r="B2736" s="24" t="s">
        <v>14006</v>
      </c>
      <c r="C2736" s="61" t="s">
        <v>11759</v>
      </c>
      <c r="D2736" s="55">
        <v>18.46</v>
      </c>
    </row>
    <row r="2737" spans="1:4" ht="25.5" x14ac:dyDescent="0.25">
      <c r="A2737" s="55" t="s">
        <v>5151</v>
      </c>
      <c r="B2737" s="24" t="s">
        <v>14008</v>
      </c>
      <c r="C2737" s="61" t="s">
        <v>11759</v>
      </c>
      <c r="D2737" s="55">
        <v>35.79</v>
      </c>
    </row>
    <row r="2738" spans="1:4" ht="25.5" x14ac:dyDescent="0.25">
      <c r="A2738" s="55" t="s">
        <v>14009</v>
      </c>
      <c r="B2738" s="24" t="s">
        <v>14008</v>
      </c>
      <c r="C2738" s="61" t="s">
        <v>11759</v>
      </c>
      <c r="D2738" s="55">
        <v>31.01</v>
      </c>
    </row>
    <row r="2739" spans="1:4" ht="38.25" x14ac:dyDescent="0.25">
      <c r="A2739" s="55" t="s">
        <v>14010</v>
      </c>
      <c r="B2739" s="24" t="s">
        <v>14011</v>
      </c>
      <c r="C2739" s="61" t="s">
        <v>11759</v>
      </c>
      <c r="D2739" s="55">
        <v>7.67</v>
      </c>
    </row>
    <row r="2740" spans="1:4" ht="38.25" x14ac:dyDescent="0.25">
      <c r="A2740" s="55" t="s">
        <v>14012</v>
      </c>
      <c r="B2740" s="24" t="s">
        <v>14011</v>
      </c>
      <c r="C2740" s="61" t="s">
        <v>11759</v>
      </c>
      <c r="D2740" s="55">
        <v>6.64</v>
      </c>
    </row>
    <row r="2741" spans="1:4" ht="25.5" x14ac:dyDescent="0.25">
      <c r="A2741" s="55" t="s">
        <v>5152</v>
      </c>
      <c r="B2741" s="24" t="s">
        <v>14013</v>
      </c>
      <c r="C2741" s="61" t="s">
        <v>11282</v>
      </c>
      <c r="D2741" s="55">
        <v>23.01</v>
      </c>
    </row>
    <row r="2742" spans="1:4" ht="25.5" x14ac:dyDescent="0.25">
      <c r="A2742" s="55" t="s">
        <v>14014</v>
      </c>
      <c r="B2742" s="24" t="s">
        <v>14013</v>
      </c>
      <c r="C2742" s="61" t="s">
        <v>11282</v>
      </c>
      <c r="D2742" s="55">
        <v>19.93</v>
      </c>
    </row>
    <row r="2743" spans="1:4" ht="25.5" x14ac:dyDescent="0.25">
      <c r="A2743" s="55" t="s">
        <v>5153</v>
      </c>
      <c r="B2743" s="24" t="s">
        <v>14015</v>
      </c>
      <c r="C2743" s="61" t="s">
        <v>11282</v>
      </c>
      <c r="D2743" s="55">
        <v>17.04</v>
      </c>
    </row>
    <row r="2744" spans="1:4" ht="25.5" x14ac:dyDescent="0.25">
      <c r="A2744" s="55" t="s">
        <v>14016</v>
      </c>
      <c r="B2744" s="24" t="s">
        <v>14015</v>
      </c>
      <c r="C2744" s="61" t="s">
        <v>11282</v>
      </c>
      <c r="D2744" s="55">
        <v>14.77</v>
      </c>
    </row>
    <row r="2745" spans="1:4" ht="25.5" x14ac:dyDescent="0.25">
      <c r="A2745" s="55" t="s">
        <v>5154</v>
      </c>
      <c r="B2745" s="24" t="s">
        <v>14017</v>
      </c>
      <c r="C2745" s="61" t="s">
        <v>11282</v>
      </c>
      <c r="D2745" s="55">
        <v>34.090000000000003</v>
      </c>
    </row>
    <row r="2746" spans="1:4" ht="25.5" x14ac:dyDescent="0.25">
      <c r="A2746" s="55" t="s">
        <v>14018</v>
      </c>
      <c r="B2746" s="24" t="s">
        <v>14017</v>
      </c>
      <c r="C2746" s="61" t="s">
        <v>11282</v>
      </c>
      <c r="D2746" s="55">
        <v>29.54</v>
      </c>
    </row>
    <row r="2747" spans="1:4" ht="25.5" x14ac:dyDescent="0.25">
      <c r="A2747" s="55" t="s">
        <v>5155</v>
      </c>
      <c r="B2747" s="24" t="s">
        <v>14019</v>
      </c>
      <c r="C2747" s="61" t="s">
        <v>11282</v>
      </c>
      <c r="D2747" s="55">
        <v>15.34</v>
      </c>
    </row>
    <row r="2748" spans="1:4" ht="25.5" x14ac:dyDescent="0.25">
      <c r="A2748" s="55" t="s">
        <v>14020</v>
      </c>
      <c r="B2748" s="24" t="s">
        <v>14019</v>
      </c>
      <c r="C2748" s="61" t="s">
        <v>11282</v>
      </c>
      <c r="D2748" s="55">
        <v>13.29</v>
      </c>
    </row>
    <row r="2749" spans="1:4" ht="25.5" x14ac:dyDescent="0.25">
      <c r="A2749" s="55" t="s">
        <v>5156</v>
      </c>
      <c r="B2749" s="24" t="s">
        <v>14021</v>
      </c>
      <c r="C2749" s="61" t="s">
        <v>11759</v>
      </c>
      <c r="D2749" s="55">
        <v>5.96</v>
      </c>
    </row>
    <row r="2750" spans="1:4" ht="25.5" x14ac:dyDescent="0.25">
      <c r="A2750" s="55" t="s">
        <v>14022</v>
      </c>
      <c r="B2750" s="24" t="s">
        <v>14021</v>
      </c>
      <c r="C2750" s="61" t="s">
        <v>11759</v>
      </c>
      <c r="D2750" s="55">
        <v>5.16</v>
      </c>
    </row>
    <row r="2751" spans="1:4" x14ac:dyDescent="0.25">
      <c r="A2751" s="55" t="s">
        <v>5157</v>
      </c>
      <c r="B2751" s="24" t="s">
        <v>14023</v>
      </c>
      <c r="C2751" s="61" t="s">
        <v>11129</v>
      </c>
      <c r="D2751" s="55">
        <v>58.86</v>
      </c>
    </row>
    <row r="2752" spans="1:4" x14ac:dyDescent="0.25">
      <c r="A2752" s="55" t="s">
        <v>14024</v>
      </c>
      <c r="B2752" s="24" t="s">
        <v>14023</v>
      </c>
      <c r="C2752" s="61" t="s">
        <v>11129</v>
      </c>
      <c r="D2752" s="55">
        <v>51.01</v>
      </c>
    </row>
    <row r="2753" spans="1:4" x14ac:dyDescent="0.25">
      <c r="A2753" s="55" t="s">
        <v>5158</v>
      </c>
      <c r="B2753" s="24" t="s">
        <v>14025</v>
      </c>
      <c r="C2753" s="61" t="s">
        <v>11129</v>
      </c>
      <c r="D2753" s="55">
        <v>3.4</v>
      </c>
    </row>
    <row r="2754" spans="1:4" x14ac:dyDescent="0.25">
      <c r="A2754" s="55" t="s">
        <v>14026</v>
      </c>
      <c r="B2754" s="24" t="s">
        <v>14025</v>
      </c>
      <c r="C2754" s="61" t="s">
        <v>11129</v>
      </c>
      <c r="D2754" s="55">
        <v>2.95</v>
      </c>
    </row>
    <row r="2755" spans="1:4" x14ac:dyDescent="0.25">
      <c r="A2755" s="55" t="s">
        <v>5159</v>
      </c>
      <c r="B2755" s="24" t="s">
        <v>14027</v>
      </c>
      <c r="C2755" s="61" t="s">
        <v>11759</v>
      </c>
      <c r="D2755" s="55">
        <v>5.96</v>
      </c>
    </row>
    <row r="2756" spans="1:4" x14ac:dyDescent="0.25">
      <c r="A2756" s="55" t="s">
        <v>14028</v>
      </c>
      <c r="B2756" s="24" t="s">
        <v>14027</v>
      </c>
      <c r="C2756" s="61" t="s">
        <v>11759</v>
      </c>
      <c r="D2756" s="55">
        <v>5.16</v>
      </c>
    </row>
    <row r="2757" spans="1:4" ht="38.25" x14ac:dyDescent="0.25">
      <c r="A2757" s="55" t="s">
        <v>5160</v>
      </c>
      <c r="B2757" s="24" t="s">
        <v>14029</v>
      </c>
      <c r="C2757" s="61" t="s">
        <v>11759</v>
      </c>
      <c r="D2757" s="55">
        <v>5.1100000000000003</v>
      </c>
    </row>
    <row r="2758" spans="1:4" ht="38.25" x14ac:dyDescent="0.25">
      <c r="A2758" s="55" t="s">
        <v>14030</v>
      </c>
      <c r="B2758" s="24" t="s">
        <v>14029</v>
      </c>
      <c r="C2758" s="61" t="s">
        <v>11759</v>
      </c>
      <c r="D2758" s="55">
        <v>4.43</v>
      </c>
    </row>
    <row r="2759" spans="1:4" ht="25.5" x14ac:dyDescent="0.25">
      <c r="A2759" s="55" t="s">
        <v>5161</v>
      </c>
      <c r="B2759" s="24" t="s">
        <v>14031</v>
      </c>
      <c r="C2759" s="61" t="s">
        <v>11759</v>
      </c>
      <c r="D2759" s="55">
        <v>11.93</v>
      </c>
    </row>
    <row r="2760" spans="1:4" ht="25.5" x14ac:dyDescent="0.25">
      <c r="A2760" s="55" t="s">
        <v>14032</v>
      </c>
      <c r="B2760" s="24" t="s">
        <v>14031</v>
      </c>
      <c r="C2760" s="61" t="s">
        <v>11759</v>
      </c>
      <c r="D2760" s="55">
        <v>10.33</v>
      </c>
    </row>
    <row r="2761" spans="1:4" ht="25.5" x14ac:dyDescent="0.25">
      <c r="A2761" s="55" t="s">
        <v>9760</v>
      </c>
      <c r="B2761" s="24" t="s">
        <v>14033</v>
      </c>
      <c r="C2761" s="61" t="s">
        <v>11759</v>
      </c>
      <c r="D2761" s="55">
        <v>8.52</v>
      </c>
    </row>
    <row r="2762" spans="1:4" ht="25.5" x14ac:dyDescent="0.25">
      <c r="A2762" s="55" t="s">
        <v>14034</v>
      </c>
      <c r="B2762" s="24" t="s">
        <v>14033</v>
      </c>
      <c r="C2762" s="61" t="s">
        <v>11759</v>
      </c>
      <c r="D2762" s="55">
        <v>7.38</v>
      </c>
    </row>
    <row r="2763" spans="1:4" x14ac:dyDescent="0.25">
      <c r="A2763" s="55" t="s">
        <v>9761</v>
      </c>
      <c r="B2763" s="24" t="s">
        <v>14035</v>
      </c>
      <c r="C2763" s="61" t="s">
        <v>11129</v>
      </c>
      <c r="D2763" s="55">
        <v>57.63</v>
      </c>
    </row>
    <row r="2764" spans="1:4" x14ac:dyDescent="0.25">
      <c r="A2764" s="55" t="s">
        <v>14036</v>
      </c>
      <c r="B2764" s="56" t="s">
        <v>14035</v>
      </c>
      <c r="C2764" s="61" t="s">
        <v>11129</v>
      </c>
      <c r="D2764" s="55">
        <v>49.94</v>
      </c>
    </row>
    <row r="2765" spans="1:4" x14ac:dyDescent="0.25">
      <c r="A2765" s="55" t="s">
        <v>9762</v>
      </c>
      <c r="B2765" s="56" t="s">
        <v>14037</v>
      </c>
      <c r="C2765" s="61" t="s">
        <v>11129</v>
      </c>
      <c r="D2765" s="55">
        <v>2.13</v>
      </c>
    </row>
    <row r="2766" spans="1:4" x14ac:dyDescent="0.25">
      <c r="A2766" s="55" t="s">
        <v>14038</v>
      </c>
      <c r="B2766" s="56" t="s">
        <v>14037</v>
      </c>
      <c r="C2766" s="61" t="s">
        <v>11129</v>
      </c>
      <c r="D2766" s="55">
        <v>1.84</v>
      </c>
    </row>
    <row r="2767" spans="1:4" ht="30" x14ac:dyDescent="0.25">
      <c r="A2767" s="62" t="s">
        <v>9763</v>
      </c>
      <c r="B2767" s="59" t="s">
        <v>14039</v>
      </c>
      <c r="C2767" s="60" t="s">
        <v>11759</v>
      </c>
      <c r="D2767" s="55">
        <v>6.39</v>
      </c>
    </row>
    <row r="2768" spans="1:4" ht="30" x14ac:dyDescent="0.25">
      <c r="A2768" s="55" t="s">
        <v>14040</v>
      </c>
      <c r="B2768" s="56" t="s">
        <v>14039</v>
      </c>
      <c r="C2768" s="61" t="s">
        <v>11759</v>
      </c>
      <c r="D2768" s="55">
        <v>5.53</v>
      </c>
    </row>
    <row r="2769" spans="1:4" ht="30" x14ac:dyDescent="0.25">
      <c r="A2769" s="55" t="s">
        <v>9764</v>
      </c>
      <c r="B2769" s="56" t="s">
        <v>14041</v>
      </c>
      <c r="C2769" s="61" t="s">
        <v>11759</v>
      </c>
      <c r="D2769" s="55">
        <v>13.63</v>
      </c>
    </row>
    <row r="2770" spans="1:4" ht="30" x14ac:dyDescent="0.25">
      <c r="A2770" s="55" t="s">
        <v>14042</v>
      </c>
      <c r="B2770" s="56" t="s">
        <v>14041</v>
      </c>
      <c r="C2770" s="61" t="s">
        <v>11759</v>
      </c>
      <c r="D2770" s="55">
        <v>11.81</v>
      </c>
    </row>
    <row r="2771" spans="1:4" x14ac:dyDescent="0.25">
      <c r="A2771" s="55" t="s">
        <v>7516</v>
      </c>
      <c r="B2771" s="24" t="s">
        <v>14043</v>
      </c>
      <c r="C2771" s="61" t="s">
        <v>11129</v>
      </c>
      <c r="D2771" s="55">
        <v>1.19</v>
      </c>
    </row>
    <row r="2772" spans="1:4" x14ac:dyDescent="0.25">
      <c r="A2772" s="55" t="s">
        <v>14044</v>
      </c>
      <c r="B2772" s="56" t="s">
        <v>14043</v>
      </c>
      <c r="C2772" s="61" t="s">
        <v>11129</v>
      </c>
      <c r="D2772" s="55">
        <v>1.03</v>
      </c>
    </row>
    <row r="2773" spans="1:4" ht="25.5" x14ac:dyDescent="0.25">
      <c r="A2773" s="55" t="s">
        <v>7517</v>
      </c>
      <c r="B2773" s="24" t="s">
        <v>14045</v>
      </c>
      <c r="C2773" s="61" t="s">
        <v>11759</v>
      </c>
      <c r="D2773" s="55">
        <v>11.93</v>
      </c>
    </row>
    <row r="2774" spans="1:4" ht="30" x14ac:dyDescent="0.25">
      <c r="A2774" s="55" t="s">
        <v>14046</v>
      </c>
      <c r="B2774" s="56" t="s">
        <v>14045</v>
      </c>
      <c r="C2774" s="61" t="s">
        <v>11759</v>
      </c>
      <c r="D2774" s="55">
        <v>10.33</v>
      </c>
    </row>
    <row r="2775" spans="1:4" ht="25.5" x14ac:dyDescent="0.25">
      <c r="A2775" s="55" t="s">
        <v>7518</v>
      </c>
      <c r="B2775" s="24" t="s">
        <v>14047</v>
      </c>
      <c r="C2775" s="25" t="s">
        <v>11759</v>
      </c>
      <c r="D2775" s="55">
        <v>8.52</v>
      </c>
    </row>
    <row r="2776" spans="1:4" ht="25.5" x14ac:dyDescent="0.25">
      <c r="A2776" s="55" t="s">
        <v>14048</v>
      </c>
      <c r="B2776" s="24" t="s">
        <v>14047</v>
      </c>
      <c r="C2776" s="25" t="s">
        <v>11759</v>
      </c>
      <c r="D2776" s="55">
        <v>7.38</v>
      </c>
    </row>
    <row r="2777" spans="1:4" x14ac:dyDescent="0.25">
      <c r="A2777" s="55" t="s">
        <v>7519</v>
      </c>
      <c r="B2777" s="24" t="s">
        <v>14049</v>
      </c>
      <c r="C2777" s="25" t="s">
        <v>11759</v>
      </c>
      <c r="D2777" s="55">
        <v>9.3699999999999992</v>
      </c>
    </row>
    <row r="2778" spans="1:4" x14ac:dyDescent="0.25">
      <c r="A2778" s="55" t="s">
        <v>14050</v>
      </c>
      <c r="B2778" s="24" t="s">
        <v>14049</v>
      </c>
      <c r="C2778" s="25" t="s">
        <v>11759</v>
      </c>
      <c r="D2778" s="55">
        <v>8.1199999999999992</v>
      </c>
    </row>
    <row r="2779" spans="1:4" ht="25.5" x14ac:dyDescent="0.25">
      <c r="A2779" s="55" t="s">
        <v>7520</v>
      </c>
      <c r="B2779" s="24" t="s">
        <v>14051</v>
      </c>
      <c r="C2779" s="25" t="s">
        <v>11282</v>
      </c>
      <c r="D2779" s="55">
        <v>39.200000000000003</v>
      </c>
    </row>
    <row r="2780" spans="1:4" ht="30" x14ac:dyDescent="0.25">
      <c r="A2780" s="55" t="s">
        <v>14052</v>
      </c>
      <c r="B2780" s="56" t="s">
        <v>14051</v>
      </c>
      <c r="C2780" s="61" t="s">
        <v>11282</v>
      </c>
      <c r="D2780" s="55">
        <v>33.97</v>
      </c>
    </row>
    <row r="2781" spans="1:4" ht="25.5" x14ac:dyDescent="0.25">
      <c r="A2781" s="55" t="s">
        <v>7521</v>
      </c>
      <c r="B2781" s="24" t="s">
        <v>14053</v>
      </c>
      <c r="C2781" s="61" t="s">
        <v>11282</v>
      </c>
      <c r="D2781" s="55">
        <v>25.56</v>
      </c>
    </row>
    <row r="2782" spans="1:4" ht="30" x14ac:dyDescent="0.25">
      <c r="A2782" s="55" t="s">
        <v>14054</v>
      </c>
      <c r="B2782" s="56" t="s">
        <v>14053</v>
      </c>
      <c r="C2782" s="61" t="s">
        <v>11282</v>
      </c>
      <c r="D2782" s="55">
        <v>22.15</v>
      </c>
    </row>
    <row r="2783" spans="1:4" ht="25.5" x14ac:dyDescent="0.25">
      <c r="A2783" s="55" t="s">
        <v>7522</v>
      </c>
      <c r="B2783" s="24" t="s">
        <v>14055</v>
      </c>
      <c r="C2783" s="61" t="s">
        <v>11759</v>
      </c>
      <c r="D2783" s="55">
        <v>3.4</v>
      </c>
    </row>
    <row r="2784" spans="1:4" ht="30" x14ac:dyDescent="0.25">
      <c r="A2784" s="55" t="s">
        <v>14056</v>
      </c>
      <c r="B2784" s="56" t="s">
        <v>14055</v>
      </c>
      <c r="C2784" s="61" t="s">
        <v>11759</v>
      </c>
      <c r="D2784" s="55">
        <v>2.95</v>
      </c>
    </row>
    <row r="2785" spans="1:4" x14ac:dyDescent="0.25">
      <c r="A2785" s="55" t="s">
        <v>7523</v>
      </c>
      <c r="B2785" s="24" t="s">
        <v>14057</v>
      </c>
      <c r="C2785" s="25" t="s">
        <v>11759</v>
      </c>
      <c r="D2785" s="55">
        <v>9.3699999999999992</v>
      </c>
    </row>
    <row r="2786" spans="1:4" x14ac:dyDescent="0.25">
      <c r="A2786" s="55" t="s">
        <v>14058</v>
      </c>
      <c r="B2786" s="24" t="s">
        <v>14057</v>
      </c>
      <c r="C2786" s="25" t="s">
        <v>11759</v>
      </c>
      <c r="D2786" s="55">
        <v>8.1199999999999992</v>
      </c>
    </row>
    <row r="2787" spans="1:4" ht="25.5" x14ac:dyDescent="0.25">
      <c r="A2787" s="55" t="s">
        <v>7524</v>
      </c>
      <c r="B2787" s="24" t="s">
        <v>14059</v>
      </c>
      <c r="C2787" s="25" t="s">
        <v>11759</v>
      </c>
      <c r="D2787" s="55">
        <v>9.3699999999999992</v>
      </c>
    </row>
    <row r="2788" spans="1:4" ht="25.5" x14ac:dyDescent="0.25">
      <c r="A2788" s="55" t="s">
        <v>14060</v>
      </c>
      <c r="B2788" s="24" t="s">
        <v>14059</v>
      </c>
      <c r="C2788" s="25" t="s">
        <v>11759</v>
      </c>
      <c r="D2788" s="55">
        <v>8.1199999999999992</v>
      </c>
    </row>
    <row r="2789" spans="1:4" ht="25.5" x14ac:dyDescent="0.25">
      <c r="A2789" s="55" t="s">
        <v>7525</v>
      </c>
      <c r="B2789" s="24" t="s">
        <v>14061</v>
      </c>
      <c r="C2789" s="25" t="s">
        <v>11759</v>
      </c>
      <c r="D2789" s="55">
        <v>7.67</v>
      </c>
    </row>
    <row r="2790" spans="1:4" ht="25.5" x14ac:dyDescent="0.25">
      <c r="A2790" s="55" t="s">
        <v>14062</v>
      </c>
      <c r="B2790" s="24" t="s">
        <v>14061</v>
      </c>
      <c r="C2790" s="25" t="s">
        <v>11759</v>
      </c>
      <c r="D2790" s="55">
        <v>6.64</v>
      </c>
    </row>
    <row r="2791" spans="1:4" x14ac:dyDescent="0.25">
      <c r="A2791" s="55" t="s">
        <v>7526</v>
      </c>
      <c r="B2791" s="24" t="s">
        <v>14063</v>
      </c>
      <c r="C2791" s="25" t="s">
        <v>11129</v>
      </c>
      <c r="D2791" s="55">
        <v>1.7</v>
      </c>
    </row>
    <row r="2792" spans="1:4" x14ac:dyDescent="0.25">
      <c r="A2792" s="55" t="s">
        <v>14064</v>
      </c>
      <c r="B2792" s="24" t="s">
        <v>14063</v>
      </c>
      <c r="C2792" s="25" t="s">
        <v>11129</v>
      </c>
      <c r="D2792" s="55">
        <v>1.47</v>
      </c>
    </row>
    <row r="2793" spans="1:4" x14ac:dyDescent="0.25">
      <c r="A2793" s="55" t="s">
        <v>7527</v>
      </c>
      <c r="B2793" s="24" t="s">
        <v>14065</v>
      </c>
      <c r="C2793" s="25" t="s">
        <v>11759</v>
      </c>
      <c r="D2793" s="55">
        <v>35.880000000000003</v>
      </c>
    </row>
    <row r="2794" spans="1:4" x14ac:dyDescent="0.25">
      <c r="A2794" s="55" t="s">
        <v>14066</v>
      </c>
      <c r="B2794" s="24" t="s">
        <v>14065</v>
      </c>
      <c r="C2794" s="25" t="s">
        <v>11759</v>
      </c>
      <c r="D2794" s="55">
        <v>31.09</v>
      </c>
    </row>
    <row r="2795" spans="1:4" x14ac:dyDescent="0.25">
      <c r="A2795" s="55" t="s">
        <v>14067</v>
      </c>
      <c r="B2795" s="24" t="s">
        <v>14068</v>
      </c>
      <c r="C2795" s="25" t="s">
        <v>11759</v>
      </c>
      <c r="D2795" s="55">
        <v>32.35</v>
      </c>
    </row>
    <row r="2796" spans="1:4" x14ac:dyDescent="0.25">
      <c r="A2796" s="55" t="s">
        <v>14069</v>
      </c>
      <c r="B2796" s="24" t="s">
        <v>14068</v>
      </c>
      <c r="C2796" s="25" t="s">
        <v>11759</v>
      </c>
      <c r="D2796" s="55">
        <v>28.03</v>
      </c>
    </row>
    <row r="2797" spans="1:4" x14ac:dyDescent="0.25">
      <c r="A2797" s="55" t="s">
        <v>7528</v>
      </c>
      <c r="B2797" s="24" t="s">
        <v>14070</v>
      </c>
      <c r="C2797" s="25" t="s">
        <v>11759</v>
      </c>
      <c r="D2797" s="55">
        <v>37.06</v>
      </c>
    </row>
    <row r="2798" spans="1:4" x14ac:dyDescent="0.25">
      <c r="A2798" s="55" t="s">
        <v>14071</v>
      </c>
      <c r="B2798" s="56" t="s">
        <v>14070</v>
      </c>
      <c r="C2798" s="61" t="s">
        <v>11759</v>
      </c>
      <c r="D2798" s="55">
        <v>32.11</v>
      </c>
    </row>
    <row r="2799" spans="1:4" x14ac:dyDescent="0.25">
      <c r="A2799" s="55" t="s">
        <v>9290</v>
      </c>
      <c r="B2799" s="24" t="s">
        <v>14072</v>
      </c>
      <c r="C2799" s="61" t="s">
        <v>11759</v>
      </c>
      <c r="D2799" s="55">
        <v>40.270000000000003</v>
      </c>
    </row>
    <row r="2800" spans="1:4" x14ac:dyDescent="0.25">
      <c r="A2800" s="55" t="s">
        <v>14073</v>
      </c>
      <c r="B2800" s="56" t="s">
        <v>14072</v>
      </c>
      <c r="C2800" s="61" t="s">
        <v>11759</v>
      </c>
      <c r="D2800" s="55">
        <v>34.9</v>
      </c>
    </row>
    <row r="2801" spans="1:4" x14ac:dyDescent="0.25">
      <c r="A2801" s="55" t="s">
        <v>9291</v>
      </c>
      <c r="B2801" s="24" t="s">
        <v>14074</v>
      </c>
      <c r="C2801" s="61" t="s">
        <v>11282</v>
      </c>
      <c r="D2801" s="55">
        <v>21.47</v>
      </c>
    </row>
    <row r="2802" spans="1:4" x14ac:dyDescent="0.25">
      <c r="A2802" s="55" t="s">
        <v>14075</v>
      </c>
      <c r="B2802" s="56" t="s">
        <v>14074</v>
      </c>
      <c r="C2802" s="61" t="s">
        <v>11282</v>
      </c>
      <c r="D2802" s="55">
        <v>18.61</v>
      </c>
    </row>
    <row r="2803" spans="1:4" ht="25.5" x14ac:dyDescent="0.25">
      <c r="A2803" s="55" t="s">
        <v>9292</v>
      </c>
      <c r="B2803" s="24" t="s">
        <v>14076</v>
      </c>
      <c r="C2803" s="25" t="s">
        <v>14077</v>
      </c>
      <c r="D2803" s="55">
        <v>0.28000000000000003</v>
      </c>
    </row>
    <row r="2804" spans="1:4" ht="25.5" x14ac:dyDescent="0.25">
      <c r="A2804" s="55" t="s">
        <v>14078</v>
      </c>
      <c r="B2804" s="24" t="s">
        <v>14076</v>
      </c>
      <c r="C2804" s="25" t="s">
        <v>14077</v>
      </c>
      <c r="D2804" s="55">
        <v>0.24</v>
      </c>
    </row>
    <row r="2805" spans="1:4" ht="25.5" x14ac:dyDescent="0.25">
      <c r="A2805" s="55" t="s">
        <v>9293</v>
      </c>
      <c r="B2805" s="24" t="s">
        <v>14079</v>
      </c>
      <c r="C2805" s="25" t="s">
        <v>11129</v>
      </c>
      <c r="D2805" s="55">
        <v>43.43</v>
      </c>
    </row>
    <row r="2806" spans="1:4" ht="25.5" x14ac:dyDescent="0.25">
      <c r="A2806" s="55" t="s">
        <v>14080</v>
      </c>
      <c r="B2806" s="24" t="s">
        <v>14079</v>
      </c>
      <c r="C2806" s="25" t="s">
        <v>11129</v>
      </c>
      <c r="D2806" s="55">
        <v>37.630000000000003</v>
      </c>
    </row>
    <row r="2807" spans="1:4" ht="25.5" x14ac:dyDescent="0.25">
      <c r="A2807" s="55" t="s">
        <v>9294</v>
      </c>
      <c r="B2807" s="24" t="s">
        <v>14081</v>
      </c>
      <c r="C2807" s="25" t="s">
        <v>11129</v>
      </c>
      <c r="D2807" s="55">
        <v>87.27</v>
      </c>
    </row>
    <row r="2808" spans="1:4" ht="25.5" x14ac:dyDescent="0.25">
      <c r="A2808" s="55" t="s">
        <v>14082</v>
      </c>
      <c r="B2808" s="24" t="s">
        <v>14081</v>
      </c>
      <c r="C2808" s="25" t="s">
        <v>11129</v>
      </c>
      <c r="D2808" s="55">
        <v>75.62</v>
      </c>
    </row>
    <row r="2809" spans="1:4" ht="25.5" x14ac:dyDescent="0.25">
      <c r="A2809" s="55" t="s">
        <v>9295</v>
      </c>
      <c r="B2809" s="24" t="s">
        <v>14083</v>
      </c>
      <c r="C2809" s="25" t="s">
        <v>11129</v>
      </c>
      <c r="D2809" s="55">
        <v>213.1</v>
      </c>
    </row>
    <row r="2810" spans="1:4" ht="25.5" x14ac:dyDescent="0.25">
      <c r="A2810" s="55" t="s">
        <v>14084</v>
      </c>
      <c r="B2810" s="24" t="s">
        <v>14083</v>
      </c>
      <c r="C2810" s="25" t="s">
        <v>11129</v>
      </c>
      <c r="D2810" s="55">
        <v>184.66</v>
      </c>
    </row>
    <row r="2811" spans="1:4" x14ac:dyDescent="0.25">
      <c r="A2811" s="55" t="s">
        <v>9296</v>
      </c>
      <c r="B2811" s="24" t="s">
        <v>14085</v>
      </c>
      <c r="C2811" s="25" t="s">
        <v>11129</v>
      </c>
      <c r="D2811" s="55">
        <v>100.9</v>
      </c>
    </row>
    <row r="2812" spans="1:4" x14ac:dyDescent="0.25">
      <c r="A2812" s="55" t="s">
        <v>14086</v>
      </c>
      <c r="B2812" s="24" t="s">
        <v>14085</v>
      </c>
      <c r="C2812" s="25" t="s">
        <v>11129</v>
      </c>
      <c r="D2812" s="55">
        <v>88.06</v>
      </c>
    </row>
    <row r="2813" spans="1:4" x14ac:dyDescent="0.25">
      <c r="A2813" s="55" t="s">
        <v>9297</v>
      </c>
      <c r="B2813" s="24" t="s">
        <v>14087</v>
      </c>
      <c r="C2813" s="25" t="s">
        <v>11759</v>
      </c>
      <c r="D2813" s="55">
        <v>12.17</v>
      </c>
    </row>
    <row r="2814" spans="1:4" x14ac:dyDescent="0.25">
      <c r="A2814" s="55" t="s">
        <v>14088</v>
      </c>
      <c r="B2814" s="24" t="s">
        <v>14087</v>
      </c>
      <c r="C2814" s="25" t="s">
        <v>11759</v>
      </c>
      <c r="D2814" s="55">
        <v>10.55</v>
      </c>
    </row>
    <row r="2815" spans="1:4" x14ac:dyDescent="0.25">
      <c r="A2815" s="55" t="s">
        <v>9298</v>
      </c>
      <c r="B2815" s="24" t="s">
        <v>14089</v>
      </c>
      <c r="C2815" s="25" t="s">
        <v>11759</v>
      </c>
      <c r="D2815" s="55">
        <v>10.14</v>
      </c>
    </row>
    <row r="2816" spans="1:4" x14ac:dyDescent="0.25">
      <c r="A2816" s="55" t="s">
        <v>14090</v>
      </c>
      <c r="B2816" s="56" t="s">
        <v>14089</v>
      </c>
      <c r="C2816" s="61" t="s">
        <v>11759</v>
      </c>
      <c r="D2816" s="55">
        <v>8.7899999999999991</v>
      </c>
    </row>
    <row r="2817" spans="1:4" ht="25.5" x14ac:dyDescent="0.25">
      <c r="A2817" s="55" t="s">
        <v>9299</v>
      </c>
      <c r="B2817" s="24" t="s">
        <v>14091</v>
      </c>
      <c r="C2817" s="61" t="s">
        <v>11129</v>
      </c>
      <c r="D2817" s="55">
        <v>2.5499999999999998</v>
      </c>
    </row>
    <row r="2818" spans="1:4" ht="30" x14ac:dyDescent="0.25">
      <c r="A2818" s="55" t="s">
        <v>14092</v>
      </c>
      <c r="B2818" s="56" t="s">
        <v>14091</v>
      </c>
      <c r="C2818" s="61" t="s">
        <v>11129</v>
      </c>
      <c r="D2818" s="55">
        <v>2.21</v>
      </c>
    </row>
    <row r="2819" spans="1:4" ht="38.25" x14ac:dyDescent="0.25">
      <c r="A2819" s="55" t="s">
        <v>9300</v>
      </c>
      <c r="B2819" s="24" t="s">
        <v>14093</v>
      </c>
      <c r="C2819" s="25" t="s">
        <v>11759</v>
      </c>
      <c r="D2819" s="55">
        <v>29.67</v>
      </c>
    </row>
    <row r="2820" spans="1:4" ht="38.25" x14ac:dyDescent="0.25">
      <c r="A2820" s="55" t="s">
        <v>14094</v>
      </c>
      <c r="B2820" s="24" t="s">
        <v>14093</v>
      </c>
      <c r="C2820" s="25" t="s">
        <v>11759</v>
      </c>
      <c r="D2820" s="55">
        <v>25.71</v>
      </c>
    </row>
    <row r="2821" spans="1:4" ht="25.5" x14ac:dyDescent="0.25">
      <c r="A2821" s="55" t="s">
        <v>9301</v>
      </c>
      <c r="B2821" s="24" t="s">
        <v>14095</v>
      </c>
      <c r="C2821" s="25" t="s">
        <v>6274</v>
      </c>
      <c r="D2821" s="55">
        <v>24.11</v>
      </c>
    </row>
    <row r="2822" spans="1:4" ht="25.5" x14ac:dyDescent="0.25">
      <c r="A2822" s="55" t="s">
        <v>14096</v>
      </c>
      <c r="B2822" s="24" t="s">
        <v>14095</v>
      </c>
      <c r="C2822" s="25" t="s">
        <v>6274</v>
      </c>
      <c r="D2822" s="55">
        <v>20.89</v>
      </c>
    </row>
    <row r="2823" spans="1:4" ht="38.25" x14ac:dyDescent="0.25">
      <c r="A2823" s="55" t="s">
        <v>9302</v>
      </c>
      <c r="B2823" s="24" t="s">
        <v>14097</v>
      </c>
      <c r="C2823" s="25" t="s">
        <v>11129</v>
      </c>
      <c r="D2823" s="55">
        <v>25.56</v>
      </c>
    </row>
    <row r="2824" spans="1:4" ht="38.25" x14ac:dyDescent="0.25">
      <c r="A2824" s="55" t="s">
        <v>14098</v>
      </c>
      <c r="B2824" s="24" t="s">
        <v>14097</v>
      </c>
      <c r="C2824" s="25" t="s">
        <v>11129</v>
      </c>
      <c r="D2824" s="55">
        <v>22.15</v>
      </c>
    </row>
    <row r="2825" spans="1:4" ht="45" x14ac:dyDescent="0.25">
      <c r="A2825" s="55" t="s">
        <v>9303</v>
      </c>
      <c r="B2825" s="56" t="s">
        <v>14099</v>
      </c>
      <c r="C2825" s="61" t="s">
        <v>11129</v>
      </c>
      <c r="D2825" s="55">
        <v>11.08</v>
      </c>
    </row>
    <row r="2826" spans="1:4" ht="38.25" x14ac:dyDescent="0.25">
      <c r="A2826" s="55" t="s">
        <v>14100</v>
      </c>
      <c r="B2826" s="24" t="s">
        <v>14099</v>
      </c>
      <c r="C2826" s="61" t="s">
        <v>11129</v>
      </c>
      <c r="D2826" s="55">
        <v>9.6</v>
      </c>
    </row>
    <row r="2827" spans="1:4" ht="45" x14ac:dyDescent="0.25">
      <c r="A2827" s="55" t="s">
        <v>9304</v>
      </c>
      <c r="B2827" s="56" t="s">
        <v>14101</v>
      </c>
      <c r="C2827" s="61" t="s">
        <v>11129</v>
      </c>
      <c r="D2827" s="55">
        <v>15.34</v>
      </c>
    </row>
    <row r="2828" spans="1:4" ht="38.25" x14ac:dyDescent="0.25">
      <c r="A2828" s="55" t="s">
        <v>14102</v>
      </c>
      <c r="B2828" s="24" t="s">
        <v>14101</v>
      </c>
      <c r="C2828" s="61" t="s">
        <v>11129</v>
      </c>
      <c r="D2828" s="55">
        <v>13.29</v>
      </c>
    </row>
    <row r="2829" spans="1:4" ht="30" x14ac:dyDescent="0.25">
      <c r="A2829" s="55" t="s">
        <v>9305</v>
      </c>
      <c r="B2829" s="56" t="s">
        <v>14103</v>
      </c>
      <c r="C2829" s="61" t="s">
        <v>11129</v>
      </c>
      <c r="D2829" s="55">
        <v>5.88</v>
      </c>
    </row>
    <row r="2830" spans="1:4" ht="25.5" x14ac:dyDescent="0.25">
      <c r="A2830" s="55" t="s">
        <v>14104</v>
      </c>
      <c r="B2830" s="24" t="s">
        <v>14103</v>
      </c>
      <c r="C2830" s="25" t="s">
        <v>11129</v>
      </c>
      <c r="D2830" s="55">
        <v>5.0999999999999996</v>
      </c>
    </row>
    <row r="2831" spans="1:4" ht="38.25" x14ac:dyDescent="0.25">
      <c r="A2831" s="55" t="s">
        <v>9306</v>
      </c>
      <c r="B2831" s="24" t="s">
        <v>14105</v>
      </c>
      <c r="C2831" s="25" t="s">
        <v>11129</v>
      </c>
      <c r="D2831" s="55">
        <v>22.16</v>
      </c>
    </row>
    <row r="2832" spans="1:4" ht="38.25" x14ac:dyDescent="0.25">
      <c r="A2832" s="55" t="s">
        <v>14106</v>
      </c>
      <c r="B2832" s="24" t="s">
        <v>14105</v>
      </c>
      <c r="C2832" s="25" t="s">
        <v>11129</v>
      </c>
      <c r="D2832" s="55">
        <v>19.2</v>
      </c>
    </row>
    <row r="2833" spans="1:4" ht="38.25" x14ac:dyDescent="0.25">
      <c r="A2833" s="55" t="s">
        <v>9307</v>
      </c>
      <c r="B2833" s="24" t="s">
        <v>14107</v>
      </c>
      <c r="C2833" s="25" t="s">
        <v>11129</v>
      </c>
      <c r="D2833" s="55">
        <v>18.75</v>
      </c>
    </row>
    <row r="2834" spans="1:4" ht="38.25" x14ac:dyDescent="0.25">
      <c r="A2834" s="55" t="s">
        <v>14108</v>
      </c>
      <c r="B2834" s="24" t="s">
        <v>14107</v>
      </c>
      <c r="C2834" s="25" t="s">
        <v>11129</v>
      </c>
      <c r="D2834" s="55">
        <v>16.239999999999998</v>
      </c>
    </row>
    <row r="2835" spans="1:4" ht="30" x14ac:dyDescent="0.25">
      <c r="A2835" s="55" t="s">
        <v>9308</v>
      </c>
      <c r="B2835" s="56" t="s">
        <v>14109</v>
      </c>
      <c r="C2835" s="61" t="s">
        <v>11759</v>
      </c>
      <c r="D2835" s="55">
        <v>8.52</v>
      </c>
    </row>
    <row r="2836" spans="1:4" ht="25.5" x14ac:dyDescent="0.25">
      <c r="A2836" s="55" t="s">
        <v>14110</v>
      </c>
      <c r="B2836" s="24" t="s">
        <v>14109</v>
      </c>
      <c r="C2836" s="61" t="s">
        <v>11759</v>
      </c>
      <c r="D2836" s="55">
        <v>7.38</v>
      </c>
    </row>
    <row r="2837" spans="1:4" ht="30" x14ac:dyDescent="0.25">
      <c r="A2837" s="55" t="s">
        <v>9309</v>
      </c>
      <c r="B2837" s="56" t="s">
        <v>14111</v>
      </c>
      <c r="C2837" s="61" t="s">
        <v>6274</v>
      </c>
      <c r="D2837" s="55">
        <v>5.88</v>
      </c>
    </row>
    <row r="2838" spans="1:4" ht="25.5" x14ac:dyDescent="0.25">
      <c r="A2838" s="55" t="s">
        <v>14112</v>
      </c>
      <c r="B2838" s="24" t="s">
        <v>14111</v>
      </c>
      <c r="C2838" s="25" t="s">
        <v>6274</v>
      </c>
      <c r="D2838" s="55">
        <v>5.0999999999999996</v>
      </c>
    </row>
    <row r="2839" spans="1:4" x14ac:dyDescent="0.25">
      <c r="A2839" s="55" t="s">
        <v>9310</v>
      </c>
      <c r="B2839" s="24" t="s">
        <v>14113</v>
      </c>
      <c r="C2839" s="25" t="s">
        <v>6274</v>
      </c>
      <c r="D2839" s="55">
        <v>20.29</v>
      </c>
    </row>
    <row r="2840" spans="1:4" x14ac:dyDescent="0.25">
      <c r="A2840" s="55" t="s">
        <v>14114</v>
      </c>
      <c r="B2840" s="24" t="s">
        <v>14113</v>
      </c>
      <c r="C2840" s="25" t="s">
        <v>6274</v>
      </c>
      <c r="D2840" s="55">
        <v>17.579999999999998</v>
      </c>
    </row>
    <row r="2841" spans="1:4" ht="25.5" x14ac:dyDescent="0.25">
      <c r="A2841" s="55" t="s">
        <v>9311</v>
      </c>
      <c r="B2841" s="24" t="s">
        <v>14115</v>
      </c>
      <c r="C2841" s="25" t="s">
        <v>11129</v>
      </c>
      <c r="D2841" s="55">
        <v>40.590000000000003</v>
      </c>
    </row>
    <row r="2842" spans="1:4" ht="25.5" x14ac:dyDescent="0.25">
      <c r="A2842" s="55" t="s">
        <v>14116</v>
      </c>
      <c r="B2842" s="24" t="s">
        <v>14115</v>
      </c>
      <c r="C2842" s="25" t="s">
        <v>11129</v>
      </c>
      <c r="D2842" s="55">
        <v>35.17</v>
      </c>
    </row>
    <row r="2843" spans="1:4" ht="30" x14ac:dyDescent="0.25">
      <c r="A2843" s="55" t="s">
        <v>9312</v>
      </c>
      <c r="B2843" s="56" t="s">
        <v>14117</v>
      </c>
      <c r="C2843" s="61" t="s">
        <v>11759</v>
      </c>
      <c r="D2843" s="55">
        <v>17.04</v>
      </c>
    </row>
    <row r="2844" spans="1:4" ht="25.5" x14ac:dyDescent="0.25">
      <c r="A2844" s="55" t="s">
        <v>14118</v>
      </c>
      <c r="B2844" s="24" t="s">
        <v>14117</v>
      </c>
      <c r="C2844" s="61" t="s">
        <v>11759</v>
      </c>
      <c r="D2844" s="55">
        <v>14.77</v>
      </c>
    </row>
    <row r="2845" spans="1:4" x14ac:dyDescent="0.25">
      <c r="A2845" s="55" t="s">
        <v>9313</v>
      </c>
      <c r="B2845" s="56" t="s">
        <v>14119</v>
      </c>
      <c r="C2845" s="61" t="s">
        <v>6274</v>
      </c>
      <c r="D2845" s="55">
        <v>5.62</v>
      </c>
    </row>
    <row r="2846" spans="1:4" x14ac:dyDescent="0.25">
      <c r="A2846" s="55" t="s">
        <v>14120</v>
      </c>
      <c r="B2846" s="24" t="s">
        <v>14119</v>
      </c>
      <c r="C2846" s="25" t="s">
        <v>6274</v>
      </c>
      <c r="D2846" s="55">
        <v>4.87</v>
      </c>
    </row>
    <row r="2847" spans="1:4" x14ac:dyDescent="0.25">
      <c r="A2847" s="55" t="s">
        <v>9314</v>
      </c>
      <c r="B2847" s="24" t="s">
        <v>14121</v>
      </c>
      <c r="C2847" s="25" t="s">
        <v>11129</v>
      </c>
      <c r="D2847" s="55">
        <v>6.81</v>
      </c>
    </row>
    <row r="2848" spans="1:4" x14ac:dyDescent="0.25">
      <c r="A2848" s="55" t="s">
        <v>14122</v>
      </c>
      <c r="B2848" s="24" t="s">
        <v>14121</v>
      </c>
      <c r="C2848" s="25" t="s">
        <v>11129</v>
      </c>
      <c r="D2848" s="55">
        <v>5.9</v>
      </c>
    </row>
    <row r="2849" spans="1:4" ht="51" x14ac:dyDescent="0.25">
      <c r="A2849" s="55" t="s">
        <v>9315</v>
      </c>
      <c r="B2849" s="24" t="s">
        <v>14123</v>
      </c>
      <c r="C2849" s="25" t="s">
        <v>6274</v>
      </c>
      <c r="D2849" s="55">
        <v>345.83</v>
      </c>
    </row>
    <row r="2850" spans="1:4" ht="51" x14ac:dyDescent="0.25">
      <c r="A2850" s="55" t="s">
        <v>14124</v>
      </c>
      <c r="B2850" s="24" t="s">
        <v>14123</v>
      </c>
      <c r="C2850" s="25" t="s">
        <v>6274</v>
      </c>
      <c r="D2850" s="55">
        <v>299.66000000000003</v>
      </c>
    </row>
    <row r="2851" spans="1:4" ht="38.25" x14ac:dyDescent="0.25">
      <c r="A2851" s="55" t="s">
        <v>9316</v>
      </c>
      <c r="B2851" s="24" t="s">
        <v>14125</v>
      </c>
      <c r="C2851" s="25" t="s">
        <v>6274</v>
      </c>
      <c r="D2851" s="55">
        <v>170.46</v>
      </c>
    </row>
    <row r="2852" spans="1:4" ht="38.25" x14ac:dyDescent="0.25">
      <c r="A2852" s="55" t="s">
        <v>14126</v>
      </c>
      <c r="B2852" s="24" t="s">
        <v>14125</v>
      </c>
      <c r="C2852" s="25" t="s">
        <v>6274</v>
      </c>
      <c r="D2852" s="55">
        <v>147.69999999999999</v>
      </c>
    </row>
    <row r="2853" spans="1:4" x14ac:dyDescent="0.25">
      <c r="A2853" s="55" t="s">
        <v>9317</v>
      </c>
      <c r="B2853" s="24" t="s">
        <v>14127</v>
      </c>
      <c r="C2853" s="25" t="s">
        <v>11759</v>
      </c>
      <c r="D2853" s="55">
        <v>2.2599999999999998</v>
      </c>
    </row>
    <row r="2854" spans="1:4" x14ac:dyDescent="0.25">
      <c r="A2854" s="55" t="s">
        <v>14128</v>
      </c>
      <c r="B2854" s="24" t="s">
        <v>14127</v>
      </c>
      <c r="C2854" s="25" t="s">
        <v>11759</v>
      </c>
      <c r="D2854" s="55">
        <v>1.96</v>
      </c>
    </row>
    <row r="2855" spans="1:4" ht="38.25" x14ac:dyDescent="0.25">
      <c r="A2855" s="55" t="s">
        <v>9318</v>
      </c>
      <c r="B2855" s="24" t="s">
        <v>14129</v>
      </c>
      <c r="C2855" s="25" t="s">
        <v>11759</v>
      </c>
      <c r="D2855" s="55">
        <v>68.180000000000007</v>
      </c>
    </row>
    <row r="2856" spans="1:4" ht="38.25" x14ac:dyDescent="0.25">
      <c r="A2856" s="55" t="s">
        <v>14130</v>
      </c>
      <c r="B2856" s="24" t="s">
        <v>14129</v>
      </c>
      <c r="C2856" s="25" t="s">
        <v>11759</v>
      </c>
      <c r="D2856" s="55">
        <v>59.08</v>
      </c>
    </row>
    <row r="2857" spans="1:4" ht="38.25" x14ac:dyDescent="0.25">
      <c r="A2857" s="55" t="s">
        <v>9319</v>
      </c>
      <c r="B2857" s="24" t="s">
        <v>14131</v>
      </c>
      <c r="C2857" s="25" t="s">
        <v>11759</v>
      </c>
      <c r="D2857" s="55">
        <v>63.59</v>
      </c>
    </row>
    <row r="2858" spans="1:4" ht="38.25" x14ac:dyDescent="0.25">
      <c r="A2858" s="55" t="s">
        <v>14132</v>
      </c>
      <c r="B2858" s="24" t="s">
        <v>14131</v>
      </c>
      <c r="C2858" s="25" t="s">
        <v>11759</v>
      </c>
      <c r="D2858" s="55">
        <v>55.11</v>
      </c>
    </row>
    <row r="2859" spans="1:4" ht="30" x14ac:dyDescent="0.25">
      <c r="A2859" s="55" t="s">
        <v>3839</v>
      </c>
      <c r="B2859" s="56" t="s">
        <v>14133</v>
      </c>
      <c r="C2859" s="61" t="s">
        <v>11759</v>
      </c>
      <c r="D2859" s="55">
        <v>34.5</v>
      </c>
    </row>
    <row r="2860" spans="1:4" ht="25.5" x14ac:dyDescent="0.25">
      <c r="A2860" s="55" t="s">
        <v>14134</v>
      </c>
      <c r="B2860" s="24" t="s">
        <v>14133</v>
      </c>
      <c r="C2860" s="61" t="s">
        <v>11759</v>
      </c>
      <c r="D2860" s="55">
        <v>29.89</v>
      </c>
    </row>
    <row r="2861" spans="1:4" x14ac:dyDescent="0.25">
      <c r="A2861" s="55" t="s">
        <v>3840</v>
      </c>
      <c r="B2861" s="56" t="s">
        <v>14135</v>
      </c>
      <c r="C2861" s="61" t="s">
        <v>6274</v>
      </c>
      <c r="D2861" s="55">
        <v>6.13</v>
      </c>
    </row>
    <row r="2862" spans="1:4" x14ac:dyDescent="0.25">
      <c r="A2862" s="55" t="s">
        <v>14136</v>
      </c>
      <c r="B2862" s="24" t="s">
        <v>14135</v>
      </c>
      <c r="C2862" s="61" t="s">
        <v>6274</v>
      </c>
      <c r="D2862" s="55">
        <v>5.31</v>
      </c>
    </row>
    <row r="2863" spans="1:4" ht="45" x14ac:dyDescent="0.25">
      <c r="A2863" s="55" t="s">
        <v>3841</v>
      </c>
      <c r="B2863" s="56" t="s">
        <v>14137</v>
      </c>
      <c r="C2863" s="61" t="s">
        <v>11759</v>
      </c>
      <c r="D2863" s="55">
        <v>102.01</v>
      </c>
    </row>
    <row r="2864" spans="1:4" ht="38.25" x14ac:dyDescent="0.25">
      <c r="A2864" s="55" t="s">
        <v>14138</v>
      </c>
      <c r="B2864" s="24" t="s">
        <v>14137</v>
      </c>
      <c r="C2864" s="25" t="s">
        <v>11759</v>
      </c>
      <c r="D2864" s="55">
        <v>90.99</v>
      </c>
    </row>
    <row r="2865" spans="1:4" ht="38.25" x14ac:dyDescent="0.25">
      <c r="A2865" s="55" t="s">
        <v>3842</v>
      </c>
      <c r="B2865" s="24" t="s">
        <v>14139</v>
      </c>
      <c r="C2865" s="25" t="s">
        <v>11282</v>
      </c>
      <c r="D2865" s="55">
        <v>19.600000000000001</v>
      </c>
    </row>
    <row r="2866" spans="1:4" ht="38.25" x14ac:dyDescent="0.25">
      <c r="A2866" s="55" t="s">
        <v>14140</v>
      </c>
      <c r="B2866" s="24" t="s">
        <v>14139</v>
      </c>
      <c r="C2866" s="25" t="s">
        <v>11282</v>
      </c>
      <c r="D2866" s="55">
        <v>16.98</v>
      </c>
    </row>
    <row r="2867" spans="1:4" ht="38.25" x14ac:dyDescent="0.25">
      <c r="A2867" s="55" t="s">
        <v>3843</v>
      </c>
      <c r="B2867" s="24" t="s">
        <v>14141</v>
      </c>
      <c r="C2867" s="25" t="s">
        <v>11282</v>
      </c>
      <c r="D2867" s="55">
        <v>23.86</v>
      </c>
    </row>
    <row r="2868" spans="1:4" ht="38.25" x14ac:dyDescent="0.25">
      <c r="A2868" s="55" t="s">
        <v>14142</v>
      </c>
      <c r="B2868" s="24" t="s">
        <v>14141</v>
      </c>
      <c r="C2868" s="25" t="s">
        <v>11282</v>
      </c>
      <c r="D2868" s="55">
        <v>20.67</v>
      </c>
    </row>
    <row r="2869" spans="1:4" ht="38.25" x14ac:dyDescent="0.25">
      <c r="A2869" s="55" t="s">
        <v>3844</v>
      </c>
      <c r="B2869" s="24" t="s">
        <v>14143</v>
      </c>
      <c r="C2869" s="25" t="s">
        <v>11282</v>
      </c>
      <c r="D2869" s="55">
        <v>28.12</v>
      </c>
    </row>
    <row r="2870" spans="1:4" ht="38.25" x14ac:dyDescent="0.25">
      <c r="A2870" s="55" t="s">
        <v>14144</v>
      </c>
      <c r="B2870" s="24" t="s">
        <v>14143</v>
      </c>
      <c r="C2870" s="25" t="s">
        <v>11282</v>
      </c>
      <c r="D2870" s="55">
        <v>24.37</v>
      </c>
    </row>
    <row r="2871" spans="1:4" ht="38.25" x14ac:dyDescent="0.25">
      <c r="A2871" s="55" t="s">
        <v>3845</v>
      </c>
      <c r="B2871" s="24" t="s">
        <v>14145</v>
      </c>
      <c r="C2871" s="25" t="s">
        <v>11282</v>
      </c>
      <c r="D2871" s="55">
        <v>40.049999999999997</v>
      </c>
    </row>
    <row r="2872" spans="1:4" ht="38.25" x14ac:dyDescent="0.25">
      <c r="A2872" s="55" t="s">
        <v>14146</v>
      </c>
      <c r="B2872" s="24" t="s">
        <v>14145</v>
      </c>
      <c r="C2872" s="25" t="s">
        <v>11282</v>
      </c>
      <c r="D2872" s="55">
        <v>34.700000000000003</v>
      </c>
    </row>
    <row r="2873" spans="1:4" ht="38.25" x14ac:dyDescent="0.25">
      <c r="A2873" s="55" t="s">
        <v>3846</v>
      </c>
      <c r="B2873" s="24" t="s">
        <v>14147</v>
      </c>
      <c r="C2873" s="25" t="s">
        <v>11282</v>
      </c>
      <c r="D2873" s="55">
        <v>49.43</v>
      </c>
    </row>
    <row r="2874" spans="1:4" ht="38.25" x14ac:dyDescent="0.25">
      <c r="A2874" s="55" t="s">
        <v>14148</v>
      </c>
      <c r="B2874" s="24" t="s">
        <v>14147</v>
      </c>
      <c r="C2874" s="25" t="s">
        <v>11282</v>
      </c>
      <c r="D2874" s="55">
        <v>42.83</v>
      </c>
    </row>
    <row r="2875" spans="1:4" ht="38.25" x14ac:dyDescent="0.25">
      <c r="A2875" s="55" t="s">
        <v>3847</v>
      </c>
      <c r="B2875" s="24" t="s">
        <v>14149</v>
      </c>
      <c r="C2875" s="25" t="s">
        <v>11282</v>
      </c>
      <c r="D2875" s="55">
        <v>63.07</v>
      </c>
    </row>
    <row r="2876" spans="1:4" ht="38.25" x14ac:dyDescent="0.25">
      <c r="A2876" s="55" t="s">
        <v>14150</v>
      </c>
      <c r="B2876" s="24" t="s">
        <v>14149</v>
      </c>
      <c r="C2876" s="25" t="s">
        <v>11282</v>
      </c>
      <c r="D2876" s="55">
        <v>54.64</v>
      </c>
    </row>
    <row r="2877" spans="1:4" ht="38.25" x14ac:dyDescent="0.25">
      <c r="A2877" s="55" t="s">
        <v>3848</v>
      </c>
      <c r="B2877" s="24" t="s">
        <v>14151</v>
      </c>
      <c r="C2877" s="25" t="s">
        <v>11282</v>
      </c>
      <c r="D2877" s="55">
        <v>82.67</v>
      </c>
    </row>
    <row r="2878" spans="1:4" ht="38.25" x14ac:dyDescent="0.25">
      <c r="A2878" s="55" t="s">
        <v>14152</v>
      </c>
      <c r="B2878" s="24" t="s">
        <v>14151</v>
      </c>
      <c r="C2878" s="25" t="s">
        <v>11282</v>
      </c>
      <c r="D2878" s="55">
        <v>71.63</v>
      </c>
    </row>
    <row r="2879" spans="1:4" ht="45" x14ac:dyDescent="0.25">
      <c r="A2879" s="55" t="s">
        <v>14153</v>
      </c>
      <c r="B2879" s="56" t="s">
        <v>14154</v>
      </c>
      <c r="C2879" s="61" t="s">
        <v>14155</v>
      </c>
      <c r="D2879" s="55">
        <v>0.93</v>
      </c>
    </row>
    <row r="2880" spans="1:4" ht="38.25" x14ac:dyDescent="0.25">
      <c r="A2880" s="55" t="s">
        <v>14156</v>
      </c>
      <c r="B2880" s="24" t="s">
        <v>14154</v>
      </c>
      <c r="C2880" s="61" t="s">
        <v>14155</v>
      </c>
      <c r="D2880" s="55">
        <v>0.81</v>
      </c>
    </row>
    <row r="2881" spans="1:4" ht="45" x14ac:dyDescent="0.25">
      <c r="A2881" s="55" t="s">
        <v>14157</v>
      </c>
      <c r="B2881" s="56" t="s">
        <v>14158</v>
      </c>
      <c r="C2881" s="61" t="s">
        <v>14155</v>
      </c>
      <c r="D2881" s="55">
        <v>0.68</v>
      </c>
    </row>
    <row r="2882" spans="1:4" ht="38.25" x14ac:dyDescent="0.25">
      <c r="A2882" s="55" t="s">
        <v>14159</v>
      </c>
      <c r="B2882" s="24" t="s">
        <v>14158</v>
      </c>
      <c r="C2882" s="61" t="s">
        <v>14155</v>
      </c>
      <c r="D2882" s="55">
        <v>0.59</v>
      </c>
    </row>
    <row r="2883" spans="1:4" ht="30" x14ac:dyDescent="0.25">
      <c r="A2883" s="55" t="s">
        <v>3849</v>
      </c>
      <c r="B2883" s="56" t="s">
        <v>14160</v>
      </c>
      <c r="C2883" s="61" t="s">
        <v>14155</v>
      </c>
      <c r="D2883" s="55">
        <v>1.53</v>
      </c>
    </row>
    <row r="2884" spans="1:4" ht="25.5" x14ac:dyDescent="0.25">
      <c r="A2884" s="55" t="s">
        <v>14161</v>
      </c>
      <c r="B2884" s="24" t="s">
        <v>14160</v>
      </c>
      <c r="C2884" s="25" t="s">
        <v>14155</v>
      </c>
      <c r="D2884" s="55">
        <v>1.32</v>
      </c>
    </row>
    <row r="2885" spans="1:4" ht="25.5" x14ac:dyDescent="0.25">
      <c r="A2885" s="55" t="s">
        <v>3850</v>
      </c>
      <c r="B2885" s="24" t="s">
        <v>14162</v>
      </c>
      <c r="C2885" s="25" t="s">
        <v>14155</v>
      </c>
      <c r="D2885" s="55">
        <v>1.02</v>
      </c>
    </row>
    <row r="2886" spans="1:4" ht="25.5" x14ac:dyDescent="0.25">
      <c r="A2886" s="55" t="s">
        <v>14163</v>
      </c>
      <c r="B2886" s="24" t="s">
        <v>14162</v>
      </c>
      <c r="C2886" s="25" t="s">
        <v>14155</v>
      </c>
      <c r="D2886" s="55">
        <v>0.88</v>
      </c>
    </row>
    <row r="2887" spans="1:4" ht="25.5" x14ac:dyDescent="0.25">
      <c r="A2887" s="55" t="s">
        <v>3851</v>
      </c>
      <c r="B2887" s="24" t="s">
        <v>14164</v>
      </c>
      <c r="C2887" s="25" t="s">
        <v>11282</v>
      </c>
      <c r="D2887" s="55">
        <v>23.52</v>
      </c>
    </row>
    <row r="2888" spans="1:4" ht="25.5" x14ac:dyDescent="0.25">
      <c r="A2888" s="55" t="s">
        <v>14165</v>
      </c>
      <c r="B2888" s="24" t="s">
        <v>14164</v>
      </c>
      <c r="C2888" s="25" t="s">
        <v>11282</v>
      </c>
      <c r="D2888" s="55">
        <v>20.38</v>
      </c>
    </row>
    <row r="2889" spans="1:4" ht="25.5" x14ac:dyDescent="0.25">
      <c r="A2889" s="55" t="s">
        <v>3852</v>
      </c>
      <c r="B2889" s="24" t="s">
        <v>14166</v>
      </c>
      <c r="C2889" s="25" t="s">
        <v>14155</v>
      </c>
      <c r="D2889" s="55">
        <v>0.25</v>
      </c>
    </row>
    <row r="2890" spans="1:4" ht="25.5" x14ac:dyDescent="0.25">
      <c r="A2890" s="55" t="s">
        <v>14167</v>
      </c>
      <c r="B2890" s="24" t="s">
        <v>14166</v>
      </c>
      <c r="C2890" s="25" t="s">
        <v>14155</v>
      </c>
      <c r="D2890" s="55">
        <v>0.22</v>
      </c>
    </row>
    <row r="2891" spans="1:4" ht="25.5" x14ac:dyDescent="0.25">
      <c r="A2891" s="55" t="s">
        <v>3853</v>
      </c>
      <c r="B2891" s="24" t="s">
        <v>14168</v>
      </c>
      <c r="C2891" s="25" t="s">
        <v>14155</v>
      </c>
      <c r="D2891" s="55">
        <v>0.17</v>
      </c>
    </row>
    <row r="2892" spans="1:4" ht="25.5" x14ac:dyDescent="0.25">
      <c r="A2892" s="55" t="s">
        <v>14169</v>
      </c>
      <c r="B2892" s="24" t="s">
        <v>14168</v>
      </c>
      <c r="C2892" s="25" t="s">
        <v>14155</v>
      </c>
      <c r="D2892" s="55">
        <v>0.14000000000000001</v>
      </c>
    </row>
    <row r="2893" spans="1:4" ht="38.25" x14ac:dyDescent="0.25">
      <c r="A2893" s="55" t="s">
        <v>3854</v>
      </c>
      <c r="B2893" s="24" t="s">
        <v>14170</v>
      </c>
      <c r="C2893" s="25" t="s">
        <v>14171</v>
      </c>
      <c r="D2893" s="55">
        <v>25.56</v>
      </c>
    </row>
    <row r="2894" spans="1:4" ht="38.25" x14ac:dyDescent="0.25">
      <c r="A2894" s="55" t="s">
        <v>14172</v>
      </c>
      <c r="B2894" s="24" t="s">
        <v>14170</v>
      </c>
      <c r="C2894" s="25" t="s">
        <v>14171</v>
      </c>
      <c r="D2894" s="55">
        <v>22.15</v>
      </c>
    </row>
    <row r="2895" spans="1:4" ht="38.25" x14ac:dyDescent="0.25">
      <c r="A2895" s="55" t="s">
        <v>3855</v>
      </c>
      <c r="B2895" s="24" t="s">
        <v>14173</v>
      </c>
      <c r="C2895" s="25" t="s">
        <v>14171</v>
      </c>
      <c r="D2895" s="55">
        <v>19.600000000000001</v>
      </c>
    </row>
    <row r="2896" spans="1:4" ht="38.25" x14ac:dyDescent="0.25">
      <c r="A2896" s="55" t="s">
        <v>14174</v>
      </c>
      <c r="B2896" s="24" t="s">
        <v>14173</v>
      </c>
      <c r="C2896" s="25" t="s">
        <v>14171</v>
      </c>
      <c r="D2896" s="55">
        <v>16.98</v>
      </c>
    </row>
    <row r="2897" spans="1:4" ht="30" x14ac:dyDescent="0.25">
      <c r="A2897" s="55" t="s">
        <v>3856</v>
      </c>
      <c r="B2897" s="56" t="s">
        <v>14175</v>
      </c>
      <c r="C2897" s="61" t="s">
        <v>14176</v>
      </c>
      <c r="D2897" s="55">
        <v>1.1399999999999999</v>
      </c>
    </row>
    <row r="2898" spans="1:4" ht="25.5" x14ac:dyDescent="0.25">
      <c r="A2898" s="55" t="s">
        <v>14177</v>
      </c>
      <c r="B2898" s="24" t="s">
        <v>14175</v>
      </c>
      <c r="C2898" s="61" t="s">
        <v>14176</v>
      </c>
      <c r="D2898" s="55">
        <v>0.98</v>
      </c>
    </row>
    <row r="2899" spans="1:4" ht="30" x14ac:dyDescent="0.25">
      <c r="A2899" s="55" t="s">
        <v>3857</v>
      </c>
      <c r="B2899" s="56" t="s">
        <v>14178</v>
      </c>
      <c r="C2899" s="61" t="s">
        <v>14176</v>
      </c>
      <c r="D2899" s="55">
        <v>0.85</v>
      </c>
    </row>
    <row r="2900" spans="1:4" ht="25.5" x14ac:dyDescent="0.25">
      <c r="A2900" s="55" t="s">
        <v>14179</v>
      </c>
      <c r="B2900" s="24" t="s">
        <v>14178</v>
      </c>
      <c r="C2900" s="61" t="s">
        <v>14176</v>
      </c>
      <c r="D2900" s="55">
        <v>0.73</v>
      </c>
    </row>
    <row r="2901" spans="1:4" ht="45" x14ac:dyDescent="0.25">
      <c r="A2901" s="55" t="s">
        <v>3858</v>
      </c>
      <c r="B2901" s="56" t="s">
        <v>14180</v>
      </c>
      <c r="C2901" s="61" t="s">
        <v>14155</v>
      </c>
      <c r="D2901" s="55">
        <v>34.090000000000003</v>
      </c>
    </row>
    <row r="2902" spans="1:4" ht="38.25" x14ac:dyDescent="0.25">
      <c r="A2902" s="55" t="s">
        <v>14181</v>
      </c>
      <c r="B2902" s="24" t="s">
        <v>14180</v>
      </c>
      <c r="C2902" s="25" t="s">
        <v>14155</v>
      </c>
      <c r="D2902" s="55">
        <v>29.54</v>
      </c>
    </row>
    <row r="2903" spans="1:4" ht="25.5" x14ac:dyDescent="0.25">
      <c r="A2903" s="55" t="s">
        <v>3859</v>
      </c>
      <c r="B2903" s="24" t="s">
        <v>14182</v>
      </c>
      <c r="C2903" s="25" t="s">
        <v>11129</v>
      </c>
      <c r="D2903" s="55">
        <v>156.80000000000001</v>
      </c>
    </row>
    <row r="2904" spans="1:4" ht="25.5" x14ac:dyDescent="0.25">
      <c r="A2904" s="55" t="s">
        <v>14183</v>
      </c>
      <c r="B2904" s="24" t="s">
        <v>14182</v>
      </c>
      <c r="C2904" s="25" t="s">
        <v>11129</v>
      </c>
      <c r="D2904" s="55">
        <v>148.01</v>
      </c>
    </row>
    <row r="2905" spans="1:4" ht="25.5" x14ac:dyDescent="0.25">
      <c r="A2905" s="55" t="s">
        <v>3860</v>
      </c>
      <c r="B2905" s="24" t="s">
        <v>14184</v>
      </c>
      <c r="C2905" s="25" t="s">
        <v>11129</v>
      </c>
      <c r="D2905" s="55">
        <v>130.37</v>
      </c>
    </row>
    <row r="2906" spans="1:4" ht="25.5" x14ac:dyDescent="0.25">
      <c r="A2906" s="55" t="s">
        <v>14185</v>
      </c>
      <c r="B2906" s="24" t="s">
        <v>14184</v>
      </c>
      <c r="C2906" s="25" t="s">
        <v>11129</v>
      </c>
      <c r="D2906" s="55">
        <v>122.73</v>
      </c>
    </row>
    <row r="2907" spans="1:4" ht="25.5" x14ac:dyDescent="0.25">
      <c r="A2907" s="55" t="s">
        <v>3861</v>
      </c>
      <c r="B2907" s="24" t="s">
        <v>14186</v>
      </c>
      <c r="C2907" s="25" t="s">
        <v>11282</v>
      </c>
      <c r="D2907" s="55">
        <v>102.27</v>
      </c>
    </row>
    <row r="2908" spans="1:4" ht="25.5" x14ac:dyDescent="0.25">
      <c r="A2908" s="55" t="s">
        <v>14187</v>
      </c>
      <c r="B2908" s="24" t="s">
        <v>14186</v>
      </c>
      <c r="C2908" s="25" t="s">
        <v>11282</v>
      </c>
      <c r="D2908" s="55">
        <v>88.62</v>
      </c>
    </row>
    <row r="2909" spans="1:4" ht="45" x14ac:dyDescent="0.25">
      <c r="A2909" s="55" t="s">
        <v>3862</v>
      </c>
      <c r="B2909" s="56" t="s">
        <v>14188</v>
      </c>
      <c r="C2909" s="61" t="s">
        <v>11282</v>
      </c>
      <c r="D2909" s="55">
        <v>41.82</v>
      </c>
    </row>
    <row r="2910" spans="1:4" ht="38.25" x14ac:dyDescent="0.25">
      <c r="A2910" s="55" t="s">
        <v>14189</v>
      </c>
      <c r="B2910" s="24" t="s">
        <v>14188</v>
      </c>
      <c r="C2910" s="61" t="s">
        <v>11282</v>
      </c>
      <c r="D2910" s="55">
        <v>36.229999999999997</v>
      </c>
    </row>
    <row r="2911" spans="1:4" ht="45" x14ac:dyDescent="0.25">
      <c r="A2911" s="55" t="s">
        <v>3863</v>
      </c>
      <c r="B2911" s="56" t="s">
        <v>14190</v>
      </c>
      <c r="C2911" s="61" t="s">
        <v>11282</v>
      </c>
      <c r="D2911" s="55">
        <v>67.38</v>
      </c>
    </row>
    <row r="2912" spans="1:4" ht="38.25" x14ac:dyDescent="0.25">
      <c r="A2912" s="55" t="s">
        <v>14191</v>
      </c>
      <c r="B2912" s="24" t="s">
        <v>14190</v>
      </c>
      <c r="C2912" s="61" t="s">
        <v>11282</v>
      </c>
      <c r="D2912" s="55">
        <v>58.39</v>
      </c>
    </row>
    <row r="2913" spans="1:4" ht="45" x14ac:dyDescent="0.25">
      <c r="A2913" s="55" t="s">
        <v>3864</v>
      </c>
      <c r="B2913" s="56" t="s">
        <v>14192</v>
      </c>
      <c r="C2913" s="61" t="s">
        <v>11282</v>
      </c>
      <c r="D2913" s="55">
        <v>170.46</v>
      </c>
    </row>
    <row r="2914" spans="1:4" ht="38.25" x14ac:dyDescent="0.25">
      <c r="A2914" s="55" t="s">
        <v>14193</v>
      </c>
      <c r="B2914" s="24" t="s">
        <v>14192</v>
      </c>
      <c r="C2914" s="25" t="s">
        <v>11282</v>
      </c>
      <c r="D2914" s="55">
        <v>147.69999999999999</v>
      </c>
    </row>
    <row r="2915" spans="1:4" ht="25.5" x14ac:dyDescent="0.25">
      <c r="A2915" s="55" t="s">
        <v>3865</v>
      </c>
      <c r="B2915" s="24" t="s">
        <v>14194</v>
      </c>
      <c r="C2915" s="25" t="s">
        <v>6274</v>
      </c>
      <c r="D2915" s="55">
        <v>2.5499999999999998</v>
      </c>
    </row>
    <row r="2916" spans="1:4" ht="25.5" x14ac:dyDescent="0.25">
      <c r="A2916" s="55" t="s">
        <v>14195</v>
      </c>
      <c r="B2916" s="24" t="s">
        <v>14194</v>
      </c>
      <c r="C2916" s="25" t="s">
        <v>6274</v>
      </c>
      <c r="D2916" s="55">
        <v>2.21</v>
      </c>
    </row>
    <row r="2917" spans="1:4" x14ac:dyDescent="0.25">
      <c r="A2917" s="55" t="s">
        <v>3866</v>
      </c>
      <c r="B2917" s="24" t="s">
        <v>14196</v>
      </c>
      <c r="C2917" s="25" t="s">
        <v>11759</v>
      </c>
      <c r="D2917" s="55">
        <v>12.04</v>
      </c>
    </row>
    <row r="2918" spans="1:4" x14ac:dyDescent="0.25">
      <c r="A2918" s="55" t="s">
        <v>14197</v>
      </c>
      <c r="B2918" s="24" t="s">
        <v>14196</v>
      </c>
      <c r="C2918" s="25" t="s">
        <v>11759</v>
      </c>
      <c r="D2918" s="55">
        <v>10.43</v>
      </c>
    </row>
    <row r="2919" spans="1:4" x14ac:dyDescent="0.25">
      <c r="A2919" s="55" t="s">
        <v>3867</v>
      </c>
      <c r="B2919" s="24" t="s">
        <v>14198</v>
      </c>
      <c r="C2919" s="25" t="s">
        <v>11759</v>
      </c>
      <c r="D2919" s="55">
        <v>5.95</v>
      </c>
    </row>
    <row r="2920" spans="1:4" x14ac:dyDescent="0.25">
      <c r="A2920" s="55" t="s">
        <v>14199</v>
      </c>
      <c r="B2920" s="24" t="s">
        <v>14198</v>
      </c>
      <c r="C2920" s="25" t="s">
        <v>11759</v>
      </c>
      <c r="D2920" s="55">
        <v>5.16</v>
      </c>
    </row>
    <row r="2921" spans="1:4" ht="25.5" x14ac:dyDescent="0.25">
      <c r="A2921" s="55" t="s">
        <v>3868</v>
      </c>
      <c r="B2921" s="24" t="s">
        <v>14200</v>
      </c>
      <c r="C2921" s="25" t="s">
        <v>11759</v>
      </c>
      <c r="D2921" s="55">
        <v>7.94</v>
      </c>
    </row>
    <row r="2922" spans="1:4" ht="25.5" x14ac:dyDescent="0.25">
      <c r="A2922" s="55" t="s">
        <v>14201</v>
      </c>
      <c r="B2922" s="24" t="s">
        <v>14200</v>
      </c>
      <c r="C2922" s="25" t="s">
        <v>11759</v>
      </c>
      <c r="D2922" s="55">
        <v>6.88</v>
      </c>
    </row>
    <row r="2923" spans="1:4" x14ac:dyDescent="0.25">
      <c r="A2923" s="55" t="s">
        <v>3869</v>
      </c>
      <c r="B2923" s="56" t="s">
        <v>14202</v>
      </c>
      <c r="C2923" s="61" t="s">
        <v>11759</v>
      </c>
      <c r="D2923" s="55">
        <v>5.56</v>
      </c>
    </row>
    <row r="2924" spans="1:4" x14ac:dyDescent="0.25">
      <c r="A2924" s="55" t="s">
        <v>14203</v>
      </c>
      <c r="B2924" s="24" t="s">
        <v>14202</v>
      </c>
      <c r="C2924" s="61" t="s">
        <v>11759</v>
      </c>
      <c r="D2924" s="55">
        <v>4.8099999999999996</v>
      </c>
    </row>
    <row r="2925" spans="1:4" x14ac:dyDescent="0.25">
      <c r="A2925" s="55" t="s">
        <v>3870</v>
      </c>
      <c r="B2925" s="56" t="s">
        <v>14204</v>
      </c>
      <c r="C2925" s="61" t="s">
        <v>6274</v>
      </c>
      <c r="D2925" s="55">
        <v>11.12</v>
      </c>
    </row>
    <row r="2926" spans="1:4" x14ac:dyDescent="0.25">
      <c r="A2926" s="55" t="s">
        <v>14205</v>
      </c>
      <c r="B2926" s="24" t="s">
        <v>14204</v>
      </c>
      <c r="C2926" s="25" t="s">
        <v>6274</v>
      </c>
      <c r="D2926" s="55">
        <v>9.6300000000000008</v>
      </c>
    </row>
    <row r="2927" spans="1:4" x14ac:dyDescent="0.25">
      <c r="A2927" s="55" t="s">
        <v>3871</v>
      </c>
      <c r="B2927" s="24" t="s">
        <v>14206</v>
      </c>
      <c r="C2927" s="25" t="s">
        <v>6274</v>
      </c>
      <c r="D2927" s="55">
        <v>3.33</v>
      </c>
    </row>
    <row r="2928" spans="1:4" x14ac:dyDescent="0.25">
      <c r="A2928" s="55" t="s">
        <v>14207</v>
      </c>
      <c r="B2928" s="24" t="s">
        <v>14206</v>
      </c>
      <c r="C2928" s="25" t="s">
        <v>6274</v>
      </c>
      <c r="D2928" s="55">
        <v>2.89</v>
      </c>
    </row>
    <row r="2929" spans="1:4" x14ac:dyDescent="0.25">
      <c r="A2929" s="55" t="s">
        <v>3872</v>
      </c>
      <c r="B2929" s="24" t="s">
        <v>14208</v>
      </c>
      <c r="C2929" s="25" t="s">
        <v>11129</v>
      </c>
      <c r="D2929" s="55">
        <v>4.96</v>
      </c>
    </row>
    <row r="2930" spans="1:4" x14ac:dyDescent="0.25">
      <c r="A2930" s="55" t="s">
        <v>14209</v>
      </c>
      <c r="B2930" s="24" t="s">
        <v>14208</v>
      </c>
      <c r="C2930" s="25" t="s">
        <v>11129</v>
      </c>
      <c r="D2930" s="55">
        <v>4.3</v>
      </c>
    </row>
    <row r="2931" spans="1:4" x14ac:dyDescent="0.25">
      <c r="A2931" s="55" t="s">
        <v>3873</v>
      </c>
      <c r="B2931" s="24" t="s">
        <v>14210</v>
      </c>
      <c r="C2931" s="25" t="s">
        <v>11759</v>
      </c>
      <c r="D2931" s="55">
        <v>6.95</v>
      </c>
    </row>
    <row r="2932" spans="1:4" x14ac:dyDescent="0.25">
      <c r="A2932" s="55" t="s">
        <v>14211</v>
      </c>
      <c r="B2932" s="24" t="s">
        <v>14210</v>
      </c>
      <c r="C2932" s="25" t="s">
        <v>11759</v>
      </c>
      <c r="D2932" s="55">
        <v>6.02</v>
      </c>
    </row>
    <row r="2933" spans="1:4" x14ac:dyDescent="0.25">
      <c r="A2933" s="55" t="s">
        <v>3874</v>
      </c>
      <c r="B2933" s="24" t="s">
        <v>14212</v>
      </c>
      <c r="C2933" s="25" t="s">
        <v>11759</v>
      </c>
      <c r="D2933" s="55">
        <v>5.95</v>
      </c>
    </row>
    <row r="2934" spans="1:4" x14ac:dyDescent="0.25">
      <c r="A2934" s="55" t="s">
        <v>14213</v>
      </c>
      <c r="B2934" s="24" t="s">
        <v>14212</v>
      </c>
      <c r="C2934" s="25" t="s">
        <v>11759</v>
      </c>
      <c r="D2934" s="55">
        <v>5.16</v>
      </c>
    </row>
    <row r="2935" spans="1:4" x14ac:dyDescent="0.25">
      <c r="A2935" s="55" t="s">
        <v>3875</v>
      </c>
      <c r="B2935" s="24" t="s">
        <v>14214</v>
      </c>
      <c r="C2935" s="25" t="s">
        <v>11759</v>
      </c>
      <c r="D2935" s="55">
        <v>5.95</v>
      </c>
    </row>
    <row r="2936" spans="1:4" x14ac:dyDescent="0.25">
      <c r="A2936" s="55" t="s">
        <v>14215</v>
      </c>
      <c r="B2936" s="56" t="s">
        <v>14214</v>
      </c>
      <c r="C2936" s="61" t="s">
        <v>11759</v>
      </c>
      <c r="D2936" s="55">
        <v>5.16</v>
      </c>
    </row>
    <row r="2937" spans="1:4" x14ac:dyDescent="0.25">
      <c r="A2937" s="55" t="s">
        <v>4766</v>
      </c>
      <c r="B2937" s="24" t="s">
        <v>14216</v>
      </c>
      <c r="C2937" s="61" t="s">
        <v>11759</v>
      </c>
      <c r="D2937" s="55">
        <v>13.5</v>
      </c>
    </row>
    <row r="2938" spans="1:4" x14ac:dyDescent="0.25">
      <c r="A2938" s="55" t="s">
        <v>14217</v>
      </c>
      <c r="B2938" s="56" t="s">
        <v>14216</v>
      </c>
      <c r="C2938" s="61" t="s">
        <v>11759</v>
      </c>
      <c r="D2938" s="55">
        <v>11.7</v>
      </c>
    </row>
    <row r="2939" spans="1:4" ht="25.5" x14ac:dyDescent="0.25">
      <c r="A2939" s="55" t="s">
        <v>4767</v>
      </c>
      <c r="B2939" s="24" t="s">
        <v>14218</v>
      </c>
      <c r="C2939" s="25" t="s">
        <v>11759</v>
      </c>
      <c r="D2939" s="55">
        <v>11.91</v>
      </c>
    </row>
    <row r="2940" spans="1:4" ht="25.5" x14ac:dyDescent="0.25">
      <c r="A2940" s="55" t="s">
        <v>14219</v>
      </c>
      <c r="B2940" s="24" t="s">
        <v>14218</v>
      </c>
      <c r="C2940" s="25" t="s">
        <v>11759</v>
      </c>
      <c r="D2940" s="55">
        <v>10.32</v>
      </c>
    </row>
    <row r="2941" spans="1:4" ht="38.25" x14ac:dyDescent="0.25">
      <c r="A2941" s="55" t="s">
        <v>4768</v>
      </c>
      <c r="B2941" s="24" t="s">
        <v>14220</v>
      </c>
      <c r="C2941" s="25" t="s">
        <v>11759</v>
      </c>
      <c r="D2941" s="55">
        <v>11.12</v>
      </c>
    </row>
    <row r="2942" spans="1:4" ht="38.25" x14ac:dyDescent="0.25">
      <c r="A2942" s="55" t="s">
        <v>14221</v>
      </c>
      <c r="B2942" s="24" t="s">
        <v>14220</v>
      </c>
      <c r="C2942" s="25" t="s">
        <v>11759</v>
      </c>
      <c r="D2942" s="55">
        <v>9.6300000000000008</v>
      </c>
    </row>
    <row r="2943" spans="1:4" ht="38.25" x14ac:dyDescent="0.25">
      <c r="A2943" s="55" t="s">
        <v>4769</v>
      </c>
      <c r="B2943" s="24" t="s">
        <v>14222</v>
      </c>
      <c r="C2943" s="25" t="s">
        <v>11759</v>
      </c>
      <c r="D2943" s="55">
        <v>7.94</v>
      </c>
    </row>
    <row r="2944" spans="1:4" ht="38.25" x14ac:dyDescent="0.25">
      <c r="A2944" s="55" t="s">
        <v>14223</v>
      </c>
      <c r="B2944" s="24" t="s">
        <v>14222</v>
      </c>
      <c r="C2944" s="25" t="s">
        <v>11759</v>
      </c>
      <c r="D2944" s="55">
        <v>6.88</v>
      </c>
    </row>
    <row r="2945" spans="1:4" ht="38.25" x14ac:dyDescent="0.25">
      <c r="A2945" s="55" t="s">
        <v>4770</v>
      </c>
      <c r="B2945" s="24" t="s">
        <v>14224</v>
      </c>
      <c r="C2945" s="25" t="s">
        <v>11759</v>
      </c>
      <c r="D2945" s="55">
        <v>5.56</v>
      </c>
    </row>
    <row r="2946" spans="1:4" ht="30" x14ac:dyDescent="0.25">
      <c r="A2946" s="55" t="s">
        <v>14225</v>
      </c>
      <c r="B2946" s="56" t="s">
        <v>14224</v>
      </c>
      <c r="C2946" s="61" t="s">
        <v>11759</v>
      </c>
      <c r="D2946" s="55">
        <v>4.8099999999999996</v>
      </c>
    </row>
    <row r="2947" spans="1:4" x14ac:dyDescent="0.25">
      <c r="A2947" s="55" t="s">
        <v>4771</v>
      </c>
      <c r="B2947" s="24" t="s">
        <v>14226</v>
      </c>
      <c r="C2947" s="61" t="s">
        <v>11129</v>
      </c>
      <c r="D2947" s="55">
        <v>1.87</v>
      </c>
    </row>
    <row r="2948" spans="1:4" x14ac:dyDescent="0.25">
      <c r="A2948" s="55" t="s">
        <v>14227</v>
      </c>
      <c r="B2948" s="56" t="s">
        <v>14226</v>
      </c>
      <c r="C2948" s="61" t="s">
        <v>11129</v>
      </c>
      <c r="D2948" s="55">
        <v>1.62</v>
      </c>
    </row>
    <row r="2949" spans="1:4" ht="25.5" x14ac:dyDescent="0.25">
      <c r="A2949" s="55" t="s">
        <v>4772</v>
      </c>
      <c r="B2949" s="24" t="s">
        <v>14228</v>
      </c>
      <c r="C2949" s="25" t="s">
        <v>11759</v>
      </c>
      <c r="D2949" s="55">
        <v>24.71</v>
      </c>
    </row>
    <row r="2950" spans="1:4" ht="25.5" x14ac:dyDescent="0.25">
      <c r="A2950" s="55" t="s">
        <v>14229</v>
      </c>
      <c r="B2950" s="24" t="s">
        <v>14228</v>
      </c>
      <c r="C2950" s="25" t="s">
        <v>11759</v>
      </c>
      <c r="D2950" s="55">
        <v>21.41</v>
      </c>
    </row>
    <row r="2951" spans="1:4" ht="25.5" x14ac:dyDescent="0.25">
      <c r="A2951" s="55" t="s">
        <v>4773</v>
      </c>
      <c r="B2951" s="24" t="s">
        <v>14230</v>
      </c>
      <c r="C2951" s="25" t="s">
        <v>11282</v>
      </c>
      <c r="D2951" s="55">
        <v>68.180000000000007</v>
      </c>
    </row>
    <row r="2952" spans="1:4" ht="25.5" x14ac:dyDescent="0.25">
      <c r="A2952" s="55" t="s">
        <v>14231</v>
      </c>
      <c r="B2952" s="24" t="s">
        <v>14230</v>
      </c>
      <c r="C2952" s="25" t="s">
        <v>11282</v>
      </c>
      <c r="D2952" s="55">
        <v>59.08</v>
      </c>
    </row>
    <row r="2953" spans="1:4" x14ac:dyDescent="0.25">
      <c r="A2953" s="55" t="s">
        <v>4774</v>
      </c>
      <c r="B2953" s="24" t="s">
        <v>14232</v>
      </c>
      <c r="C2953" s="25" t="s">
        <v>11759</v>
      </c>
      <c r="D2953" s="55">
        <v>6.95</v>
      </c>
    </row>
    <row r="2954" spans="1:4" x14ac:dyDescent="0.25">
      <c r="A2954" s="55" t="s">
        <v>14233</v>
      </c>
      <c r="B2954" s="24" t="s">
        <v>14232</v>
      </c>
      <c r="C2954" s="25" t="s">
        <v>11759</v>
      </c>
      <c r="D2954" s="55">
        <v>6.02</v>
      </c>
    </row>
    <row r="2955" spans="1:4" x14ac:dyDescent="0.25">
      <c r="A2955" s="55" t="s">
        <v>7257</v>
      </c>
      <c r="B2955" s="24" t="s">
        <v>14234</v>
      </c>
      <c r="C2955" s="25" t="s">
        <v>11759</v>
      </c>
      <c r="D2955" s="55">
        <v>7.54</v>
      </c>
    </row>
    <row r="2956" spans="1:4" x14ac:dyDescent="0.25">
      <c r="A2956" s="55" t="s">
        <v>14235</v>
      </c>
      <c r="B2956" s="24" t="s">
        <v>14234</v>
      </c>
      <c r="C2956" s="25" t="s">
        <v>11759</v>
      </c>
      <c r="D2956" s="55">
        <v>6.53</v>
      </c>
    </row>
    <row r="2957" spans="1:4" ht="25.5" x14ac:dyDescent="0.25">
      <c r="A2957" s="55" t="s">
        <v>7258</v>
      </c>
      <c r="B2957" s="24" t="s">
        <v>14236</v>
      </c>
      <c r="C2957" s="25" t="s">
        <v>6274</v>
      </c>
      <c r="D2957" s="55">
        <v>314.67</v>
      </c>
    </row>
    <row r="2958" spans="1:4" ht="25.5" x14ac:dyDescent="0.25">
      <c r="A2958" s="55" t="s">
        <v>14237</v>
      </c>
      <c r="B2958" s="24" t="s">
        <v>14236</v>
      </c>
      <c r="C2958" s="25" t="s">
        <v>6274</v>
      </c>
      <c r="D2958" s="55">
        <v>273.44</v>
      </c>
    </row>
    <row r="2959" spans="1:4" ht="25.5" x14ac:dyDescent="0.25">
      <c r="A2959" s="55" t="s">
        <v>7259</v>
      </c>
      <c r="B2959" s="24" t="s">
        <v>14238</v>
      </c>
      <c r="C2959" s="25" t="s">
        <v>6274</v>
      </c>
      <c r="D2959" s="55">
        <v>471.99</v>
      </c>
    </row>
    <row r="2960" spans="1:4" ht="25.5" x14ac:dyDescent="0.25">
      <c r="A2960" s="55" t="s">
        <v>14239</v>
      </c>
      <c r="B2960" s="24" t="s">
        <v>14238</v>
      </c>
      <c r="C2960" s="25" t="s">
        <v>6274</v>
      </c>
      <c r="D2960" s="55">
        <v>410.15</v>
      </c>
    </row>
    <row r="2961" spans="1:4" ht="25.5" x14ac:dyDescent="0.25">
      <c r="A2961" s="55" t="s">
        <v>7260</v>
      </c>
      <c r="B2961" s="24" t="s">
        <v>14240</v>
      </c>
      <c r="C2961" s="25" t="s">
        <v>6274</v>
      </c>
      <c r="D2961" s="55">
        <v>685.78</v>
      </c>
    </row>
    <row r="2962" spans="1:4" ht="25.5" x14ac:dyDescent="0.25">
      <c r="A2962" s="55" t="s">
        <v>14241</v>
      </c>
      <c r="B2962" s="24" t="s">
        <v>14240</v>
      </c>
      <c r="C2962" s="25" t="s">
        <v>6274</v>
      </c>
      <c r="D2962" s="55">
        <v>595.94000000000005</v>
      </c>
    </row>
    <row r="2963" spans="1:4" ht="25.5" x14ac:dyDescent="0.25">
      <c r="A2963" s="55" t="s">
        <v>7261</v>
      </c>
      <c r="B2963" s="24" t="s">
        <v>14242</v>
      </c>
      <c r="C2963" s="25" t="s">
        <v>6274</v>
      </c>
      <c r="D2963" s="55">
        <v>943.99</v>
      </c>
    </row>
    <row r="2964" spans="1:4" ht="25.5" x14ac:dyDescent="0.25">
      <c r="A2964" s="55" t="s">
        <v>14243</v>
      </c>
      <c r="B2964" s="24" t="s">
        <v>14242</v>
      </c>
      <c r="C2964" s="25" t="s">
        <v>6274</v>
      </c>
      <c r="D2964" s="55">
        <v>820.32</v>
      </c>
    </row>
    <row r="2965" spans="1:4" ht="30" x14ac:dyDescent="0.25">
      <c r="A2965" s="55" t="s">
        <v>7262</v>
      </c>
      <c r="B2965" s="56" t="s">
        <v>14244</v>
      </c>
      <c r="C2965" s="61" t="s">
        <v>11129</v>
      </c>
      <c r="D2965" s="55">
        <v>23.54</v>
      </c>
    </row>
    <row r="2966" spans="1:4" ht="25.5" x14ac:dyDescent="0.25">
      <c r="A2966" s="55" t="s">
        <v>14245</v>
      </c>
      <c r="B2966" s="24" t="s">
        <v>14244</v>
      </c>
      <c r="C2966" s="61" t="s">
        <v>11129</v>
      </c>
      <c r="D2966" s="55">
        <v>20.399999999999999</v>
      </c>
    </row>
    <row r="2967" spans="1:4" x14ac:dyDescent="0.25">
      <c r="A2967" s="55" t="s">
        <v>7263</v>
      </c>
      <c r="B2967" s="56" t="s">
        <v>14246</v>
      </c>
      <c r="C2967" s="61" t="s">
        <v>11759</v>
      </c>
      <c r="D2967" s="55">
        <v>58.42</v>
      </c>
    </row>
    <row r="2968" spans="1:4" x14ac:dyDescent="0.25">
      <c r="A2968" s="55" t="s">
        <v>14247</v>
      </c>
      <c r="B2968" s="24" t="s">
        <v>14246</v>
      </c>
      <c r="C2968" s="25" t="s">
        <v>11759</v>
      </c>
      <c r="D2968" s="55">
        <v>50.62</v>
      </c>
    </row>
    <row r="2969" spans="1:4" ht="25.5" x14ac:dyDescent="0.25">
      <c r="A2969" s="55" t="s">
        <v>7264</v>
      </c>
      <c r="B2969" s="24" t="s">
        <v>14248</v>
      </c>
      <c r="C2969" s="25" t="s">
        <v>11759</v>
      </c>
      <c r="D2969" s="55">
        <v>292.10000000000002</v>
      </c>
    </row>
    <row r="2970" spans="1:4" ht="25.5" x14ac:dyDescent="0.25">
      <c r="A2970" s="55" t="s">
        <v>14249</v>
      </c>
      <c r="B2970" s="24" t="s">
        <v>14248</v>
      </c>
      <c r="C2970" s="25" t="s">
        <v>11759</v>
      </c>
      <c r="D2970" s="55">
        <v>253.13</v>
      </c>
    </row>
    <row r="2971" spans="1:4" ht="25.5" x14ac:dyDescent="0.25">
      <c r="A2971" s="55" t="s">
        <v>7265</v>
      </c>
      <c r="B2971" s="24" t="s">
        <v>14250</v>
      </c>
      <c r="C2971" s="25" t="s">
        <v>11759</v>
      </c>
      <c r="D2971" s="55">
        <v>97.36</v>
      </c>
    </row>
    <row r="2972" spans="1:4" ht="25.5" x14ac:dyDescent="0.25">
      <c r="A2972" s="55" t="s">
        <v>14251</v>
      </c>
      <c r="B2972" s="24" t="s">
        <v>14250</v>
      </c>
      <c r="C2972" s="25" t="s">
        <v>11759</v>
      </c>
      <c r="D2972" s="55">
        <v>84.37</v>
      </c>
    </row>
    <row r="2973" spans="1:4" ht="25.5" x14ac:dyDescent="0.25">
      <c r="A2973" s="55" t="s">
        <v>7266</v>
      </c>
      <c r="B2973" s="24" t="s">
        <v>14252</v>
      </c>
      <c r="C2973" s="25" t="s">
        <v>11759</v>
      </c>
      <c r="D2973" s="55">
        <v>97.36</v>
      </c>
    </row>
    <row r="2974" spans="1:4" ht="25.5" x14ac:dyDescent="0.25">
      <c r="A2974" s="55" t="s">
        <v>14253</v>
      </c>
      <c r="B2974" s="24" t="s">
        <v>14252</v>
      </c>
      <c r="C2974" s="25" t="s">
        <v>11759</v>
      </c>
      <c r="D2974" s="55">
        <v>84.37</v>
      </c>
    </row>
    <row r="2975" spans="1:4" ht="25.5" x14ac:dyDescent="0.25">
      <c r="A2975" s="55" t="s">
        <v>7267</v>
      </c>
      <c r="B2975" s="24" t="s">
        <v>14254</v>
      </c>
      <c r="C2975" s="25" t="s">
        <v>11759</v>
      </c>
      <c r="D2975" s="55">
        <v>194.73</v>
      </c>
    </row>
    <row r="2976" spans="1:4" ht="25.5" x14ac:dyDescent="0.25">
      <c r="A2976" s="55" t="s">
        <v>14255</v>
      </c>
      <c r="B2976" s="24" t="s">
        <v>14254</v>
      </c>
      <c r="C2976" s="25" t="s">
        <v>11759</v>
      </c>
      <c r="D2976" s="55">
        <v>168.75</v>
      </c>
    </row>
    <row r="2977" spans="1:4" ht="25.5" x14ac:dyDescent="0.25">
      <c r="A2977" s="55" t="s">
        <v>7268</v>
      </c>
      <c r="B2977" s="24" t="s">
        <v>14256</v>
      </c>
      <c r="C2977" s="25" t="s">
        <v>11129</v>
      </c>
      <c r="D2977" s="55">
        <v>12.06</v>
      </c>
    </row>
    <row r="2978" spans="1:4" ht="30" x14ac:dyDescent="0.25">
      <c r="A2978" s="55" t="s">
        <v>14257</v>
      </c>
      <c r="B2978" s="56" t="s">
        <v>14256</v>
      </c>
      <c r="C2978" s="61" t="s">
        <v>11129</v>
      </c>
      <c r="D2978" s="55">
        <v>10.76</v>
      </c>
    </row>
    <row r="2979" spans="1:4" ht="25.5" x14ac:dyDescent="0.25">
      <c r="A2979" s="55" t="s">
        <v>7269</v>
      </c>
      <c r="B2979" s="24" t="s">
        <v>14258</v>
      </c>
      <c r="C2979" s="61" t="s">
        <v>11129</v>
      </c>
      <c r="D2979" s="55">
        <v>12.55</v>
      </c>
    </row>
    <row r="2980" spans="1:4" ht="30" x14ac:dyDescent="0.25">
      <c r="A2980" s="55" t="s">
        <v>14259</v>
      </c>
      <c r="B2980" s="56" t="s">
        <v>14258</v>
      </c>
      <c r="C2980" s="61" t="s">
        <v>11129</v>
      </c>
      <c r="D2980" s="55">
        <v>11.19</v>
      </c>
    </row>
    <row r="2981" spans="1:4" ht="25.5" x14ac:dyDescent="0.25">
      <c r="A2981" s="55" t="s">
        <v>7270</v>
      </c>
      <c r="B2981" s="24" t="s">
        <v>14260</v>
      </c>
      <c r="C2981" s="61" t="s">
        <v>11129</v>
      </c>
      <c r="D2981" s="55">
        <v>13.99</v>
      </c>
    </row>
    <row r="2982" spans="1:4" ht="30" x14ac:dyDescent="0.25">
      <c r="A2982" s="55" t="s">
        <v>14261</v>
      </c>
      <c r="B2982" s="56" t="s">
        <v>14260</v>
      </c>
      <c r="C2982" s="61" t="s">
        <v>11129</v>
      </c>
      <c r="D2982" s="55">
        <v>12.53</v>
      </c>
    </row>
    <row r="2983" spans="1:4" ht="25.5" x14ac:dyDescent="0.25">
      <c r="A2983" s="55" t="s">
        <v>7271</v>
      </c>
      <c r="B2983" s="24" t="s">
        <v>14262</v>
      </c>
      <c r="C2983" s="25" t="s">
        <v>11129</v>
      </c>
      <c r="D2983" s="55">
        <v>17.059999999999999</v>
      </c>
    </row>
    <row r="2984" spans="1:4" ht="25.5" x14ac:dyDescent="0.25">
      <c r="A2984" s="55" t="s">
        <v>14263</v>
      </c>
      <c r="B2984" s="24" t="s">
        <v>14262</v>
      </c>
      <c r="C2984" s="25" t="s">
        <v>11129</v>
      </c>
      <c r="D2984" s="55">
        <v>15.22</v>
      </c>
    </row>
    <row r="2985" spans="1:4" ht="25.5" x14ac:dyDescent="0.25">
      <c r="A2985" s="55" t="s">
        <v>7272</v>
      </c>
      <c r="B2985" s="24" t="s">
        <v>14264</v>
      </c>
      <c r="C2985" s="25" t="s">
        <v>11129</v>
      </c>
      <c r="D2985" s="55">
        <v>35.79</v>
      </c>
    </row>
    <row r="2986" spans="1:4" ht="25.5" x14ac:dyDescent="0.25">
      <c r="A2986" s="55" t="s">
        <v>14265</v>
      </c>
      <c r="B2986" s="24" t="s">
        <v>14264</v>
      </c>
      <c r="C2986" s="25" t="s">
        <v>11129</v>
      </c>
      <c r="D2986" s="55">
        <v>32.1</v>
      </c>
    </row>
    <row r="2987" spans="1:4" x14ac:dyDescent="0.25">
      <c r="A2987" s="55" t="s">
        <v>7273</v>
      </c>
      <c r="B2987" s="24" t="s">
        <v>14266</v>
      </c>
      <c r="C2987" s="25" t="s">
        <v>6273</v>
      </c>
      <c r="D2987" s="55">
        <v>34.090000000000003</v>
      </c>
    </row>
    <row r="2988" spans="1:4" x14ac:dyDescent="0.25">
      <c r="A2988" s="55" t="s">
        <v>14267</v>
      </c>
      <c r="B2988" s="24" t="s">
        <v>14266</v>
      </c>
      <c r="C2988" s="25" t="s">
        <v>6273</v>
      </c>
      <c r="D2988" s="55">
        <v>29.54</v>
      </c>
    </row>
    <row r="2989" spans="1:4" x14ac:dyDescent="0.25">
      <c r="A2989" s="55" t="s">
        <v>7274</v>
      </c>
      <c r="B2989" s="24" t="s">
        <v>14268</v>
      </c>
      <c r="C2989" s="25" t="s">
        <v>6274</v>
      </c>
      <c r="D2989" s="55">
        <v>76.7</v>
      </c>
    </row>
    <row r="2990" spans="1:4" x14ac:dyDescent="0.25">
      <c r="A2990" s="55" t="s">
        <v>14269</v>
      </c>
      <c r="B2990" s="24" t="s">
        <v>14268</v>
      </c>
      <c r="C2990" s="25" t="s">
        <v>6274</v>
      </c>
      <c r="D2990" s="55">
        <v>66.459999999999994</v>
      </c>
    </row>
    <row r="2991" spans="1:4" ht="38.25" x14ac:dyDescent="0.25">
      <c r="A2991" s="55" t="s">
        <v>7275</v>
      </c>
      <c r="B2991" s="24" t="s">
        <v>14270</v>
      </c>
      <c r="C2991" s="25" t="s">
        <v>6274</v>
      </c>
      <c r="D2991" s="55">
        <v>2.09</v>
      </c>
    </row>
    <row r="2992" spans="1:4" ht="38.25" x14ac:dyDescent="0.25">
      <c r="A2992" s="55" t="s">
        <v>14271</v>
      </c>
      <c r="B2992" s="24" t="s">
        <v>14270</v>
      </c>
      <c r="C2992" s="25" t="s">
        <v>6274</v>
      </c>
      <c r="D2992" s="55">
        <v>2.04</v>
      </c>
    </row>
    <row r="2993" spans="1:4" ht="25.5" x14ac:dyDescent="0.25">
      <c r="A2993" s="55" t="s">
        <v>7276</v>
      </c>
      <c r="B2993" s="24" t="s">
        <v>14272</v>
      </c>
      <c r="C2993" s="25" t="s">
        <v>6274</v>
      </c>
      <c r="D2993" s="55">
        <v>11.77</v>
      </c>
    </row>
    <row r="2994" spans="1:4" ht="25.5" x14ac:dyDescent="0.25">
      <c r="A2994" s="55" t="s">
        <v>14273</v>
      </c>
      <c r="B2994" s="24" t="s">
        <v>14272</v>
      </c>
      <c r="C2994" s="25" t="s">
        <v>6274</v>
      </c>
      <c r="D2994" s="55">
        <v>10.199999999999999</v>
      </c>
    </row>
    <row r="2995" spans="1:4" ht="25.5" x14ac:dyDescent="0.25">
      <c r="A2995" s="55" t="s">
        <v>7277</v>
      </c>
      <c r="B2995" s="24" t="s">
        <v>14274</v>
      </c>
      <c r="C2995" s="25" t="s">
        <v>6274</v>
      </c>
      <c r="D2995" s="55">
        <v>23.54</v>
      </c>
    </row>
    <row r="2996" spans="1:4" ht="25.5" x14ac:dyDescent="0.25">
      <c r="A2996" s="55" t="s">
        <v>14275</v>
      </c>
      <c r="B2996" s="24" t="s">
        <v>14274</v>
      </c>
      <c r="C2996" s="25" t="s">
        <v>6274</v>
      </c>
      <c r="D2996" s="55">
        <v>20.399999999999999</v>
      </c>
    </row>
    <row r="2997" spans="1:4" ht="25.5" x14ac:dyDescent="0.25">
      <c r="A2997" s="55" t="s">
        <v>7278</v>
      </c>
      <c r="B2997" s="24" t="s">
        <v>14276</v>
      </c>
      <c r="C2997" s="25" t="s">
        <v>6274</v>
      </c>
      <c r="D2997" s="55">
        <v>47.09</v>
      </c>
    </row>
    <row r="2998" spans="1:4" ht="25.5" x14ac:dyDescent="0.25">
      <c r="A2998" s="55" t="s">
        <v>14277</v>
      </c>
      <c r="B2998" s="24" t="s">
        <v>14276</v>
      </c>
      <c r="C2998" s="25" t="s">
        <v>6274</v>
      </c>
      <c r="D2998" s="55">
        <v>40.799999999999997</v>
      </c>
    </row>
    <row r="2999" spans="1:4" ht="25.5" x14ac:dyDescent="0.25">
      <c r="A2999" s="55" t="s">
        <v>7279</v>
      </c>
      <c r="B2999" s="24" t="s">
        <v>14278</v>
      </c>
      <c r="C2999" s="25" t="s">
        <v>6274</v>
      </c>
      <c r="D2999" s="55">
        <v>105.95</v>
      </c>
    </row>
    <row r="3000" spans="1:4" ht="25.5" x14ac:dyDescent="0.25">
      <c r="A3000" s="55" t="s">
        <v>14279</v>
      </c>
      <c r="B3000" s="24" t="s">
        <v>14278</v>
      </c>
      <c r="C3000" s="25" t="s">
        <v>6274</v>
      </c>
      <c r="D3000" s="55">
        <v>91.81</v>
      </c>
    </row>
    <row r="3001" spans="1:4" x14ac:dyDescent="0.25">
      <c r="A3001" s="55" t="s">
        <v>7280</v>
      </c>
      <c r="B3001" s="24" t="s">
        <v>14280</v>
      </c>
      <c r="C3001" s="25" t="s">
        <v>11129</v>
      </c>
      <c r="D3001" s="55">
        <v>8.24</v>
      </c>
    </row>
    <row r="3002" spans="1:4" x14ac:dyDescent="0.25">
      <c r="A3002" s="55" t="s">
        <v>14281</v>
      </c>
      <c r="B3002" s="24" t="s">
        <v>14280</v>
      </c>
      <c r="C3002" s="25" t="s">
        <v>11129</v>
      </c>
      <c r="D3002" s="55">
        <v>7.14</v>
      </c>
    </row>
    <row r="3003" spans="1:4" ht="25.5" x14ac:dyDescent="0.25">
      <c r="A3003" s="55" t="s">
        <v>7281</v>
      </c>
      <c r="B3003" s="24" t="s">
        <v>14282</v>
      </c>
      <c r="C3003" s="25" t="s">
        <v>11129</v>
      </c>
      <c r="D3003" s="55">
        <v>14.12</v>
      </c>
    </row>
    <row r="3004" spans="1:4" ht="25.5" x14ac:dyDescent="0.25">
      <c r="A3004" s="55" t="s">
        <v>14283</v>
      </c>
      <c r="B3004" s="24" t="s">
        <v>14282</v>
      </c>
      <c r="C3004" s="25" t="s">
        <v>11129</v>
      </c>
      <c r="D3004" s="55">
        <v>12.24</v>
      </c>
    </row>
    <row r="3005" spans="1:4" ht="25.5" x14ac:dyDescent="0.25">
      <c r="A3005" s="55" t="s">
        <v>7282</v>
      </c>
      <c r="B3005" s="24" t="s">
        <v>14284</v>
      </c>
      <c r="C3005" s="25" t="s">
        <v>11282</v>
      </c>
      <c r="D3005" s="55">
        <v>23.01</v>
      </c>
    </row>
    <row r="3006" spans="1:4" ht="25.5" x14ac:dyDescent="0.25">
      <c r="A3006" s="55" t="s">
        <v>14285</v>
      </c>
      <c r="B3006" s="24" t="s">
        <v>14284</v>
      </c>
      <c r="C3006" s="25" t="s">
        <v>11282</v>
      </c>
      <c r="D3006" s="55">
        <v>19.93</v>
      </c>
    </row>
    <row r="3007" spans="1:4" ht="25.5" x14ac:dyDescent="0.25">
      <c r="A3007" s="55" t="s">
        <v>7283</v>
      </c>
      <c r="B3007" s="24" t="s">
        <v>14286</v>
      </c>
      <c r="C3007" s="25" t="s">
        <v>11759</v>
      </c>
      <c r="D3007" s="55">
        <v>25.56</v>
      </c>
    </row>
    <row r="3008" spans="1:4" ht="25.5" x14ac:dyDescent="0.25">
      <c r="A3008" s="55" t="s">
        <v>14287</v>
      </c>
      <c r="B3008" s="24" t="s">
        <v>14286</v>
      </c>
      <c r="C3008" s="25" t="s">
        <v>11759</v>
      </c>
      <c r="D3008" s="55">
        <v>22.15</v>
      </c>
    </row>
    <row r="3009" spans="1:4" ht="25.5" x14ac:dyDescent="0.25">
      <c r="A3009" s="55" t="s">
        <v>7284</v>
      </c>
      <c r="B3009" s="24" t="s">
        <v>14288</v>
      </c>
      <c r="C3009" s="25" t="s">
        <v>11759</v>
      </c>
      <c r="D3009" s="55">
        <v>7.56</v>
      </c>
    </row>
    <row r="3010" spans="1:4" ht="25.5" x14ac:dyDescent="0.25">
      <c r="A3010" s="55" t="s">
        <v>14289</v>
      </c>
      <c r="B3010" s="24" t="s">
        <v>14288</v>
      </c>
      <c r="C3010" s="25" t="s">
        <v>11759</v>
      </c>
      <c r="D3010" s="55">
        <v>6.7</v>
      </c>
    </row>
    <row r="3011" spans="1:4" ht="38.25" x14ac:dyDescent="0.25">
      <c r="A3011" s="55" t="s">
        <v>7285</v>
      </c>
      <c r="B3011" s="24" t="s">
        <v>14290</v>
      </c>
      <c r="C3011" s="25" t="s">
        <v>11759</v>
      </c>
      <c r="D3011" s="55">
        <v>2.42</v>
      </c>
    </row>
    <row r="3012" spans="1:4" ht="38.25" x14ac:dyDescent="0.25">
      <c r="A3012" s="55" t="s">
        <v>14291</v>
      </c>
      <c r="B3012" s="24" t="s">
        <v>14290</v>
      </c>
      <c r="C3012" s="25" t="s">
        <v>11759</v>
      </c>
      <c r="D3012" s="55">
        <v>2.09</v>
      </c>
    </row>
    <row r="3013" spans="1:4" x14ac:dyDescent="0.25">
      <c r="A3013" s="55" t="s">
        <v>7286</v>
      </c>
      <c r="B3013" s="24" t="s">
        <v>14292</v>
      </c>
      <c r="C3013" s="25" t="s">
        <v>11129</v>
      </c>
      <c r="D3013" s="55">
        <v>57.15</v>
      </c>
    </row>
    <row r="3014" spans="1:4" x14ac:dyDescent="0.25">
      <c r="A3014" s="55" t="s">
        <v>14293</v>
      </c>
      <c r="B3014" s="24" t="s">
        <v>14292</v>
      </c>
      <c r="C3014" s="25" t="s">
        <v>11129</v>
      </c>
      <c r="D3014" s="55">
        <v>49.52</v>
      </c>
    </row>
    <row r="3015" spans="1:4" x14ac:dyDescent="0.25">
      <c r="A3015" s="55" t="s">
        <v>7287</v>
      </c>
      <c r="B3015" s="24" t="s">
        <v>14294</v>
      </c>
      <c r="C3015" s="25" t="s">
        <v>11129</v>
      </c>
      <c r="D3015" s="55">
        <v>58.57</v>
      </c>
    </row>
    <row r="3016" spans="1:4" x14ac:dyDescent="0.25">
      <c r="A3016" s="55" t="s">
        <v>14295</v>
      </c>
      <c r="B3016" s="24" t="s">
        <v>14294</v>
      </c>
      <c r="C3016" s="25" t="s">
        <v>11129</v>
      </c>
      <c r="D3016" s="55">
        <v>50.76</v>
      </c>
    </row>
    <row r="3017" spans="1:4" x14ac:dyDescent="0.25">
      <c r="A3017" s="55" t="s">
        <v>7288</v>
      </c>
      <c r="B3017" s="56" t="s">
        <v>14296</v>
      </c>
      <c r="C3017" s="61" t="s">
        <v>11129</v>
      </c>
      <c r="D3017" s="55">
        <v>67.150000000000006</v>
      </c>
    </row>
    <row r="3018" spans="1:4" x14ac:dyDescent="0.25">
      <c r="A3018" s="55" t="s">
        <v>14297</v>
      </c>
      <c r="B3018" s="24" t="s">
        <v>14296</v>
      </c>
      <c r="C3018" s="61" t="s">
        <v>11129</v>
      </c>
      <c r="D3018" s="55">
        <v>58.19</v>
      </c>
    </row>
    <row r="3019" spans="1:4" x14ac:dyDescent="0.25">
      <c r="A3019" s="55" t="s">
        <v>7289</v>
      </c>
      <c r="B3019" s="56" t="s">
        <v>14298</v>
      </c>
      <c r="C3019" s="61" t="s">
        <v>11129</v>
      </c>
      <c r="D3019" s="55">
        <v>70</v>
      </c>
    </row>
    <row r="3020" spans="1:4" x14ac:dyDescent="0.25">
      <c r="A3020" s="55" t="s">
        <v>14299</v>
      </c>
      <c r="B3020" s="24" t="s">
        <v>14298</v>
      </c>
      <c r="C3020" s="61" t="s">
        <v>11129</v>
      </c>
      <c r="D3020" s="55">
        <v>60.66</v>
      </c>
    </row>
    <row r="3021" spans="1:4" x14ac:dyDescent="0.25">
      <c r="A3021" s="55" t="s">
        <v>7290</v>
      </c>
      <c r="B3021" s="56" t="s">
        <v>14300</v>
      </c>
      <c r="C3021" s="61" t="s">
        <v>11129</v>
      </c>
      <c r="D3021" s="55">
        <v>87.15</v>
      </c>
    </row>
    <row r="3022" spans="1:4" ht="25.5" x14ac:dyDescent="0.25">
      <c r="A3022" s="55" t="s">
        <v>14301</v>
      </c>
      <c r="B3022" s="24" t="s">
        <v>14300</v>
      </c>
      <c r="C3022" s="25" t="s">
        <v>11129</v>
      </c>
      <c r="D3022" s="55">
        <v>75.52</v>
      </c>
    </row>
    <row r="3023" spans="1:4" ht="38.25" x14ac:dyDescent="0.25">
      <c r="A3023" s="55" t="s">
        <v>7291</v>
      </c>
      <c r="B3023" s="24" t="s">
        <v>14302</v>
      </c>
      <c r="C3023" s="25" t="s">
        <v>11759</v>
      </c>
      <c r="D3023" s="55">
        <v>33.92</v>
      </c>
    </row>
    <row r="3024" spans="1:4" ht="38.25" x14ac:dyDescent="0.25">
      <c r="A3024" s="55" t="s">
        <v>14303</v>
      </c>
      <c r="B3024" s="24" t="s">
        <v>14302</v>
      </c>
      <c r="C3024" s="25" t="s">
        <v>11759</v>
      </c>
      <c r="D3024" s="55">
        <v>30.58</v>
      </c>
    </row>
    <row r="3025" spans="1:4" ht="38.25" x14ac:dyDescent="0.25">
      <c r="A3025" s="55" t="s">
        <v>7292</v>
      </c>
      <c r="B3025" s="24" t="s">
        <v>14304</v>
      </c>
      <c r="C3025" s="25" t="s">
        <v>11759</v>
      </c>
      <c r="D3025" s="55">
        <v>35.619999999999997</v>
      </c>
    </row>
    <row r="3026" spans="1:4" ht="38.25" x14ac:dyDescent="0.25">
      <c r="A3026" s="55" t="s">
        <v>14305</v>
      </c>
      <c r="B3026" s="24" t="s">
        <v>14304</v>
      </c>
      <c r="C3026" s="25" t="s">
        <v>11759</v>
      </c>
      <c r="D3026" s="55">
        <v>32.29</v>
      </c>
    </row>
    <row r="3027" spans="1:4" ht="45" x14ac:dyDescent="0.25">
      <c r="A3027" s="55" t="s">
        <v>7293</v>
      </c>
      <c r="B3027" s="56" t="s">
        <v>14306</v>
      </c>
      <c r="C3027" s="61" t="s">
        <v>11759</v>
      </c>
      <c r="D3027" s="55">
        <v>33.47</v>
      </c>
    </row>
    <row r="3028" spans="1:4" ht="38.25" x14ac:dyDescent="0.25">
      <c r="A3028" s="55" t="s">
        <v>14307</v>
      </c>
      <c r="B3028" s="24" t="s">
        <v>14306</v>
      </c>
      <c r="C3028" s="61" t="s">
        <v>11759</v>
      </c>
      <c r="D3028" s="55">
        <v>30.14</v>
      </c>
    </row>
    <row r="3029" spans="1:4" ht="45" x14ac:dyDescent="0.25">
      <c r="A3029" s="55" t="s">
        <v>7294</v>
      </c>
      <c r="B3029" s="56" t="s">
        <v>14308</v>
      </c>
      <c r="C3029" s="61" t="s">
        <v>11759</v>
      </c>
      <c r="D3029" s="55">
        <v>35.619999999999997</v>
      </c>
    </row>
    <row r="3030" spans="1:4" ht="38.25" x14ac:dyDescent="0.25">
      <c r="A3030" s="55" t="s">
        <v>14309</v>
      </c>
      <c r="B3030" s="24" t="s">
        <v>14308</v>
      </c>
      <c r="C3030" s="25" t="s">
        <v>11759</v>
      </c>
      <c r="D3030" s="55">
        <v>32.29</v>
      </c>
    </row>
    <row r="3031" spans="1:4" ht="38.25" x14ac:dyDescent="0.25">
      <c r="A3031" s="55" t="s">
        <v>7295</v>
      </c>
      <c r="B3031" s="24" t="s">
        <v>14310</v>
      </c>
      <c r="C3031" s="25" t="s">
        <v>11759</v>
      </c>
      <c r="D3031" s="55">
        <v>11.43</v>
      </c>
    </row>
    <row r="3032" spans="1:4" ht="38.25" x14ac:dyDescent="0.25">
      <c r="A3032" s="55" t="s">
        <v>14311</v>
      </c>
      <c r="B3032" s="24" t="s">
        <v>14310</v>
      </c>
      <c r="C3032" s="25" t="s">
        <v>11759</v>
      </c>
      <c r="D3032" s="55">
        <v>10.59</v>
      </c>
    </row>
    <row r="3033" spans="1:4" ht="25.5" x14ac:dyDescent="0.25">
      <c r="A3033" s="55" t="s">
        <v>7296</v>
      </c>
      <c r="B3033" s="24" t="s">
        <v>14312</v>
      </c>
      <c r="C3033" s="25" t="s">
        <v>11759</v>
      </c>
      <c r="D3033" s="55">
        <v>21.27</v>
      </c>
    </row>
    <row r="3034" spans="1:4" ht="25.5" x14ac:dyDescent="0.25">
      <c r="A3034" s="55" t="s">
        <v>14313</v>
      </c>
      <c r="B3034" s="24" t="s">
        <v>14312</v>
      </c>
      <c r="C3034" s="25" t="s">
        <v>11759</v>
      </c>
      <c r="D3034" s="55">
        <v>18.43</v>
      </c>
    </row>
    <row r="3035" spans="1:4" ht="25.5" x14ac:dyDescent="0.25">
      <c r="A3035" s="55" t="s">
        <v>7297</v>
      </c>
      <c r="B3035" s="24" t="s">
        <v>14314</v>
      </c>
      <c r="C3035" s="25" t="s">
        <v>14077</v>
      </c>
      <c r="D3035" s="55">
        <v>0.9</v>
      </c>
    </row>
    <row r="3036" spans="1:4" ht="25.5" x14ac:dyDescent="0.25">
      <c r="A3036" s="55" t="s">
        <v>14315</v>
      </c>
      <c r="B3036" s="24" t="s">
        <v>14314</v>
      </c>
      <c r="C3036" s="25" t="s">
        <v>14077</v>
      </c>
      <c r="D3036" s="55">
        <v>0.78</v>
      </c>
    </row>
    <row r="3037" spans="1:4" ht="38.25" x14ac:dyDescent="0.25">
      <c r="A3037" s="55" t="s">
        <v>7298</v>
      </c>
      <c r="B3037" s="24" t="s">
        <v>14316</v>
      </c>
      <c r="C3037" s="25" t="s">
        <v>6274</v>
      </c>
      <c r="D3037" s="55">
        <v>12.71</v>
      </c>
    </row>
    <row r="3038" spans="1:4" ht="38.25" x14ac:dyDescent="0.25">
      <c r="A3038" s="55" t="s">
        <v>14317</v>
      </c>
      <c r="B3038" s="24" t="s">
        <v>14316</v>
      </c>
      <c r="C3038" s="25" t="s">
        <v>6274</v>
      </c>
      <c r="D3038" s="55">
        <v>11.02</v>
      </c>
    </row>
    <row r="3039" spans="1:4" ht="38.25" x14ac:dyDescent="0.25">
      <c r="A3039" s="55" t="s">
        <v>7299</v>
      </c>
      <c r="B3039" s="24" t="s">
        <v>14318</v>
      </c>
      <c r="C3039" s="25" t="s">
        <v>6274</v>
      </c>
      <c r="D3039" s="55">
        <v>20.36</v>
      </c>
    </row>
    <row r="3040" spans="1:4" ht="38.25" x14ac:dyDescent="0.25">
      <c r="A3040" s="55" t="s">
        <v>14319</v>
      </c>
      <c r="B3040" s="24" t="s">
        <v>14318</v>
      </c>
      <c r="C3040" s="25" t="s">
        <v>6274</v>
      </c>
      <c r="D3040" s="55">
        <v>17.649999999999999</v>
      </c>
    </row>
    <row r="3041" spans="1:4" ht="38.25" x14ac:dyDescent="0.25">
      <c r="A3041" s="55" t="s">
        <v>7300</v>
      </c>
      <c r="B3041" s="24" t="s">
        <v>14320</v>
      </c>
      <c r="C3041" s="25" t="s">
        <v>6274</v>
      </c>
      <c r="D3041" s="55">
        <v>25.47</v>
      </c>
    </row>
    <row r="3042" spans="1:4" ht="38.25" x14ac:dyDescent="0.25">
      <c r="A3042" s="55" t="s">
        <v>14321</v>
      </c>
      <c r="B3042" s="24" t="s">
        <v>14320</v>
      </c>
      <c r="C3042" s="25" t="s">
        <v>6274</v>
      </c>
      <c r="D3042" s="55">
        <v>22.07</v>
      </c>
    </row>
    <row r="3043" spans="1:4" ht="38.25" x14ac:dyDescent="0.25">
      <c r="A3043" s="55" t="s">
        <v>7301</v>
      </c>
      <c r="B3043" s="24" t="s">
        <v>14322</v>
      </c>
      <c r="C3043" s="25" t="s">
        <v>11282</v>
      </c>
      <c r="D3043" s="55">
        <v>149.13</v>
      </c>
    </row>
    <row r="3044" spans="1:4" ht="38.25" x14ac:dyDescent="0.25">
      <c r="A3044" s="55" t="s">
        <v>14323</v>
      </c>
      <c r="B3044" s="24" t="s">
        <v>14322</v>
      </c>
      <c r="C3044" s="25" t="s">
        <v>11282</v>
      </c>
      <c r="D3044" s="55">
        <v>136.51</v>
      </c>
    </row>
    <row r="3045" spans="1:4" ht="38.25" x14ac:dyDescent="0.25">
      <c r="A3045" s="55" t="s">
        <v>7302</v>
      </c>
      <c r="B3045" s="24" t="s">
        <v>14324</v>
      </c>
      <c r="C3045" s="25" t="s">
        <v>11282</v>
      </c>
      <c r="D3045" s="55">
        <v>253.53</v>
      </c>
    </row>
    <row r="3046" spans="1:4" ht="38.25" x14ac:dyDescent="0.25">
      <c r="A3046" s="55" t="s">
        <v>14325</v>
      </c>
      <c r="B3046" s="24" t="s">
        <v>14324</v>
      </c>
      <c r="C3046" s="25" t="s">
        <v>11282</v>
      </c>
      <c r="D3046" s="55">
        <v>232.07</v>
      </c>
    </row>
    <row r="3047" spans="1:4" ht="38.25" x14ac:dyDescent="0.25">
      <c r="A3047" s="55" t="s">
        <v>7303</v>
      </c>
      <c r="B3047" s="24" t="s">
        <v>14326</v>
      </c>
      <c r="C3047" s="25" t="s">
        <v>11282</v>
      </c>
      <c r="D3047" s="55">
        <v>343.04</v>
      </c>
    </row>
    <row r="3048" spans="1:4" ht="38.25" x14ac:dyDescent="0.25">
      <c r="A3048" s="55" t="s">
        <v>14327</v>
      </c>
      <c r="B3048" s="24" t="s">
        <v>14326</v>
      </c>
      <c r="C3048" s="25" t="s">
        <v>11282</v>
      </c>
      <c r="D3048" s="55">
        <v>314.31</v>
      </c>
    </row>
    <row r="3049" spans="1:4" ht="38.25" x14ac:dyDescent="0.25">
      <c r="A3049" s="55" t="s">
        <v>7304</v>
      </c>
      <c r="B3049" s="24" t="s">
        <v>14328</v>
      </c>
      <c r="C3049" s="25" t="s">
        <v>11282</v>
      </c>
      <c r="D3049" s="55">
        <v>583.17999999999995</v>
      </c>
    </row>
    <row r="3050" spans="1:4" ht="38.25" x14ac:dyDescent="0.25">
      <c r="A3050" s="55" t="s">
        <v>14329</v>
      </c>
      <c r="B3050" s="24" t="s">
        <v>14328</v>
      </c>
      <c r="C3050" s="25" t="s">
        <v>11282</v>
      </c>
      <c r="D3050" s="55">
        <v>534.32000000000005</v>
      </c>
    </row>
    <row r="3051" spans="1:4" ht="51" x14ac:dyDescent="0.25">
      <c r="A3051" s="55" t="s">
        <v>7305</v>
      </c>
      <c r="B3051" s="24" t="s">
        <v>14330</v>
      </c>
      <c r="C3051" s="25" t="s">
        <v>11759</v>
      </c>
      <c r="D3051" s="55">
        <v>21.78</v>
      </c>
    </row>
    <row r="3052" spans="1:4" ht="51" x14ac:dyDescent="0.25">
      <c r="A3052" s="55" t="s">
        <v>14331</v>
      </c>
      <c r="B3052" s="24" t="s">
        <v>14330</v>
      </c>
      <c r="C3052" s="25" t="s">
        <v>11759</v>
      </c>
      <c r="D3052" s="55">
        <v>19.989999999999998</v>
      </c>
    </row>
    <row r="3053" spans="1:4" ht="51" x14ac:dyDescent="0.25">
      <c r="A3053" s="55" t="s">
        <v>8217</v>
      </c>
      <c r="B3053" s="24" t="s">
        <v>14332</v>
      </c>
      <c r="C3053" s="25" t="s">
        <v>11759</v>
      </c>
      <c r="D3053" s="55">
        <v>32.28</v>
      </c>
    </row>
    <row r="3054" spans="1:4" ht="51" x14ac:dyDescent="0.25">
      <c r="A3054" s="55" t="s">
        <v>14333</v>
      </c>
      <c r="B3054" s="24" t="s">
        <v>14332</v>
      </c>
      <c r="C3054" s="25" t="s">
        <v>11759</v>
      </c>
      <c r="D3054" s="55">
        <v>29.59</v>
      </c>
    </row>
    <row r="3055" spans="1:4" ht="51" x14ac:dyDescent="0.25">
      <c r="A3055" s="55" t="s">
        <v>8218</v>
      </c>
      <c r="B3055" s="24" t="s">
        <v>14334</v>
      </c>
      <c r="C3055" s="25" t="s">
        <v>11759</v>
      </c>
      <c r="D3055" s="55">
        <v>25.6</v>
      </c>
    </row>
    <row r="3056" spans="1:4" ht="51" x14ac:dyDescent="0.25">
      <c r="A3056" s="55" t="s">
        <v>14335</v>
      </c>
      <c r="B3056" s="24" t="s">
        <v>14334</v>
      </c>
      <c r="C3056" s="25" t="s">
        <v>11759</v>
      </c>
      <c r="D3056" s="55">
        <v>23.48</v>
      </c>
    </row>
    <row r="3057" spans="1:4" ht="51" x14ac:dyDescent="0.25">
      <c r="A3057" s="55" t="s">
        <v>8219</v>
      </c>
      <c r="B3057" s="24" t="s">
        <v>14336</v>
      </c>
      <c r="C3057" s="25" t="s">
        <v>11759</v>
      </c>
      <c r="D3057" s="55">
        <v>37.93</v>
      </c>
    </row>
    <row r="3058" spans="1:4" ht="51" x14ac:dyDescent="0.25">
      <c r="A3058" s="55" t="s">
        <v>14337</v>
      </c>
      <c r="B3058" s="24" t="s">
        <v>14336</v>
      </c>
      <c r="C3058" s="25" t="s">
        <v>11759</v>
      </c>
      <c r="D3058" s="55">
        <v>34.770000000000003</v>
      </c>
    </row>
    <row r="3059" spans="1:4" ht="51" x14ac:dyDescent="0.25">
      <c r="A3059" s="55" t="s">
        <v>8220</v>
      </c>
      <c r="B3059" s="24" t="s">
        <v>14338</v>
      </c>
      <c r="C3059" s="25" t="s">
        <v>11759</v>
      </c>
      <c r="D3059" s="55">
        <v>23.24</v>
      </c>
    </row>
    <row r="3060" spans="1:4" ht="51" x14ac:dyDescent="0.25">
      <c r="A3060" s="55" t="s">
        <v>14339</v>
      </c>
      <c r="B3060" s="24" t="s">
        <v>14338</v>
      </c>
      <c r="C3060" s="25" t="s">
        <v>11759</v>
      </c>
      <c r="D3060" s="55">
        <v>21.27</v>
      </c>
    </row>
    <row r="3061" spans="1:4" ht="51" x14ac:dyDescent="0.25">
      <c r="A3061" s="55" t="s">
        <v>9413</v>
      </c>
      <c r="B3061" s="24" t="s">
        <v>14340</v>
      </c>
      <c r="C3061" s="25" t="s">
        <v>11759</v>
      </c>
      <c r="D3061" s="55">
        <v>29.08</v>
      </c>
    </row>
    <row r="3062" spans="1:4" ht="51" x14ac:dyDescent="0.25">
      <c r="A3062" s="55" t="s">
        <v>14341</v>
      </c>
      <c r="B3062" s="24" t="s">
        <v>14340</v>
      </c>
      <c r="C3062" s="25" t="s">
        <v>11759</v>
      </c>
      <c r="D3062" s="55">
        <v>26.62</v>
      </c>
    </row>
    <row r="3063" spans="1:4" ht="51" x14ac:dyDescent="0.25">
      <c r="A3063" s="55" t="s">
        <v>9414</v>
      </c>
      <c r="B3063" s="24" t="s">
        <v>14342</v>
      </c>
      <c r="C3063" s="25" t="s">
        <v>11759</v>
      </c>
      <c r="D3063" s="55">
        <v>40.67</v>
      </c>
    </row>
    <row r="3064" spans="1:4" ht="60" x14ac:dyDescent="0.25">
      <c r="A3064" s="55" t="s">
        <v>14343</v>
      </c>
      <c r="B3064" s="56" t="s">
        <v>14342</v>
      </c>
      <c r="C3064" s="61" t="s">
        <v>11759</v>
      </c>
      <c r="D3064" s="55">
        <v>37.229999999999997</v>
      </c>
    </row>
    <row r="3065" spans="1:4" ht="51" x14ac:dyDescent="0.25">
      <c r="A3065" s="55" t="s">
        <v>9415</v>
      </c>
      <c r="B3065" s="24" t="s">
        <v>14344</v>
      </c>
      <c r="C3065" s="61" t="s">
        <v>11759</v>
      </c>
      <c r="D3065" s="55">
        <v>50.9</v>
      </c>
    </row>
    <row r="3066" spans="1:4" ht="60" x14ac:dyDescent="0.25">
      <c r="A3066" s="55" t="s">
        <v>14345</v>
      </c>
      <c r="B3066" s="56" t="s">
        <v>14344</v>
      </c>
      <c r="C3066" s="61" t="s">
        <v>11759</v>
      </c>
      <c r="D3066" s="55">
        <v>46.59</v>
      </c>
    </row>
    <row r="3067" spans="1:4" ht="25.5" x14ac:dyDescent="0.25">
      <c r="A3067" s="55" t="s">
        <v>9416</v>
      </c>
      <c r="B3067" s="24" t="s">
        <v>14346</v>
      </c>
      <c r="C3067" s="25" t="s">
        <v>11282</v>
      </c>
      <c r="D3067" s="55">
        <v>783.3</v>
      </c>
    </row>
    <row r="3068" spans="1:4" ht="25.5" x14ac:dyDescent="0.25">
      <c r="A3068" s="55" t="s">
        <v>14347</v>
      </c>
      <c r="B3068" s="24" t="s">
        <v>14346</v>
      </c>
      <c r="C3068" s="25" t="s">
        <v>11282</v>
      </c>
      <c r="D3068" s="55">
        <v>716.27</v>
      </c>
    </row>
    <row r="3069" spans="1:4" ht="38.25" x14ac:dyDescent="0.25">
      <c r="A3069" s="55" t="s">
        <v>9417</v>
      </c>
      <c r="B3069" s="24" t="s">
        <v>14348</v>
      </c>
      <c r="C3069" s="25" t="s">
        <v>11759</v>
      </c>
      <c r="D3069" s="55">
        <v>10.92</v>
      </c>
    </row>
    <row r="3070" spans="1:4" ht="38.25" x14ac:dyDescent="0.25">
      <c r="A3070" s="55" t="s">
        <v>14349</v>
      </c>
      <c r="B3070" s="24" t="s">
        <v>14348</v>
      </c>
      <c r="C3070" s="25" t="s">
        <v>11759</v>
      </c>
      <c r="D3070" s="55">
        <v>10.02</v>
      </c>
    </row>
    <row r="3071" spans="1:4" ht="38.25" x14ac:dyDescent="0.25">
      <c r="A3071" s="55" t="s">
        <v>9418</v>
      </c>
      <c r="B3071" s="24" t="s">
        <v>14350</v>
      </c>
      <c r="C3071" s="25" t="s">
        <v>11282</v>
      </c>
      <c r="D3071" s="55">
        <v>112.5</v>
      </c>
    </row>
    <row r="3072" spans="1:4" ht="38.25" x14ac:dyDescent="0.25">
      <c r="A3072" s="55" t="s">
        <v>14351</v>
      </c>
      <c r="B3072" s="24" t="s">
        <v>14350</v>
      </c>
      <c r="C3072" s="25" t="s">
        <v>11282</v>
      </c>
      <c r="D3072" s="55">
        <v>102.98</v>
      </c>
    </row>
    <row r="3073" spans="1:4" ht="38.25" x14ac:dyDescent="0.25">
      <c r="A3073" s="55" t="s">
        <v>9419</v>
      </c>
      <c r="B3073" s="24" t="s">
        <v>14352</v>
      </c>
      <c r="C3073" s="25" t="s">
        <v>11282</v>
      </c>
      <c r="D3073" s="55">
        <v>99.42</v>
      </c>
    </row>
    <row r="3074" spans="1:4" ht="38.25" x14ac:dyDescent="0.25">
      <c r="A3074" s="55" t="s">
        <v>14353</v>
      </c>
      <c r="B3074" s="24" t="s">
        <v>14352</v>
      </c>
      <c r="C3074" s="25" t="s">
        <v>11282</v>
      </c>
      <c r="D3074" s="55">
        <v>91.01</v>
      </c>
    </row>
    <row r="3075" spans="1:4" ht="51" x14ac:dyDescent="0.25">
      <c r="A3075" s="55" t="s">
        <v>14354</v>
      </c>
      <c r="B3075" s="24" t="s">
        <v>14355</v>
      </c>
      <c r="C3075" s="25" t="s">
        <v>11759</v>
      </c>
      <c r="D3075" s="55">
        <v>11.53</v>
      </c>
    </row>
    <row r="3076" spans="1:4" ht="51" x14ac:dyDescent="0.25">
      <c r="A3076" s="55" t="s">
        <v>14356</v>
      </c>
      <c r="B3076" s="24" t="s">
        <v>14355</v>
      </c>
      <c r="C3076" s="25" t="s">
        <v>11759</v>
      </c>
      <c r="D3076" s="55">
        <v>10.58</v>
      </c>
    </row>
    <row r="3077" spans="1:4" ht="51" x14ac:dyDescent="0.25">
      <c r="A3077" s="55" t="s">
        <v>14357</v>
      </c>
      <c r="B3077" s="24" t="s">
        <v>14358</v>
      </c>
      <c r="C3077" s="25" t="s">
        <v>11759</v>
      </c>
      <c r="D3077" s="55">
        <v>13.84</v>
      </c>
    </row>
    <row r="3078" spans="1:4" ht="51" x14ac:dyDescent="0.25">
      <c r="A3078" s="55" t="s">
        <v>14359</v>
      </c>
      <c r="B3078" s="24" t="s">
        <v>14358</v>
      </c>
      <c r="C3078" s="25" t="s">
        <v>11759</v>
      </c>
      <c r="D3078" s="55">
        <v>12.7</v>
      </c>
    </row>
    <row r="3079" spans="1:4" ht="38.25" x14ac:dyDescent="0.25">
      <c r="A3079" s="55" t="s">
        <v>9420</v>
      </c>
      <c r="B3079" s="24" t="s">
        <v>14360</v>
      </c>
      <c r="C3079" s="25" t="s">
        <v>11282</v>
      </c>
      <c r="D3079" s="55">
        <v>36.79</v>
      </c>
    </row>
    <row r="3080" spans="1:4" ht="38.25" x14ac:dyDescent="0.25">
      <c r="A3080" s="55" t="s">
        <v>14361</v>
      </c>
      <c r="B3080" s="24" t="s">
        <v>14360</v>
      </c>
      <c r="C3080" s="25" t="s">
        <v>11282</v>
      </c>
      <c r="D3080" s="55">
        <v>36</v>
      </c>
    </row>
    <row r="3081" spans="1:4" ht="38.25" x14ac:dyDescent="0.25">
      <c r="A3081" s="55" t="s">
        <v>9421</v>
      </c>
      <c r="B3081" s="24" t="s">
        <v>14362</v>
      </c>
      <c r="C3081" s="25" t="s">
        <v>11282</v>
      </c>
      <c r="D3081" s="55">
        <v>34.78</v>
      </c>
    </row>
    <row r="3082" spans="1:4" ht="38.25" x14ac:dyDescent="0.25">
      <c r="A3082" s="55" t="s">
        <v>14363</v>
      </c>
      <c r="B3082" s="24" t="s">
        <v>14362</v>
      </c>
      <c r="C3082" s="25" t="s">
        <v>11282</v>
      </c>
      <c r="D3082" s="55">
        <v>31.38</v>
      </c>
    </row>
    <row r="3083" spans="1:4" ht="38.25" x14ac:dyDescent="0.25">
      <c r="A3083" s="55" t="s">
        <v>9422</v>
      </c>
      <c r="B3083" s="24" t="s">
        <v>14364</v>
      </c>
      <c r="C3083" s="25" t="s">
        <v>11759</v>
      </c>
      <c r="D3083" s="55">
        <v>14.65</v>
      </c>
    </row>
    <row r="3084" spans="1:4" ht="38.25" x14ac:dyDescent="0.25">
      <c r="A3084" s="55" t="s">
        <v>14365</v>
      </c>
      <c r="B3084" s="24" t="s">
        <v>14364</v>
      </c>
      <c r="C3084" s="25" t="s">
        <v>11759</v>
      </c>
      <c r="D3084" s="55">
        <v>13.43</v>
      </c>
    </row>
    <row r="3085" spans="1:4" ht="25.5" x14ac:dyDescent="0.25">
      <c r="A3085" s="55" t="s">
        <v>9423</v>
      </c>
      <c r="B3085" s="24" t="s">
        <v>14366</v>
      </c>
      <c r="C3085" s="25" t="s">
        <v>6274</v>
      </c>
      <c r="D3085" s="55">
        <v>54.38</v>
      </c>
    </row>
    <row r="3086" spans="1:4" ht="25.5" x14ac:dyDescent="0.25">
      <c r="A3086" s="55" t="s">
        <v>14367</v>
      </c>
      <c r="B3086" s="24" t="s">
        <v>14366</v>
      </c>
      <c r="C3086" s="25" t="s">
        <v>6274</v>
      </c>
      <c r="D3086" s="55">
        <v>48.46</v>
      </c>
    </row>
    <row r="3087" spans="1:4" ht="25.5" x14ac:dyDescent="0.25">
      <c r="A3087" s="55" t="s">
        <v>9424</v>
      </c>
      <c r="B3087" s="24" t="s">
        <v>14368</v>
      </c>
      <c r="C3087" s="25" t="s">
        <v>6274</v>
      </c>
      <c r="D3087" s="55">
        <v>58.14</v>
      </c>
    </row>
    <row r="3088" spans="1:4" ht="25.5" x14ac:dyDescent="0.25">
      <c r="A3088" s="55" t="s">
        <v>14369</v>
      </c>
      <c r="B3088" s="24" t="s">
        <v>14368</v>
      </c>
      <c r="C3088" s="25" t="s">
        <v>6274</v>
      </c>
      <c r="D3088" s="55">
        <v>53.04</v>
      </c>
    </row>
    <row r="3089" spans="1:4" ht="51" x14ac:dyDescent="0.25">
      <c r="A3089" s="55" t="s">
        <v>9425</v>
      </c>
      <c r="B3089" s="24" t="s">
        <v>14370</v>
      </c>
      <c r="C3089" s="25" t="s">
        <v>11282</v>
      </c>
      <c r="D3089" s="55">
        <v>353.69</v>
      </c>
    </row>
    <row r="3090" spans="1:4" ht="51" x14ac:dyDescent="0.25">
      <c r="A3090" s="55" t="s">
        <v>14371</v>
      </c>
      <c r="B3090" s="24" t="s">
        <v>14370</v>
      </c>
      <c r="C3090" s="25" t="s">
        <v>11282</v>
      </c>
      <c r="D3090" s="55">
        <v>324.60000000000002</v>
      </c>
    </row>
    <row r="3091" spans="1:4" ht="89.25" x14ac:dyDescent="0.25">
      <c r="A3091" s="55" t="s">
        <v>9426</v>
      </c>
      <c r="B3091" s="24" t="s">
        <v>14372</v>
      </c>
      <c r="C3091" s="25" t="s">
        <v>11282</v>
      </c>
      <c r="D3091" s="55">
        <v>46.88</v>
      </c>
    </row>
    <row r="3092" spans="1:4" ht="89.25" x14ac:dyDescent="0.25">
      <c r="A3092" s="55" t="s">
        <v>14373</v>
      </c>
      <c r="B3092" s="24" t="s">
        <v>14372</v>
      </c>
      <c r="C3092" s="25" t="s">
        <v>11282</v>
      </c>
      <c r="D3092" s="55">
        <v>44.48</v>
      </c>
    </row>
    <row r="3093" spans="1:4" ht="38.25" x14ac:dyDescent="0.25">
      <c r="A3093" s="55" t="s">
        <v>9427</v>
      </c>
      <c r="B3093" s="24" t="s">
        <v>14374</v>
      </c>
      <c r="C3093" s="61" t="s">
        <v>11282</v>
      </c>
      <c r="D3093" s="55">
        <v>42.86</v>
      </c>
    </row>
    <row r="3094" spans="1:4" ht="38.25" x14ac:dyDescent="0.25">
      <c r="A3094" s="55" t="s">
        <v>14375</v>
      </c>
      <c r="B3094" s="24" t="s">
        <v>14374</v>
      </c>
      <c r="C3094" s="25" t="s">
        <v>11282</v>
      </c>
      <c r="D3094" s="55">
        <v>41.43</v>
      </c>
    </row>
    <row r="3095" spans="1:4" ht="38.25" x14ac:dyDescent="0.25">
      <c r="A3095" s="55" t="s">
        <v>9428</v>
      </c>
      <c r="B3095" s="24" t="s">
        <v>14376</v>
      </c>
      <c r="C3095" s="25" t="s">
        <v>14077</v>
      </c>
      <c r="D3095" s="55">
        <v>2.2200000000000002</v>
      </c>
    </row>
    <row r="3096" spans="1:4" ht="38.25" x14ac:dyDescent="0.25">
      <c r="A3096" s="55" t="s">
        <v>14377</v>
      </c>
      <c r="B3096" s="24" t="s">
        <v>14376</v>
      </c>
      <c r="C3096" s="25" t="s">
        <v>14077</v>
      </c>
      <c r="D3096" s="55">
        <v>1.97</v>
      </c>
    </row>
    <row r="3097" spans="1:4" ht="38.25" x14ac:dyDescent="0.25">
      <c r="A3097" s="55" t="s">
        <v>9429</v>
      </c>
      <c r="B3097" s="24" t="s">
        <v>14378</v>
      </c>
      <c r="C3097" s="25" t="s">
        <v>11046</v>
      </c>
      <c r="D3097" s="55">
        <v>661.56</v>
      </c>
    </row>
    <row r="3098" spans="1:4" ht="38.25" x14ac:dyDescent="0.25">
      <c r="A3098" s="55" t="s">
        <v>14379</v>
      </c>
      <c r="B3098" s="24" t="s">
        <v>14378</v>
      </c>
      <c r="C3098" s="25" t="s">
        <v>11046</v>
      </c>
      <c r="D3098" s="55">
        <v>644.27</v>
      </c>
    </row>
    <row r="3099" spans="1:4" ht="38.25" x14ac:dyDescent="0.25">
      <c r="A3099" s="55" t="s">
        <v>9430</v>
      </c>
      <c r="B3099" s="24" t="s">
        <v>14380</v>
      </c>
      <c r="C3099" s="25" t="s">
        <v>11046</v>
      </c>
      <c r="D3099" s="55">
        <v>627.25</v>
      </c>
    </row>
    <row r="3100" spans="1:4" ht="38.25" x14ac:dyDescent="0.25">
      <c r="A3100" s="55" t="s">
        <v>14381</v>
      </c>
      <c r="B3100" s="24" t="s">
        <v>14380</v>
      </c>
      <c r="C3100" s="25" t="s">
        <v>11046</v>
      </c>
      <c r="D3100" s="55">
        <v>602.02</v>
      </c>
    </row>
    <row r="3101" spans="1:4" ht="38.25" x14ac:dyDescent="0.25">
      <c r="A3101" s="55" t="s">
        <v>9431</v>
      </c>
      <c r="B3101" s="24" t="s">
        <v>14382</v>
      </c>
      <c r="C3101" s="25" t="s">
        <v>6274</v>
      </c>
      <c r="D3101" s="55">
        <v>53.65</v>
      </c>
    </row>
    <row r="3102" spans="1:4" ht="38.25" x14ac:dyDescent="0.25">
      <c r="A3102" s="55" t="s">
        <v>14383</v>
      </c>
      <c r="B3102" s="24" t="s">
        <v>14382</v>
      </c>
      <c r="C3102" s="25" t="s">
        <v>6274</v>
      </c>
      <c r="D3102" s="55">
        <v>50.01</v>
      </c>
    </row>
    <row r="3103" spans="1:4" ht="38.25" x14ac:dyDescent="0.25">
      <c r="A3103" s="55" t="s">
        <v>9432</v>
      </c>
      <c r="B3103" s="24" t="s">
        <v>14384</v>
      </c>
      <c r="C3103" s="25" t="s">
        <v>6274</v>
      </c>
      <c r="D3103" s="55">
        <v>58.96</v>
      </c>
    </row>
    <row r="3104" spans="1:4" ht="38.25" x14ac:dyDescent="0.25">
      <c r="A3104" s="55" t="s">
        <v>14385</v>
      </c>
      <c r="B3104" s="24" t="s">
        <v>14384</v>
      </c>
      <c r="C3104" s="25" t="s">
        <v>6274</v>
      </c>
      <c r="D3104" s="55">
        <v>54.67</v>
      </c>
    </row>
    <row r="3105" spans="1:4" ht="38.25" x14ac:dyDescent="0.25">
      <c r="A3105" s="55" t="s">
        <v>9433</v>
      </c>
      <c r="B3105" s="24" t="s">
        <v>14386</v>
      </c>
      <c r="C3105" s="25" t="s">
        <v>6274</v>
      </c>
      <c r="D3105" s="55">
        <v>59.86</v>
      </c>
    </row>
    <row r="3106" spans="1:4" ht="38.25" x14ac:dyDescent="0.25">
      <c r="A3106" s="55" t="s">
        <v>14387</v>
      </c>
      <c r="B3106" s="24" t="s">
        <v>14386</v>
      </c>
      <c r="C3106" s="25" t="s">
        <v>6274</v>
      </c>
      <c r="D3106" s="55">
        <v>55.5</v>
      </c>
    </row>
    <row r="3107" spans="1:4" ht="38.25" x14ac:dyDescent="0.25">
      <c r="A3107" s="55" t="s">
        <v>9434</v>
      </c>
      <c r="B3107" s="24" t="s">
        <v>14388</v>
      </c>
      <c r="C3107" s="25" t="s">
        <v>6274</v>
      </c>
      <c r="D3107" s="55">
        <v>64.95</v>
      </c>
    </row>
    <row r="3108" spans="1:4" ht="38.25" x14ac:dyDescent="0.25">
      <c r="A3108" s="55" t="s">
        <v>14389</v>
      </c>
      <c r="B3108" s="24" t="s">
        <v>14388</v>
      </c>
      <c r="C3108" s="25" t="s">
        <v>6274</v>
      </c>
      <c r="D3108" s="55">
        <v>59.91</v>
      </c>
    </row>
    <row r="3109" spans="1:4" ht="38.25" x14ac:dyDescent="0.25">
      <c r="A3109" s="55" t="s">
        <v>9435</v>
      </c>
      <c r="B3109" s="24" t="s">
        <v>14390</v>
      </c>
      <c r="C3109" s="25" t="s">
        <v>6274</v>
      </c>
      <c r="D3109" s="55">
        <v>68.09</v>
      </c>
    </row>
    <row r="3110" spans="1:4" ht="38.25" x14ac:dyDescent="0.25">
      <c r="A3110" s="55" t="s">
        <v>14391</v>
      </c>
      <c r="B3110" s="24" t="s">
        <v>14390</v>
      </c>
      <c r="C3110" s="25" t="s">
        <v>6274</v>
      </c>
      <c r="D3110" s="55">
        <v>62.7</v>
      </c>
    </row>
    <row r="3111" spans="1:4" ht="45" x14ac:dyDescent="0.25">
      <c r="A3111" s="55" t="s">
        <v>9436</v>
      </c>
      <c r="B3111" s="56" t="s">
        <v>14392</v>
      </c>
      <c r="C3111" s="61" t="s">
        <v>6274</v>
      </c>
      <c r="D3111" s="55">
        <v>69.89</v>
      </c>
    </row>
    <row r="3112" spans="1:4" ht="38.25" x14ac:dyDescent="0.25">
      <c r="A3112" s="55" t="s">
        <v>14393</v>
      </c>
      <c r="B3112" s="24" t="s">
        <v>14392</v>
      </c>
      <c r="C3112" s="61" t="s">
        <v>6274</v>
      </c>
      <c r="D3112" s="55">
        <v>64.39</v>
      </c>
    </row>
    <row r="3113" spans="1:4" ht="45" x14ac:dyDescent="0.25">
      <c r="A3113" s="55" t="s">
        <v>9437</v>
      </c>
      <c r="B3113" s="56" t="s">
        <v>14394</v>
      </c>
      <c r="C3113" s="61" t="s">
        <v>6274</v>
      </c>
      <c r="D3113" s="55">
        <v>75.63</v>
      </c>
    </row>
    <row r="3114" spans="1:4" ht="38.25" x14ac:dyDescent="0.25">
      <c r="A3114" s="55" t="s">
        <v>14395</v>
      </c>
      <c r="B3114" s="24" t="s">
        <v>14394</v>
      </c>
      <c r="C3114" s="25" t="s">
        <v>6274</v>
      </c>
      <c r="D3114" s="55">
        <v>69.39</v>
      </c>
    </row>
    <row r="3115" spans="1:4" ht="38.25" x14ac:dyDescent="0.25">
      <c r="A3115" s="55" t="s">
        <v>9438</v>
      </c>
      <c r="B3115" s="24" t="s">
        <v>14396</v>
      </c>
      <c r="C3115" s="25" t="s">
        <v>6274</v>
      </c>
      <c r="D3115" s="55">
        <v>81.47</v>
      </c>
    </row>
    <row r="3116" spans="1:4" ht="38.25" x14ac:dyDescent="0.25">
      <c r="A3116" s="55" t="s">
        <v>14397</v>
      </c>
      <c r="B3116" s="24" t="s">
        <v>14396</v>
      </c>
      <c r="C3116" s="25" t="s">
        <v>6274</v>
      </c>
      <c r="D3116" s="55">
        <v>74.709999999999994</v>
      </c>
    </row>
    <row r="3117" spans="1:4" ht="38.25" x14ac:dyDescent="0.25">
      <c r="A3117" s="55" t="s">
        <v>9439</v>
      </c>
      <c r="B3117" s="24" t="s">
        <v>14398</v>
      </c>
      <c r="C3117" s="25" t="s">
        <v>6274</v>
      </c>
      <c r="D3117" s="55">
        <v>92.36</v>
      </c>
    </row>
    <row r="3118" spans="1:4" ht="38.25" x14ac:dyDescent="0.25">
      <c r="A3118" s="55" t="s">
        <v>14399</v>
      </c>
      <c r="B3118" s="24" t="s">
        <v>14398</v>
      </c>
      <c r="C3118" s="25" t="s">
        <v>6274</v>
      </c>
      <c r="D3118" s="55">
        <v>84.54</v>
      </c>
    </row>
    <row r="3119" spans="1:4" ht="38.25" x14ac:dyDescent="0.25">
      <c r="A3119" s="55" t="s">
        <v>9440</v>
      </c>
      <c r="B3119" s="24" t="s">
        <v>14400</v>
      </c>
      <c r="C3119" s="25" t="s">
        <v>6274</v>
      </c>
      <c r="D3119" s="55">
        <v>100.4</v>
      </c>
    </row>
    <row r="3120" spans="1:4" ht="38.25" x14ac:dyDescent="0.25">
      <c r="A3120" s="55" t="s">
        <v>14401</v>
      </c>
      <c r="B3120" s="24" t="s">
        <v>14400</v>
      </c>
      <c r="C3120" s="25" t="s">
        <v>6274</v>
      </c>
      <c r="D3120" s="55">
        <v>91.9</v>
      </c>
    </row>
    <row r="3121" spans="1:4" ht="38.25" x14ac:dyDescent="0.25">
      <c r="A3121" s="55" t="s">
        <v>9441</v>
      </c>
      <c r="B3121" s="24" t="s">
        <v>14402</v>
      </c>
      <c r="C3121" s="25" t="s">
        <v>6274</v>
      </c>
      <c r="D3121" s="55">
        <v>110.58</v>
      </c>
    </row>
    <row r="3122" spans="1:4" ht="38.25" x14ac:dyDescent="0.25">
      <c r="A3122" s="55" t="s">
        <v>14403</v>
      </c>
      <c r="B3122" s="24" t="s">
        <v>14402</v>
      </c>
      <c r="C3122" s="25" t="s">
        <v>6274</v>
      </c>
      <c r="D3122" s="55">
        <v>101.02</v>
      </c>
    </row>
    <row r="3123" spans="1:4" ht="38.25" x14ac:dyDescent="0.25">
      <c r="A3123" s="55" t="s">
        <v>9442</v>
      </c>
      <c r="B3123" s="24" t="s">
        <v>14404</v>
      </c>
      <c r="C3123" s="25" t="s">
        <v>6274</v>
      </c>
      <c r="D3123" s="55">
        <v>180.42</v>
      </c>
    </row>
    <row r="3124" spans="1:4" ht="38.25" x14ac:dyDescent="0.25">
      <c r="A3124" s="55" t="s">
        <v>14405</v>
      </c>
      <c r="B3124" s="24" t="s">
        <v>14404</v>
      </c>
      <c r="C3124" s="25" t="s">
        <v>6274</v>
      </c>
      <c r="D3124" s="55">
        <v>169.34</v>
      </c>
    </row>
    <row r="3125" spans="1:4" ht="38.25" x14ac:dyDescent="0.25">
      <c r="A3125" s="55" t="s">
        <v>9443</v>
      </c>
      <c r="B3125" s="24" t="s">
        <v>14406</v>
      </c>
      <c r="C3125" s="25" t="s">
        <v>6274</v>
      </c>
      <c r="D3125" s="55">
        <v>262.85000000000002</v>
      </c>
    </row>
    <row r="3126" spans="1:4" ht="38.25" x14ac:dyDescent="0.25">
      <c r="A3126" s="55" t="s">
        <v>14407</v>
      </c>
      <c r="B3126" s="24" t="s">
        <v>14406</v>
      </c>
      <c r="C3126" s="25" t="s">
        <v>6274</v>
      </c>
      <c r="D3126" s="55">
        <v>247.84</v>
      </c>
    </row>
    <row r="3127" spans="1:4" ht="51" x14ac:dyDescent="0.25">
      <c r="A3127" s="55" t="s">
        <v>9444</v>
      </c>
      <c r="B3127" s="24" t="s">
        <v>14408</v>
      </c>
      <c r="C3127" s="25" t="s">
        <v>6274</v>
      </c>
      <c r="D3127" s="55">
        <v>251.16</v>
      </c>
    </row>
    <row r="3128" spans="1:4" ht="51" x14ac:dyDescent="0.25">
      <c r="A3128" s="55" t="s">
        <v>14409</v>
      </c>
      <c r="B3128" s="24" t="s">
        <v>14408</v>
      </c>
      <c r="C3128" s="25" t="s">
        <v>6274</v>
      </c>
      <c r="D3128" s="55">
        <v>229.7</v>
      </c>
    </row>
    <row r="3129" spans="1:4" ht="51" x14ac:dyDescent="0.25">
      <c r="A3129" s="55" t="s">
        <v>9445</v>
      </c>
      <c r="B3129" s="24" t="s">
        <v>14410</v>
      </c>
      <c r="C3129" s="25" t="s">
        <v>6274</v>
      </c>
      <c r="D3129" s="55">
        <v>258.93</v>
      </c>
    </row>
    <row r="3130" spans="1:4" ht="51" x14ac:dyDescent="0.25">
      <c r="A3130" s="55" t="s">
        <v>14411</v>
      </c>
      <c r="B3130" s="24" t="s">
        <v>14410</v>
      </c>
      <c r="C3130" s="25" t="s">
        <v>6274</v>
      </c>
      <c r="D3130" s="55">
        <v>237.47</v>
      </c>
    </row>
    <row r="3131" spans="1:4" ht="51" x14ac:dyDescent="0.25">
      <c r="A3131" s="55" t="s">
        <v>10985</v>
      </c>
      <c r="B3131" s="24" t="s">
        <v>14412</v>
      </c>
      <c r="C3131" s="25" t="s">
        <v>6274</v>
      </c>
      <c r="D3131" s="55">
        <v>384.04</v>
      </c>
    </row>
    <row r="3132" spans="1:4" ht="51" x14ac:dyDescent="0.25">
      <c r="A3132" s="55" t="s">
        <v>14413</v>
      </c>
      <c r="B3132" s="24" t="s">
        <v>14412</v>
      </c>
      <c r="C3132" s="25" t="s">
        <v>6274</v>
      </c>
      <c r="D3132" s="55">
        <v>349.66</v>
      </c>
    </row>
    <row r="3133" spans="1:4" ht="25.5" x14ac:dyDescent="0.25">
      <c r="A3133" s="55" t="s">
        <v>10986</v>
      </c>
      <c r="B3133" s="24" t="s">
        <v>14414</v>
      </c>
      <c r="C3133" s="25" t="s">
        <v>6274</v>
      </c>
      <c r="D3133" s="55">
        <v>577.17999999999995</v>
      </c>
    </row>
    <row r="3134" spans="1:4" ht="25.5" x14ac:dyDescent="0.25">
      <c r="A3134" s="55" t="s">
        <v>14415</v>
      </c>
      <c r="B3134" s="24" t="s">
        <v>14414</v>
      </c>
      <c r="C3134" s="25" t="s">
        <v>6274</v>
      </c>
      <c r="D3134" s="55">
        <v>550.45000000000005</v>
      </c>
    </row>
    <row r="3135" spans="1:4" ht="25.5" x14ac:dyDescent="0.25">
      <c r="A3135" s="55" t="s">
        <v>10987</v>
      </c>
      <c r="B3135" s="24" t="s">
        <v>14416</v>
      </c>
      <c r="C3135" s="25" t="s">
        <v>6274</v>
      </c>
      <c r="D3135" s="55">
        <v>600.20000000000005</v>
      </c>
    </row>
    <row r="3136" spans="1:4" ht="25.5" x14ac:dyDescent="0.25">
      <c r="A3136" s="55" t="s">
        <v>14417</v>
      </c>
      <c r="B3136" s="24" t="s">
        <v>14416</v>
      </c>
      <c r="C3136" s="25" t="s">
        <v>6274</v>
      </c>
      <c r="D3136" s="55">
        <v>571.42999999999995</v>
      </c>
    </row>
    <row r="3137" spans="1:4" ht="25.5" x14ac:dyDescent="0.25">
      <c r="A3137" s="55" t="s">
        <v>10988</v>
      </c>
      <c r="B3137" s="24" t="s">
        <v>14418</v>
      </c>
      <c r="C3137" s="25" t="s">
        <v>11282</v>
      </c>
      <c r="D3137" s="55">
        <v>76.7</v>
      </c>
    </row>
    <row r="3138" spans="1:4" ht="25.5" x14ac:dyDescent="0.25">
      <c r="A3138" s="55" t="s">
        <v>14419</v>
      </c>
      <c r="B3138" s="24" t="s">
        <v>14418</v>
      </c>
      <c r="C3138" s="25" t="s">
        <v>11282</v>
      </c>
      <c r="D3138" s="55">
        <v>66.459999999999994</v>
      </c>
    </row>
    <row r="3139" spans="1:4" ht="51" x14ac:dyDescent="0.25">
      <c r="A3139" s="55" t="s">
        <v>10989</v>
      </c>
      <c r="B3139" s="24" t="s">
        <v>14420</v>
      </c>
      <c r="C3139" s="25" t="s">
        <v>11282</v>
      </c>
      <c r="D3139" s="55">
        <v>144.59</v>
      </c>
    </row>
    <row r="3140" spans="1:4" ht="51" x14ac:dyDescent="0.25">
      <c r="A3140" s="55" t="s">
        <v>14421</v>
      </c>
      <c r="B3140" s="24" t="s">
        <v>14420</v>
      </c>
      <c r="C3140" s="25" t="s">
        <v>11282</v>
      </c>
      <c r="D3140" s="55">
        <v>130.55000000000001</v>
      </c>
    </row>
    <row r="3141" spans="1:4" ht="38.25" x14ac:dyDescent="0.25">
      <c r="A3141" s="55" t="s">
        <v>10990</v>
      </c>
      <c r="B3141" s="24" t="s">
        <v>14422</v>
      </c>
      <c r="C3141" s="25" t="s">
        <v>11282</v>
      </c>
      <c r="D3141" s="55">
        <v>67.88</v>
      </c>
    </row>
    <row r="3142" spans="1:4" ht="38.25" x14ac:dyDescent="0.25">
      <c r="A3142" s="55" t="s">
        <v>14423</v>
      </c>
      <c r="B3142" s="24" t="s">
        <v>14422</v>
      </c>
      <c r="C3142" s="25" t="s">
        <v>11282</v>
      </c>
      <c r="D3142" s="55">
        <v>64.08</v>
      </c>
    </row>
    <row r="3143" spans="1:4" ht="38.25" x14ac:dyDescent="0.25">
      <c r="A3143" s="55" t="s">
        <v>10991</v>
      </c>
      <c r="B3143" s="24" t="s">
        <v>14424</v>
      </c>
      <c r="C3143" s="25" t="s">
        <v>11282</v>
      </c>
      <c r="D3143" s="55">
        <v>97.87</v>
      </c>
    </row>
    <row r="3144" spans="1:4" ht="38.25" x14ac:dyDescent="0.25">
      <c r="A3144" s="55" t="s">
        <v>14425</v>
      </c>
      <c r="B3144" s="24" t="s">
        <v>14424</v>
      </c>
      <c r="C3144" s="25" t="s">
        <v>11282</v>
      </c>
      <c r="D3144" s="55">
        <v>92.76</v>
      </c>
    </row>
    <row r="3145" spans="1:4" ht="38.25" x14ac:dyDescent="0.25">
      <c r="A3145" s="55" t="s">
        <v>10992</v>
      </c>
      <c r="B3145" s="24" t="s">
        <v>14426</v>
      </c>
      <c r="C3145" s="25" t="s">
        <v>11282</v>
      </c>
      <c r="D3145" s="55">
        <v>127.89</v>
      </c>
    </row>
    <row r="3146" spans="1:4" ht="38.25" x14ac:dyDescent="0.25">
      <c r="A3146" s="55" t="s">
        <v>14427</v>
      </c>
      <c r="B3146" s="24" t="s">
        <v>14426</v>
      </c>
      <c r="C3146" s="25" t="s">
        <v>11282</v>
      </c>
      <c r="D3146" s="55">
        <v>121.56</v>
      </c>
    </row>
    <row r="3147" spans="1:4" ht="38.25" x14ac:dyDescent="0.25">
      <c r="A3147" s="55" t="s">
        <v>10993</v>
      </c>
      <c r="B3147" s="24" t="s">
        <v>14428</v>
      </c>
      <c r="C3147" s="25" t="s">
        <v>11282</v>
      </c>
      <c r="D3147" s="55">
        <v>170.16</v>
      </c>
    </row>
    <row r="3148" spans="1:4" ht="38.25" x14ac:dyDescent="0.25">
      <c r="A3148" s="55" t="s">
        <v>14429</v>
      </c>
      <c r="B3148" s="24" t="s">
        <v>14428</v>
      </c>
      <c r="C3148" s="25" t="s">
        <v>11282</v>
      </c>
      <c r="D3148" s="55">
        <v>152.69999999999999</v>
      </c>
    </row>
    <row r="3149" spans="1:4" ht="38.25" x14ac:dyDescent="0.25">
      <c r="A3149" s="55" t="s">
        <v>10994</v>
      </c>
      <c r="B3149" s="24" t="s">
        <v>14430</v>
      </c>
      <c r="C3149" s="25" t="s">
        <v>11282</v>
      </c>
      <c r="D3149" s="55">
        <v>200.15</v>
      </c>
    </row>
    <row r="3150" spans="1:4" ht="38.25" x14ac:dyDescent="0.25">
      <c r="A3150" s="55" t="s">
        <v>14431</v>
      </c>
      <c r="B3150" s="24" t="s">
        <v>14430</v>
      </c>
      <c r="C3150" s="25" t="s">
        <v>11282</v>
      </c>
      <c r="D3150" s="55">
        <v>181.38</v>
      </c>
    </row>
    <row r="3151" spans="1:4" ht="38.25" x14ac:dyDescent="0.25">
      <c r="A3151" s="55" t="s">
        <v>10995</v>
      </c>
      <c r="B3151" s="24" t="s">
        <v>14432</v>
      </c>
      <c r="C3151" s="25" t="s">
        <v>11282</v>
      </c>
      <c r="D3151" s="55">
        <v>230.17</v>
      </c>
    </row>
    <row r="3152" spans="1:4" ht="38.25" x14ac:dyDescent="0.25">
      <c r="A3152" s="55" t="s">
        <v>14433</v>
      </c>
      <c r="B3152" s="24" t="s">
        <v>14432</v>
      </c>
      <c r="C3152" s="25" t="s">
        <v>11282</v>
      </c>
      <c r="D3152" s="55">
        <v>210.18</v>
      </c>
    </row>
    <row r="3153" spans="1:4" ht="38.25" x14ac:dyDescent="0.25">
      <c r="A3153" s="55" t="s">
        <v>10996</v>
      </c>
      <c r="B3153" s="24" t="s">
        <v>14434</v>
      </c>
      <c r="C3153" s="25" t="s">
        <v>11282</v>
      </c>
      <c r="D3153" s="55">
        <v>630.41999999999996</v>
      </c>
    </row>
    <row r="3154" spans="1:4" ht="38.25" x14ac:dyDescent="0.25">
      <c r="A3154" s="55" t="s">
        <v>14435</v>
      </c>
      <c r="B3154" s="24" t="s">
        <v>14434</v>
      </c>
      <c r="C3154" s="25" t="s">
        <v>11282</v>
      </c>
      <c r="D3154" s="55">
        <v>551.5</v>
      </c>
    </row>
    <row r="3155" spans="1:4" ht="38.25" x14ac:dyDescent="0.25">
      <c r="A3155" s="55" t="s">
        <v>10997</v>
      </c>
      <c r="B3155" s="24" t="s">
        <v>14436</v>
      </c>
      <c r="C3155" s="25" t="s">
        <v>11282</v>
      </c>
      <c r="D3155" s="55">
        <v>660.41</v>
      </c>
    </row>
    <row r="3156" spans="1:4" ht="38.25" x14ac:dyDescent="0.25">
      <c r="A3156" s="55" t="s">
        <v>14437</v>
      </c>
      <c r="B3156" s="24" t="s">
        <v>14436</v>
      </c>
      <c r="C3156" s="25" t="s">
        <v>11282</v>
      </c>
      <c r="D3156" s="55">
        <v>580.16999999999996</v>
      </c>
    </row>
    <row r="3157" spans="1:4" ht="38.25" x14ac:dyDescent="0.25">
      <c r="A3157" s="55" t="s">
        <v>10998</v>
      </c>
      <c r="B3157" s="24" t="s">
        <v>14438</v>
      </c>
      <c r="C3157" s="25" t="s">
        <v>11282</v>
      </c>
      <c r="D3157" s="55">
        <v>690.43</v>
      </c>
    </row>
    <row r="3158" spans="1:4" ht="38.25" x14ac:dyDescent="0.25">
      <c r="A3158" s="55" t="s">
        <v>14439</v>
      </c>
      <c r="B3158" s="24" t="s">
        <v>14438</v>
      </c>
      <c r="C3158" s="25" t="s">
        <v>11282</v>
      </c>
      <c r="D3158" s="55">
        <v>608.98</v>
      </c>
    </row>
    <row r="3159" spans="1:4" ht="25.5" x14ac:dyDescent="0.25">
      <c r="A3159" s="55" t="s">
        <v>9521</v>
      </c>
      <c r="B3159" s="24" t="s">
        <v>14440</v>
      </c>
      <c r="C3159" s="25" t="s">
        <v>11759</v>
      </c>
      <c r="D3159" s="55">
        <v>6.44</v>
      </c>
    </row>
    <row r="3160" spans="1:4" ht="25.5" x14ac:dyDescent="0.25">
      <c r="A3160" s="55" t="s">
        <v>14441</v>
      </c>
      <c r="B3160" s="24" t="s">
        <v>14440</v>
      </c>
      <c r="C3160" s="25" t="s">
        <v>11759</v>
      </c>
      <c r="D3160" s="55">
        <v>6.15</v>
      </c>
    </row>
    <row r="3161" spans="1:4" ht="38.25" x14ac:dyDescent="0.25">
      <c r="A3161" s="55" t="s">
        <v>9522</v>
      </c>
      <c r="B3161" s="24" t="s">
        <v>14442</v>
      </c>
      <c r="C3161" s="25" t="s">
        <v>11759</v>
      </c>
      <c r="D3161" s="55">
        <v>38.06</v>
      </c>
    </row>
    <row r="3162" spans="1:4" ht="38.25" x14ac:dyDescent="0.25">
      <c r="A3162" s="55" t="s">
        <v>14443</v>
      </c>
      <c r="B3162" s="24" t="s">
        <v>14442</v>
      </c>
      <c r="C3162" s="25" t="s">
        <v>11759</v>
      </c>
      <c r="D3162" s="55">
        <v>32.979999999999997</v>
      </c>
    </row>
    <row r="3163" spans="1:4" ht="45" x14ac:dyDescent="0.25">
      <c r="A3163" s="55" t="s">
        <v>9523</v>
      </c>
      <c r="B3163" s="56" t="s">
        <v>14444</v>
      </c>
      <c r="C3163" s="61" t="s">
        <v>11759</v>
      </c>
      <c r="D3163" s="55">
        <v>106.58</v>
      </c>
    </row>
    <row r="3164" spans="1:4" ht="38.25" x14ac:dyDescent="0.25">
      <c r="A3164" s="55" t="s">
        <v>14445</v>
      </c>
      <c r="B3164" s="24" t="s">
        <v>14444</v>
      </c>
      <c r="C3164" s="61" t="s">
        <v>11759</v>
      </c>
      <c r="D3164" s="55">
        <v>92.34</v>
      </c>
    </row>
    <row r="3165" spans="1:4" ht="45" x14ac:dyDescent="0.25">
      <c r="A3165" s="55" t="s">
        <v>9524</v>
      </c>
      <c r="B3165" s="56" t="s">
        <v>14446</v>
      </c>
      <c r="C3165" s="61" t="s">
        <v>11759</v>
      </c>
      <c r="D3165" s="55">
        <v>59.38</v>
      </c>
    </row>
    <row r="3166" spans="1:4" ht="38.25" x14ac:dyDescent="0.25">
      <c r="A3166" s="55" t="s">
        <v>14447</v>
      </c>
      <c r="B3166" s="24" t="s">
        <v>14446</v>
      </c>
      <c r="C3166" s="61" t="s">
        <v>11759</v>
      </c>
      <c r="D3166" s="55">
        <v>51.45</v>
      </c>
    </row>
    <row r="3167" spans="1:4" ht="45" x14ac:dyDescent="0.25">
      <c r="A3167" s="55" t="s">
        <v>9525</v>
      </c>
      <c r="B3167" s="56" t="s">
        <v>14448</v>
      </c>
      <c r="C3167" s="61" t="s">
        <v>11759</v>
      </c>
      <c r="D3167" s="55">
        <v>30.45</v>
      </c>
    </row>
    <row r="3168" spans="1:4" ht="38.25" x14ac:dyDescent="0.25">
      <c r="A3168" s="55" t="s">
        <v>14449</v>
      </c>
      <c r="B3168" s="24" t="s">
        <v>14448</v>
      </c>
      <c r="C3168" s="25" t="s">
        <v>11759</v>
      </c>
      <c r="D3168" s="55">
        <v>26.38</v>
      </c>
    </row>
    <row r="3169" spans="1:4" ht="25.5" x14ac:dyDescent="0.25">
      <c r="A3169" s="55" t="s">
        <v>9526</v>
      </c>
      <c r="B3169" s="24" t="s">
        <v>14450</v>
      </c>
      <c r="C3169" s="25" t="s">
        <v>11759</v>
      </c>
      <c r="D3169" s="55">
        <v>18.45</v>
      </c>
    </row>
    <row r="3170" spans="1:4" ht="25.5" x14ac:dyDescent="0.25">
      <c r="A3170" s="55" t="s">
        <v>14451</v>
      </c>
      <c r="B3170" s="24" t="s">
        <v>14450</v>
      </c>
      <c r="C3170" s="25" t="s">
        <v>11759</v>
      </c>
      <c r="D3170" s="55">
        <v>17.760000000000002</v>
      </c>
    </row>
    <row r="3171" spans="1:4" ht="38.25" x14ac:dyDescent="0.25">
      <c r="A3171" s="55" t="s">
        <v>9527</v>
      </c>
      <c r="B3171" s="24" t="s">
        <v>14452</v>
      </c>
      <c r="C3171" s="25" t="s">
        <v>11759</v>
      </c>
      <c r="D3171" s="55">
        <v>1502.62</v>
      </c>
    </row>
    <row r="3172" spans="1:4" ht="38.25" x14ac:dyDescent="0.25">
      <c r="A3172" s="55" t="s">
        <v>14453</v>
      </c>
      <c r="B3172" s="24" t="s">
        <v>14452</v>
      </c>
      <c r="C3172" s="25" t="s">
        <v>11759</v>
      </c>
      <c r="D3172" s="55">
        <v>1314.75</v>
      </c>
    </row>
    <row r="3173" spans="1:4" ht="38.25" x14ac:dyDescent="0.25">
      <c r="A3173" s="55" t="s">
        <v>9528</v>
      </c>
      <c r="B3173" s="24" t="s">
        <v>14454</v>
      </c>
      <c r="C3173" s="25" t="s">
        <v>11759</v>
      </c>
      <c r="D3173" s="55">
        <v>10.87</v>
      </c>
    </row>
    <row r="3174" spans="1:4" ht="38.25" x14ac:dyDescent="0.25">
      <c r="A3174" s="55" t="s">
        <v>14455</v>
      </c>
      <c r="B3174" s="24" t="s">
        <v>14454</v>
      </c>
      <c r="C3174" s="25" t="s">
        <v>11759</v>
      </c>
      <c r="D3174" s="55">
        <v>10.050000000000001</v>
      </c>
    </row>
    <row r="3175" spans="1:4" ht="38.25" x14ac:dyDescent="0.25">
      <c r="A3175" s="55" t="s">
        <v>9529</v>
      </c>
      <c r="B3175" s="24" t="s">
        <v>14456</v>
      </c>
      <c r="C3175" s="25" t="s">
        <v>11759</v>
      </c>
      <c r="D3175" s="55">
        <v>34.090000000000003</v>
      </c>
    </row>
    <row r="3176" spans="1:4" ht="38.25" x14ac:dyDescent="0.25">
      <c r="A3176" s="55" t="s">
        <v>14457</v>
      </c>
      <c r="B3176" s="24" t="s">
        <v>14456</v>
      </c>
      <c r="C3176" s="25" t="s">
        <v>11759</v>
      </c>
      <c r="D3176" s="55">
        <v>31.76</v>
      </c>
    </row>
    <row r="3177" spans="1:4" ht="38.25" x14ac:dyDescent="0.25">
      <c r="A3177" s="55" t="s">
        <v>10904</v>
      </c>
      <c r="B3177" s="24" t="s">
        <v>14458</v>
      </c>
      <c r="C3177" s="25" t="s">
        <v>11759</v>
      </c>
      <c r="D3177" s="55">
        <v>27.89</v>
      </c>
    </row>
    <row r="3178" spans="1:4" ht="38.25" x14ac:dyDescent="0.25">
      <c r="A3178" s="55" t="s">
        <v>14459</v>
      </c>
      <c r="B3178" s="24" t="s">
        <v>14458</v>
      </c>
      <c r="C3178" s="25" t="s">
        <v>11759</v>
      </c>
      <c r="D3178" s="55">
        <v>24.85</v>
      </c>
    </row>
    <row r="3179" spans="1:4" ht="38.25" x14ac:dyDescent="0.25">
      <c r="A3179" s="55" t="s">
        <v>10905</v>
      </c>
      <c r="B3179" s="24" t="s">
        <v>14460</v>
      </c>
      <c r="C3179" s="25" t="s">
        <v>11759</v>
      </c>
      <c r="D3179" s="55">
        <v>365.16</v>
      </c>
    </row>
    <row r="3180" spans="1:4" ht="38.25" x14ac:dyDescent="0.25">
      <c r="A3180" s="55" t="s">
        <v>14461</v>
      </c>
      <c r="B3180" s="24" t="s">
        <v>14460</v>
      </c>
      <c r="C3180" s="25" t="s">
        <v>11759</v>
      </c>
      <c r="D3180" s="55">
        <v>327.86</v>
      </c>
    </row>
    <row r="3181" spans="1:4" ht="25.5" x14ac:dyDescent="0.25">
      <c r="A3181" s="55" t="s">
        <v>10906</v>
      </c>
      <c r="B3181" s="24" t="s">
        <v>14462</v>
      </c>
      <c r="C3181" s="25" t="s">
        <v>11759</v>
      </c>
      <c r="D3181" s="55">
        <v>122.12</v>
      </c>
    </row>
    <row r="3182" spans="1:4" ht="25.5" x14ac:dyDescent="0.25">
      <c r="A3182" s="55" t="s">
        <v>14463</v>
      </c>
      <c r="B3182" s="24" t="s">
        <v>14462</v>
      </c>
      <c r="C3182" s="25" t="s">
        <v>11759</v>
      </c>
      <c r="D3182" s="55">
        <v>120.36</v>
      </c>
    </row>
    <row r="3183" spans="1:4" ht="38.25" x14ac:dyDescent="0.25">
      <c r="A3183" s="55" t="s">
        <v>10907</v>
      </c>
      <c r="B3183" s="24" t="s">
        <v>14464</v>
      </c>
      <c r="C3183" s="25" t="s">
        <v>11759</v>
      </c>
      <c r="D3183" s="55">
        <v>4.26</v>
      </c>
    </row>
    <row r="3184" spans="1:4" ht="38.25" x14ac:dyDescent="0.25">
      <c r="A3184" s="55" t="s">
        <v>14465</v>
      </c>
      <c r="B3184" s="24" t="s">
        <v>14464</v>
      </c>
      <c r="C3184" s="25" t="s">
        <v>11759</v>
      </c>
      <c r="D3184" s="55">
        <v>3.69</v>
      </c>
    </row>
    <row r="3185" spans="1:4" ht="38.25" x14ac:dyDescent="0.25">
      <c r="A3185" s="55" t="s">
        <v>10908</v>
      </c>
      <c r="B3185" s="24" t="s">
        <v>14466</v>
      </c>
      <c r="C3185" s="25" t="s">
        <v>11759</v>
      </c>
      <c r="D3185" s="55">
        <v>3.39</v>
      </c>
    </row>
    <row r="3186" spans="1:4" ht="38.25" x14ac:dyDescent="0.25">
      <c r="A3186" s="55" t="s">
        <v>14467</v>
      </c>
      <c r="B3186" s="24" t="s">
        <v>14466</v>
      </c>
      <c r="C3186" s="25" t="s">
        <v>11759</v>
      </c>
      <c r="D3186" s="55">
        <v>3.01</v>
      </c>
    </row>
    <row r="3187" spans="1:4" ht="51" x14ac:dyDescent="0.25">
      <c r="A3187" s="55" t="s">
        <v>10909</v>
      </c>
      <c r="B3187" s="24" t="s">
        <v>14468</v>
      </c>
      <c r="C3187" s="25" t="s">
        <v>11759</v>
      </c>
      <c r="D3187" s="55">
        <v>44.17</v>
      </c>
    </row>
    <row r="3188" spans="1:4" ht="51" x14ac:dyDescent="0.25">
      <c r="A3188" s="55" t="s">
        <v>14469</v>
      </c>
      <c r="B3188" s="24" t="s">
        <v>14468</v>
      </c>
      <c r="C3188" s="25" t="s">
        <v>11759</v>
      </c>
      <c r="D3188" s="55">
        <v>43.42</v>
      </c>
    </row>
    <row r="3189" spans="1:4" ht="51" x14ac:dyDescent="0.25">
      <c r="A3189" s="55" t="s">
        <v>10910</v>
      </c>
      <c r="B3189" s="24" t="s">
        <v>14470</v>
      </c>
      <c r="C3189" s="25" t="s">
        <v>11759</v>
      </c>
      <c r="D3189" s="55">
        <v>28.84</v>
      </c>
    </row>
    <row r="3190" spans="1:4" ht="51" x14ac:dyDescent="0.25">
      <c r="A3190" s="55" t="s">
        <v>14471</v>
      </c>
      <c r="B3190" s="24" t="s">
        <v>14470</v>
      </c>
      <c r="C3190" s="25" t="s">
        <v>11759</v>
      </c>
      <c r="D3190" s="55">
        <v>28.09</v>
      </c>
    </row>
    <row r="3191" spans="1:4" ht="51" x14ac:dyDescent="0.25">
      <c r="A3191" s="55" t="s">
        <v>10911</v>
      </c>
      <c r="B3191" s="24" t="s">
        <v>14472</v>
      </c>
      <c r="C3191" s="25" t="s">
        <v>11759</v>
      </c>
      <c r="D3191" s="55">
        <v>58.1</v>
      </c>
    </row>
    <row r="3192" spans="1:4" ht="51" x14ac:dyDescent="0.25">
      <c r="A3192" s="55" t="s">
        <v>14473</v>
      </c>
      <c r="B3192" s="24" t="s">
        <v>14472</v>
      </c>
      <c r="C3192" s="25" t="s">
        <v>11759</v>
      </c>
      <c r="D3192" s="55">
        <v>57.15</v>
      </c>
    </row>
    <row r="3193" spans="1:4" ht="51" x14ac:dyDescent="0.25">
      <c r="A3193" s="55" t="s">
        <v>10912</v>
      </c>
      <c r="B3193" s="24" t="s">
        <v>14474</v>
      </c>
      <c r="C3193" s="25" t="s">
        <v>11759</v>
      </c>
      <c r="D3193" s="55">
        <v>37.659999999999997</v>
      </c>
    </row>
    <row r="3194" spans="1:4" ht="51" x14ac:dyDescent="0.25">
      <c r="A3194" s="55" t="s">
        <v>14475</v>
      </c>
      <c r="B3194" s="24" t="s">
        <v>14474</v>
      </c>
      <c r="C3194" s="25" t="s">
        <v>11759</v>
      </c>
      <c r="D3194" s="55">
        <v>36.71</v>
      </c>
    </row>
    <row r="3195" spans="1:4" ht="51" x14ac:dyDescent="0.25">
      <c r="A3195" s="55" t="s">
        <v>10913</v>
      </c>
      <c r="B3195" s="24" t="s">
        <v>14476</v>
      </c>
      <c r="C3195" s="25" t="s">
        <v>11759</v>
      </c>
      <c r="D3195" s="55">
        <v>81.48</v>
      </c>
    </row>
    <row r="3196" spans="1:4" ht="51" x14ac:dyDescent="0.25">
      <c r="A3196" s="55" t="s">
        <v>14477</v>
      </c>
      <c r="B3196" s="24" t="s">
        <v>14476</v>
      </c>
      <c r="C3196" s="25" t="s">
        <v>11759</v>
      </c>
      <c r="D3196" s="55">
        <v>79.239999999999995</v>
      </c>
    </row>
    <row r="3197" spans="1:4" ht="51" x14ac:dyDescent="0.25">
      <c r="A3197" s="55" t="s">
        <v>10914</v>
      </c>
      <c r="B3197" s="24" t="s">
        <v>14478</v>
      </c>
      <c r="C3197" s="25" t="s">
        <v>11759</v>
      </c>
      <c r="D3197" s="55">
        <v>61.04</v>
      </c>
    </row>
    <row r="3198" spans="1:4" ht="51" x14ac:dyDescent="0.25">
      <c r="A3198" s="55" t="s">
        <v>14479</v>
      </c>
      <c r="B3198" s="24" t="s">
        <v>14478</v>
      </c>
      <c r="C3198" s="25" t="s">
        <v>11759</v>
      </c>
      <c r="D3198" s="55">
        <v>58.8</v>
      </c>
    </row>
    <row r="3199" spans="1:4" ht="51" x14ac:dyDescent="0.25">
      <c r="A3199" s="55" t="s">
        <v>10915</v>
      </c>
      <c r="B3199" s="24" t="s">
        <v>14480</v>
      </c>
      <c r="C3199" s="25" t="s">
        <v>11759</v>
      </c>
      <c r="D3199" s="55">
        <v>358.67</v>
      </c>
    </row>
    <row r="3200" spans="1:4" ht="51" x14ac:dyDescent="0.25">
      <c r="A3200" s="55" t="s">
        <v>14481</v>
      </c>
      <c r="B3200" s="24" t="s">
        <v>14480</v>
      </c>
      <c r="C3200" s="25" t="s">
        <v>11759</v>
      </c>
      <c r="D3200" s="55">
        <v>321.52999999999997</v>
      </c>
    </row>
    <row r="3201" spans="1:4" ht="51" x14ac:dyDescent="0.25">
      <c r="A3201" s="55" t="s">
        <v>10916</v>
      </c>
      <c r="B3201" s="24" t="s">
        <v>14482</v>
      </c>
      <c r="C3201" s="25" t="s">
        <v>11282</v>
      </c>
      <c r="D3201" s="55">
        <v>29.19</v>
      </c>
    </row>
    <row r="3202" spans="1:4" ht="51" x14ac:dyDescent="0.25">
      <c r="A3202" s="55" t="s">
        <v>14483</v>
      </c>
      <c r="B3202" s="24" t="s">
        <v>14482</v>
      </c>
      <c r="C3202" s="25" t="s">
        <v>11282</v>
      </c>
      <c r="D3202" s="55">
        <v>26.75</v>
      </c>
    </row>
    <row r="3203" spans="1:4" ht="51" x14ac:dyDescent="0.25">
      <c r="A3203" s="55" t="s">
        <v>10917</v>
      </c>
      <c r="B3203" s="24" t="s">
        <v>14484</v>
      </c>
      <c r="C3203" s="25" t="s">
        <v>11282</v>
      </c>
      <c r="D3203" s="55">
        <v>25.03</v>
      </c>
    </row>
    <row r="3204" spans="1:4" ht="51" x14ac:dyDescent="0.25">
      <c r="A3204" s="55" t="s">
        <v>14485</v>
      </c>
      <c r="B3204" s="24" t="s">
        <v>14484</v>
      </c>
      <c r="C3204" s="25" t="s">
        <v>11282</v>
      </c>
      <c r="D3204" s="55">
        <v>22.59</v>
      </c>
    </row>
    <row r="3205" spans="1:4" ht="51" x14ac:dyDescent="0.25">
      <c r="A3205" s="55" t="s">
        <v>10918</v>
      </c>
      <c r="B3205" s="24" t="s">
        <v>14486</v>
      </c>
      <c r="C3205" s="25" t="s">
        <v>11282</v>
      </c>
      <c r="D3205" s="55">
        <v>71.459999999999994</v>
      </c>
    </row>
    <row r="3206" spans="1:4" ht="60" x14ac:dyDescent="0.25">
      <c r="A3206" s="55" t="s">
        <v>14487</v>
      </c>
      <c r="B3206" s="56" t="s">
        <v>14486</v>
      </c>
      <c r="C3206" s="61" t="s">
        <v>11282</v>
      </c>
      <c r="D3206" s="55">
        <v>68.48</v>
      </c>
    </row>
    <row r="3207" spans="1:4" ht="51" x14ac:dyDescent="0.25">
      <c r="A3207" s="55" t="s">
        <v>10919</v>
      </c>
      <c r="B3207" s="24" t="s">
        <v>14488</v>
      </c>
      <c r="C3207" s="61" t="s">
        <v>11282</v>
      </c>
      <c r="D3207" s="55">
        <v>71.900000000000006</v>
      </c>
    </row>
    <row r="3208" spans="1:4" ht="60" x14ac:dyDescent="0.25">
      <c r="A3208" s="55" t="s">
        <v>14489</v>
      </c>
      <c r="B3208" s="56" t="s">
        <v>14488</v>
      </c>
      <c r="C3208" s="61" t="s">
        <v>11282</v>
      </c>
      <c r="D3208" s="55">
        <v>66.08</v>
      </c>
    </row>
    <row r="3209" spans="1:4" ht="38.25" x14ac:dyDescent="0.25">
      <c r="A3209" s="55" t="s">
        <v>10920</v>
      </c>
      <c r="B3209" s="24" t="s">
        <v>14490</v>
      </c>
      <c r="C3209" s="25" t="s">
        <v>11759</v>
      </c>
      <c r="D3209" s="55">
        <v>15.59</v>
      </c>
    </row>
    <row r="3210" spans="1:4" ht="38.25" x14ac:dyDescent="0.25">
      <c r="A3210" s="55" t="s">
        <v>14491</v>
      </c>
      <c r="B3210" s="24" t="s">
        <v>14490</v>
      </c>
      <c r="C3210" s="25" t="s">
        <v>11759</v>
      </c>
      <c r="D3210" s="55">
        <v>15.02</v>
      </c>
    </row>
    <row r="3211" spans="1:4" ht="38.25" x14ac:dyDescent="0.25">
      <c r="A3211" s="55" t="s">
        <v>10921</v>
      </c>
      <c r="B3211" s="24" t="s">
        <v>14492</v>
      </c>
      <c r="C3211" s="25" t="s">
        <v>11759</v>
      </c>
      <c r="D3211" s="55">
        <v>26.78</v>
      </c>
    </row>
    <row r="3212" spans="1:4" ht="38.25" x14ac:dyDescent="0.25">
      <c r="A3212" s="55" t="s">
        <v>14493</v>
      </c>
      <c r="B3212" s="24" t="s">
        <v>14492</v>
      </c>
      <c r="C3212" s="25" t="s">
        <v>11759</v>
      </c>
      <c r="D3212" s="55">
        <v>26.22</v>
      </c>
    </row>
    <row r="3213" spans="1:4" ht="38.25" x14ac:dyDescent="0.25">
      <c r="A3213" s="55" t="s">
        <v>14494</v>
      </c>
      <c r="B3213" s="24" t="s">
        <v>14495</v>
      </c>
      <c r="C3213" s="25" t="s">
        <v>11759</v>
      </c>
      <c r="D3213" s="55">
        <v>20.8</v>
      </c>
    </row>
    <row r="3214" spans="1:4" ht="38.25" x14ac:dyDescent="0.25">
      <c r="A3214" s="55" t="s">
        <v>14496</v>
      </c>
      <c r="B3214" s="24" t="s">
        <v>14495</v>
      </c>
      <c r="C3214" s="25" t="s">
        <v>11759</v>
      </c>
      <c r="D3214" s="55">
        <v>20.18</v>
      </c>
    </row>
    <row r="3215" spans="1:4" ht="45" x14ac:dyDescent="0.25">
      <c r="A3215" s="55" t="s">
        <v>10922</v>
      </c>
      <c r="B3215" s="56" t="s">
        <v>14497</v>
      </c>
      <c r="C3215" s="61" t="s">
        <v>11759</v>
      </c>
      <c r="D3215" s="55">
        <v>5.01</v>
      </c>
    </row>
    <row r="3216" spans="1:4" ht="38.25" x14ac:dyDescent="0.25">
      <c r="A3216" s="55" t="s">
        <v>264</v>
      </c>
      <c r="B3216" s="24" t="s">
        <v>14497</v>
      </c>
      <c r="C3216" s="61" t="s">
        <v>11759</v>
      </c>
      <c r="D3216" s="55">
        <v>5.01</v>
      </c>
    </row>
    <row r="3217" spans="1:4" ht="45" x14ac:dyDescent="0.25">
      <c r="A3217" s="55" t="s">
        <v>10923</v>
      </c>
      <c r="B3217" s="56" t="s">
        <v>14498</v>
      </c>
      <c r="C3217" s="61" t="s">
        <v>11759</v>
      </c>
      <c r="D3217" s="55">
        <v>2.5</v>
      </c>
    </row>
    <row r="3218" spans="1:4" ht="38.25" x14ac:dyDescent="0.25">
      <c r="A3218" s="55" t="s">
        <v>14499</v>
      </c>
      <c r="B3218" s="24" t="s">
        <v>14498</v>
      </c>
      <c r="C3218" s="61" t="s">
        <v>11759</v>
      </c>
      <c r="D3218" s="55">
        <v>2.5</v>
      </c>
    </row>
    <row r="3219" spans="1:4" ht="45" x14ac:dyDescent="0.25">
      <c r="A3219" s="55" t="s">
        <v>10924</v>
      </c>
      <c r="B3219" s="56" t="s">
        <v>14500</v>
      </c>
      <c r="C3219" s="61" t="s">
        <v>11759</v>
      </c>
      <c r="D3219" s="55">
        <v>1.66</v>
      </c>
    </row>
    <row r="3220" spans="1:4" ht="38.25" x14ac:dyDescent="0.25">
      <c r="A3220" s="55" t="s">
        <v>14501</v>
      </c>
      <c r="B3220" s="24" t="s">
        <v>14500</v>
      </c>
      <c r="C3220" s="25" t="s">
        <v>11759</v>
      </c>
      <c r="D3220" s="55">
        <v>1.66</v>
      </c>
    </row>
    <row r="3221" spans="1:4" ht="38.25" x14ac:dyDescent="0.25">
      <c r="A3221" s="55" t="s">
        <v>10925</v>
      </c>
      <c r="B3221" s="24" t="s">
        <v>14502</v>
      </c>
      <c r="C3221" s="25" t="s">
        <v>11759</v>
      </c>
      <c r="D3221" s="55">
        <v>1.25</v>
      </c>
    </row>
    <row r="3222" spans="1:4" ht="38.25" x14ac:dyDescent="0.25">
      <c r="A3222" s="55" t="s">
        <v>14503</v>
      </c>
      <c r="B3222" s="24" t="s">
        <v>14502</v>
      </c>
      <c r="C3222" s="25" t="s">
        <v>11759</v>
      </c>
      <c r="D3222" s="55">
        <v>1.25</v>
      </c>
    </row>
    <row r="3223" spans="1:4" ht="38.25" x14ac:dyDescent="0.25">
      <c r="A3223" s="55" t="s">
        <v>10926</v>
      </c>
      <c r="B3223" s="24" t="s">
        <v>14504</v>
      </c>
      <c r="C3223" s="25" t="s">
        <v>11129</v>
      </c>
      <c r="D3223" s="55">
        <v>86.11</v>
      </c>
    </row>
    <row r="3224" spans="1:4" ht="38.25" x14ac:dyDescent="0.25">
      <c r="A3224" s="55" t="s">
        <v>14505</v>
      </c>
      <c r="B3224" s="24" t="s">
        <v>14504</v>
      </c>
      <c r="C3224" s="25" t="s">
        <v>11129</v>
      </c>
      <c r="D3224" s="55">
        <v>78.959999999999994</v>
      </c>
    </row>
    <row r="3225" spans="1:4" ht="51" x14ac:dyDescent="0.25">
      <c r="A3225" s="55" t="s">
        <v>10927</v>
      </c>
      <c r="B3225" s="24" t="s">
        <v>14506</v>
      </c>
      <c r="C3225" s="25" t="s">
        <v>11129</v>
      </c>
      <c r="D3225" s="55">
        <v>139.69</v>
      </c>
    </row>
    <row r="3226" spans="1:4" ht="51" x14ac:dyDescent="0.25">
      <c r="A3226" s="55" t="s">
        <v>14507</v>
      </c>
      <c r="B3226" s="24" t="s">
        <v>14506</v>
      </c>
      <c r="C3226" s="25" t="s">
        <v>11129</v>
      </c>
      <c r="D3226" s="55">
        <v>125.39</v>
      </c>
    </row>
    <row r="3227" spans="1:4" ht="51" x14ac:dyDescent="0.25">
      <c r="A3227" s="55" t="s">
        <v>10928</v>
      </c>
      <c r="B3227" s="24" t="s">
        <v>14508</v>
      </c>
      <c r="C3227" s="25" t="s">
        <v>11129</v>
      </c>
      <c r="D3227" s="55">
        <v>655.71</v>
      </c>
    </row>
    <row r="3228" spans="1:4" ht="51" x14ac:dyDescent="0.25">
      <c r="A3228" s="55" t="s">
        <v>14509</v>
      </c>
      <c r="B3228" s="24" t="s">
        <v>14508</v>
      </c>
      <c r="C3228" s="25" t="s">
        <v>11129</v>
      </c>
      <c r="D3228" s="55">
        <v>612.37</v>
      </c>
    </row>
    <row r="3229" spans="1:4" ht="38.25" x14ac:dyDescent="0.25">
      <c r="A3229" s="55" t="s">
        <v>10929</v>
      </c>
      <c r="B3229" s="24" t="s">
        <v>14510</v>
      </c>
      <c r="C3229" s="25" t="s">
        <v>11759</v>
      </c>
      <c r="D3229" s="55">
        <v>125.7</v>
      </c>
    </row>
    <row r="3230" spans="1:4" ht="45" x14ac:dyDescent="0.25">
      <c r="A3230" s="55" t="s">
        <v>14511</v>
      </c>
      <c r="B3230" s="56" t="s">
        <v>14510</v>
      </c>
      <c r="C3230" s="61" t="s">
        <v>11759</v>
      </c>
      <c r="D3230" s="55">
        <v>121.2</v>
      </c>
    </row>
    <row r="3231" spans="1:4" ht="51" x14ac:dyDescent="0.25">
      <c r="A3231" s="55" t="s">
        <v>10930</v>
      </c>
      <c r="B3231" s="24" t="s">
        <v>14512</v>
      </c>
      <c r="C3231" s="61" t="s">
        <v>11759</v>
      </c>
      <c r="D3231" s="55">
        <v>70.239999999999995</v>
      </c>
    </row>
    <row r="3232" spans="1:4" ht="60" x14ac:dyDescent="0.25">
      <c r="A3232" s="55" t="s">
        <v>14513</v>
      </c>
      <c r="B3232" s="56" t="s">
        <v>14512</v>
      </c>
      <c r="C3232" s="61" t="s">
        <v>11759</v>
      </c>
      <c r="D3232" s="55">
        <v>65.73</v>
      </c>
    </row>
    <row r="3233" spans="1:4" ht="51" x14ac:dyDescent="0.25">
      <c r="A3233" s="55" t="s">
        <v>10931</v>
      </c>
      <c r="B3233" s="24" t="s">
        <v>14514</v>
      </c>
      <c r="C3233" s="61" t="s">
        <v>11759</v>
      </c>
      <c r="D3233" s="55">
        <v>60.76</v>
      </c>
    </row>
    <row r="3234" spans="1:4" ht="60" x14ac:dyDescent="0.25">
      <c r="A3234" s="55" t="s">
        <v>14515</v>
      </c>
      <c r="B3234" s="56" t="s">
        <v>14514</v>
      </c>
      <c r="C3234" s="61" t="s">
        <v>11759</v>
      </c>
      <c r="D3234" s="55">
        <v>56.26</v>
      </c>
    </row>
    <row r="3235" spans="1:4" ht="51" x14ac:dyDescent="0.25">
      <c r="A3235" s="55" t="s">
        <v>10932</v>
      </c>
      <c r="B3235" s="24" t="s">
        <v>14516</v>
      </c>
      <c r="C3235" s="25" t="s">
        <v>11759</v>
      </c>
      <c r="D3235" s="55">
        <v>56.06</v>
      </c>
    </row>
    <row r="3236" spans="1:4" ht="51" x14ac:dyDescent="0.25">
      <c r="A3236" s="55" t="s">
        <v>14517</v>
      </c>
      <c r="B3236" s="24" t="s">
        <v>14516</v>
      </c>
      <c r="C3236" s="25" t="s">
        <v>11759</v>
      </c>
      <c r="D3236" s="55">
        <v>51.55</v>
      </c>
    </row>
    <row r="3237" spans="1:4" ht="25.5" x14ac:dyDescent="0.25">
      <c r="A3237" s="55" t="s">
        <v>10933</v>
      </c>
      <c r="B3237" s="24" t="s">
        <v>14518</v>
      </c>
      <c r="C3237" s="25" t="s">
        <v>11759</v>
      </c>
      <c r="D3237" s="55">
        <v>6.73</v>
      </c>
    </row>
    <row r="3238" spans="1:4" ht="25.5" x14ac:dyDescent="0.25">
      <c r="A3238" s="55" t="s">
        <v>14519</v>
      </c>
      <c r="B3238" s="24" t="s">
        <v>14518</v>
      </c>
      <c r="C3238" s="25" t="s">
        <v>11759</v>
      </c>
      <c r="D3238" s="55">
        <v>6.28</v>
      </c>
    </row>
    <row r="3239" spans="1:4" ht="51" x14ac:dyDescent="0.25">
      <c r="A3239" s="55" t="s">
        <v>14520</v>
      </c>
      <c r="B3239" s="24" t="s">
        <v>14521</v>
      </c>
      <c r="C3239" s="25" t="s">
        <v>11759</v>
      </c>
      <c r="D3239" s="55">
        <v>5.62</v>
      </c>
    </row>
    <row r="3240" spans="1:4" ht="51" x14ac:dyDescent="0.25">
      <c r="A3240" s="55" t="s">
        <v>14522</v>
      </c>
      <c r="B3240" s="24" t="s">
        <v>14521</v>
      </c>
      <c r="C3240" s="25" t="s">
        <v>11759</v>
      </c>
      <c r="D3240" s="55">
        <v>5.16</v>
      </c>
    </row>
    <row r="3241" spans="1:4" ht="25.5" x14ac:dyDescent="0.25">
      <c r="A3241" s="55" t="s">
        <v>10934</v>
      </c>
      <c r="B3241" s="24" t="s">
        <v>14523</v>
      </c>
      <c r="C3241" s="25" t="s">
        <v>11759</v>
      </c>
      <c r="D3241" s="55">
        <v>22.78</v>
      </c>
    </row>
    <row r="3242" spans="1:4" ht="25.5" x14ac:dyDescent="0.25">
      <c r="A3242" s="55" t="s">
        <v>14524</v>
      </c>
      <c r="B3242" s="24" t="s">
        <v>14523</v>
      </c>
      <c r="C3242" s="25" t="s">
        <v>11759</v>
      </c>
      <c r="D3242" s="55">
        <v>21.09</v>
      </c>
    </row>
    <row r="3243" spans="1:4" ht="38.25" x14ac:dyDescent="0.25">
      <c r="A3243" s="55" t="s">
        <v>14525</v>
      </c>
      <c r="B3243" s="24" t="s">
        <v>14526</v>
      </c>
      <c r="C3243" s="25" t="s">
        <v>11759</v>
      </c>
      <c r="D3243" s="55">
        <v>17.78</v>
      </c>
    </row>
    <row r="3244" spans="1:4" ht="38.25" x14ac:dyDescent="0.25">
      <c r="A3244" s="55" t="s">
        <v>14527</v>
      </c>
      <c r="B3244" s="24" t="s">
        <v>14526</v>
      </c>
      <c r="C3244" s="25" t="s">
        <v>11759</v>
      </c>
      <c r="D3244" s="55">
        <v>16.09</v>
      </c>
    </row>
    <row r="3245" spans="1:4" ht="38.25" x14ac:dyDescent="0.25">
      <c r="A3245" s="55" t="s">
        <v>10935</v>
      </c>
      <c r="B3245" s="24" t="s">
        <v>14528</v>
      </c>
      <c r="C3245" s="25" t="s">
        <v>11759</v>
      </c>
      <c r="D3245" s="55">
        <v>161.09</v>
      </c>
    </row>
    <row r="3246" spans="1:4" ht="38.25" x14ac:dyDescent="0.25">
      <c r="A3246" s="55" t="s">
        <v>14529</v>
      </c>
      <c r="B3246" s="24" t="s">
        <v>14528</v>
      </c>
      <c r="C3246" s="25" t="s">
        <v>11759</v>
      </c>
      <c r="D3246" s="55">
        <v>154.19999999999999</v>
      </c>
    </row>
    <row r="3247" spans="1:4" ht="38.25" x14ac:dyDescent="0.25">
      <c r="A3247" s="55" t="s">
        <v>14530</v>
      </c>
      <c r="B3247" s="24" t="s">
        <v>14531</v>
      </c>
      <c r="C3247" s="25" t="s">
        <v>11759</v>
      </c>
      <c r="D3247" s="55">
        <v>15.88</v>
      </c>
    </row>
    <row r="3248" spans="1:4" ht="38.25" x14ac:dyDescent="0.25">
      <c r="A3248" s="55" t="s">
        <v>14532</v>
      </c>
      <c r="B3248" s="24" t="s">
        <v>14531</v>
      </c>
      <c r="C3248" s="25" t="s">
        <v>11759</v>
      </c>
      <c r="D3248" s="55">
        <v>15.43</v>
      </c>
    </row>
    <row r="3249" spans="1:4" ht="51" x14ac:dyDescent="0.25">
      <c r="A3249" s="55" t="s">
        <v>10936</v>
      </c>
      <c r="B3249" s="24" t="s">
        <v>14533</v>
      </c>
      <c r="C3249" s="25" t="s">
        <v>11129</v>
      </c>
      <c r="D3249" s="55">
        <v>195.85</v>
      </c>
    </row>
    <row r="3250" spans="1:4" ht="51" x14ac:dyDescent="0.25">
      <c r="A3250" s="55" t="s">
        <v>14534</v>
      </c>
      <c r="B3250" s="24" t="s">
        <v>14533</v>
      </c>
      <c r="C3250" s="25" t="s">
        <v>11129</v>
      </c>
      <c r="D3250" s="55">
        <v>181.49</v>
      </c>
    </row>
    <row r="3251" spans="1:4" ht="38.25" x14ac:dyDescent="0.25">
      <c r="A3251" s="55" t="s">
        <v>14535</v>
      </c>
      <c r="B3251" s="24" t="s">
        <v>14536</v>
      </c>
      <c r="C3251" s="25" t="s">
        <v>11759</v>
      </c>
      <c r="D3251" s="55">
        <v>2.23</v>
      </c>
    </row>
    <row r="3252" spans="1:4" ht="38.25" x14ac:dyDescent="0.25">
      <c r="A3252" s="55" t="s">
        <v>14537</v>
      </c>
      <c r="B3252" s="24" t="s">
        <v>14536</v>
      </c>
      <c r="C3252" s="25" t="s">
        <v>11759</v>
      </c>
      <c r="D3252" s="55">
        <v>2.23</v>
      </c>
    </row>
    <row r="3253" spans="1:4" ht="51" x14ac:dyDescent="0.25">
      <c r="A3253" s="55" t="s">
        <v>14538</v>
      </c>
      <c r="B3253" s="24" t="s">
        <v>14539</v>
      </c>
      <c r="C3253" s="25" t="s">
        <v>11759</v>
      </c>
      <c r="D3253" s="55">
        <v>4.5</v>
      </c>
    </row>
    <row r="3254" spans="1:4" ht="51" x14ac:dyDescent="0.25">
      <c r="A3254" s="55" t="s">
        <v>14540</v>
      </c>
      <c r="B3254" s="24" t="s">
        <v>14539</v>
      </c>
      <c r="C3254" s="25" t="s">
        <v>11759</v>
      </c>
      <c r="D3254" s="55">
        <v>4.05</v>
      </c>
    </row>
    <row r="3255" spans="1:4" ht="51" x14ac:dyDescent="0.25">
      <c r="A3255" s="55" t="s">
        <v>14541</v>
      </c>
      <c r="B3255" s="24" t="s">
        <v>14542</v>
      </c>
      <c r="C3255" s="25" t="s">
        <v>11759</v>
      </c>
      <c r="D3255" s="55">
        <v>16.670000000000002</v>
      </c>
    </row>
    <row r="3256" spans="1:4" ht="51" x14ac:dyDescent="0.25">
      <c r="A3256" s="55" t="s">
        <v>14543</v>
      </c>
      <c r="B3256" s="24" t="s">
        <v>14542</v>
      </c>
      <c r="C3256" s="25" t="s">
        <v>11759</v>
      </c>
      <c r="D3256" s="55">
        <v>14.97</v>
      </c>
    </row>
    <row r="3257" spans="1:4" ht="76.5" x14ac:dyDescent="0.25">
      <c r="A3257" s="55" t="s">
        <v>10937</v>
      </c>
      <c r="B3257" s="24" t="s">
        <v>14544</v>
      </c>
      <c r="C3257" s="25" t="s">
        <v>13159</v>
      </c>
      <c r="D3257" s="55">
        <v>8</v>
      </c>
    </row>
    <row r="3258" spans="1:4" ht="76.5" x14ac:dyDescent="0.25">
      <c r="A3258" s="55" t="s">
        <v>265</v>
      </c>
      <c r="B3258" s="24" t="s">
        <v>14544</v>
      </c>
      <c r="C3258" s="25" t="s">
        <v>13159</v>
      </c>
      <c r="D3258" s="55">
        <v>8</v>
      </c>
    </row>
    <row r="3259" spans="1:4" ht="51" x14ac:dyDescent="0.25">
      <c r="A3259" s="55" t="s">
        <v>10938</v>
      </c>
      <c r="B3259" s="24" t="s">
        <v>14545</v>
      </c>
      <c r="C3259" s="25" t="s">
        <v>14546</v>
      </c>
      <c r="D3259" s="55">
        <v>25</v>
      </c>
    </row>
    <row r="3260" spans="1:4" ht="51" x14ac:dyDescent="0.25">
      <c r="A3260" s="55" t="s">
        <v>14547</v>
      </c>
      <c r="B3260" s="24" t="s">
        <v>14545</v>
      </c>
      <c r="C3260" s="25" t="s">
        <v>14546</v>
      </c>
      <c r="D3260" s="55">
        <v>25</v>
      </c>
    </row>
    <row r="3261" spans="1:4" ht="63.75" x14ac:dyDescent="0.25">
      <c r="A3261" s="55" t="s">
        <v>10939</v>
      </c>
      <c r="B3261" s="24" t="s">
        <v>14548</v>
      </c>
      <c r="C3261" s="25" t="s">
        <v>13089</v>
      </c>
      <c r="D3261" s="55">
        <v>11655.27</v>
      </c>
    </row>
    <row r="3262" spans="1:4" ht="63.75" x14ac:dyDescent="0.25">
      <c r="A3262" s="55" t="s">
        <v>14549</v>
      </c>
      <c r="B3262" s="24" t="s">
        <v>14548</v>
      </c>
      <c r="C3262" s="25" t="s">
        <v>13089</v>
      </c>
      <c r="D3262" s="55">
        <v>11033.48</v>
      </c>
    </row>
    <row r="3263" spans="1:4" ht="25.5" x14ac:dyDescent="0.25">
      <c r="A3263" s="55" t="s">
        <v>10940</v>
      </c>
      <c r="B3263" s="24" t="s">
        <v>14550</v>
      </c>
      <c r="C3263" s="25" t="s">
        <v>13089</v>
      </c>
      <c r="D3263" s="55">
        <v>22.52</v>
      </c>
    </row>
    <row r="3264" spans="1:4" ht="25.5" x14ac:dyDescent="0.25">
      <c r="A3264" s="55" t="s">
        <v>14551</v>
      </c>
      <c r="B3264" s="24" t="s">
        <v>14550</v>
      </c>
      <c r="C3264" s="25" t="s">
        <v>13089</v>
      </c>
      <c r="D3264" s="55">
        <v>22.52</v>
      </c>
    </row>
    <row r="3265" spans="1:4" ht="25.5" x14ac:dyDescent="0.25">
      <c r="A3265" s="55" t="s">
        <v>10941</v>
      </c>
      <c r="B3265" s="24" t="s">
        <v>14552</v>
      </c>
      <c r="C3265" s="25" t="s">
        <v>13089</v>
      </c>
      <c r="D3265" s="55">
        <v>32</v>
      </c>
    </row>
    <row r="3266" spans="1:4" ht="25.5" x14ac:dyDescent="0.25">
      <c r="A3266" s="55" t="s">
        <v>14553</v>
      </c>
      <c r="B3266" s="24" t="s">
        <v>14552</v>
      </c>
      <c r="C3266" s="25" t="s">
        <v>13089</v>
      </c>
      <c r="D3266" s="55">
        <v>32</v>
      </c>
    </row>
    <row r="3267" spans="1:4" ht="76.5" x14ac:dyDescent="0.25">
      <c r="A3267" s="55" t="s">
        <v>14554</v>
      </c>
      <c r="B3267" s="24" t="s">
        <v>14555</v>
      </c>
      <c r="C3267" s="25" t="s">
        <v>13089</v>
      </c>
      <c r="D3267" s="55">
        <v>450.23</v>
      </c>
    </row>
    <row r="3268" spans="1:4" ht="76.5" x14ac:dyDescent="0.25">
      <c r="A3268" s="55" t="s">
        <v>14556</v>
      </c>
      <c r="B3268" s="24" t="s">
        <v>14555</v>
      </c>
      <c r="C3268" s="25" t="s">
        <v>13089</v>
      </c>
      <c r="D3268" s="55">
        <v>450.23</v>
      </c>
    </row>
    <row r="3269" spans="1:4" ht="76.5" x14ac:dyDescent="0.25">
      <c r="A3269" s="55" t="s">
        <v>14557</v>
      </c>
      <c r="B3269" s="24" t="s">
        <v>14558</v>
      </c>
      <c r="C3269" s="25" t="s">
        <v>13089</v>
      </c>
      <c r="D3269" s="55">
        <v>1310.23</v>
      </c>
    </row>
    <row r="3270" spans="1:4" ht="76.5" x14ac:dyDescent="0.25">
      <c r="A3270" s="55" t="s">
        <v>14559</v>
      </c>
      <c r="B3270" s="24" t="s">
        <v>14558</v>
      </c>
      <c r="C3270" s="25" t="s">
        <v>13089</v>
      </c>
      <c r="D3270" s="55">
        <v>1310.23</v>
      </c>
    </row>
    <row r="3271" spans="1:4" ht="51" x14ac:dyDescent="0.25">
      <c r="A3271" s="55" t="s">
        <v>10942</v>
      </c>
      <c r="B3271" s="24" t="s">
        <v>14560</v>
      </c>
      <c r="C3271" s="25" t="s">
        <v>13159</v>
      </c>
      <c r="D3271" s="55">
        <v>35.130000000000003</v>
      </c>
    </row>
    <row r="3272" spans="1:4" ht="51" x14ac:dyDescent="0.25">
      <c r="A3272" s="55" t="s">
        <v>14561</v>
      </c>
      <c r="B3272" s="24" t="s">
        <v>14560</v>
      </c>
      <c r="C3272" s="25" t="s">
        <v>13159</v>
      </c>
      <c r="D3272" s="55">
        <v>35.130000000000003</v>
      </c>
    </row>
    <row r="3273" spans="1:4" ht="38.25" x14ac:dyDescent="0.25">
      <c r="A3273" s="55" t="s">
        <v>10943</v>
      </c>
      <c r="B3273" s="24" t="s">
        <v>14562</v>
      </c>
      <c r="C3273" s="25" t="s">
        <v>13089</v>
      </c>
      <c r="D3273" s="55">
        <v>350.02</v>
      </c>
    </row>
    <row r="3274" spans="1:4" ht="38.25" x14ac:dyDescent="0.25">
      <c r="A3274" s="55" t="s">
        <v>14563</v>
      </c>
      <c r="B3274" s="24" t="s">
        <v>14562</v>
      </c>
      <c r="C3274" s="25" t="s">
        <v>13089</v>
      </c>
      <c r="D3274" s="55">
        <v>350.02</v>
      </c>
    </row>
    <row r="3275" spans="1:4" ht="25.5" x14ac:dyDescent="0.25">
      <c r="A3275" s="55" t="s">
        <v>10256</v>
      </c>
      <c r="B3275" s="24" t="s">
        <v>14564</v>
      </c>
      <c r="C3275" s="25" t="s">
        <v>11759</v>
      </c>
      <c r="D3275" s="55">
        <v>6.81</v>
      </c>
    </row>
    <row r="3276" spans="1:4" ht="25.5" x14ac:dyDescent="0.25">
      <c r="A3276" s="55" t="s">
        <v>266</v>
      </c>
      <c r="B3276" s="24" t="s">
        <v>14564</v>
      </c>
      <c r="C3276" s="25" t="s">
        <v>11759</v>
      </c>
      <c r="D3276" s="55">
        <v>5.9</v>
      </c>
    </row>
    <row r="3277" spans="1:4" ht="38.25" x14ac:dyDescent="0.25">
      <c r="A3277" s="55" t="s">
        <v>10257</v>
      </c>
      <c r="B3277" s="24" t="s">
        <v>14565</v>
      </c>
      <c r="C3277" s="25" t="s">
        <v>11129</v>
      </c>
      <c r="D3277" s="55">
        <v>32.43</v>
      </c>
    </row>
    <row r="3278" spans="1:4" ht="38.25" x14ac:dyDescent="0.25">
      <c r="A3278" s="55" t="s">
        <v>14566</v>
      </c>
      <c r="B3278" s="24" t="s">
        <v>14565</v>
      </c>
      <c r="C3278" s="25" t="s">
        <v>11129</v>
      </c>
      <c r="D3278" s="55">
        <v>28.1</v>
      </c>
    </row>
    <row r="3279" spans="1:4" ht="25.5" x14ac:dyDescent="0.25">
      <c r="A3279" s="55" t="s">
        <v>10258</v>
      </c>
      <c r="B3279" s="24" t="s">
        <v>14567</v>
      </c>
      <c r="C3279" s="25" t="s">
        <v>6274</v>
      </c>
      <c r="D3279" s="55">
        <v>3133</v>
      </c>
    </row>
    <row r="3280" spans="1:4" ht="25.5" x14ac:dyDescent="0.25">
      <c r="A3280" s="55" t="s">
        <v>14568</v>
      </c>
      <c r="B3280" s="24" t="s">
        <v>14567</v>
      </c>
      <c r="C3280" s="25" t="s">
        <v>6274</v>
      </c>
      <c r="D3280" s="55">
        <v>2714.84</v>
      </c>
    </row>
    <row r="3281" spans="1:4" ht="25.5" x14ac:dyDescent="0.25">
      <c r="A3281" s="55" t="s">
        <v>10259</v>
      </c>
      <c r="B3281" s="24" t="s">
        <v>14569</v>
      </c>
      <c r="C3281" s="25" t="s">
        <v>6274</v>
      </c>
      <c r="D3281" s="55">
        <v>97.29</v>
      </c>
    </row>
    <row r="3282" spans="1:4" ht="25.5" x14ac:dyDescent="0.25">
      <c r="A3282" s="55" t="s">
        <v>14570</v>
      </c>
      <c r="B3282" s="24" t="s">
        <v>14569</v>
      </c>
      <c r="C3282" s="25" t="s">
        <v>6274</v>
      </c>
      <c r="D3282" s="55">
        <v>84.3</v>
      </c>
    </row>
    <row r="3283" spans="1:4" ht="25.5" x14ac:dyDescent="0.25">
      <c r="A3283" s="55" t="s">
        <v>10260</v>
      </c>
      <c r="B3283" s="24" t="s">
        <v>14571</v>
      </c>
      <c r="C3283" s="25" t="s">
        <v>6274</v>
      </c>
      <c r="D3283" s="55">
        <v>814.2</v>
      </c>
    </row>
    <row r="3284" spans="1:4" ht="25.5" x14ac:dyDescent="0.25">
      <c r="A3284" s="55" t="s">
        <v>14572</v>
      </c>
      <c r="B3284" s="24" t="s">
        <v>14571</v>
      </c>
      <c r="C3284" s="25" t="s">
        <v>6274</v>
      </c>
      <c r="D3284" s="55">
        <v>713.7</v>
      </c>
    </row>
    <row r="3285" spans="1:4" ht="38.25" x14ac:dyDescent="0.25">
      <c r="A3285" s="55" t="s">
        <v>10261</v>
      </c>
      <c r="B3285" s="24" t="s">
        <v>14573</v>
      </c>
      <c r="C3285" s="25" t="s">
        <v>11759</v>
      </c>
      <c r="D3285" s="55">
        <v>2.73</v>
      </c>
    </row>
    <row r="3286" spans="1:4" ht="38.25" x14ac:dyDescent="0.25">
      <c r="A3286" s="55" t="s">
        <v>14574</v>
      </c>
      <c r="B3286" s="24" t="s">
        <v>14573</v>
      </c>
      <c r="C3286" s="25" t="s">
        <v>11759</v>
      </c>
      <c r="D3286" s="55">
        <v>2.37</v>
      </c>
    </row>
    <row r="3287" spans="1:4" ht="45" x14ac:dyDescent="0.25">
      <c r="A3287" s="55" t="s">
        <v>14575</v>
      </c>
      <c r="B3287" s="56" t="s">
        <v>14576</v>
      </c>
      <c r="C3287" s="61" t="s">
        <v>11759</v>
      </c>
      <c r="D3287" s="55">
        <v>1.21</v>
      </c>
    </row>
    <row r="3288" spans="1:4" ht="38.25" x14ac:dyDescent="0.25">
      <c r="A3288" s="55" t="s">
        <v>14577</v>
      </c>
      <c r="B3288" s="24" t="s">
        <v>14576</v>
      </c>
      <c r="C3288" s="61" t="s">
        <v>11759</v>
      </c>
      <c r="D3288" s="55">
        <v>1.05</v>
      </c>
    </row>
    <row r="3289" spans="1:4" ht="30" x14ac:dyDescent="0.25">
      <c r="A3289" s="55" t="s">
        <v>10262</v>
      </c>
      <c r="B3289" s="56" t="s">
        <v>14578</v>
      </c>
      <c r="C3289" s="61" t="s">
        <v>11759</v>
      </c>
      <c r="D3289" s="55">
        <v>0.56000000000000005</v>
      </c>
    </row>
    <row r="3290" spans="1:4" ht="25.5" x14ac:dyDescent="0.25">
      <c r="A3290" s="55" t="s">
        <v>14579</v>
      </c>
      <c r="B3290" s="24" t="s">
        <v>14578</v>
      </c>
      <c r="C3290" s="25" t="s">
        <v>11759</v>
      </c>
      <c r="D3290" s="55">
        <v>0.48</v>
      </c>
    </row>
    <row r="3291" spans="1:4" ht="25.5" x14ac:dyDescent="0.25">
      <c r="A3291" s="55" t="s">
        <v>10263</v>
      </c>
      <c r="B3291" s="24" t="s">
        <v>14580</v>
      </c>
      <c r="C3291" s="25" t="s">
        <v>11129</v>
      </c>
      <c r="D3291" s="55">
        <v>0.17</v>
      </c>
    </row>
    <row r="3292" spans="1:4" ht="30" x14ac:dyDescent="0.25">
      <c r="A3292" s="55" t="s">
        <v>14581</v>
      </c>
      <c r="B3292" s="56" t="s">
        <v>14580</v>
      </c>
      <c r="C3292" s="61" t="s">
        <v>11129</v>
      </c>
      <c r="D3292" s="55">
        <v>0.14000000000000001</v>
      </c>
    </row>
    <row r="3293" spans="1:4" ht="38.25" x14ac:dyDescent="0.25">
      <c r="A3293" s="55" t="s">
        <v>10264</v>
      </c>
      <c r="B3293" s="24" t="s">
        <v>14582</v>
      </c>
      <c r="C3293" s="61" t="s">
        <v>6274</v>
      </c>
      <c r="D3293" s="55">
        <v>50293.88</v>
      </c>
    </row>
    <row r="3294" spans="1:4" ht="45" x14ac:dyDescent="0.25">
      <c r="A3294" s="55" t="s">
        <v>14583</v>
      </c>
      <c r="B3294" s="56" t="s">
        <v>14582</v>
      </c>
      <c r="C3294" s="61" t="s">
        <v>6274</v>
      </c>
      <c r="D3294" s="55">
        <v>45345.71</v>
      </c>
    </row>
    <row r="3295" spans="1:4" ht="38.25" x14ac:dyDescent="0.25">
      <c r="A3295" s="55" t="s">
        <v>10265</v>
      </c>
      <c r="B3295" s="24" t="s">
        <v>14584</v>
      </c>
      <c r="C3295" s="25" t="s">
        <v>6274</v>
      </c>
      <c r="D3295" s="55">
        <v>246319.15</v>
      </c>
    </row>
    <row r="3296" spans="1:4" ht="38.25" x14ac:dyDescent="0.25">
      <c r="A3296" s="55" t="s">
        <v>14585</v>
      </c>
      <c r="B3296" s="24" t="s">
        <v>14584</v>
      </c>
      <c r="C3296" s="25" t="s">
        <v>6274</v>
      </c>
      <c r="D3296" s="55">
        <v>223261.85</v>
      </c>
    </row>
    <row r="3297" spans="1:4" ht="63.75" x14ac:dyDescent="0.25">
      <c r="A3297" s="55" t="s">
        <v>10266</v>
      </c>
      <c r="B3297" s="24" t="s">
        <v>14586</v>
      </c>
      <c r="C3297" s="25" t="s">
        <v>6274</v>
      </c>
      <c r="D3297" s="55">
        <v>4065.65</v>
      </c>
    </row>
    <row r="3298" spans="1:4" ht="63.75" x14ac:dyDescent="0.25">
      <c r="A3298" s="55" t="s">
        <v>14587</v>
      </c>
      <c r="B3298" s="24" t="s">
        <v>14586</v>
      </c>
      <c r="C3298" s="25" t="s">
        <v>6274</v>
      </c>
      <c r="D3298" s="55">
        <v>3522.68</v>
      </c>
    </row>
    <row r="3299" spans="1:4" ht="38.25" x14ac:dyDescent="0.25">
      <c r="A3299" s="55" t="s">
        <v>14588</v>
      </c>
      <c r="B3299" s="24" t="s">
        <v>14589</v>
      </c>
      <c r="C3299" s="25" t="s">
        <v>11129</v>
      </c>
      <c r="D3299" s="55">
        <v>55.97</v>
      </c>
    </row>
    <row r="3300" spans="1:4" ht="38.25" x14ac:dyDescent="0.25">
      <c r="A3300" s="55" t="s">
        <v>14590</v>
      </c>
      <c r="B3300" s="24" t="s">
        <v>14589</v>
      </c>
      <c r="C3300" s="25" t="s">
        <v>11129</v>
      </c>
      <c r="D3300" s="55">
        <v>48.5</v>
      </c>
    </row>
    <row r="3301" spans="1:4" ht="38.25" x14ac:dyDescent="0.25">
      <c r="A3301" s="55" t="s">
        <v>10267</v>
      </c>
      <c r="B3301" s="24" t="s">
        <v>14591</v>
      </c>
      <c r="C3301" s="25" t="s">
        <v>11759</v>
      </c>
      <c r="D3301" s="55">
        <v>62.78</v>
      </c>
    </row>
    <row r="3302" spans="1:4" ht="38.25" x14ac:dyDescent="0.25">
      <c r="A3302" s="55" t="s">
        <v>14592</v>
      </c>
      <c r="B3302" s="24" t="s">
        <v>14591</v>
      </c>
      <c r="C3302" s="25" t="s">
        <v>11759</v>
      </c>
      <c r="D3302" s="55">
        <v>61.88</v>
      </c>
    </row>
    <row r="3303" spans="1:4" ht="38.25" x14ac:dyDescent="0.25">
      <c r="A3303" s="55" t="s">
        <v>10268</v>
      </c>
      <c r="B3303" s="24" t="s">
        <v>14593</v>
      </c>
      <c r="C3303" s="25" t="s">
        <v>11759</v>
      </c>
      <c r="D3303" s="55">
        <v>77.239999999999995</v>
      </c>
    </row>
    <row r="3304" spans="1:4" ht="38.25" x14ac:dyDescent="0.25">
      <c r="A3304" s="55" t="s">
        <v>14594</v>
      </c>
      <c r="B3304" s="24" t="s">
        <v>14593</v>
      </c>
      <c r="C3304" s="25" t="s">
        <v>11759</v>
      </c>
      <c r="D3304" s="55">
        <v>75.430000000000007</v>
      </c>
    </row>
    <row r="3305" spans="1:4" ht="38.25" x14ac:dyDescent="0.25">
      <c r="A3305" s="55" t="s">
        <v>10269</v>
      </c>
      <c r="B3305" s="24" t="s">
        <v>14595</v>
      </c>
      <c r="C3305" s="25" t="s">
        <v>11759</v>
      </c>
      <c r="D3305" s="55">
        <v>188.35</v>
      </c>
    </row>
    <row r="3306" spans="1:4" ht="38.25" x14ac:dyDescent="0.25">
      <c r="A3306" s="55" t="s">
        <v>14596</v>
      </c>
      <c r="B3306" s="24" t="s">
        <v>14595</v>
      </c>
      <c r="C3306" s="25" t="s">
        <v>11759</v>
      </c>
      <c r="D3306" s="55">
        <v>185.67</v>
      </c>
    </row>
    <row r="3307" spans="1:4" ht="30" x14ac:dyDescent="0.25">
      <c r="A3307" s="55" t="s">
        <v>10270</v>
      </c>
      <c r="B3307" s="56" t="s">
        <v>14597</v>
      </c>
      <c r="C3307" s="61" t="s">
        <v>11282</v>
      </c>
      <c r="D3307" s="55">
        <v>369.74</v>
      </c>
    </row>
    <row r="3308" spans="1:4" ht="30" x14ac:dyDescent="0.25">
      <c r="A3308" s="55" t="s">
        <v>14598</v>
      </c>
      <c r="B3308" s="56" t="s">
        <v>14597</v>
      </c>
      <c r="C3308" s="61" t="s">
        <v>11282</v>
      </c>
      <c r="D3308" s="55">
        <v>369.74</v>
      </c>
    </row>
    <row r="3309" spans="1:4" ht="30" x14ac:dyDescent="0.25">
      <c r="A3309" s="55" t="s">
        <v>10271</v>
      </c>
      <c r="B3309" s="56" t="s">
        <v>14599</v>
      </c>
      <c r="C3309" s="61" t="s">
        <v>11282</v>
      </c>
      <c r="D3309" s="55">
        <v>391.4</v>
      </c>
    </row>
    <row r="3310" spans="1:4" ht="30" x14ac:dyDescent="0.25">
      <c r="A3310" s="55" t="s">
        <v>14600</v>
      </c>
      <c r="B3310" s="56" t="s">
        <v>14599</v>
      </c>
      <c r="C3310" s="61" t="s">
        <v>11282</v>
      </c>
      <c r="D3310" s="55">
        <v>391.4</v>
      </c>
    </row>
    <row r="3311" spans="1:4" ht="51" x14ac:dyDescent="0.25">
      <c r="A3311" s="55" t="s">
        <v>10272</v>
      </c>
      <c r="B3311" s="24" t="s">
        <v>14601</v>
      </c>
      <c r="C3311" s="61" t="s">
        <v>11282</v>
      </c>
      <c r="D3311" s="55">
        <v>0.95</v>
      </c>
    </row>
    <row r="3312" spans="1:4" ht="60" x14ac:dyDescent="0.25">
      <c r="A3312" s="55" t="s">
        <v>14602</v>
      </c>
      <c r="B3312" s="56" t="s">
        <v>14601</v>
      </c>
      <c r="C3312" s="61" t="s">
        <v>11282</v>
      </c>
      <c r="D3312" s="55">
        <v>0.91</v>
      </c>
    </row>
    <row r="3313" spans="1:4" ht="25.5" x14ac:dyDescent="0.25">
      <c r="A3313" s="55" t="s">
        <v>10273</v>
      </c>
      <c r="B3313" s="24" t="s">
        <v>14603</v>
      </c>
      <c r="C3313" s="25" t="s">
        <v>14604</v>
      </c>
      <c r="D3313" s="55">
        <v>6.24</v>
      </c>
    </row>
    <row r="3314" spans="1:4" ht="25.5" x14ac:dyDescent="0.25">
      <c r="A3314" s="55" t="s">
        <v>14605</v>
      </c>
      <c r="B3314" s="24" t="s">
        <v>14603</v>
      </c>
      <c r="C3314" s="25" t="s">
        <v>14604</v>
      </c>
      <c r="D3314" s="55">
        <v>5.73</v>
      </c>
    </row>
    <row r="3315" spans="1:4" ht="38.25" x14ac:dyDescent="0.25">
      <c r="A3315" s="55" t="s">
        <v>10274</v>
      </c>
      <c r="B3315" s="24" t="s">
        <v>14606</v>
      </c>
      <c r="C3315" s="25" t="s">
        <v>14607</v>
      </c>
      <c r="D3315" s="55">
        <v>4</v>
      </c>
    </row>
    <row r="3316" spans="1:4" ht="38.25" x14ac:dyDescent="0.25">
      <c r="A3316" s="55" t="s">
        <v>14608</v>
      </c>
      <c r="B3316" s="24" t="s">
        <v>14606</v>
      </c>
      <c r="C3316" s="25" t="s">
        <v>14607</v>
      </c>
      <c r="D3316" s="55">
        <v>3.48</v>
      </c>
    </row>
    <row r="3317" spans="1:4" ht="51" x14ac:dyDescent="0.25">
      <c r="A3317" s="55" t="s">
        <v>10275</v>
      </c>
      <c r="B3317" s="24" t="s">
        <v>14609</v>
      </c>
      <c r="C3317" s="25" t="s">
        <v>14610</v>
      </c>
      <c r="D3317" s="55">
        <v>3.81</v>
      </c>
    </row>
    <row r="3318" spans="1:4" ht="51" x14ac:dyDescent="0.25">
      <c r="A3318" s="55" t="s">
        <v>14611</v>
      </c>
      <c r="B3318" s="24" t="s">
        <v>14609</v>
      </c>
      <c r="C3318" s="25" t="s">
        <v>14610</v>
      </c>
      <c r="D3318" s="55">
        <v>3.81</v>
      </c>
    </row>
    <row r="3319" spans="1:4" ht="76.5" x14ac:dyDescent="0.25">
      <c r="A3319" s="55" t="s">
        <v>10276</v>
      </c>
      <c r="B3319" s="24" t="s">
        <v>14612</v>
      </c>
      <c r="C3319" s="25" t="s">
        <v>14610</v>
      </c>
      <c r="D3319" s="55">
        <v>0.21</v>
      </c>
    </row>
    <row r="3320" spans="1:4" ht="76.5" x14ac:dyDescent="0.25">
      <c r="A3320" s="55" t="s">
        <v>14613</v>
      </c>
      <c r="B3320" s="24" t="s">
        <v>14612</v>
      </c>
      <c r="C3320" s="25" t="s">
        <v>14610</v>
      </c>
      <c r="D3320" s="55">
        <v>0.21</v>
      </c>
    </row>
    <row r="3321" spans="1:4" ht="60" x14ac:dyDescent="0.25">
      <c r="A3321" s="55" t="s">
        <v>10277</v>
      </c>
      <c r="B3321" s="56" t="s">
        <v>14614</v>
      </c>
      <c r="C3321" s="61" t="s">
        <v>11759</v>
      </c>
      <c r="D3321" s="55">
        <v>96.54</v>
      </c>
    </row>
    <row r="3322" spans="1:4" ht="51" x14ac:dyDescent="0.25">
      <c r="A3322" s="55" t="s">
        <v>14615</v>
      </c>
      <c r="B3322" s="24" t="s">
        <v>14614</v>
      </c>
      <c r="C3322" s="61" t="s">
        <v>11759</v>
      </c>
      <c r="D3322" s="55">
        <v>91.57</v>
      </c>
    </row>
    <row r="3323" spans="1:4" ht="60" x14ac:dyDescent="0.25">
      <c r="A3323" s="55" t="s">
        <v>10278</v>
      </c>
      <c r="B3323" s="56" t="s">
        <v>14616</v>
      </c>
      <c r="C3323" s="61" t="s">
        <v>11759</v>
      </c>
      <c r="D3323" s="55">
        <v>42.98</v>
      </c>
    </row>
    <row r="3324" spans="1:4" ht="51" x14ac:dyDescent="0.25">
      <c r="A3324" s="55" t="s">
        <v>14617</v>
      </c>
      <c r="B3324" s="24" t="s">
        <v>14616</v>
      </c>
      <c r="C3324" s="61" t="s">
        <v>11759</v>
      </c>
      <c r="D3324" s="55">
        <v>40.5</v>
      </c>
    </row>
    <row r="3325" spans="1:4" ht="45" x14ac:dyDescent="0.25">
      <c r="A3325" s="55" t="s">
        <v>10279</v>
      </c>
      <c r="B3325" s="56" t="s">
        <v>14618</v>
      </c>
      <c r="C3325" s="61" t="s">
        <v>11759</v>
      </c>
      <c r="D3325" s="55">
        <v>121.76</v>
      </c>
    </row>
    <row r="3326" spans="1:4" ht="38.25" x14ac:dyDescent="0.25">
      <c r="A3326" s="55" t="s">
        <v>14619</v>
      </c>
      <c r="B3326" s="24" t="s">
        <v>14618</v>
      </c>
      <c r="C3326" s="25" t="s">
        <v>11759</v>
      </c>
      <c r="D3326" s="55">
        <v>115.07</v>
      </c>
    </row>
    <row r="3327" spans="1:4" ht="51" x14ac:dyDescent="0.25">
      <c r="A3327" s="55" t="s">
        <v>10280</v>
      </c>
      <c r="B3327" s="24" t="s">
        <v>14620</v>
      </c>
      <c r="C3327" s="25" t="s">
        <v>6274</v>
      </c>
      <c r="D3327" s="55">
        <v>456.72</v>
      </c>
    </row>
    <row r="3328" spans="1:4" ht="51" x14ac:dyDescent="0.25">
      <c r="A3328" s="55" t="s">
        <v>14621</v>
      </c>
      <c r="B3328" s="24" t="s">
        <v>14620</v>
      </c>
      <c r="C3328" s="25" t="s">
        <v>6274</v>
      </c>
      <c r="D3328" s="55">
        <v>456.72</v>
      </c>
    </row>
    <row r="3329" spans="1:4" ht="51" x14ac:dyDescent="0.25">
      <c r="A3329" s="55" t="s">
        <v>10281</v>
      </c>
      <c r="B3329" s="24" t="s">
        <v>14622</v>
      </c>
      <c r="C3329" s="25" t="s">
        <v>6274</v>
      </c>
      <c r="D3329" s="55">
        <v>505.91</v>
      </c>
    </row>
    <row r="3330" spans="1:4" ht="51" x14ac:dyDescent="0.25">
      <c r="A3330" s="55" t="s">
        <v>14623</v>
      </c>
      <c r="B3330" s="24" t="s">
        <v>14622</v>
      </c>
      <c r="C3330" s="25" t="s">
        <v>6274</v>
      </c>
      <c r="D3330" s="55">
        <v>505.91</v>
      </c>
    </row>
    <row r="3331" spans="1:4" ht="60" x14ac:dyDescent="0.25">
      <c r="A3331" s="55" t="s">
        <v>10282</v>
      </c>
      <c r="B3331" s="56" t="s">
        <v>14624</v>
      </c>
      <c r="C3331" s="61" t="s">
        <v>11759</v>
      </c>
      <c r="D3331" s="55">
        <v>37.82</v>
      </c>
    </row>
    <row r="3332" spans="1:4" ht="51" x14ac:dyDescent="0.25">
      <c r="A3332" s="55" t="s">
        <v>14625</v>
      </c>
      <c r="B3332" s="24" t="s">
        <v>14624</v>
      </c>
      <c r="C3332" s="61" t="s">
        <v>11759</v>
      </c>
      <c r="D3332" s="55">
        <v>34.409999999999997</v>
      </c>
    </row>
    <row r="3333" spans="1:4" ht="75" x14ac:dyDescent="0.25">
      <c r="A3333" s="55" t="s">
        <v>10283</v>
      </c>
      <c r="B3333" s="56" t="s">
        <v>14626</v>
      </c>
      <c r="C3333" s="61" t="s">
        <v>11759</v>
      </c>
      <c r="D3333" s="55">
        <v>71.53</v>
      </c>
    </row>
    <row r="3334" spans="1:4" ht="63.75" x14ac:dyDescent="0.25">
      <c r="A3334" s="55" t="s">
        <v>14627</v>
      </c>
      <c r="B3334" s="24" t="s">
        <v>14626</v>
      </c>
      <c r="C3334" s="25" t="s">
        <v>11759</v>
      </c>
      <c r="D3334" s="55">
        <v>65.209999999999994</v>
      </c>
    </row>
    <row r="3335" spans="1:4" ht="51" x14ac:dyDescent="0.25">
      <c r="A3335" s="55" t="s">
        <v>8392</v>
      </c>
      <c r="B3335" s="24" t="s">
        <v>14628</v>
      </c>
      <c r="C3335" s="25" t="s">
        <v>11759</v>
      </c>
      <c r="D3335" s="55">
        <v>5.79</v>
      </c>
    </row>
    <row r="3336" spans="1:4" ht="51" x14ac:dyDescent="0.25">
      <c r="A3336" s="55" t="s">
        <v>14629</v>
      </c>
      <c r="B3336" s="24" t="s">
        <v>14628</v>
      </c>
      <c r="C3336" s="25" t="s">
        <v>11759</v>
      </c>
      <c r="D3336" s="55">
        <v>5.0199999999999996</v>
      </c>
    </row>
    <row r="3337" spans="1:4" ht="25.5" x14ac:dyDescent="0.25">
      <c r="A3337" s="55" t="s">
        <v>8393</v>
      </c>
      <c r="B3337" s="24" t="s">
        <v>14630</v>
      </c>
      <c r="C3337" s="25" t="s">
        <v>13089</v>
      </c>
      <c r="D3337" s="55">
        <v>532.79999999999995</v>
      </c>
    </row>
    <row r="3338" spans="1:4" ht="25.5" x14ac:dyDescent="0.25">
      <c r="A3338" s="55" t="s">
        <v>14631</v>
      </c>
      <c r="B3338" s="24" t="s">
        <v>14630</v>
      </c>
      <c r="C3338" s="25" t="s">
        <v>13089</v>
      </c>
      <c r="D3338" s="55">
        <v>532.79999999999995</v>
      </c>
    </row>
    <row r="3339" spans="1:4" ht="25.5" x14ac:dyDescent="0.25">
      <c r="A3339" s="55" t="s">
        <v>8394</v>
      </c>
      <c r="B3339" s="24" t="s">
        <v>14632</v>
      </c>
      <c r="C3339" s="25" t="s">
        <v>13089</v>
      </c>
      <c r="D3339" s="55">
        <v>621.4</v>
      </c>
    </row>
    <row r="3340" spans="1:4" ht="25.5" x14ac:dyDescent="0.25">
      <c r="A3340" s="55" t="s">
        <v>14633</v>
      </c>
      <c r="B3340" s="24" t="s">
        <v>14632</v>
      </c>
      <c r="C3340" s="25" t="s">
        <v>13089</v>
      </c>
      <c r="D3340" s="55">
        <v>621.4</v>
      </c>
    </row>
    <row r="3341" spans="1:4" ht="25.5" x14ac:dyDescent="0.25">
      <c r="A3341" s="55" t="s">
        <v>8395</v>
      </c>
      <c r="B3341" s="24" t="s">
        <v>14634</v>
      </c>
      <c r="C3341" s="25" t="s">
        <v>13089</v>
      </c>
      <c r="D3341" s="55">
        <v>783.53</v>
      </c>
    </row>
    <row r="3342" spans="1:4" ht="25.5" x14ac:dyDescent="0.25">
      <c r="A3342" s="55" t="s">
        <v>14635</v>
      </c>
      <c r="B3342" s="24" t="s">
        <v>14634</v>
      </c>
      <c r="C3342" s="25" t="s">
        <v>13089</v>
      </c>
      <c r="D3342" s="55">
        <v>783.53</v>
      </c>
    </row>
    <row r="3343" spans="1:4" ht="25.5" x14ac:dyDescent="0.25">
      <c r="A3343" s="55" t="s">
        <v>8396</v>
      </c>
      <c r="B3343" s="24" t="s">
        <v>14636</v>
      </c>
      <c r="C3343" s="25" t="s">
        <v>13089</v>
      </c>
      <c r="D3343" s="55">
        <v>978.45</v>
      </c>
    </row>
    <row r="3344" spans="1:4" ht="25.5" x14ac:dyDescent="0.25">
      <c r="A3344" s="55" t="s">
        <v>14637</v>
      </c>
      <c r="B3344" s="24" t="s">
        <v>14636</v>
      </c>
      <c r="C3344" s="25" t="s">
        <v>13089</v>
      </c>
      <c r="D3344" s="55">
        <v>978.45</v>
      </c>
    </row>
    <row r="3345" spans="1:4" ht="25.5" x14ac:dyDescent="0.25">
      <c r="A3345" s="55" t="s">
        <v>8397</v>
      </c>
      <c r="B3345" s="24" t="s">
        <v>14638</v>
      </c>
      <c r="C3345" s="25" t="s">
        <v>13089</v>
      </c>
      <c r="D3345" s="55">
        <v>1234.06</v>
      </c>
    </row>
    <row r="3346" spans="1:4" ht="25.5" x14ac:dyDescent="0.25">
      <c r="A3346" s="55" t="s">
        <v>14639</v>
      </c>
      <c r="B3346" s="24" t="s">
        <v>14638</v>
      </c>
      <c r="C3346" s="25" t="s">
        <v>13089</v>
      </c>
      <c r="D3346" s="55">
        <v>1234.06</v>
      </c>
    </row>
    <row r="3347" spans="1:4" ht="25.5" x14ac:dyDescent="0.25">
      <c r="A3347" s="55" t="s">
        <v>8398</v>
      </c>
      <c r="B3347" s="24" t="s">
        <v>14640</v>
      </c>
      <c r="C3347" s="25" t="s">
        <v>13089</v>
      </c>
      <c r="D3347" s="55">
        <v>1711.23</v>
      </c>
    </row>
    <row r="3348" spans="1:4" ht="25.5" x14ac:dyDescent="0.25">
      <c r="A3348" s="55" t="s">
        <v>14641</v>
      </c>
      <c r="B3348" s="24" t="s">
        <v>14640</v>
      </c>
      <c r="C3348" s="25" t="s">
        <v>13089</v>
      </c>
      <c r="D3348" s="55">
        <v>1711.23</v>
      </c>
    </row>
    <row r="3349" spans="1:4" ht="25.5" x14ac:dyDescent="0.25">
      <c r="A3349" s="55" t="s">
        <v>8399</v>
      </c>
      <c r="B3349" s="24" t="s">
        <v>14642</v>
      </c>
      <c r="C3349" s="61" t="s">
        <v>13089</v>
      </c>
      <c r="D3349" s="55">
        <v>1908.46</v>
      </c>
    </row>
    <row r="3350" spans="1:4" ht="30" x14ac:dyDescent="0.25">
      <c r="A3350" s="55" t="s">
        <v>14643</v>
      </c>
      <c r="B3350" s="56" t="s">
        <v>14642</v>
      </c>
      <c r="C3350" s="61" t="s">
        <v>13089</v>
      </c>
      <c r="D3350" s="55">
        <v>1908.46</v>
      </c>
    </row>
    <row r="3351" spans="1:4" ht="76.5" x14ac:dyDescent="0.25">
      <c r="A3351" s="55" t="s">
        <v>8400</v>
      </c>
      <c r="B3351" s="24" t="s">
        <v>14644</v>
      </c>
      <c r="C3351" s="25" t="s">
        <v>6274</v>
      </c>
      <c r="D3351" s="55">
        <v>128162.19</v>
      </c>
    </row>
    <row r="3352" spans="1:4" ht="76.5" x14ac:dyDescent="0.25">
      <c r="A3352" s="55" t="s">
        <v>14645</v>
      </c>
      <c r="B3352" s="24" t="s">
        <v>14644</v>
      </c>
      <c r="C3352" s="25" t="s">
        <v>6274</v>
      </c>
      <c r="D3352" s="55">
        <v>127580.11</v>
      </c>
    </row>
    <row r="3353" spans="1:4" ht="90" x14ac:dyDescent="0.25">
      <c r="A3353" s="55" t="s">
        <v>8401</v>
      </c>
      <c r="B3353" s="56" t="s">
        <v>14646</v>
      </c>
      <c r="C3353" s="61" t="s">
        <v>6274</v>
      </c>
      <c r="D3353" s="55">
        <v>119259.62</v>
      </c>
    </row>
    <row r="3354" spans="1:4" ht="76.5" x14ac:dyDescent="0.25">
      <c r="A3354" s="55" t="s">
        <v>14647</v>
      </c>
      <c r="B3354" s="24" t="s">
        <v>14646</v>
      </c>
      <c r="C3354" s="61" t="s">
        <v>6274</v>
      </c>
      <c r="D3354" s="55">
        <v>118680.18</v>
      </c>
    </row>
    <row r="3355" spans="1:4" ht="90" x14ac:dyDescent="0.25">
      <c r="A3355" s="55" t="s">
        <v>8402</v>
      </c>
      <c r="B3355" s="56" t="s">
        <v>14648</v>
      </c>
      <c r="C3355" s="61" t="s">
        <v>6274</v>
      </c>
      <c r="D3355" s="55">
        <v>109242.81</v>
      </c>
    </row>
    <row r="3356" spans="1:4" ht="76.5" x14ac:dyDescent="0.25">
      <c r="A3356" s="55" t="s">
        <v>14649</v>
      </c>
      <c r="B3356" s="24" t="s">
        <v>14648</v>
      </c>
      <c r="C3356" s="25" t="s">
        <v>6274</v>
      </c>
      <c r="D3356" s="55">
        <v>108664.52</v>
      </c>
    </row>
    <row r="3357" spans="1:4" ht="76.5" x14ac:dyDescent="0.25">
      <c r="A3357" s="55" t="s">
        <v>8403</v>
      </c>
      <c r="B3357" s="24" t="s">
        <v>14650</v>
      </c>
      <c r="C3357" s="25" t="s">
        <v>6274</v>
      </c>
      <c r="D3357" s="55">
        <v>78903.12</v>
      </c>
    </row>
    <row r="3358" spans="1:4" ht="76.5" x14ac:dyDescent="0.25">
      <c r="A3358" s="55" t="s">
        <v>14651</v>
      </c>
      <c r="B3358" s="24" t="s">
        <v>14650</v>
      </c>
      <c r="C3358" s="25" t="s">
        <v>6274</v>
      </c>
      <c r="D3358" s="55">
        <v>78326.25</v>
      </c>
    </row>
    <row r="3359" spans="1:4" ht="76.5" x14ac:dyDescent="0.25">
      <c r="A3359" s="55" t="s">
        <v>8404</v>
      </c>
      <c r="B3359" s="24" t="s">
        <v>14652</v>
      </c>
      <c r="C3359" s="25" t="s">
        <v>6274</v>
      </c>
      <c r="D3359" s="55">
        <v>71826.570000000007</v>
      </c>
    </row>
    <row r="3360" spans="1:4" ht="76.5" x14ac:dyDescent="0.25">
      <c r="A3360" s="55" t="s">
        <v>14653</v>
      </c>
      <c r="B3360" s="24" t="s">
        <v>14652</v>
      </c>
      <c r="C3360" s="25" t="s">
        <v>6274</v>
      </c>
      <c r="D3360" s="55">
        <v>71251.11</v>
      </c>
    </row>
    <row r="3361" spans="1:4" ht="89.25" x14ac:dyDescent="0.25">
      <c r="A3361" s="55" t="s">
        <v>8405</v>
      </c>
      <c r="B3361" s="24" t="s">
        <v>14654</v>
      </c>
      <c r="C3361" s="25" t="s">
        <v>6274</v>
      </c>
      <c r="D3361" s="55">
        <v>58546.27</v>
      </c>
    </row>
    <row r="3362" spans="1:4" ht="89.25" x14ac:dyDescent="0.25">
      <c r="A3362" s="55" t="s">
        <v>14655</v>
      </c>
      <c r="B3362" s="24" t="s">
        <v>14654</v>
      </c>
      <c r="C3362" s="25" t="s">
        <v>6274</v>
      </c>
      <c r="D3362" s="55">
        <v>58073.35</v>
      </c>
    </row>
    <row r="3363" spans="1:4" ht="89.25" x14ac:dyDescent="0.25">
      <c r="A3363" s="55" t="s">
        <v>8406</v>
      </c>
      <c r="B3363" s="24" t="s">
        <v>14656</v>
      </c>
      <c r="C3363" s="25" t="s">
        <v>6274</v>
      </c>
      <c r="D3363" s="55">
        <v>44308.71</v>
      </c>
    </row>
    <row r="3364" spans="1:4" ht="89.25" x14ac:dyDescent="0.25">
      <c r="A3364" s="55" t="s">
        <v>14657</v>
      </c>
      <c r="B3364" s="24" t="s">
        <v>14656</v>
      </c>
      <c r="C3364" s="25" t="s">
        <v>6274</v>
      </c>
      <c r="D3364" s="55">
        <v>43930.21</v>
      </c>
    </row>
    <row r="3365" spans="1:4" ht="89.25" x14ac:dyDescent="0.25">
      <c r="A3365" s="55" t="s">
        <v>8407</v>
      </c>
      <c r="B3365" s="24" t="s">
        <v>14658</v>
      </c>
      <c r="C3365" s="25" t="s">
        <v>6274</v>
      </c>
      <c r="D3365" s="55">
        <v>89135.27</v>
      </c>
    </row>
    <row r="3366" spans="1:4" ht="89.25" x14ac:dyDescent="0.25">
      <c r="A3366" s="55" t="s">
        <v>14659</v>
      </c>
      <c r="B3366" s="24" t="s">
        <v>14658</v>
      </c>
      <c r="C3366" s="25" t="s">
        <v>6274</v>
      </c>
      <c r="D3366" s="55">
        <v>88662.35</v>
      </c>
    </row>
    <row r="3367" spans="1:4" ht="89.25" x14ac:dyDescent="0.25">
      <c r="A3367" s="55" t="s">
        <v>8408</v>
      </c>
      <c r="B3367" s="24" t="s">
        <v>14660</v>
      </c>
      <c r="C3367" s="25" t="s">
        <v>6274</v>
      </c>
      <c r="D3367" s="55">
        <v>73390.960000000006</v>
      </c>
    </row>
    <row r="3368" spans="1:4" ht="89.25" x14ac:dyDescent="0.25">
      <c r="A3368" s="55" t="s">
        <v>14661</v>
      </c>
      <c r="B3368" s="24" t="s">
        <v>14660</v>
      </c>
      <c r="C3368" s="25" t="s">
        <v>6274</v>
      </c>
      <c r="D3368" s="55">
        <v>73012.460000000006</v>
      </c>
    </row>
    <row r="3369" spans="1:4" ht="76.5" x14ac:dyDescent="0.25">
      <c r="A3369" s="55" t="s">
        <v>8409</v>
      </c>
      <c r="B3369" s="24" t="s">
        <v>14662</v>
      </c>
      <c r="C3369" s="25" t="s">
        <v>11759</v>
      </c>
      <c r="D3369" s="55">
        <v>547.88</v>
      </c>
    </row>
    <row r="3370" spans="1:4" ht="76.5" x14ac:dyDescent="0.25">
      <c r="A3370" s="55" t="s">
        <v>14663</v>
      </c>
      <c r="B3370" s="24" t="s">
        <v>14662</v>
      </c>
      <c r="C3370" s="25" t="s">
        <v>11759</v>
      </c>
      <c r="D3370" s="55">
        <v>537.14</v>
      </c>
    </row>
    <row r="3371" spans="1:4" ht="89.25" x14ac:dyDescent="0.25">
      <c r="A3371" s="55" t="s">
        <v>8410</v>
      </c>
      <c r="B3371" s="24" t="s">
        <v>14664</v>
      </c>
      <c r="C3371" s="25" t="s">
        <v>11759</v>
      </c>
      <c r="D3371" s="55">
        <v>561.86</v>
      </c>
    </row>
    <row r="3372" spans="1:4" ht="89.25" x14ac:dyDescent="0.25">
      <c r="A3372" s="55" t="s">
        <v>14665</v>
      </c>
      <c r="B3372" s="24" t="s">
        <v>14664</v>
      </c>
      <c r="C3372" s="25" t="s">
        <v>11759</v>
      </c>
      <c r="D3372" s="55">
        <v>551.12</v>
      </c>
    </row>
    <row r="3373" spans="1:4" ht="89.25" x14ac:dyDescent="0.25">
      <c r="A3373" s="55" t="s">
        <v>8411</v>
      </c>
      <c r="B3373" s="24" t="s">
        <v>14666</v>
      </c>
      <c r="C3373" s="25" t="s">
        <v>11759</v>
      </c>
      <c r="D3373" s="55">
        <v>565.87</v>
      </c>
    </row>
    <row r="3374" spans="1:4" ht="89.25" x14ac:dyDescent="0.25">
      <c r="A3374" s="55" t="s">
        <v>14667</v>
      </c>
      <c r="B3374" s="24" t="s">
        <v>14666</v>
      </c>
      <c r="C3374" s="25" t="s">
        <v>11759</v>
      </c>
      <c r="D3374" s="55">
        <v>555.13</v>
      </c>
    </row>
    <row r="3375" spans="1:4" ht="76.5" x14ac:dyDescent="0.25">
      <c r="A3375" s="55" t="s">
        <v>8412</v>
      </c>
      <c r="B3375" s="24" t="s">
        <v>14668</v>
      </c>
      <c r="C3375" s="25" t="s">
        <v>11759</v>
      </c>
      <c r="D3375" s="55">
        <v>699.37</v>
      </c>
    </row>
    <row r="3376" spans="1:4" ht="76.5" x14ac:dyDescent="0.25">
      <c r="A3376" s="55" t="s">
        <v>14669</v>
      </c>
      <c r="B3376" s="24" t="s">
        <v>14668</v>
      </c>
      <c r="C3376" s="25" t="s">
        <v>11759</v>
      </c>
      <c r="D3376" s="55">
        <v>685.89</v>
      </c>
    </row>
    <row r="3377" spans="1:4" ht="89.25" x14ac:dyDescent="0.25">
      <c r="A3377" s="55" t="s">
        <v>8413</v>
      </c>
      <c r="B3377" s="24" t="s">
        <v>14670</v>
      </c>
      <c r="C3377" s="25" t="s">
        <v>11759</v>
      </c>
      <c r="D3377" s="55">
        <v>713.35</v>
      </c>
    </row>
    <row r="3378" spans="1:4" ht="89.25" x14ac:dyDescent="0.25">
      <c r="A3378" s="55" t="s">
        <v>14671</v>
      </c>
      <c r="B3378" s="24" t="s">
        <v>14670</v>
      </c>
      <c r="C3378" s="25" t="s">
        <v>11759</v>
      </c>
      <c r="D3378" s="55">
        <v>699.87</v>
      </c>
    </row>
    <row r="3379" spans="1:4" ht="76.5" x14ac:dyDescent="0.25">
      <c r="A3379" s="55" t="s">
        <v>8414</v>
      </c>
      <c r="B3379" s="24" t="s">
        <v>14672</v>
      </c>
      <c r="C3379" s="25" t="s">
        <v>11759</v>
      </c>
      <c r="D3379" s="55">
        <v>717.37</v>
      </c>
    </row>
    <row r="3380" spans="1:4" ht="76.5" x14ac:dyDescent="0.25">
      <c r="A3380" s="55" t="s">
        <v>14673</v>
      </c>
      <c r="B3380" s="24" t="s">
        <v>14672</v>
      </c>
      <c r="C3380" s="25" t="s">
        <v>11759</v>
      </c>
      <c r="D3380" s="55">
        <v>703.88</v>
      </c>
    </row>
    <row r="3381" spans="1:4" ht="51" x14ac:dyDescent="0.25">
      <c r="A3381" s="55" t="s">
        <v>8122</v>
      </c>
      <c r="B3381" s="24" t="s">
        <v>14674</v>
      </c>
      <c r="C3381" s="25" t="s">
        <v>11759</v>
      </c>
      <c r="D3381" s="55">
        <v>59.56</v>
      </c>
    </row>
    <row r="3382" spans="1:4" ht="51" x14ac:dyDescent="0.25">
      <c r="A3382" s="55" t="s">
        <v>14675</v>
      </c>
      <c r="B3382" s="24" t="s">
        <v>14674</v>
      </c>
      <c r="C3382" s="25" t="s">
        <v>11759</v>
      </c>
      <c r="D3382" s="55">
        <v>58.53</v>
      </c>
    </row>
    <row r="3383" spans="1:4" ht="38.25" x14ac:dyDescent="0.25">
      <c r="A3383" s="55" t="s">
        <v>8123</v>
      </c>
      <c r="B3383" s="24" t="s">
        <v>14676</v>
      </c>
      <c r="C3383" s="25" t="s">
        <v>11759</v>
      </c>
      <c r="D3383" s="55">
        <v>87.89</v>
      </c>
    </row>
    <row r="3384" spans="1:4" ht="45" x14ac:dyDescent="0.25">
      <c r="A3384" s="55" t="s">
        <v>14677</v>
      </c>
      <c r="B3384" s="56" t="s">
        <v>14676</v>
      </c>
      <c r="C3384" s="61" t="s">
        <v>11759</v>
      </c>
      <c r="D3384" s="55">
        <v>85.85</v>
      </c>
    </row>
    <row r="3385" spans="1:4" ht="51" x14ac:dyDescent="0.25">
      <c r="A3385" s="55" t="s">
        <v>8124</v>
      </c>
      <c r="B3385" s="24" t="s">
        <v>14678</v>
      </c>
      <c r="C3385" s="61" t="s">
        <v>11759</v>
      </c>
      <c r="D3385" s="55">
        <v>38.96</v>
      </c>
    </row>
    <row r="3386" spans="1:4" ht="60" x14ac:dyDescent="0.25">
      <c r="A3386" s="55" t="s">
        <v>14679</v>
      </c>
      <c r="B3386" s="56" t="s">
        <v>14678</v>
      </c>
      <c r="C3386" s="61" t="s">
        <v>11759</v>
      </c>
      <c r="D3386" s="55">
        <v>37.94</v>
      </c>
    </row>
    <row r="3387" spans="1:4" ht="51" x14ac:dyDescent="0.25">
      <c r="A3387" s="55" t="s">
        <v>8125</v>
      </c>
      <c r="B3387" s="24" t="s">
        <v>14680</v>
      </c>
      <c r="C3387" s="25" t="s">
        <v>11759</v>
      </c>
      <c r="D3387" s="55">
        <v>57.08</v>
      </c>
    </row>
    <row r="3388" spans="1:4" ht="51" x14ac:dyDescent="0.25">
      <c r="A3388" s="55" t="s">
        <v>14681</v>
      </c>
      <c r="B3388" s="24" t="s">
        <v>14680</v>
      </c>
      <c r="C3388" s="25" t="s">
        <v>11759</v>
      </c>
      <c r="D3388" s="55">
        <v>55.04</v>
      </c>
    </row>
    <row r="3389" spans="1:4" ht="51" x14ac:dyDescent="0.25">
      <c r="A3389" s="55" t="s">
        <v>8126</v>
      </c>
      <c r="B3389" s="24" t="s">
        <v>14682</v>
      </c>
      <c r="C3389" s="25" t="s">
        <v>11759</v>
      </c>
      <c r="D3389" s="55">
        <v>86.49</v>
      </c>
    </row>
    <row r="3390" spans="1:4" ht="51" x14ac:dyDescent="0.25">
      <c r="A3390" s="55" t="s">
        <v>14683</v>
      </c>
      <c r="B3390" s="24" t="s">
        <v>14682</v>
      </c>
      <c r="C3390" s="25" t="s">
        <v>11759</v>
      </c>
      <c r="D3390" s="55">
        <v>83.93</v>
      </c>
    </row>
    <row r="3391" spans="1:4" ht="51" x14ac:dyDescent="0.25">
      <c r="A3391" s="55" t="s">
        <v>8127</v>
      </c>
      <c r="B3391" s="24" t="s">
        <v>14684</v>
      </c>
      <c r="C3391" s="25" t="s">
        <v>11759</v>
      </c>
      <c r="D3391" s="55">
        <v>93.53</v>
      </c>
    </row>
    <row r="3392" spans="1:4" ht="51" x14ac:dyDescent="0.25">
      <c r="A3392" s="55" t="s">
        <v>14685</v>
      </c>
      <c r="B3392" s="24" t="s">
        <v>14684</v>
      </c>
      <c r="C3392" s="25" t="s">
        <v>11759</v>
      </c>
      <c r="D3392" s="55">
        <v>90.46</v>
      </c>
    </row>
    <row r="3393" spans="1:4" ht="25.5" x14ac:dyDescent="0.25">
      <c r="A3393" s="55" t="s">
        <v>8128</v>
      </c>
      <c r="B3393" s="24" t="s">
        <v>14686</v>
      </c>
      <c r="C3393" s="25" t="s">
        <v>11759</v>
      </c>
      <c r="D3393" s="55">
        <v>15.64</v>
      </c>
    </row>
    <row r="3394" spans="1:4" ht="25.5" x14ac:dyDescent="0.25">
      <c r="A3394" s="55" t="s">
        <v>14687</v>
      </c>
      <c r="B3394" s="24" t="s">
        <v>14686</v>
      </c>
      <c r="C3394" s="25" t="s">
        <v>11759</v>
      </c>
      <c r="D3394" s="55">
        <v>15.49</v>
      </c>
    </row>
    <row r="3395" spans="1:4" ht="25.5" x14ac:dyDescent="0.25">
      <c r="A3395" s="55" t="s">
        <v>8129</v>
      </c>
      <c r="B3395" s="24" t="s">
        <v>14688</v>
      </c>
      <c r="C3395" s="25" t="s">
        <v>11759</v>
      </c>
      <c r="D3395" s="55">
        <v>23.31</v>
      </c>
    </row>
    <row r="3396" spans="1:4" ht="25.5" x14ac:dyDescent="0.25">
      <c r="A3396" s="55" t="s">
        <v>14689</v>
      </c>
      <c r="B3396" s="24" t="s">
        <v>14688</v>
      </c>
      <c r="C3396" s="25" t="s">
        <v>11759</v>
      </c>
      <c r="D3396" s="55">
        <v>22.7</v>
      </c>
    </row>
    <row r="3397" spans="1:4" ht="51" x14ac:dyDescent="0.25">
      <c r="A3397" s="55" t="s">
        <v>8130</v>
      </c>
      <c r="B3397" s="24" t="s">
        <v>14690</v>
      </c>
      <c r="C3397" s="25" t="s">
        <v>11759</v>
      </c>
      <c r="D3397" s="55">
        <v>35.450000000000003</v>
      </c>
    </row>
    <row r="3398" spans="1:4" ht="51" x14ac:dyDescent="0.25">
      <c r="A3398" s="55" t="s">
        <v>14691</v>
      </c>
      <c r="B3398" s="24" t="s">
        <v>14690</v>
      </c>
      <c r="C3398" s="25" t="s">
        <v>11759</v>
      </c>
      <c r="D3398" s="55">
        <v>34.17</v>
      </c>
    </row>
    <row r="3399" spans="1:4" ht="51" x14ac:dyDescent="0.25">
      <c r="A3399" s="55" t="s">
        <v>8131</v>
      </c>
      <c r="B3399" s="24" t="s">
        <v>14692</v>
      </c>
      <c r="C3399" s="25" t="s">
        <v>11759</v>
      </c>
      <c r="D3399" s="55">
        <v>48.03</v>
      </c>
    </row>
    <row r="3400" spans="1:4" ht="60" x14ac:dyDescent="0.25">
      <c r="A3400" s="55" t="s">
        <v>14693</v>
      </c>
      <c r="B3400" s="56" t="s">
        <v>14692</v>
      </c>
      <c r="C3400" s="61" t="s">
        <v>11759</v>
      </c>
      <c r="D3400" s="55">
        <v>45.99</v>
      </c>
    </row>
    <row r="3401" spans="1:4" ht="38.25" x14ac:dyDescent="0.25">
      <c r="A3401" s="55" t="s">
        <v>8132</v>
      </c>
      <c r="B3401" s="24" t="s">
        <v>14694</v>
      </c>
      <c r="C3401" s="61" t="s">
        <v>6274</v>
      </c>
      <c r="D3401" s="55">
        <v>18.309999999999999</v>
      </c>
    </row>
    <row r="3402" spans="1:4" ht="45" x14ac:dyDescent="0.25">
      <c r="A3402" s="55" t="s">
        <v>14695</v>
      </c>
      <c r="B3402" s="56" t="s">
        <v>14694</v>
      </c>
      <c r="C3402" s="61" t="s">
        <v>6274</v>
      </c>
      <c r="D3402" s="55">
        <v>18.07</v>
      </c>
    </row>
    <row r="3403" spans="1:4" ht="63.75" x14ac:dyDescent="0.25">
      <c r="A3403" s="55" t="s">
        <v>8133</v>
      </c>
      <c r="B3403" s="24" t="s">
        <v>14696</v>
      </c>
      <c r="C3403" s="61" t="s">
        <v>6274</v>
      </c>
      <c r="D3403" s="55">
        <v>20.09</v>
      </c>
    </row>
    <row r="3404" spans="1:4" ht="75" x14ac:dyDescent="0.25">
      <c r="A3404" s="55" t="s">
        <v>14697</v>
      </c>
      <c r="B3404" s="56" t="s">
        <v>14696</v>
      </c>
      <c r="C3404" s="61" t="s">
        <v>6274</v>
      </c>
      <c r="D3404" s="55">
        <v>19.829999999999998</v>
      </c>
    </row>
    <row r="3405" spans="1:4" ht="51" x14ac:dyDescent="0.25">
      <c r="A3405" s="55" t="s">
        <v>8134</v>
      </c>
      <c r="B3405" s="24" t="s">
        <v>14698</v>
      </c>
      <c r="C3405" s="61" t="s">
        <v>6274</v>
      </c>
      <c r="D3405" s="55">
        <v>21.41</v>
      </c>
    </row>
    <row r="3406" spans="1:4" ht="60" x14ac:dyDescent="0.25">
      <c r="A3406" s="55" t="s">
        <v>14699</v>
      </c>
      <c r="B3406" s="56" t="s">
        <v>14698</v>
      </c>
      <c r="C3406" s="61" t="s">
        <v>6274</v>
      </c>
      <c r="D3406" s="55">
        <v>21.15</v>
      </c>
    </row>
    <row r="3407" spans="1:4" ht="51" x14ac:dyDescent="0.25">
      <c r="A3407" s="55" t="s">
        <v>8135</v>
      </c>
      <c r="B3407" s="24" t="s">
        <v>14700</v>
      </c>
      <c r="C3407" s="25" t="s">
        <v>6274</v>
      </c>
      <c r="D3407" s="55">
        <v>24.51</v>
      </c>
    </row>
    <row r="3408" spans="1:4" ht="51" x14ac:dyDescent="0.25">
      <c r="A3408" s="55" t="s">
        <v>14701</v>
      </c>
      <c r="B3408" s="24" t="s">
        <v>14700</v>
      </c>
      <c r="C3408" s="25" t="s">
        <v>6274</v>
      </c>
      <c r="D3408" s="55">
        <v>24.25</v>
      </c>
    </row>
    <row r="3409" spans="1:4" ht="63.75" x14ac:dyDescent="0.25">
      <c r="A3409" s="55" t="s">
        <v>8136</v>
      </c>
      <c r="B3409" s="24" t="s">
        <v>14702</v>
      </c>
      <c r="C3409" s="25" t="s">
        <v>6274</v>
      </c>
      <c r="D3409" s="55">
        <v>24.2</v>
      </c>
    </row>
    <row r="3410" spans="1:4" ht="63.75" x14ac:dyDescent="0.25">
      <c r="A3410" s="55" t="s">
        <v>14703</v>
      </c>
      <c r="B3410" s="24" t="s">
        <v>14702</v>
      </c>
      <c r="C3410" s="25" t="s">
        <v>6274</v>
      </c>
      <c r="D3410" s="55">
        <v>23.93</v>
      </c>
    </row>
    <row r="3411" spans="1:4" ht="51" x14ac:dyDescent="0.25">
      <c r="A3411" s="55" t="s">
        <v>8137</v>
      </c>
      <c r="B3411" s="24" t="s">
        <v>14704</v>
      </c>
      <c r="C3411" s="25" t="s">
        <v>6274</v>
      </c>
      <c r="D3411" s="55">
        <v>25.46</v>
      </c>
    </row>
    <row r="3412" spans="1:4" ht="51" x14ac:dyDescent="0.25">
      <c r="A3412" s="55" t="s">
        <v>14705</v>
      </c>
      <c r="B3412" s="24" t="s">
        <v>14704</v>
      </c>
      <c r="C3412" s="25" t="s">
        <v>6274</v>
      </c>
      <c r="D3412" s="55">
        <v>25.19</v>
      </c>
    </row>
    <row r="3413" spans="1:4" ht="51" x14ac:dyDescent="0.25">
      <c r="A3413" s="55" t="s">
        <v>8138</v>
      </c>
      <c r="B3413" s="24" t="s">
        <v>14706</v>
      </c>
      <c r="C3413" s="25" t="s">
        <v>6274</v>
      </c>
      <c r="D3413" s="55">
        <v>26.77</v>
      </c>
    </row>
    <row r="3414" spans="1:4" ht="51" x14ac:dyDescent="0.25">
      <c r="A3414" s="55" t="s">
        <v>14707</v>
      </c>
      <c r="B3414" s="24" t="s">
        <v>14706</v>
      </c>
      <c r="C3414" s="25" t="s">
        <v>6274</v>
      </c>
      <c r="D3414" s="55">
        <v>26.5</v>
      </c>
    </row>
    <row r="3415" spans="1:4" ht="63.75" x14ac:dyDescent="0.25">
      <c r="A3415" s="55" t="s">
        <v>8139</v>
      </c>
      <c r="B3415" s="24" t="s">
        <v>14708</v>
      </c>
      <c r="C3415" s="25" t="s">
        <v>6274</v>
      </c>
      <c r="D3415" s="55">
        <v>11.93</v>
      </c>
    </row>
    <row r="3416" spans="1:4" ht="63.75" x14ac:dyDescent="0.25">
      <c r="A3416" s="55" t="s">
        <v>14709</v>
      </c>
      <c r="B3416" s="24" t="s">
        <v>14708</v>
      </c>
      <c r="C3416" s="25" t="s">
        <v>6274</v>
      </c>
      <c r="D3416" s="55">
        <v>11.66</v>
      </c>
    </row>
    <row r="3417" spans="1:4" ht="63.75" x14ac:dyDescent="0.25">
      <c r="A3417" s="55" t="s">
        <v>8140</v>
      </c>
      <c r="B3417" s="24" t="s">
        <v>14710</v>
      </c>
      <c r="C3417" s="25" t="s">
        <v>6274</v>
      </c>
      <c r="D3417" s="55">
        <v>15.87</v>
      </c>
    </row>
    <row r="3418" spans="1:4" ht="63.75" x14ac:dyDescent="0.25">
      <c r="A3418" s="55" t="s">
        <v>14711</v>
      </c>
      <c r="B3418" s="24" t="s">
        <v>14710</v>
      </c>
      <c r="C3418" s="25" t="s">
        <v>6274</v>
      </c>
      <c r="D3418" s="55">
        <v>15.6</v>
      </c>
    </row>
    <row r="3419" spans="1:4" ht="89.25" x14ac:dyDescent="0.25">
      <c r="A3419" s="55" t="s">
        <v>8141</v>
      </c>
      <c r="B3419" s="24" t="s">
        <v>14712</v>
      </c>
      <c r="C3419" s="25" t="s">
        <v>6274</v>
      </c>
      <c r="D3419" s="55">
        <v>67.63</v>
      </c>
    </row>
    <row r="3420" spans="1:4" ht="89.25" x14ac:dyDescent="0.25">
      <c r="A3420" s="55" t="s">
        <v>14713</v>
      </c>
      <c r="B3420" s="24" t="s">
        <v>14712</v>
      </c>
      <c r="C3420" s="25" t="s">
        <v>6274</v>
      </c>
      <c r="D3420" s="55">
        <v>67.069999999999993</v>
      </c>
    </row>
    <row r="3421" spans="1:4" ht="76.5" x14ac:dyDescent="0.25">
      <c r="A3421" s="55" t="s">
        <v>8142</v>
      </c>
      <c r="B3421" s="24" t="s">
        <v>14714</v>
      </c>
      <c r="C3421" s="25" t="s">
        <v>11759</v>
      </c>
      <c r="D3421" s="55">
        <v>6.83</v>
      </c>
    </row>
    <row r="3422" spans="1:4" ht="76.5" x14ac:dyDescent="0.25">
      <c r="A3422" s="55" t="s">
        <v>14715</v>
      </c>
      <c r="B3422" s="24" t="s">
        <v>14714</v>
      </c>
      <c r="C3422" s="25" t="s">
        <v>11759</v>
      </c>
      <c r="D3422" s="55">
        <v>6.68</v>
      </c>
    </row>
    <row r="3423" spans="1:4" ht="76.5" x14ac:dyDescent="0.25">
      <c r="A3423" s="55" t="s">
        <v>8143</v>
      </c>
      <c r="B3423" s="24" t="s">
        <v>14716</v>
      </c>
      <c r="C3423" s="25" t="s">
        <v>11759</v>
      </c>
      <c r="D3423" s="55">
        <v>6.9</v>
      </c>
    </row>
    <row r="3424" spans="1:4" ht="76.5" x14ac:dyDescent="0.25">
      <c r="A3424" s="55" t="s">
        <v>14717</v>
      </c>
      <c r="B3424" s="24" t="s">
        <v>14716</v>
      </c>
      <c r="C3424" s="25" t="s">
        <v>11759</v>
      </c>
      <c r="D3424" s="55">
        <v>6.74</v>
      </c>
    </row>
    <row r="3425" spans="1:4" ht="76.5" x14ac:dyDescent="0.25">
      <c r="A3425" s="55" t="s">
        <v>8144</v>
      </c>
      <c r="B3425" s="24" t="s">
        <v>14718</v>
      </c>
      <c r="C3425" s="25" t="s">
        <v>11759</v>
      </c>
      <c r="D3425" s="55">
        <v>5.18</v>
      </c>
    </row>
    <row r="3426" spans="1:4" ht="76.5" x14ac:dyDescent="0.25">
      <c r="A3426" s="55" t="s">
        <v>14719</v>
      </c>
      <c r="B3426" s="24" t="s">
        <v>14718</v>
      </c>
      <c r="C3426" s="25" t="s">
        <v>11759</v>
      </c>
      <c r="D3426" s="55">
        <v>5.07</v>
      </c>
    </row>
    <row r="3427" spans="1:4" ht="76.5" x14ac:dyDescent="0.25">
      <c r="A3427" s="55" t="s">
        <v>8145</v>
      </c>
      <c r="B3427" s="24" t="s">
        <v>14720</v>
      </c>
      <c r="C3427" s="25" t="s">
        <v>11759</v>
      </c>
      <c r="D3427" s="55">
        <v>5.24</v>
      </c>
    </row>
    <row r="3428" spans="1:4" ht="76.5" x14ac:dyDescent="0.25">
      <c r="A3428" s="55" t="s">
        <v>14721</v>
      </c>
      <c r="B3428" s="24" t="s">
        <v>14720</v>
      </c>
      <c r="C3428" s="25" t="s">
        <v>11759</v>
      </c>
      <c r="D3428" s="55">
        <v>5.1100000000000003</v>
      </c>
    </row>
    <row r="3429" spans="1:4" ht="76.5" x14ac:dyDescent="0.25">
      <c r="A3429" s="55" t="s">
        <v>8146</v>
      </c>
      <c r="B3429" s="24" t="s">
        <v>14722</v>
      </c>
      <c r="C3429" s="25" t="s">
        <v>11759</v>
      </c>
      <c r="D3429" s="55">
        <v>9.7899999999999991</v>
      </c>
    </row>
    <row r="3430" spans="1:4" ht="76.5" x14ac:dyDescent="0.25">
      <c r="A3430" s="55" t="s">
        <v>14723</v>
      </c>
      <c r="B3430" s="24" t="s">
        <v>14722</v>
      </c>
      <c r="C3430" s="25" t="s">
        <v>11759</v>
      </c>
      <c r="D3430" s="55">
        <v>9.6199999999999992</v>
      </c>
    </row>
    <row r="3431" spans="1:4" ht="76.5" x14ac:dyDescent="0.25">
      <c r="A3431" s="55" t="s">
        <v>8147</v>
      </c>
      <c r="B3431" s="24" t="s">
        <v>14724</v>
      </c>
      <c r="C3431" s="25" t="s">
        <v>11759</v>
      </c>
      <c r="D3431" s="55">
        <v>10.35</v>
      </c>
    </row>
    <row r="3432" spans="1:4" ht="76.5" x14ac:dyDescent="0.25">
      <c r="A3432" s="55" t="s">
        <v>14725</v>
      </c>
      <c r="B3432" s="24" t="s">
        <v>14724</v>
      </c>
      <c r="C3432" s="25" t="s">
        <v>11759</v>
      </c>
      <c r="D3432" s="55">
        <v>10.11</v>
      </c>
    </row>
    <row r="3433" spans="1:4" ht="76.5" x14ac:dyDescent="0.25">
      <c r="A3433" s="55" t="s">
        <v>8148</v>
      </c>
      <c r="B3433" s="24" t="s">
        <v>14726</v>
      </c>
      <c r="C3433" s="25" t="s">
        <v>11759</v>
      </c>
      <c r="D3433" s="55">
        <v>7.78</v>
      </c>
    </row>
    <row r="3434" spans="1:4" ht="76.5" x14ac:dyDescent="0.25">
      <c r="A3434" s="55" t="s">
        <v>14727</v>
      </c>
      <c r="B3434" s="24" t="s">
        <v>14726</v>
      </c>
      <c r="C3434" s="25" t="s">
        <v>11759</v>
      </c>
      <c r="D3434" s="55">
        <v>7.6</v>
      </c>
    </row>
    <row r="3435" spans="1:4" ht="76.5" x14ac:dyDescent="0.25">
      <c r="A3435" s="55" t="s">
        <v>10668</v>
      </c>
      <c r="B3435" s="24" t="s">
        <v>14728</v>
      </c>
      <c r="C3435" s="25" t="s">
        <v>11759</v>
      </c>
      <c r="D3435" s="55">
        <v>7.86</v>
      </c>
    </row>
    <row r="3436" spans="1:4" ht="90" x14ac:dyDescent="0.25">
      <c r="A3436" s="55" t="s">
        <v>14729</v>
      </c>
      <c r="B3436" s="56" t="s">
        <v>14728</v>
      </c>
      <c r="C3436" s="61" t="s">
        <v>11759</v>
      </c>
      <c r="D3436" s="55">
        <v>7.67</v>
      </c>
    </row>
    <row r="3437" spans="1:4" ht="51" x14ac:dyDescent="0.25">
      <c r="A3437" s="55" t="s">
        <v>10669</v>
      </c>
      <c r="B3437" s="24" t="s">
        <v>14730</v>
      </c>
      <c r="C3437" s="61" t="s">
        <v>11129</v>
      </c>
      <c r="D3437" s="55">
        <v>98.72</v>
      </c>
    </row>
    <row r="3438" spans="1:4" ht="60" x14ac:dyDescent="0.25">
      <c r="A3438" s="55" t="s">
        <v>14731</v>
      </c>
      <c r="B3438" s="56" t="s">
        <v>14730</v>
      </c>
      <c r="C3438" s="61" t="s">
        <v>11129</v>
      </c>
      <c r="D3438" s="55">
        <v>91.2</v>
      </c>
    </row>
    <row r="3439" spans="1:4" ht="51" x14ac:dyDescent="0.25">
      <c r="A3439" s="55" t="s">
        <v>10670</v>
      </c>
      <c r="B3439" s="24" t="s">
        <v>14732</v>
      </c>
      <c r="C3439" s="25" t="s">
        <v>11129</v>
      </c>
      <c r="D3439" s="55">
        <v>93.78</v>
      </c>
    </row>
    <row r="3440" spans="1:4" ht="51" x14ac:dyDescent="0.25">
      <c r="A3440" s="55" t="s">
        <v>14733</v>
      </c>
      <c r="B3440" s="24" t="s">
        <v>14732</v>
      </c>
      <c r="C3440" s="25" t="s">
        <v>11129</v>
      </c>
      <c r="D3440" s="55">
        <v>86.64</v>
      </c>
    </row>
    <row r="3441" spans="1:4" ht="38.25" x14ac:dyDescent="0.25">
      <c r="A3441" s="55" t="s">
        <v>10671</v>
      </c>
      <c r="B3441" s="24" t="s">
        <v>14734</v>
      </c>
      <c r="C3441" s="25" t="s">
        <v>11129</v>
      </c>
      <c r="D3441" s="55">
        <v>123.4</v>
      </c>
    </row>
    <row r="3442" spans="1:4" ht="38.25" x14ac:dyDescent="0.25">
      <c r="A3442" s="55" t="s">
        <v>14735</v>
      </c>
      <c r="B3442" s="24" t="s">
        <v>14734</v>
      </c>
      <c r="C3442" s="25" t="s">
        <v>11129</v>
      </c>
      <c r="D3442" s="55">
        <v>114</v>
      </c>
    </row>
    <row r="3443" spans="1:4" ht="51" x14ac:dyDescent="0.25">
      <c r="A3443" s="55" t="s">
        <v>10672</v>
      </c>
      <c r="B3443" s="24" t="s">
        <v>14736</v>
      </c>
      <c r="C3443" s="25" t="s">
        <v>11129</v>
      </c>
      <c r="D3443" s="55">
        <v>117.23</v>
      </c>
    </row>
    <row r="3444" spans="1:4" ht="51" x14ac:dyDescent="0.25">
      <c r="A3444" s="55" t="s">
        <v>14737</v>
      </c>
      <c r="B3444" s="24" t="s">
        <v>14736</v>
      </c>
      <c r="C3444" s="25" t="s">
        <v>11129</v>
      </c>
      <c r="D3444" s="55">
        <v>108.3</v>
      </c>
    </row>
    <row r="3445" spans="1:4" ht="51" x14ac:dyDescent="0.25">
      <c r="A3445" s="55" t="s">
        <v>10673</v>
      </c>
      <c r="B3445" s="24" t="s">
        <v>14738</v>
      </c>
      <c r="C3445" s="25" t="s">
        <v>11129</v>
      </c>
      <c r="D3445" s="55">
        <v>166.41</v>
      </c>
    </row>
    <row r="3446" spans="1:4" ht="51" x14ac:dyDescent="0.25">
      <c r="A3446" s="55" t="s">
        <v>14739</v>
      </c>
      <c r="B3446" s="24" t="s">
        <v>14738</v>
      </c>
      <c r="C3446" s="25" t="s">
        <v>11129</v>
      </c>
      <c r="D3446" s="55">
        <v>153.88</v>
      </c>
    </row>
    <row r="3447" spans="1:4" ht="51" x14ac:dyDescent="0.25">
      <c r="A3447" s="55" t="s">
        <v>10674</v>
      </c>
      <c r="B3447" s="24" t="s">
        <v>14740</v>
      </c>
      <c r="C3447" s="25" t="s">
        <v>11129</v>
      </c>
      <c r="D3447" s="55">
        <v>158.09</v>
      </c>
    </row>
    <row r="3448" spans="1:4" ht="51" x14ac:dyDescent="0.25">
      <c r="A3448" s="55" t="s">
        <v>14741</v>
      </c>
      <c r="B3448" s="24" t="s">
        <v>14740</v>
      </c>
      <c r="C3448" s="25" t="s">
        <v>11129</v>
      </c>
      <c r="D3448" s="55">
        <v>146.19</v>
      </c>
    </row>
    <row r="3449" spans="1:4" ht="45" x14ac:dyDescent="0.25">
      <c r="A3449" s="55" t="s">
        <v>10675</v>
      </c>
      <c r="B3449" s="56" t="s">
        <v>14742</v>
      </c>
      <c r="C3449" s="61" t="s">
        <v>11129</v>
      </c>
      <c r="D3449" s="55">
        <v>280.60000000000002</v>
      </c>
    </row>
    <row r="3450" spans="1:4" ht="38.25" x14ac:dyDescent="0.25">
      <c r="A3450" s="55" t="s">
        <v>14743</v>
      </c>
      <c r="B3450" s="24" t="s">
        <v>14742</v>
      </c>
      <c r="C3450" s="61" t="s">
        <v>11129</v>
      </c>
      <c r="D3450" s="55">
        <v>258.68</v>
      </c>
    </row>
    <row r="3451" spans="1:4" ht="60" x14ac:dyDescent="0.25">
      <c r="A3451" s="55" t="s">
        <v>10676</v>
      </c>
      <c r="B3451" s="56" t="s">
        <v>14744</v>
      </c>
      <c r="C3451" s="61" t="s">
        <v>11129</v>
      </c>
      <c r="D3451" s="55">
        <v>266.57</v>
      </c>
    </row>
    <row r="3452" spans="1:4" ht="51" x14ac:dyDescent="0.25">
      <c r="A3452" s="55" t="s">
        <v>14745</v>
      </c>
      <c r="B3452" s="24" t="s">
        <v>14744</v>
      </c>
      <c r="C3452" s="25" t="s">
        <v>11129</v>
      </c>
      <c r="D3452" s="55">
        <v>245.75</v>
      </c>
    </row>
    <row r="3453" spans="1:4" ht="38.25" x14ac:dyDescent="0.25">
      <c r="A3453" s="55" t="s">
        <v>10677</v>
      </c>
      <c r="B3453" s="24" t="s">
        <v>14746</v>
      </c>
      <c r="C3453" s="25" t="s">
        <v>11129</v>
      </c>
      <c r="D3453" s="55">
        <v>374.1</v>
      </c>
    </row>
    <row r="3454" spans="1:4" ht="38.25" x14ac:dyDescent="0.25">
      <c r="A3454" s="55" t="s">
        <v>14747</v>
      </c>
      <c r="B3454" s="24" t="s">
        <v>14746</v>
      </c>
      <c r="C3454" s="25" t="s">
        <v>11129</v>
      </c>
      <c r="D3454" s="55">
        <v>344.88</v>
      </c>
    </row>
    <row r="3455" spans="1:4" ht="51" x14ac:dyDescent="0.25">
      <c r="A3455" s="55" t="s">
        <v>10678</v>
      </c>
      <c r="B3455" s="24" t="s">
        <v>14748</v>
      </c>
      <c r="C3455" s="25" t="s">
        <v>11129</v>
      </c>
      <c r="D3455" s="55">
        <v>355.4</v>
      </c>
    </row>
    <row r="3456" spans="1:4" ht="51" x14ac:dyDescent="0.25">
      <c r="A3456" s="55" t="s">
        <v>14749</v>
      </c>
      <c r="B3456" s="24" t="s">
        <v>14748</v>
      </c>
      <c r="C3456" s="25" t="s">
        <v>11129</v>
      </c>
      <c r="D3456" s="55">
        <v>327.64</v>
      </c>
    </row>
    <row r="3457" spans="1:4" ht="38.25" x14ac:dyDescent="0.25">
      <c r="A3457" s="55" t="s">
        <v>10679</v>
      </c>
      <c r="B3457" s="24" t="s">
        <v>14750</v>
      </c>
      <c r="C3457" s="25" t="s">
        <v>11129</v>
      </c>
      <c r="D3457" s="55">
        <v>486.45</v>
      </c>
    </row>
    <row r="3458" spans="1:4" ht="38.25" x14ac:dyDescent="0.25">
      <c r="A3458" s="55" t="s">
        <v>14751</v>
      </c>
      <c r="B3458" s="24" t="s">
        <v>14750</v>
      </c>
      <c r="C3458" s="25" t="s">
        <v>11129</v>
      </c>
      <c r="D3458" s="55">
        <v>448.46</v>
      </c>
    </row>
    <row r="3459" spans="1:4" ht="51" x14ac:dyDescent="0.25">
      <c r="A3459" s="55" t="s">
        <v>10680</v>
      </c>
      <c r="B3459" s="24" t="s">
        <v>14752</v>
      </c>
      <c r="C3459" s="25" t="s">
        <v>11129</v>
      </c>
      <c r="D3459" s="55">
        <v>462.12</v>
      </c>
    </row>
    <row r="3460" spans="1:4" ht="51" x14ac:dyDescent="0.25">
      <c r="A3460" s="55" t="s">
        <v>14753</v>
      </c>
      <c r="B3460" s="24" t="s">
        <v>14752</v>
      </c>
      <c r="C3460" s="25" t="s">
        <v>11129</v>
      </c>
      <c r="D3460" s="55">
        <v>426.04</v>
      </c>
    </row>
    <row r="3461" spans="1:4" ht="38.25" x14ac:dyDescent="0.25">
      <c r="A3461" s="55" t="s">
        <v>10681</v>
      </c>
      <c r="B3461" s="24" t="s">
        <v>14754</v>
      </c>
      <c r="C3461" s="25" t="s">
        <v>11129</v>
      </c>
      <c r="D3461" s="55">
        <v>36.770000000000003</v>
      </c>
    </row>
    <row r="3462" spans="1:4" ht="38.25" x14ac:dyDescent="0.25">
      <c r="A3462" s="55" t="s">
        <v>14755</v>
      </c>
      <c r="B3462" s="24" t="s">
        <v>14754</v>
      </c>
      <c r="C3462" s="25" t="s">
        <v>11129</v>
      </c>
      <c r="D3462" s="55">
        <v>34.83</v>
      </c>
    </row>
    <row r="3463" spans="1:4" ht="38.25" x14ac:dyDescent="0.25">
      <c r="A3463" s="55" t="s">
        <v>10682</v>
      </c>
      <c r="B3463" s="24" t="s">
        <v>14756</v>
      </c>
      <c r="C3463" s="25" t="s">
        <v>11129</v>
      </c>
      <c r="D3463" s="55">
        <v>42.29</v>
      </c>
    </row>
    <row r="3464" spans="1:4" ht="38.25" x14ac:dyDescent="0.25">
      <c r="A3464" s="55" t="s">
        <v>14757</v>
      </c>
      <c r="B3464" s="24" t="s">
        <v>14756</v>
      </c>
      <c r="C3464" s="25" t="s">
        <v>11129</v>
      </c>
      <c r="D3464" s="55">
        <v>40.049999999999997</v>
      </c>
    </row>
    <row r="3465" spans="1:4" ht="38.25" x14ac:dyDescent="0.25">
      <c r="A3465" s="55" t="s">
        <v>10683</v>
      </c>
      <c r="B3465" s="24" t="s">
        <v>14758</v>
      </c>
      <c r="C3465" s="25" t="s">
        <v>11129</v>
      </c>
      <c r="D3465" s="55">
        <v>49.25</v>
      </c>
    </row>
    <row r="3466" spans="1:4" ht="38.25" x14ac:dyDescent="0.25">
      <c r="A3466" s="55" t="s">
        <v>14759</v>
      </c>
      <c r="B3466" s="24" t="s">
        <v>14758</v>
      </c>
      <c r="C3466" s="25" t="s">
        <v>11129</v>
      </c>
      <c r="D3466" s="55">
        <v>46.76</v>
      </c>
    </row>
    <row r="3467" spans="1:4" ht="38.25" x14ac:dyDescent="0.25">
      <c r="A3467" s="55" t="s">
        <v>10684</v>
      </c>
      <c r="B3467" s="24" t="s">
        <v>14760</v>
      </c>
      <c r="C3467" s="25" t="s">
        <v>11129</v>
      </c>
      <c r="D3467" s="55">
        <v>56.64</v>
      </c>
    </row>
    <row r="3468" spans="1:4" ht="38.25" x14ac:dyDescent="0.25">
      <c r="A3468" s="55" t="s">
        <v>14761</v>
      </c>
      <c r="B3468" s="24" t="s">
        <v>14760</v>
      </c>
      <c r="C3468" s="25" t="s">
        <v>11129</v>
      </c>
      <c r="D3468" s="55">
        <v>53.78</v>
      </c>
    </row>
    <row r="3469" spans="1:4" ht="38.25" x14ac:dyDescent="0.25">
      <c r="A3469" s="55" t="s">
        <v>10685</v>
      </c>
      <c r="B3469" s="24" t="s">
        <v>14762</v>
      </c>
      <c r="C3469" s="25" t="s">
        <v>11129</v>
      </c>
      <c r="D3469" s="55">
        <v>78.69</v>
      </c>
    </row>
    <row r="3470" spans="1:4" ht="38.25" x14ac:dyDescent="0.25">
      <c r="A3470" s="55" t="s">
        <v>14763</v>
      </c>
      <c r="B3470" s="24" t="s">
        <v>14762</v>
      </c>
      <c r="C3470" s="25" t="s">
        <v>11129</v>
      </c>
      <c r="D3470" s="55">
        <v>73.88</v>
      </c>
    </row>
    <row r="3471" spans="1:4" ht="38.25" x14ac:dyDescent="0.25">
      <c r="A3471" s="55" t="s">
        <v>10686</v>
      </c>
      <c r="B3471" s="24" t="s">
        <v>14764</v>
      </c>
      <c r="C3471" s="25" t="s">
        <v>11129</v>
      </c>
      <c r="D3471" s="55">
        <v>90.49</v>
      </c>
    </row>
    <row r="3472" spans="1:4" ht="38.25" x14ac:dyDescent="0.25">
      <c r="A3472" s="55" t="s">
        <v>14765</v>
      </c>
      <c r="B3472" s="24" t="s">
        <v>14764</v>
      </c>
      <c r="C3472" s="25" t="s">
        <v>11129</v>
      </c>
      <c r="D3472" s="55">
        <v>84.97</v>
      </c>
    </row>
    <row r="3473" spans="1:4" ht="38.25" x14ac:dyDescent="0.25">
      <c r="A3473" s="55" t="s">
        <v>10687</v>
      </c>
      <c r="B3473" s="24" t="s">
        <v>14766</v>
      </c>
      <c r="C3473" s="25" t="s">
        <v>11129</v>
      </c>
      <c r="D3473" s="55">
        <v>146.44999999999999</v>
      </c>
    </row>
    <row r="3474" spans="1:4" ht="38.25" x14ac:dyDescent="0.25">
      <c r="A3474" s="55" t="s">
        <v>14767</v>
      </c>
      <c r="B3474" s="24" t="s">
        <v>14766</v>
      </c>
      <c r="C3474" s="25" t="s">
        <v>11129</v>
      </c>
      <c r="D3474" s="55">
        <v>136.38999999999999</v>
      </c>
    </row>
    <row r="3475" spans="1:4" ht="38.25" x14ac:dyDescent="0.25">
      <c r="A3475" s="55" t="s">
        <v>10688</v>
      </c>
      <c r="B3475" s="24" t="s">
        <v>14768</v>
      </c>
      <c r="C3475" s="25" t="s">
        <v>11129</v>
      </c>
      <c r="D3475" s="55">
        <v>168.42</v>
      </c>
    </row>
    <row r="3476" spans="1:4" ht="38.25" x14ac:dyDescent="0.25">
      <c r="A3476" s="55" t="s">
        <v>14769</v>
      </c>
      <c r="B3476" s="24" t="s">
        <v>14768</v>
      </c>
      <c r="C3476" s="25" t="s">
        <v>11129</v>
      </c>
      <c r="D3476" s="55">
        <v>156.85</v>
      </c>
    </row>
    <row r="3477" spans="1:4" x14ac:dyDescent="0.25">
      <c r="A3477" s="55" t="s">
        <v>10689</v>
      </c>
      <c r="B3477" s="24" t="s">
        <v>14770</v>
      </c>
      <c r="C3477" s="25" t="s">
        <v>6274</v>
      </c>
      <c r="D3477" s="55">
        <v>6.31</v>
      </c>
    </row>
    <row r="3478" spans="1:4" x14ac:dyDescent="0.25">
      <c r="A3478" s="55" t="s">
        <v>14771</v>
      </c>
      <c r="B3478" s="24" t="s">
        <v>14770</v>
      </c>
      <c r="C3478" s="25" t="s">
        <v>6274</v>
      </c>
      <c r="D3478" s="55">
        <v>5.93</v>
      </c>
    </row>
    <row r="3479" spans="1:4" x14ac:dyDescent="0.25">
      <c r="A3479" s="55" t="s">
        <v>10690</v>
      </c>
      <c r="B3479" s="24" t="s">
        <v>14772</v>
      </c>
      <c r="C3479" s="25" t="s">
        <v>6274</v>
      </c>
      <c r="D3479" s="55">
        <v>6.96</v>
      </c>
    </row>
    <row r="3480" spans="1:4" x14ac:dyDescent="0.25">
      <c r="A3480" s="55" t="s">
        <v>14773</v>
      </c>
      <c r="B3480" s="24" t="s">
        <v>14772</v>
      </c>
      <c r="C3480" s="25" t="s">
        <v>6274</v>
      </c>
      <c r="D3480" s="55">
        <v>6.56</v>
      </c>
    </row>
    <row r="3481" spans="1:4" x14ac:dyDescent="0.25">
      <c r="A3481" s="55" t="s">
        <v>10691</v>
      </c>
      <c r="B3481" s="24" t="s">
        <v>14774</v>
      </c>
      <c r="C3481" s="25" t="s">
        <v>6274</v>
      </c>
      <c r="D3481" s="55">
        <v>7.58</v>
      </c>
    </row>
    <row r="3482" spans="1:4" x14ac:dyDescent="0.25">
      <c r="A3482" s="55" t="s">
        <v>14775</v>
      </c>
      <c r="B3482" s="24" t="s">
        <v>14774</v>
      </c>
      <c r="C3482" s="25" t="s">
        <v>6274</v>
      </c>
      <c r="D3482" s="55">
        <v>7.14</v>
      </c>
    </row>
    <row r="3483" spans="1:4" x14ac:dyDescent="0.25">
      <c r="A3483" s="55" t="s">
        <v>10692</v>
      </c>
      <c r="B3483" s="24" t="s">
        <v>14776</v>
      </c>
      <c r="C3483" s="25" t="s">
        <v>6274</v>
      </c>
      <c r="D3483" s="55">
        <v>8.8000000000000007</v>
      </c>
    </row>
    <row r="3484" spans="1:4" x14ac:dyDescent="0.25">
      <c r="A3484" s="55" t="s">
        <v>14777</v>
      </c>
      <c r="B3484" s="24" t="s">
        <v>14776</v>
      </c>
      <c r="C3484" s="25" t="s">
        <v>6274</v>
      </c>
      <c r="D3484" s="55">
        <v>8.31</v>
      </c>
    </row>
    <row r="3485" spans="1:4" x14ac:dyDescent="0.25">
      <c r="A3485" s="55" t="s">
        <v>10693</v>
      </c>
      <c r="B3485" s="24" t="s">
        <v>14778</v>
      </c>
      <c r="C3485" s="25" t="s">
        <v>6274</v>
      </c>
      <c r="D3485" s="55">
        <v>11.04</v>
      </c>
    </row>
    <row r="3486" spans="1:4" x14ac:dyDescent="0.25">
      <c r="A3486" s="55" t="s">
        <v>14779</v>
      </c>
      <c r="B3486" s="24" t="s">
        <v>14778</v>
      </c>
      <c r="C3486" s="25" t="s">
        <v>6274</v>
      </c>
      <c r="D3486" s="55">
        <v>10.46</v>
      </c>
    </row>
    <row r="3487" spans="1:4" ht="25.5" x14ac:dyDescent="0.25">
      <c r="A3487" s="55" t="s">
        <v>10694</v>
      </c>
      <c r="B3487" s="24" t="s">
        <v>14780</v>
      </c>
      <c r="C3487" s="25" t="s">
        <v>11129</v>
      </c>
      <c r="D3487" s="55">
        <v>4.5999999999999996</v>
      </c>
    </row>
    <row r="3488" spans="1:4" ht="25.5" x14ac:dyDescent="0.25">
      <c r="A3488" s="55" t="s">
        <v>14781</v>
      </c>
      <c r="B3488" s="24" t="s">
        <v>14780</v>
      </c>
      <c r="C3488" s="25" t="s">
        <v>11129</v>
      </c>
      <c r="D3488" s="55">
        <v>4.1399999999999997</v>
      </c>
    </row>
    <row r="3489" spans="1:4" ht="25.5" x14ac:dyDescent="0.25">
      <c r="A3489" s="55" t="s">
        <v>10695</v>
      </c>
      <c r="B3489" s="24" t="s">
        <v>14782</v>
      </c>
      <c r="C3489" s="25" t="s">
        <v>11129</v>
      </c>
      <c r="D3489" s="55">
        <v>5.63</v>
      </c>
    </row>
    <row r="3490" spans="1:4" ht="25.5" x14ac:dyDescent="0.25">
      <c r="A3490" s="55" t="s">
        <v>14783</v>
      </c>
      <c r="B3490" s="24" t="s">
        <v>14782</v>
      </c>
      <c r="C3490" s="25" t="s">
        <v>11129</v>
      </c>
      <c r="D3490" s="55">
        <v>5.08</v>
      </c>
    </row>
    <row r="3491" spans="1:4" ht="25.5" x14ac:dyDescent="0.25">
      <c r="A3491" s="55" t="s">
        <v>10696</v>
      </c>
      <c r="B3491" s="24" t="s">
        <v>14784</v>
      </c>
      <c r="C3491" s="25" t="s">
        <v>11129</v>
      </c>
      <c r="D3491" s="55">
        <v>7.31</v>
      </c>
    </row>
    <row r="3492" spans="1:4" ht="25.5" x14ac:dyDescent="0.25">
      <c r="A3492" s="55" t="s">
        <v>14785</v>
      </c>
      <c r="B3492" s="24" t="s">
        <v>14784</v>
      </c>
      <c r="C3492" s="25" t="s">
        <v>11129</v>
      </c>
      <c r="D3492" s="55">
        <v>6.63</v>
      </c>
    </row>
    <row r="3493" spans="1:4" ht="25.5" x14ac:dyDescent="0.25">
      <c r="A3493" s="55" t="s">
        <v>10697</v>
      </c>
      <c r="B3493" s="24" t="s">
        <v>14786</v>
      </c>
      <c r="C3493" s="25" t="s">
        <v>11129</v>
      </c>
      <c r="D3493" s="55">
        <v>9.16</v>
      </c>
    </row>
    <row r="3494" spans="1:4" ht="25.5" x14ac:dyDescent="0.25">
      <c r="A3494" s="55" t="s">
        <v>14787</v>
      </c>
      <c r="B3494" s="24" t="s">
        <v>14786</v>
      </c>
      <c r="C3494" s="25" t="s">
        <v>11129</v>
      </c>
      <c r="D3494" s="55">
        <v>8.33</v>
      </c>
    </row>
    <row r="3495" spans="1:4" ht="38.25" x14ac:dyDescent="0.25">
      <c r="A3495" s="55" t="s">
        <v>10698</v>
      </c>
      <c r="B3495" s="24" t="s">
        <v>14788</v>
      </c>
      <c r="C3495" s="25" t="s">
        <v>6274</v>
      </c>
      <c r="D3495" s="55">
        <v>6.92</v>
      </c>
    </row>
    <row r="3496" spans="1:4" ht="38.25" x14ac:dyDescent="0.25">
      <c r="A3496" s="55" t="s">
        <v>14789</v>
      </c>
      <c r="B3496" s="24" t="s">
        <v>14788</v>
      </c>
      <c r="C3496" s="25" t="s">
        <v>6274</v>
      </c>
      <c r="D3496" s="55">
        <v>6.17</v>
      </c>
    </row>
    <row r="3497" spans="1:4" ht="38.25" x14ac:dyDescent="0.25">
      <c r="A3497" s="55" t="s">
        <v>10699</v>
      </c>
      <c r="B3497" s="24" t="s">
        <v>14790</v>
      </c>
      <c r="C3497" s="25" t="s">
        <v>6274</v>
      </c>
      <c r="D3497" s="55">
        <v>8.98</v>
      </c>
    </row>
    <row r="3498" spans="1:4" ht="38.25" x14ac:dyDescent="0.25">
      <c r="A3498" s="55" t="s">
        <v>14791</v>
      </c>
      <c r="B3498" s="24" t="s">
        <v>14790</v>
      </c>
      <c r="C3498" s="25" t="s">
        <v>6274</v>
      </c>
      <c r="D3498" s="55">
        <v>8.01</v>
      </c>
    </row>
    <row r="3499" spans="1:4" ht="38.25" x14ac:dyDescent="0.25">
      <c r="A3499" s="55" t="s">
        <v>10700</v>
      </c>
      <c r="B3499" s="24" t="s">
        <v>14792</v>
      </c>
      <c r="C3499" s="25" t="s">
        <v>6274</v>
      </c>
      <c r="D3499" s="55">
        <v>13.92</v>
      </c>
    </row>
    <row r="3500" spans="1:4" ht="38.25" x14ac:dyDescent="0.25">
      <c r="A3500" s="55" t="s">
        <v>14793</v>
      </c>
      <c r="B3500" s="24" t="s">
        <v>14792</v>
      </c>
      <c r="C3500" s="25" t="s">
        <v>6274</v>
      </c>
      <c r="D3500" s="55">
        <v>12.41</v>
      </c>
    </row>
    <row r="3501" spans="1:4" ht="38.25" x14ac:dyDescent="0.25">
      <c r="A3501" s="55" t="s">
        <v>10701</v>
      </c>
      <c r="B3501" s="24" t="s">
        <v>14794</v>
      </c>
      <c r="C3501" s="25" t="s">
        <v>6274</v>
      </c>
      <c r="D3501" s="55">
        <v>19.36</v>
      </c>
    </row>
    <row r="3502" spans="1:4" ht="38.25" x14ac:dyDescent="0.25">
      <c r="A3502" s="55" t="s">
        <v>14795</v>
      </c>
      <c r="B3502" s="24" t="s">
        <v>14794</v>
      </c>
      <c r="C3502" s="25" t="s">
        <v>6274</v>
      </c>
      <c r="D3502" s="55">
        <v>17.239999999999998</v>
      </c>
    </row>
    <row r="3503" spans="1:4" ht="38.25" x14ac:dyDescent="0.25">
      <c r="A3503" s="55" t="s">
        <v>10702</v>
      </c>
      <c r="B3503" s="24" t="s">
        <v>14796</v>
      </c>
      <c r="C3503" s="25" t="s">
        <v>6274</v>
      </c>
      <c r="D3503" s="55">
        <v>22.67</v>
      </c>
    </row>
    <row r="3504" spans="1:4" ht="38.25" x14ac:dyDescent="0.25">
      <c r="A3504" s="55" t="s">
        <v>14797</v>
      </c>
      <c r="B3504" s="24" t="s">
        <v>14796</v>
      </c>
      <c r="C3504" s="25" t="s">
        <v>6274</v>
      </c>
      <c r="D3504" s="55">
        <v>20.260000000000002</v>
      </c>
    </row>
    <row r="3505" spans="1:4" ht="38.25" x14ac:dyDescent="0.25">
      <c r="A3505" s="55" t="s">
        <v>10703</v>
      </c>
      <c r="B3505" s="24" t="s">
        <v>14798</v>
      </c>
      <c r="C3505" s="25" t="s">
        <v>6274</v>
      </c>
      <c r="D3505" s="55">
        <v>29.56</v>
      </c>
    </row>
    <row r="3506" spans="1:4" ht="38.25" x14ac:dyDescent="0.25">
      <c r="A3506" s="55" t="s">
        <v>14799</v>
      </c>
      <c r="B3506" s="24" t="s">
        <v>14798</v>
      </c>
      <c r="C3506" s="25" t="s">
        <v>6274</v>
      </c>
      <c r="D3506" s="55">
        <v>26.55</v>
      </c>
    </row>
    <row r="3507" spans="1:4" ht="25.5" x14ac:dyDescent="0.25">
      <c r="A3507" s="55" t="s">
        <v>10704</v>
      </c>
      <c r="B3507" s="24" t="s">
        <v>14800</v>
      </c>
      <c r="C3507" s="25" t="s">
        <v>14610</v>
      </c>
      <c r="D3507" s="55">
        <v>14.93</v>
      </c>
    </row>
    <row r="3508" spans="1:4" ht="25.5" x14ac:dyDescent="0.25">
      <c r="A3508" s="55" t="s">
        <v>14801</v>
      </c>
      <c r="B3508" s="24" t="s">
        <v>14800</v>
      </c>
      <c r="C3508" s="25" t="s">
        <v>14610</v>
      </c>
      <c r="D3508" s="55">
        <v>14.93</v>
      </c>
    </row>
    <row r="3509" spans="1:4" ht="25.5" x14ac:dyDescent="0.25">
      <c r="A3509" s="55" t="s">
        <v>10705</v>
      </c>
      <c r="B3509" s="24" t="s">
        <v>14802</v>
      </c>
      <c r="C3509" s="25" t="s">
        <v>14610</v>
      </c>
      <c r="D3509" s="55">
        <v>19.54</v>
      </c>
    </row>
    <row r="3510" spans="1:4" ht="25.5" x14ac:dyDescent="0.25">
      <c r="A3510" s="55" t="s">
        <v>14803</v>
      </c>
      <c r="B3510" s="24" t="s">
        <v>14802</v>
      </c>
      <c r="C3510" s="25" t="s">
        <v>14610</v>
      </c>
      <c r="D3510" s="55">
        <v>19.54</v>
      </c>
    </row>
    <row r="3511" spans="1:4" ht="25.5" x14ac:dyDescent="0.25">
      <c r="A3511" s="55" t="s">
        <v>10706</v>
      </c>
      <c r="B3511" s="24" t="s">
        <v>14804</v>
      </c>
      <c r="C3511" s="25" t="s">
        <v>14610</v>
      </c>
      <c r="D3511" s="55">
        <v>26.23</v>
      </c>
    </row>
    <row r="3512" spans="1:4" ht="25.5" x14ac:dyDescent="0.25">
      <c r="A3512" s="55" t="s">
        <v>14805</v>
      </c>
      <c r="B3512" s="24" t="s">
        <v>14804</v>
      </c>
      <c r="C3512" s="25" t="s">
        <v>14610</v>
      </c>
      <c r="D3512" s="55">
        <v>26.23</v>
      </c>
    </row>
    <row r="3513" spans="1:4" ht="25.5" x14ac:dyDescent="0.25">
      <c r="A3513" s="55" t="s">
        <v>8562</v>
      </c>
      <c r="B3513" s="24" t="s">
        <v>14806</v>
      </c>
      <c r="C3513" s="25" t="s">
        <v>14610</v>
      </c>
      <c r="D3513" s="55">
        <v>27.82</v>
      </c>
    </row>
    <row r="3514" spans="1:4" ht="25.5" x14ac:dyDescent="0.25">
      <c r="A3514" s="55" t="s">
        <v>14807</v>
      </c>
      <c r="B3514" s="24" t="s">
        <v>14806</v>
      </c>
      <c r="C3514" s="25" t="s">
        <v>14610</v>
      </c>
      <c r="D3514" s="55">
        <v>27.82</v>
      </c>
    </row>
    <row r="3515" spans="1:4" ht="25.5" x14ac:dyDescent="0.25">
      <c r="A3515" s="55" t="s">
        <v>8563</v>
      </c>
      <c r="B3515" s="24" t="s">
        <v>14808</v>
      </c>
      <c r="C3515" s="25" t="s">
        <v>14610</v>
      </c>
      <c r="D3515" s="55">
        <v>58.39</v>
      </c>
    </row>
    <row r="3516" spans="1:4" ht="25.5" x14ac:dyDescent="0.25">
      <c r="A3516" s="55" t="s">
        <v>14809</v>
      </c>
      <c r="B3516" s="24" t="s">
        <v>14808</v>
      </c>
      <c r="C3516" s="25" t="s">
        <v>14610</v>
      </c>
      <c r="D3516" s="55">
        <v>58.39</v>
      </c>
    </row>
    <row r="3517" spans="1:4" ht="25.5" x14ac:dyDescent="0.25">
      <c r="A3517" s="55" t="s">
        <v>8564</v>
      </c>
      <c r="B3517" s="24" t="s">
        <v>14810</v>
      </c>
      <c r="C3517" s="25" t="s">
        <v>14610</v>
      </c>
      <c r="D3517" s="55">
        <v>63.84</v>
      </c>
    </row>
    <row r="3518" spans="1:4" ht="25.5" x14ac:dyDescent="0.25">
      <c r="A3518" s="55" t="s">
        <v>14811</v>
      </c>
      <c r="B3518" s="24" t="s">
        <v>14810</v>
      </c>
      <c r="C3518" s="25" t="s">
        <v>14610</v>
      </c>
      <c r="D3518" s="55">
        <v>63.84</v>
      </c>
    </row>
    <row r="3519" spans="1:4" ht="25.5" x14ac:dyDescent="0.25">
      <c r="A3519" s="55" t="s">
        <v>8565</v>
      </c>
      <c r="B3519" s="24" t="s">
        <v>14812</v>
      </c>
      <c r="C3519" s="25" t="s">
        <v>14610</v>
      </c>
      <c r="D3519" s="55">
        <v>70.150000000000006</v>
      </c>
    </row>
    <row r="3520" spans="1:4" ht="25.5" x14ac:dyDescent="0.25">
      <c r="A3520" s="55" t="s">
        <v>14813</v>
      </c>
      <c r="B3520" s="24" t="s">
        <v>14812</v>
      </c>
      <c r="C3520" s="25" t="s">
        <v>14610</v>
      </c>
      <c r="D3520" s="55">
        <v>70.150000000000006</v>
      </c>
    </row>
    <row r="3521" spans="1:4" ht="25.5" x14ac:dyDescent="0.25">
      <c r="A3521" s="55" t="s">
        <v>8566</v>
      </c>
      <c r="B3521" s="24" t="s">
        <v>14814</v>
      </c>
      <c r="C3521" s="25" t="s">
        <v>14610</v>
      </c>
      <c r="D3521" s="55">
        <v>80.52</v>
      </c>
    </row>
    <row r="3522" spans="1:4" ht="25.5" x14ac:dyDescent="0.25">
      <c r="A3522" s="55" t="s">
        <v>14815</v>
      </c>
      <c r="B3522" s="24" t="s">
        <v>14814</v>
      </c>
      <c r="C3522" s="25" t="s">
        <v>14610</v>
      </c>
      <c r="D3522" s="55">
        <v>80.52</v>
      </c>
    </row>
    <row r="3523" spans="1:4" x14ac:dyDescent="0.25">
      <c r="A3523" s="55" t="s">
        <v>8567</v>
      </c>
      <c r="B3523" s="24" t="s">
        <v>14816</v>
      </c>
      <c r="C3523" s="25" t="s">
        <v>6274</v>
      </c>
      <c r="D3523" s="55">
        <v>436.9</v>
      </c>
    </row>
    <row r="3524" spans="1:4" x14ac:dyDescent="0.25">
      <c r="A3524" s="55" t="s">
        <v>14817</v>
      </c>
      <c r="B3524" s="24" t="s">
        <v>14816</v>
      </c>
      <c r="C3524" s="25" t="s">
        <v>6274</v>
      </c>
      <c r="D3524" s="55">
        <v>416.42</v>
      </c>
    </row>
    <row r="3525" spans="1:4" ht="25.5" x14ac:dyDescent="0.25">
      <c r="A3525" s="55" t="s">
        <v>8568</v>
      </c>
      <c r="B3525" s="24" t="s">
        <v>14818</v>
      </c>
      <c r="C3525" s="25" t="s">
        <v>11282</v>
      </c>
      <c r="D3525" s="55">
        <v>165.69</v>
      </c>
    </row>
    <row r="3526" spans="1:4" ht="25.5" x14ac:dyDescent="0.25">
      <c r="A3526" s="55" t="s">
        <v>14819</v>
      </c>
      <c r="B3526" s="24" t="s">
        <v>14818</v>
      </c>
      <c r="C3526" s="25" t="s">
        <v>11282</v>
      </c>
      <c r="D3526" s="55">
        <v>156.58000000000001</v>
      </c>
    </row>
    <row r="3527" spans="1:4" ht="25.5" x14ac:dyDescent="0.25">
      <c r="A3527" s="55" t="s">
        <v>8569</v>
      </c>
      <c r="B3527" s="24" t="s">
        <v>14820</v>
      </c>
      <c r="C3527" s="25" t="s">
        <v>11282</v>
      </c>
      <c r="D3527" s="55">
        <v>199.78</v>
      </c>
    </row>
    <row r="3528" spans="1:4" ht="25.5" x14ac:dyDescent="0.25">
      <c r="A3528" s="55" t="s">
        <v>14821</v>
      </c>
      <c r="B3528" s="24" t="s">
        <v>14820</v>
      </c>
      <c r="C3528" s="25" t="s">
        <v>11282</v>
      </c>
      <c r="D3528" s="55">
        <v>186.12</v>
      </c>
    </row>
    <row r="3529" spans="1:4" ht="38.25" x14ac:dyDescent="0.25">
      <c r="A3529" s="55" t="s">
        <v>8570</v>
      </c>
      <c r="B3529" s="24" t="s">
        <v>14822</v>
      </c>
      <c r="C3529" s="25" t="s">
        <v>11282</v>
      </c>
      <c r="D3529" s="55">
        <v>102.27</v>
      </c>
    </row>
    <row r="3530" spans="1:4" ht="38.25" x14ac:dyDescent="0.25">
      <c r="A3530" s="55" t="s">
        <v>14823</v>
      </c>
      <c r="B3530" s="24" t="s">
        <v>14822</v>
      </c>
      <c r="C3530" s="25" t="s">
        <v>11282</v>
      </c>
      <c r="D3530" s="55">
        <v>88.62</v>
      </c>
    </row>
    <row r="3531" spans="1:4" ht="51" x14ac:dyDescent="0.25">
      <c r="A3531" s="55" t="s">
        <v>8571</v>
      </c>
      <c r="B3531" s="24" t="s">
        <v>14824</v>
      </c>
      <c r="C3531" s="25" t="s">
        <v>11129</v>
      </c>
      <c r="D3531" s="55">
        <v>42.36</v>
      </c>
    </row>
    <row r="3532" spans="1:4" ht="51" x14ac:dyDescent="0.25">
      <c r="A3532" s="55" t="s">
        <v>14825</v>
      </c>
      <c r="B3532" s="24" t="s">
        <v>14824</v>
      </c>
      <c r="C3532" s="25" t="s">
        <v>11129</v>
      </c>
      <c r="D3532" s="55">
        <v>40.78</v>
      </c>
    </row>
    <row r="3533" spans="1:4" ht="51" x14ac:dyDescent="0.25">
      <c r="A3533" s="55" t="s">
        <v>8572</v>
      </c>
      <c r="B3533" s="24" t="s">
        <v>14826</v>
      </c>
      <c r="C3533" s="25" t="s">
        <v>11129</v>
      </c>
      <c r="D3533" s="55">
        <v>33.729999999999997</v>
      </c>
    </row>
    <row r="3534" spans="1:4" ht="51" x14ac:dyDescent="0.25">
      <c r="A3534" s="55" t="s">
        <v>14827</v>
      </c>
      <c r="B3534" s="24" t="s">
        <v>14826</v>
      </c>
      <c r="C3534" s="25" t="s">
        <v>11129</v>
      </c>
      <c r="D3534" s="55">
        <v>32.35</v>
      </c>
    </row>
    <row r="3535" spans="1:4" ht="89.25" x14ac:dyDescent="0.25">
      <c r="A3535" s="55" t="s">
        <v>10999</v>
      </c>
      <c r="B3535" s="24" t="s">
        <v>14828</v>
      </c>
      <c r="C3535" s="25" t="s">
        <v>11759</v>
      </c>
      <c r="D3535" s="55">
        <v>60.7</v>
      </c>
    </row>
    <row r="3536" spans="1:4" ht="89.25" x14ac:dyDescent="0.25">
      <c r="A3536" s="55" t="s">
        <v>14829</v>
      </c>
      <c r="B3536" s="24" t="s">
        <v>14828</v>
      </c>
      <c r="C3536" s="25" t="s">
        <v>11759</v>
      </c>
      <c r="D3536" s="55">
        <v>58.39</v>
      </c>
    </row>
    <row r="3537" spans="1:4" ht="63.75" x14ac:dyDescent="0.25">
      <c r="A3537" s="55" t="s">
        <v>11000</v>
      </c>
      <c r="B3537" s="24" t="s">
        <v>14830</v>
      </c>
      <c r="C3537" s="25" t="s">
        <v>11129</v>
      </c>
      <c r="D3537" s="55">
        <v>32.26</v>
      </c>
    </row>
    <row r="3538" spans="1:4" ht="63.75" x14ac:dyDescent="0.25">
      <c r="A3538" s="55" t="s">
        <v>14831</v>
      </c>
      <c r="B3538" s="24" t="s">
        <v>14830</v>
      </c>
      <c r="C3538" s="25" t="s">
        <v>11129</v>
      </c>
      <c r="D3538" s="55">
        <v>30.29</v>
      </c>
    </row>
    <row r="3539" spans="1:4" ht="51" x14ac:dyDescent="0.25">
      <c r="A3539" s="55" t="s">
        <v>11001</v>
      </c>
      <c r="B3539" s="24" t="s">
        <v>14832</v>
      </c>
      <c r="C3539" s="25" t="s">
        <v>11129</v>
      </c>
      <c r="D3539" s="55">
        <v>42.26</v>
      </c>
    </row>
    <row r="3540" spans="1:4" ht="51" x14ac:dyDescent="0.25">
      <c r="A3540" s="55" t="s">
        <v>14833</v>
      </c>
      <c r="B3540" s="24" t="s">
        <v>14832</v>
      </c>
      <c r="C3540" s="25" t="s">
        <v>11129</v>
      </c>
      <c r="D3540" s="55">
        <v>39.630000000000003</v>
      </c>
    </row>
    <row r="3541" spans="1:4" ht="76.5" x14ac:dyDescent="0.25">
      <c r="A3541" s="55" t="s">
        <v>11002</v>
      </c>
      <c r="B3541" s="24" t="s">
        <v>14834</v>
      </c>
      <c r="C3541" s="25" t="s">
        <v>11129</v>
      </c>
      <c r="D3541" s="55">
        <v>40.950000000000003</v>
      </c>
    </row>
    <row r="3542" spans="1:4" ht="76.5" x14ac:dyDescent="0.25">
      <c r="A3542" s="55" t="s">
        <v>14835</v>
      </c>
      <c r="B3542" s="24" t="s">
        <v>14834</v>
      </c>
      <c r="C3542" s="25" t="s">
        <v>11129</v>
      </c>
      <c r="D3542" s="55">
        <v>37.67</v>
      </c>
    </row>
    <row r="3543" spans="1:4" ht="89.25" x14ac:dyDescent="0.25">
      <c r="A3543" s="55" t="s">
        <v>11003</v>
      </c>
      <c r="B3543" s="24" t="s">
        <v>14836</v>
      </c>
      <c r="C3543" s="25" t="s">
        <v>11129</v>
      </c>
      <c r="D3543" s="55">
        <v>49.78</v>
      </c>
    </row>
    <row r="3544" spans="1:4" ht="89.25" x14ac:dyDescent="0.25">
      <c r="A3544" s="55" t="s">
        <v>14837</v>
      </c>
      <c r="B3544" s="24" t="s">
        <v>14836</v>
      </c>
      <c r="C3544" s="25" t="s">
        <v>11129</v>
      </c>
      <c r="D3544" s="55">
        <v>47.7</v>
      </c>
    </row>
    <row r="3545" spans="1:4" ht="89.25" x14ac:dyDescent="0.25">
      <c r="A3545" s="55" t="s">
        <v>11004</v>
      </c>
      <c r="B3545" s="24" t="s">
        <v>14838</v>
      </c>
      <c r="C3545" s="25" t="s">
        <v>11129</v>
      </c>
      <c r="D3545" s="55">
        <v>32.64</v>
      </c>
    </row>
    <row r="3546" spans="1:4" ht="89.25" x14ac:dyDescent="0.25">
      <c r="A3546" s="55" t="s">
        <v>14839</v>
      </c>
      <c r="B3546" s="24" t="s">
        <v>14838</v>
      </c>
      <c r="C3546" s="25" t="s">
        <v>11129</v>
      </c>
      <c r="D3546" s="55">
        <v>31.25</v>
      </c>
    </row>
    <row r="3547" spans="1:4" ht="89.25" x14ac:dyDescent="0.25">
      <c r="A3547" s="55" t="s">
        <v>11005</v>
      </c>
      <c r="B3547" s="24" t="s">
        <v>14840</v>
      </c>
      <c r="C3547" s="25" t="s">
        <v>11129</v>
      </c>
      <c r="D3547" s="55">
        <v>234.28</v>
      </c>
    </row>
    <row r="3548" spans="1:4" ht="89.25" x14ac:dyDescent="0.25">
      <c r="A3548" s="55" t="s">
        <v>14841</v>
      </c>
      <c r="B3548" s="24" t="s">
        <v>14840</v>
      </c>
      <c r="C3548" s="25" t="s">
        <v>11129</v>
      </c>
      <c r="D3548" s="55">
        <v>226.29</v>
      </c>
    </row>
    <row r="3549" spans="1:4" ht="38.25" x14ac:dyDescent="0.25">
      <c r="A3549" s="55" t="s">
        <v>11006</v>
      </c>
      <c r="B3549" s="24" t="s">
        <v>14842</v>
      </c>
      <c r="C3549" s="25" t="s">
        <v>11129</v>
      </c>
      <c r="D3549" s="55">
        <v>37.24</v>
      </c>
    </row>
    <row r="3550" spans="1:4" ht="38.25" x14ac:dyDescent="0.25">
      <c r="A3550" s="55" t="s">
        <v>14843</v>
      </c>
      <c r="B3550" s="24" t="s">
        <v>14842</v>
      </c>
      <c r="C3550" s="25" t="s">
        <v>11129</v>
      </c>
      <c r="D3550" s="55">
        <v>35.93</v>
      </c>
    </row>
    <row r="3551" spans="1:4" ht="89.25" x14ac:dyDescent="0.25">
      <c r="A3551" s="55" t="s">
        <v>11007</v>
      </c>
      <c r="B3551" s="24" t="s">
        <v>14844</v>
      </c>
      <c r="C3551" s="25" t="s">
        <v>11129</v>
      </c>
      <c r="D3551" s="55">
        <v>155.26</v>
      </c>
    </row>
    <row r="3552" spans="1:4" ht="89.25" x14ac:dyDescent="0.25">
      <c r="A3552" s="55" t="s">
        <v>14845</v>
      </c>
      <c r="B3552" s="24" t="s">
        <v>14844</v>
      </c>
      <c r="C3552" s="25" t="s">
        <v>11129</v>
      </c>
      <c r="D3552" s="55">
        <v>151.77000000000001</v>
      </c>
    </row>
    <row r="3553" spans="1:4" ht="89.25" x14ac:dyDescent="0.25">
      <c r="A3553" s="55" t="s">
        <v>11008</v>
      </c>
      <c r="B3553" s="24" t="s">
        <v>14846</v>
      </c>
      <c r="C3553" s="25" t="s">
        <v>11129</v>
      </c>
      <c r="D3553" s="55">
        <v>37.08</v>
      </c>
    </row>
    <row r="3554" spans="1:4" ht="89.25" x14ac:dyDescent="0.25">
      <c r="A3554" s="55" t="s">
        <v>14847</v>
      </c>
      <c r="B3554" s="24" t="s">
        <v>14846</v>
      </c>
      <c r="C3554" s="25" t="s">
        <v>11129</v>
      </c>
      <c r="D3554" s="55">
        <v>35.619999999999997</v>
      </c>
    </row>
    <row r="3555" spans="1:4" ht="51" x14ac:dyDescent="0.25">
      <c r="A3555" s="55" t="s">
        <v>11009</v>
      </c>
      <c r="B3555" s="24" t="s">
        <v>14848</v>
      </c>
      <c r="C3555" s="25" t="s">
        <v>11759</v>
      </c>
      <c r="D3555" s="55">
        <v>182.6</v>
      </c>
    </row>
    <row r="3556" spans="1:4" ht="51" x14ac:dyDescent="0.25">
      <c r="A3556" s="55" t="s">
        <v>14849</v>
      </c>
      <c r="B3556" s="24" t="s">
        <v>14848</v>
      </c>
      <c r="C3556" s="25" t="s">
        <v>11759</v>
      </c>
      <c r="D3556" s="55">
        <v>168.46</v>
      </c>
    </row>
    <row r="3557" spans="1:4" ht="38.25" x14ac:dyDescent="0.25">
      <c r="A3557" s="55" t="s">
        <v>11010</v>
      </c>
      <c r="B3557" s="24" t="s">
        <v>14850</v>
      </c>
      <c r="C3557" s="25" t="s">
        <v>11129</v>
      </c>
      <c r="D3557" s="55">
        <v>12.07</v>
      </c>
    </row>
    <row r="3558" spans="1:4" ht="38.25" x14ac:dyDescent="0.25">
      <c r="A3558" s="55" t="s">
        <v>14851</v>
      </c>
      <c r="B3558" s="24" t="s">
        <v>14850</v>
      </c>
      <c r="C3558" s="25" t="s">
        <v>11129</v>
      </c>
      <c r="D3558" s="55">
        <v>11.12</v>
      </c>
    </row>
    <row r="3559" spans="1:4" ht="63.75" x14ac:dyDescent="0.25">
      <c r="A3559" s="55" t="s">
        <v>11011</v>
      </c>
      <c r="B3559" s="24" t="s">
        <v>14852</v>
      </c>
      <c r="C3559" s="25" t="s">
        <v>11129</v>
      </c>
      <c r="D3559" s="55">
        <v>29.8</v>
      </c>
    </row>
    <row r="3560" spans="1:4" ht="63.75" x14ac:dyDescent="0.25">
      <c r="A3560" s="55" t="s">
        <v>14853</v>
      </c>
      <c r="B3560" s="24" t="s">
        <v>14852</v>
      </c>
      <c r="C3560" s="25" t="s">
        <v>11129</v>
      </c>
      <c r="D3560" s="55">
        <v>27.64</v>
      </c>
    </row>
    <row r="3561" spans="1:4" ht="63.75" x14ac:dyDescent="0.25">
      <c r="A3561" s="55" t="s">
        <v>11012</v>
      </c>
      <c r="B3561" s="24" t="s">
        <v>14854</v>
      </c>
      <c r="C3561" s="25" t="s">
        <v>6274</v>
      </c>
      <c r="D3561" s="55">
        <v>1640.44</v>
      </c>
    </row>
    <row r="3562" spans="1:4" ht="63.75" x14ac:dyDescent="0.25">
      <c r="A3562" s="55" t="s">
        <v>14855</v>
      </c>
      <c r="B3562" s="24" t="s">
        <v>14854</v>
      </c>
      <c r="C3562" s="25" t="s">
        <v>6274</v>
      </c>
      <c r="D3562" s="55">
        <v>1532.89</v>
      </c>
    </row>
    <row r="3563" spans="1:4" ht="51" x14ac:dyDescent="0.25">
      <c r="A3563" s="55" t="s">
        <v>11013</v>
      </c>
      <c r="B3563" s="24" t="s">
        <v>14856</v>
      </c>
      <c r="C3563" s="25" t="s">
        <v>11129</v>
      </c>
      <c r="D3563" s="55">
        <v>69.08</v>
      </c>
    </row>
    <row r="3564" spans="1:4" ht="51" x14ac:dyDescent="0.25">
      <c r="A3564" s="55" t="s">
        <v>14857</v>
      </c>
      <c r="B3564" s="24" t="s">
        <v>14856</v>
      </c>
      <c r="C3564" s="25" t="s">
        <v>11129</v>
      </c>
      <c r="D3564" s="55">
        <v>64.72</v>
      </c>
    </row>
    <row r="3565" spans="1:4" ht="51" x14ac:dyDescent="0.25">
      <c r="A3565" s="55" t="s">
        <v>11014</v>
      </c>
      <c r="B3565" s="24" t="s">
        <v>14858</v>
      </c>
      <c r="C3565" s="25" t="s">
        <v>11129</v>
      </c>
      <c r="D3565" s="55">
        <v>91.12</v>
      </c>
    </row>
    <row r="3566" spans="1:4" ht="51" x14ac:dyDescent="0.25">
      <c r="A3566" s="55" t="s">
        <v>14859</v>
      </c>
      <c r="B3566" s="24" t="s">
        <v>14858</v>
      </c>
      <c r="C3566" s="25" t="s">
        <v>11129</v>
      </c>
      <c r="D3566" s="55">
        <v>85.97</v>
      </c>
    </row>
    <row r="3567" spans="1:4" ht="38.25" x14ac:dyDescent="0.25">
      <c r="A3567" s="55" t="s">
        <v>11015</v>
      </c>
      <c r="B3567" s="24" t="s">
        <v>14860</v>
      </c>
      <c r="C3567" s="25" t="s">
        <v>14077</v>
      </c>
      <c r="D3567" s="55">
        <v>36.99</v>
      </c>
    </row>
    <row r="3568" spans="1:4" ht="38.25" x14ac:dyDescent="0.25">
      <c r="A3568" s="55" t="s">
        <v>14861</v>
      </c>
      <c r="B3568" s="24" t="s">
        <v>14860</v>
      </c>
      <c r="C3568" s="25" t="s">
        <v>14077</v>
      </c>
      <c r="D3568" s="55">
        <v>34.01</v>
      </c>
    </row>
    <row r="3569" spans="1:4" ht="38.25" x14ac:dyDescent="0.25">
      <c r="A3569" s="55" t="s">
        <v>11016</v>
      </c>
      <c r="B3569" s="24" t="s">
        <v>14862</v>
      </c>
      <c r="C3569" s="25" t="s">
        <v>11129</v>
      </c>
      <c r="D3569" s="55">
        <v>252.21</v>
      </c>
    </row>
    <row r="3570" spans="1:4" ht="38.25" x14ac:dyDescent="0.25">
      <c r="A3570" s="55" t="s">
        <v>14863</v>
      </c>
      <c r="B3570" s="24" t="s">
        <v>14862</v>
      </c>
      <c r="C3570" s="25" t="s">
        <v>11129</v>
      </c>
      <c r="D3570" s="55">
        <v>243.11</v>
      </c>
    </row>
    <row r="3571" spans="1:4" ht="25.5" x14ac:dyDescent="0.25">
      <c r="A3571" s="55" t="s">
        <v>11017</v>
      </c>
      <c r="B3571" s="24" t="s">
        <v>14864</v>
      </c>
      <c r="C3571" s="25" t="s">
        <v>11129</v>
      </c>
      <c r="D3571" s="55">
        <v>33.65</v>
      </c>
    </row>
    <row r="3572" spans="1:4" ht="25.5" x14ac:dyDescent="0.25">
      <c r="A3572" s="55" t="s">
        <v>14865</v>
      </c>
      <c r="B3572" s="24" t="s">
        <v>14864</v>
      </c>
      <c r="C3572" s="25" t="s">
        <v>11129</v>
      </c>
      <c r="D3572" s="55">
        <v>30.67</v>
      </c>
    </row>
    <row r="3573" spans="1:4" ht="51" x14ac:dyDescent="0.25">
      <c r="A3573" s="55" t="s">
        <v>11018</v>
      </c>
      <c r="B3573" s="24" t="s">
        <v>14866</v>
      </c>
      <c r="C3573" s="25" t="s">
        <v>11129</v>
      </c>
      <c r="D3573" s="55">
        <v>35.58</v>
      </c>
    </row>
    <row r="3574" spans="1:4" ht="51" x14ac:dyDescent="0.25">
      <c r="A3574" s="55" t="s">
        <v>14867</v>
      </c>
      <c r="B3574" s="24" t="s">
        <v>14866</v>
      </c>
      <c r="C3574" s="25" t="s">
        <v>11129</v>
      </c>
      <c r="D3574" s="55">
        <v>32.19</v>
      </c>
    </row>
    <row r="3575" spans="1:4" ht="51" x14ac:dyDescent="0.25">
      <c r="A3575" s="55" t="s">
        <v>11019</v>
      </c>
      <c r="B3575" s="24" t="s">
        <v>14868</v>
      </c>
      <c r="C3575" s="25" t="s">
        <v>11129</v>
      </c>
      <c r="D3575" s="55">
        <v>46.02</v>
      </c>
    </row>
    <row r="3576" spans="1:4" ht="51" x14ac:dyDescent="0.25">
      <c r="A3576" s="55" t="s">
        <v>14869</v>
      </c>
      <c r="B3576" s="24" t="s">
        <v>14868</v>
      </c>
      <c r="C3576" s="25" t="s">
        <v>11129</v>
      </c>
      <c r="D3576" s="55">
        <v>42.06</v>
      </c>
    </row>
    <row r="3577" spans="1:4" ht="25.5" x14ac:dyDescent="0.25">
      <c r="A3577" s="55" t="s">
        <v>11020</v>
      </c>
      <c r="B3577" s="24" t="s">
        <v>14870</v>
      </c>
      <c r="C3577" s="25" t="s">
        <v>11759</v>
      </c>
      <c r="D3577" s="55">
        <v>19.29</v>
      </c>
    </row>
    <row r="3578" spans="1:4" ht="25.5" x14ac:dyDescent="0.25">
      <c r="A3578" s="55" t="s">
        <v>14871</v>
      </c>
      <c r="B3578" s="24" t="s">
        <v>14870</v>
      </c>
      <c r="C3578" s="25" t="s">
        <v>11759</v>
      </c>
      <c r="D3578" s="55">
        <v>17.09</v>
      </c>
    </row>
    <row r="3579" spans="1:4" ht="38.25" x14ac:dyDescent="0.25">
      <c r="A3579" s="55" t="s">
        <v>11021</v>
      </c>
      <c r="B3579" s="24" t="s">
        <v>14872</v>
      </c>
      <c r="C3579" s="25" t="s">
        <v>11759</v>
      </c>
      <c r="D3579" s="55">
        <v>45</v>
      </c>
    </row>
    <row r="3580" spans="1:4" ht="38.25" x14ac:dyDescent="0.25">
      <c r="A3580" s="55" t="s">
        <v>14873</v>
      </c>
      <c r="B3580" s="24" t="s">
        <v>14872</v>
      </c>
      <c r="C3580" s="25" t="s">
        <v>11759</v>
      </c>
      <c r="D3580" s="55">
        <v>45</v>
      </c>
    </row>
    <row r="3581" spans="1:4" x14ac:dyDescent="0.25">
      <c r="A3581" s="55" t="s">
        <v>11022</v>
      </c>
      <c r="B3581" s="24" t="s">
        <v>14874</v>
      </c>
      <c r="C3581" s="25" t="s">
        <v>11759</v>
      </c>
      <c r="D3581" s="55">
        <v>5.03</v>
      </c>
    </row>
    <row r="3582" spans="1:4" x14ac:dyDescent="0.25">
      <c r="A3582" s="55" t="s">
        <v>14875</v>
      </c>
      <c r="B3582" s="24" t="s">
        <v>14874</v>
      </c>
      <c r="C3582" s="25" t="s">
        <v>11759</v>
      </c>
      <c r="D3582" s="55">
        <v>4.5599999999999996</v>
      </c>
    </row>
    <row r="3583" spans="1:4" x14ac:dyDescent="0.25">
      <c r="A3583" s="55" t="s">
        <v>7589</v>
      </c>
      <c r="B3583" s="24" t="s">
        <v>14876</v>
      </c>
      <c r="C3583" s="25" t="s">
        <v>11129</v>
      </c>
      <c r="D3583" s="55">
        <v>2</v>
      </c>
    </row>
    <row r="3584" spans="1:4" x14ac:dyDescent="0.25">
      <c r="A3584" s="55" t="s">
        <v>14877</v>
      </c>
      <c r="B3584" s="24" t="s">
        <v>14876</v>
      </c>
      <c r="C3584" s="25" t="s">
        <v>11129</v>
      </c>
      <c r="D3584" s="55">
        <v>1.76</v>
      </c>
    </row>
    <row r="3585" spans="1:4" x14ac:dyDescent="0.25">
      <c r="A3585" s="55" t="s">
        <v>7590</v>
      </c>
      <c r="B3585" s="24" t="s">
        <v>14878</v>
      </c>
      <c r="C3585" s="25" t="s">
        <v>11129</v>
      </c>
      <c r="D3585" s="55">
        <v>2.52</v>
      </c>
    </row>
    <row r="3586" spans="1:4" x14ac:dyDescent="0.25">
      <c r="A3586" s="55" t="s">
        <v>14879</v>
      </c>
      <c r="B3586" s="24" t="s">
        <v>14878</v>
      </c>
      <c r="C3586" s="25" t="s">
        <v>11129</v>
      </c>
      <c r="D3586" s="55">
        <v>2.23</v>
      </c>
    </row>
    <row r="3587" spans="1:4" ht="38.25" x14ac:dyDescent="0.25">
      <c r="A3587" s="55" t="s">
        <v>7591</v>
      </c>
      <c r="B3587" s="24" t="s">
        <v>14880</v>
      </c>
      <c r="C3587" s="25" t="s">
        <v>6274</v>
      </c>
      <c r="D3587" s="55">
        <v>385.31</v>
      </c>
    </row>
    <row r="3588" spans="1:4" ht="38.25" x14ac:dyDescent="0.25">
      <c r="A3588" s="55" t="s">
        <v>14881</v>
      </c>
      <c r="B3588" s="24" t="s">
        <v>14880</v>
      </c>
      <c r="C3588" s="25" t="s">
        <v>6274</v>
      </c>
      <c r="D3588" s="55">
        <v>380.6</v>
      </c>
    </row>
    <row r="3589" spans="1:4" ht="38.25" x14ac:dyDescent="0.25">
      <c r="A3589" s="55" t="s">
        <v>7592</v>
      </c>
      <c r="B3589" s="24" t="s">
        <v>14882</v>
      </c>
      <c r="C3589" s="25" t="s">
        <v>6274</v>
      </c>
      <c r="D3589" s="55">
        <v>935.31</v>
      </c>
    </row>
    <row r="3590" spans="1:4" ht="38.25" x14ac:dyDescent="0.25">
      <c r="A3590" s="55" t="s">
        <v>268</v>
      </c>
      <c r="B3590" s="24" t="s">
        <v>14882</v>
      </c>
      <c r="C3590" s="25" t="s">
        <v>6274</v>
      </c>
      <c r="D3590" s="55">
        <v>930.6</v>
      </c>
    </row>
    <row r="3591" spans="1:4" ht="25.5" x14ac:dyDescent="0.25">
      <c r="A3591" s="55" t="s">
        <v>7593</v>
      </c>
      <c r="B3591" s="24" t="s">
        <v>14883</v>
      </c>
      <c r="C3591" s="25" t="s">
        <v>6274</v>
      </c>
      <c r="D3591" s="55">
        <v>1127.0999999999999</v>
      </c>
    </row>
    <row r="3592" spans="1:4" ht="25.5" x14ac:dyDescent="0.25">
      <c r="A3592" s="55" t="s">
        <v>14884</v>
      </c>
      <c r="B3592" s="24" t="s">
        <v>14883</v>
      </c>
      <c r="C3592" s="25" t="s">
        <v>6274</v>
      </c>
      <c r="D3592" s="55">
        <v>1120.81</v>
      </c>
    </row>
    <row r="3593" spans="1:4" ht="89.25" x14ac:dyDescent="0.25">
      <c r="A3593" s="55" t="s">
        <v>7594</v>
      </c>
      <c r="B3593" s="24" t="s">
        <v>14885</v>
      </c>
      <c r="C3593" s="25" t="s">
        <v>14886</v>
      </c>
      <c r="D3593" s="55">
        <v>0.62</v>
      </c>
    </row>
    <row r="3594" spans="1:4" ht="89.25" x14ac:dyDescent="0.25">
      <c r="A3594" s="55" t="s">
        <v>14887</v>
      </c>
      <c r="B3594" s="24" t="s">
        <v>14885</v>
      </c>
      <c r="C3594" s="25" t="s">
        <v>14886</v>
      </c>
      <c r="D3594" s="55">
        <v>0.62</v>
      </c>
    </row>
    <row r="3595" spans="1:4" ht="38.25" x14ac:dyDescent="0.25">
      <c r="A3595" s="55" t="s">
        <v>7595</v>
      </c>
      <c r="B3595" s="24" t="s">
        <v>14888</v>
      </c>
      <c r="C3595" s="25" t="s">
        <v>6274</v>
      </c>
      <c r="D3595" s="55">
        <v>36.700000000000003</v>
      </c>
    </row>
    <row r="3596" spans="1:4" ht="38.25" x14ac:dyDescent="0.25">
      <c r="A3596" s="55" t="s">
        <v>14889</v>
      </c>
      <c r="B3596" s="24" t="s">
        <v>14888</v>
      </c>
      <c r="C3596" s="25" t="s">
        <v>6274</v>
      </c>
      <c r="D3596" s="55">
        <v>36.08</v>
      </c>
    </row>
    <row r="3597" spans="1:4" ht="45" x14ac:dyDescent="0.25">
      <c r="A3597" s="55" t="s">
        <v>7596</v>
      </c>
      <c r="B3597" s="56" t="s">
        <v>14890</v>
      </c>
      <c r="C3597" s="61" t="s">
        <v>6274</v>
      </c>
      <c r="D3597" s="55">
        <v>36.08</v>
      </c>
    </row>
    <row r="3598" spans="1:4" ht="38.25" x14ac:dyDescent="0.25">
      <c r="A3598" s="55" t="s">
        <v>14891</v>
      </c>
      <c r="B3598" s="24" t="s">
        <v>14890</v>
      </c>
      <c r="C3598" s="61" t="s">
        <v>6274</v>
      </c>
      <c r="D3598" s="55">
        <v>36.08</v>
      </c>
    </row>
    <row r="3599" spans="1:4" ht="45" x14ac:dyDescent="0.25">
      <c r="A3599" s="55" t="s">
        <v>7597</v>
      </c>
      <c r="B3599" s="56" t="s">
        <v>14892</v>
      </c>
      <c r="C3599" s="61" t="s">
        <v>6274</v>
      </c>
      <c r="D3599" s="55">
        <v>69.7</v>
      </c>
    </row>
    <row r="3600" spans="1:4" ht="38.25" x14ac:dyDescent="0.25">
      <c r="A3600" s="55" t="s">
        <v>14893</v>
      </c>
      <c r="B3600" s="24" t="s">
        <v>14892</v>
      </c>
      <c r="C3600" s="25" t="s">
        <v>6274</v>
      </c>
      <c r="D3600" s="55">
        <v>69.08</v>
      </c>
    </row>
    <row r="3601" spans="1:4" ht="38.25" x14ac:dyDescent="0.25">
      <c r="A3601" s="55" t="s">
        <v>7598</v>
      </c>
      <c r="B3601" s="24" t="s">
        <v>14894</v>
      </c>
      <c r="C3601" s="25" t="s">
        <v>6274</v>
      </c>
      <c r="D3601" s="55">
        <v>1095.55</v>
      </c>
    </row>
    <row r="3602" spans="1:4" ht="38.25" x14ac:dyDescent="0.25">
      <c r="A3602" s="55" t="s">
        <v>14895</v>
      </c>
      <c r="B3602" s="24" t="s">
        <v>14894</v>
      </c>
      <c r="C3602" s="25" t="s">
        <v>6274</v>
      </c>
      <c r="D3602" s="55">
        <v>1093.47</v>
      </c>
    </row>
    <row r="3603" spans="1:4" ht="38.25" x14ac:dyDescent="0.25">
      <c r="A3603" s="55" t="s">
        <v>7599</v>
      </c>
      <c r="B3603" s="24" t="s">
        <v>14896</v>
      </c>
      <c r="C3603" s="25" t="s">
        <v>6274</v>
      </c>
      <c r="D3603" s="55">
        <v>1472.56</v>
      </c>
    </row>
    <row r="3604" spans="1:4" ht="38.25" x14ac:dyDescent="0.25">
      <c r="A3604" s="55" t="s">
        <v>14897</v>
      </c>
      <c r="B3604" s="24" t="s">
        <v>14896</v>
      </c>
      <c r="C3604" s="25" t="s">
        <v>6274</v>
      </c>
      <c r="D3604" s="55">
        <v>1442.87</v>
      </c>
    </row>
    <row r="3605" spans="1:4" ht="89.25" x14ac:dyDescent="0.25">
      <c r="A3605" s="55" t="s">
        <v>7600</v>
      </c>
      <c r="B3605" s="24" t="s">
        <v>14898</v>
      </c>
      <c r="C3605" s="25" t="s">
        <v>6274</v>
      </c>
      <c r="D3605" s="55">
        <v>204.36</v>
      </c>
    </row>
    <row r="3606" spans="1:4" ht="89.25" x14ac:dyDescent="0.25">
      <c r="A3606" s="55" t="s">
        <v>14899</v>
      </c>
      <c r="B3606" s="24" t="s">
        <v>14898</v>
      </c>
      <c r="C3606" s="25" t="s">
        <v>6274</v>
      </c>
      <c r="D3606" s="55">
        <v>201.9</v>
      </c>
    </row>
    <row r="3607" spans="1:4" ht="51" x14ac:dyDescent="0.25">
      <c r="A3607" s="55" t="s">
        <v>14900</v>
      </c>
      <c r="B3607" s="24" t="s">
        <v>14901</v>
      </c>
      <c r="C3607" s="25" t="s">
        <v>6274</v>
      </c>
      <c r="D3607" s="55">
        <v>10.73</v>
      </c>
    </row>
    <row r="3608" spans="1:4" ht="51" x14ac:dyDescent="0.25">
      <c r="A3608" s="55" t="s">
        <v>14902</v>
      </c>
      <c r="B3608" s="24" t="s">
        <v>14901</v>
      </c>
      <c r="C3608" s="25" t="s">
        <v>6274</v>
      </c>
      <c r="D3608" s="55">
        <v>10.11</v>
      </c>
    </row>
    <row r="3609" spans="1:4" ht="51" x14ac:dyDescent="0.25">
      <c r="A3609" s="55" t="s">
        <v>14903</v>
      </c>
      <c r="B3609" s="24" t="s">
        <v>14904</v>
      </c>
      <c r="C3609" s="25" t="s">
        <v>6274</v>
      </c>
      <c r="D3609" s="55">
        <v>35.6</v>
      </c>
    </row>
    <row r="3610" spans="1:4" ht="51" x14ac:dyDescent="0.25">
      <c r="A3610" s="55" t="s">
        <v>14905</v>
      </c>
      <c r="B3610" s="24" t="s">
        <v>14904</v>
      </c>
      <c r="C3610" s="25" t="s">
        <v>6274</v>
      </c>
      <c r="D3610" s="55">
        <v>34.979999999999997</v>
      </c>
    </row>
    <row r="3611" spans="1:4" ht="51" x14ac:dyDescent="0.25">
      <c r="A3611" s="55" t="s">
        <v>14906</v>
      </c>
      <c r="B3611" s="24" t="s">
        <v>14907</v>
      </c>
      <c r="C3611" s="25" t="s">
        <v>6274</v>
      </c>
      <c r="D3611" s="55">
        <v>12.94</v>
      </c>
    </row>
    <row r="3612" spans="1:4" ht="51" x14ac:dyDescent="0.25">
      <c r="A3612" s="55" t="s">
        <v>14908</v>
      </c>
      <c r="B3612" s="24" t="s">
        <v>14907</v>
      </c>
      <c r="C3612" s="25" t="s">
        <v>6274</v>
      </c>
      <c r="D3612" s="55">
        <v>12.32</v>
      </c>
    </row>
    <row r="3613" spans="1:4" ht="63.75" x14ac:dyDescent="0.25">
      <c r="A3613" s="55" t="s">
        <v>14909</v>
      </c>
      <c r="B3613" s="24" t="s">
        <v>14910</v>
      </c>
      <c r="C3613" s="25" t="s">
        <v>6274</v>
      </c>
      <c r="D3613" s="55">
        <v>12.94</v>
      </c>
    </row>
    <row r="3614" spans="1:4" ht="63.75" x14ac:dyDescent="0.25">
      <c r="A3614" s="55" t="s">
        <v>14911</v>
      </c>
      <c r="B3614" s="24" t="s">
        <v>14910</v>
      </c>
      <c r="C3614" s="25" t="s">
        <v>6274</v>
      </c>
      <c r="D3614" s="55">
        <v>12.32</v>
      </c>
    </row>
    <row r="3615" spans="1:4" ht="63.75" x14ac:dyDescent="0.25">
      <c r="A3615" s="55" t="s">
        <v>14912</v>
      </c>
      <c r="B3615" s="24" t="s">
        <v>14913</v>
      </c>
      <c r="C3615" s="25" t="s">
        <v>6274</v>
      </c>
      <c r="D3615" s="55">
        <v>10.57</v>
      </c>
    </row>
    <row r="3616" spans="1:4" ht="63.75" x14ac:dyDescent="0.25">
      <c r="A3616" s="55" t="s">
        <v>14914</v>
      </c>
      <c r="B3616" s="24" t="s">
        <v>14913</v>
      </c>
      <c r="C3616" s="25" t="s">
        <v>6274</v>
      </c>
      <c r="D3616" s="55">
        <v>9.9499999999999993</v>
      </c>
    </row>
    <row r="3617" spans="1:4" ht="63.75" x14ac:dyDescent="0.25">
      <c r="A3617" s="55" t="s">
        <v>14915</v>
      </c>
      <c r="B3617" s="24" t="s">
        <v>14916</v>
      </c>
      <c r="C3617" s="61" t="s">
        <v>6274</v>
      </c>
      <c r="D3617" s="55">
        <v>48.99</v>
      </c>
    </row>
    <row r="3618" spans="1:4" ht="63.75" x14ac:dyDescent="0.25">
      <c r="A3618" s="55" t="s">
        <v>14917</v>
      </c>
      <c r="B3618" s="24" t="s">
        <v>14916</v>
      </c>
      <c r="C3618" s="25" t="s">
        <v>6274</v>
      </c>
      <c r="D3618" s="55">
        <v>48.37</v>
      </c>
    </row>
    <row r="3619" spans="1:4" ht="63.75" x14ac:dyDescent="0.25">
      <c r="A3619" s="55" t="s">
        <v>14918</v>
      </c>
      <c r="B3619" s="24" t="s">
        <v>14919</v>
      </c>
      <c r="C3619" s="25" t="s">
        <v>6274</v>
      </c>
      <c r="D3619" s="55">
        <v>17.05</v>
      </c>
    </row>
    <row r="3620" spans="1:4" ht="63.75" x14ac:dyDescent="0.25">
      <c r="A3620" s="55" t="s">
        <v>14920</v>
      </c>
      <c r="B3620" s="24" t="s">
        <v>14919</v>
      </c>
      <c r="C3620" s="25" t="s">
        <v>6274</v>
      </c>
      <c r="D3620" s="55">
        <v>16.43</v>
      </c>
    </row>
    <row r="3621" spans="1:4" ht="51" x14ac:dyDescent="0.25">
      <c r="A3621" s="55" t="s">
        <v>14921</v>
      </c>
      <c r="B3621" s="24" t="s">
        <v>14922</v>
      </c>
      <c r="C3621" s="25" t="s">
        <v>6274</v>
      </c>
      <c r="D3621" s="55">
        <v>17.059999999999999</v>
      </c>
    </row>
    <row r="3622" spans="1:4" ht="51" x14ac:dyDescent="0.25">
      <c r="A3622" s="55" t="s">
        <v>14923</v>
      </c>
      <c r="B3622" s="24" t="s">
        <v>14922</v>
      </c>
      <c r="C3622" s="25" t="s">
        <v>6274</v>
      </c>
      <c r="D3622" s="55">
        <v>16.440000000000001</v>
      </c>
    </row>
    <row r="3623" spans="1:4" ht="51" x14ac:dyDescent="0.25">
      <c r="A3623" s="55" t="s">
        <v>14924</v>
      </c>
      <c r="B3623" s="24" t="s">
        <v>14925</v>
      </c>
      <c r="C3623" s="25" t="s">
        <v>6274</v>
      </c>
      <c r="D3623" s="55">
        <v>12.94</v>
      </c>
    </row>
    <row r="3624" spans="1:4" ht="51" x14ac:dyDescent="0.25">
      <c r="A3624" s="55" t="s">
        <v>14926</v>
      </c>
      <c r="B3624" s="24" t="s">
        <v>14925</v>
      </c>
      <c r="C3624" s="25" t="s">
        <v>6274</v>
      </c>
      <c r="D3624" s="55">
        <v>12.32</v>
      </c>
    </row>
    <row r="3625" spans="1:4" ht="25.5" x14ac:dyDescent="0.25">
      <c r="A3625" s="55" t="s">
        <v>7601</v>
      </c>
      <c r="B3625" s="24" t="s">
        <v>14927</v>
      </c>
      <c r="C3625" s="25" t="s">
        <v>6274</v>
      </c>
      <c r="D3625" s="55">
        <v>105.29</v>
      </c>
    </row>
    <row r="3626" spans="1:4" ht="25.5" x14ac:dyDescent="0.25">
      <c r="A3626" s="55" t="s">
        <v>14928</v>
      </c>
      <c r="B3626" s="24" t="s">
        <v>14927</v>
      </c>
      <c r="C3626" s="25" t="s">
        <v>6274</v>
      </c>
      <c r="D3626" s="55">
        <v>102.58</v>
      </c>
    </row>
    <row r="3627" spans="1:4" ht="25.5" x14ac:dyDescent="0.25">
      <c r="A3627" s="55" t="s">
        <v>7602</v>
      </c>
      <c r="B3627" s="24" t="s">
        <v>14929</v>
      </c>
      <c r="C3627" s="25" t="s">
        <v>6274</v>
      </c>
      <c r="D3627" s="55">
        <v>236.29</v>
      </c>
    </row>
    <row r="3628" spans="1:4" ht="25.5" x14ac:dyDescent="0.25">
      <c r="A3628" s="55" t="s">
        <v>14930</v>
      </c>
      <c r="B3628" s="24" t="s">
        <v>14929</v>
      </c>
      <c r="C3628" s="25" t="s">
        <v>6274</v>
      </c>
      <c r="D3628" s="55">
        <v>233.58</v>
      </c>
    </row>
    <row r="3629" spans="1:4" ht="25.5" x14ac:dyDescent="0.25">
      <c r="A3629" s="55" t="s">
        <v>7603</v>
      </c>
      <c r="B3629" s="24" t="s">
        <v>14931</v>
      </c>
      <c r="C3629" s="25" t="s">
        <v>6274</v>
      </c>
      <c r="D3629" s="55">
        <v>140.29</v>
      </c>
    </row>
    <row r="3630" spans="1:4" ht="25.5" x14ac:dyDescent="0.25">
      <c r="A3630" s="55" t="s">
        <v>314</v>
      </c>
      <c r="B3630" s="24" t="s">
        <v>14931</v>
      </c>
      <c r="C3630" s="25" t="s">
        <v>6274</v>
      </c>
      <c r="D3630" s="55">
        <v>137.58000000000001</v>
      </c>
    </row>
    <row r="3631" spans="1:4" ht="25.5" x14ac:dyDescent="0.25">
      <c r="A3631" s="55" t="s">
        <v>7604</v>
      </c>
      <c r="B3631" s="24" t="s">
        <v>14932</v>
      </c>
      <c r="C3631" s="25" t="s">
        <v>6274</v>
      </c>
      <c r="D3631" s="55">
        <v>202.9</v>
      </c>
    </row>
    <row r="3632" spans="1:4" ht="25.5" x14ac:dyDescent="0.25">
      <c r="A3632" s="55" t="s">
        <v>14933</v>
      </c>
      <c r="B3632" s="24" t="s">
        <v>14932</v>
      </c>
      <c r="C3632" s="25" t="s">
        <v>6274</v>
      </c>
      <c r="D3632" s="55">
        <v>200.19</v>
      </c>
    </row>
    <row r="3633" spans="1:4" ht="38.25" x14ac:dyDescent="0.25">
      <c r="A3633" s="55" t="s">
        <v>7605</v>
      </c>
      <c r="B3633" s="24" t="s">
        <v>14934</v>
      </c>
      <c r="C3633" s="25" t="s">
        <v>6274</v>
      </c>
      <c r="D3633" s="55">
        <v>63.73</v>
      </c>
    </row>
    <row r="3634" spans="1:4" ht="38.25" x14ac:dyDescent="0.25">
      <c r="A3634" s="55" t="s">
        <v>14935</v>
      </c>
      <c r="B3634" s="24" t="s">
        <v>14934</v>
      </c>
      <c r="C3634" s="25" t="s">
        <v>6274</v>
      </c>
      <c r="D3634" s="55">
        <v>61.83</v>
      </c>
    </row>
    <row r="3635" spans="1:4" ht="45" x14ac:dyDescent="0.25">
      <c r="A3635" s="55" t="s">
        <v>7606</v>
      </c>
      <c r="B3635" s="56" t="s">
        <v>14936</v>
      </c>
      <c r="C3635" s="61" t="s">
        <v>6274</v>
      </c>
      <c r="D3635" s="55">
        <v>104.2</v>
      </c>
    </row>
    <row r="3636" spans="1:4" ht="38.25" x14ac:dyDescent="0.25">
      <c r="A3636" s="55" t="s">
        <v>14937</v>
      </c>
      <c r="B3636" s="24" t="s">
        <v>14936</v>
      </c>
      <c r="C3636" s="61" t="s">
        <v>6274</v>
      </c>
      <c r="D3636" s="55">
        <v>102.31</v>
      </c>
    </row>
    <row r="3637" spans="1:4" ht="45" x14ac:dyDescent="0.25">
      <c r="A3637" s="55" t="s">
        <v>6168</v>
      </c>
      <c r="B3637" s="56" t="s">
        <v>14938</v>
      </c>
      <c r="C3637" s="61" t="s">
        <v>6274</v>
      </c>
      <c r="D3637" s="55">
        <v>68.11</v>
      </c>
    </row>
    <row r="3638" spans="1:4" ht="38.25" x14ac:dyDescent="0.25">
      <c r="A3638" s="55" t="s">
        <v>14939</v>
      </c>
      <c r="B3638" s="24" t="s">
        <v>14938</v>
      </c>
      <c r="C3638" s="25" t="s">
        <v>6274</v>
      </c>
      <c r="D3638" s="55">
        <v>67.03</v>
      </c>
    </row>
    <row r="3639" spans="1:4" ht="38.25" x14ac:dyDescent="0.25">
      <c r="A3639" s="55" t="s">
        <v>6169</v>
      </c>
      <c r="B3639" s="24" t="s">
        <v>14940</v>
      </c>
      <c r="C3639" s="25" t="s">
        <v>6274</v>
      </c>
      <c r="D3639" s="55">
        <v>16.079999999999998</v>
      </c>
    </row>
    <row r="3640" spans="1:4" ht="38.25" x14ac:dyDescent="0.25">
      <c r="A3640" s="55" t="s">
        <v>14941</v>
      </c>
      <c r="B3640" s="24" t="s">
        <v>14940</v>
      </c>
      <c r="C3640" s="25" t="s">
        <v>6274</v>
      </c>
      <c r="D3640" s="55">
        <v>15.27</v>
      </c>
    </row>
    <row r="3641" spans="1:4" ht="25.5" x14ac:dyDescent="0.25">
      <c r="A3641" s="55" t="s">
        <v>6170</v>
      </c>
      <c r="B3641" s="24" t="s">
        <v>14942</v>
      </c>
      <c r="C3641" s="25" t="s">
        <v>6274</v>
      </c>
      <c r="D3641" s="55">
        <v>109.07</v>
      </c>
    </row>
    <row r="3642" spans="1:4" ht="25.5" x14ac:dyDescent="0.25">
      <c r="A3642" s="55" t="s">
        <v>14943</v>
      </c>
      <c r="B3642" s="24" t="s">
        <v>14942</v>
      </c>
      <c r="C3642" s="25" t="s">
        <v>6274</v>
      </c>
      <c r="D3642" s="55">
        <v>107.49</v>
      </c>
    </row>
    <row r="3643" spans="1:4" ht="38.25" x14ac:dyDescent="0.25">
      <c r="A3643" s="55" t="s">
        <v>14944</v>
      </c>
      <c r="B3643" s="24" t="s">
        <v>14945</v>
      </c>
      <c r="C3643" s="25" t="s">
        <v>6274</v>
      </c>
      <c r="D3643" s="55">
        <v>604.70000000000005</v>
      </c>
    </row>
    <row r="3644" spans="1:4" ht="38.25" x14ac:dyDescent="0.25">
      <c r="A3644" s="55" t="s">
        <v>14946</v>
      </c>
      <c r="B3644" s="24" t="s">
        <v>14945</v>
      </c>
      <c r="C3644" s="25" t="s">
        <v>6274</v>
      </c>
      <c r="D3644" s="55">
        <v>604.08000000000004</v>
      </c>
    </row>
    <row r="3645" spans="1:4" ht="51" x14ac:dyDescent="0.25">
      <c r="A3645" s="55" t="s">
        <v>14947</v>
      </c>
      <c r="B3645" s="24" t="s">
        <v>14948</v>
      </c>
      <c r="C3645" s="25" t="s">
        <v>6274</v>
      </c>
      <c r="D3645" s="55">
        <v>34.44</v>
      </c>
    </row>
    <row r="3646" spans="1:4" ht="51" x14ac:dyDescent="0.25">
      <c r="A3646" s="55" t="s">
        <v>14949</v>
      </c>
      <c r="B3646" s="24" t="s">
        <v>14948</v>
      </c>
      <c r="C3646" s="25" t="s">
        <v>6274</v>
      </c>
      <c r="D3646" s="55">
        <v>32.869999999999997</v>
      </c>
    </row>
    <row r="3647" spans="1:4" ht="45" x14ac:dyDescent="0.25">
      <c r="A3647" s="55" t="s">
        <v>6171</v>
      </c>
      <c r="B3647" s="56" t="s">
        <v>14950</v>
      </c>
      <c r="C3647" s="61" t="s">
        <v>11759</v>
      </c>
      <c r="D3647" s="55">
        <v>1.2</v>
      </c>
    </row>
    <row r="3648" spans="1:4" ht="38.25" x14ac:dyDescent="0.25">
      <c r="A3648" s="55" t="s">
        <v>14951</v>
      </c>
      <c r="B3648" s="24" t="s">
        <v>14950</v>
      </c>
      <c r="C3648" s="61" t="s">
        <v>11759</v>
      </c>
      <c r="D3648" s="55">
        <v>1.06</v>
      </c>
    </row>
    <row r="3649" spans="1:4" ht="30" x14ac:dyDescent="0.25">
      <c r="A3649" s="55" t="s">
        <v>6172</v>
      </c>
      <c r="B3649" s="56" t="s">
        <v>14952</v>
      </c>
      <c r="C3649" s="61" t="s">
        <v>11759</v>
      </c>
      <c r="D3649" s="55">
        <v>1.27</v>
      </c>
    </row>
    <row r="3650" spans="1:4" ht="25.5" x14ac:dyDescent="0.25">
      <c r="A3650" s="55" t="s">
        <v>14953</v>
      </c>
      <c r="B3650" s="24" t="s">
        <v>14952</v>
      </c>
      <c r="C3650" s="25" t="s">
        <v>11759</v>
      </c>
      <c r="D3650" s="55">
        <v>1.1399999999999999</v>
      </c>
    </row>
    <row r="3651" spans="1:4" ht="38.25" x14ac:dyDescent="0.25">
      <c r="A3651" s="55" t="s">
        <v>6173</v>
      </c>
      <c r="B3651" s="24" t="s">
        <v>14954</v>
      </c>
      <c r="C3651" s="25" t="s">
        <v>11759</v>
      </c>
      <c r="D3651" s="55">
        <v>1.33</v>
      </c>
    </row>
    <row r="3652" spans="1:4" ht="38.25" x14ac:dyDescent="0.25">
      <c r="A3652" s="55" t="s">
        <v>14955</v>
      </c>
      <c r="B3652" s="24" t="s">
        <v>14954</v>
      </c>
      <c r="C3652" s="25" t="s">
        <v>11759</v>
      </c>
      <c r="D3652" s="55">
        <v>1.29</v>
      </c>
    </row>
    <row r="3653" spans="1:4" ht="25.5" x14ac:dyDescent="0.25">
      <c r="A3653" s="55" t="s">
        <v>6174</v>
      </c>
      <c r="B3653" s="24" t="s">
        <v>14956</v>
      </c>
      <c r="C3653" s="25" t="s">
        <v>11129</v>
      </c>
      <c r="D3653" s="55">
        <v>2.29</v>
      </c>
    </row>
    <row r="3654" spans="1:4" ht="25.5" x14ac:dyDescent="0.25">
      <c r="A3654" s="55" t="s">
        <v>14957</v>
      </c>
      <c r="B3654" s="24" t="s">
        <v>14956</v>
      </c>
      <c r="C3654" s="25" t="s">
        <v>11129</v>
      </c>
      <c r="D3654" s="55">
        <v>2.06</v>
      </c>
    </row>
    <row r="3655" spans="1:4" ht="76.5" x14ac:dyDescent="0.25">
      <c r="A3655" s="55" t="s">
        <v>6175</v>
      </c>
      <c r="B3655" s="24" t="s">
        <v>14958</v>
      </c>
      <c r="C3655" s="25" t="s">
        <v>11129</v>
      </c>
      <c r="D3655" s="55">
        <v>180.87</v>
      </c>
    </row>
    <row r="3656" spans="1:4" ht="76.5" x14ac:dyDescent="0.25">
      <c r="A3656" s="55" t="s">
        <v>14959</v>
      </c>
      <c r="B3656" s="24" t="s">
        <v>14958</v>
      </c>
      <c r="C3656" s="25" t="s">
        <v>11129</v>
      </c>
      <c r="D3656" s="55">
        <v>170.45</v>
      </c>
    </row>
    <row r="3657" spans="1:4" ht="76.5" x14ac:dyDescent="0.25">
      <c r="A3657" s="55" t="s">
        <v>6176</v>
      </c>
      <c r="B3657" s="24" t="s">
        <v>14960</v>
      </c>
      <c r="C3657" s="25" t="s">
        <v>11129</v>
      </c>
      <c r="D3657" s="55">
        <v>237.1</v>
      </c>
    </row>
    <row r="3658" spans="1:4" ht="90" x14ac:dyDescent="0.25">
      <c r="A3658" s="55" t="s">
        <v>14961</v>
      </c>
      <c r="B3658" s="56" t="s">
        <v>14960</v>
      </c>
      <c r="C3658" s="61" t="s">
        <v>11129</v>
      </c>
      <c r="D3658" s="55">
        <v>224.19</v>
      </c>
    </row>
    <row r="3659" spans="1:4" ht="76.5" x14ac:dyDescent="0.25">
      <c r="A3659" s="55" t="s">
        <v>6177</v>
      </c>
      <c r="B3659" s="24" t="s">
        <v>14962</v>
      </c>
      <c r="C3659" s="61" t="s">
        <v>11129</v>
      </c>
      <c r="D3659" s="55">
        <v>156.13999999999999</v>
      </c>
    </row>
    <row r="3660" spans="1:4" ht="90" x14ac:dyDescent="0.25">
      <c r="A3660" s="55" t="s">
        <v>14963</v>
      </c>
      <c r="B3660" s="56" t="s">
        <v>14962</v>
      </c>
      <c r="C3660" s="61" t="s">
        <v>11129</v>
      </c>
      <c r="D3660" s="55">
        <v>149.37</v>
      </c>
    </row>
    <row r="3661" spans="1:4" ht="76.5" x14ac:dyDescent="0.25">
      <c r="A3661" s="55" t="s">
        <v>6178</v>
      </c>
      <c r="B3661" s="24" t="s">
        <v>14964</v>
      </c>
      <c r="C3661" s="25" t="s">
        <v>11129</v>
      </c>
      <c r="D3661" s="55">
        <v>214.22</v>
      </c>
    </row>
    <row r="3662" spans="1:4" ht="76.5" x14ac:dyDescent="0.25">
      <c r="A3662" s="55" t="s">
        <v>14965</v>
      </c>
      <c r="B3662" s="24" t="s">
        <v>14964</v>
      </c>
      <c r="C3662" s="25" t="s">
        <v>11129</v>
      </c>
      <c r="D3662" s="55">
        <v>206.82</v>
      </c>
    </row>
    <row r="3663" spans="1:4" ht="51" x14ac:dyDescent="0.25">
      <c r="A3663" s="55" t="s">
        <v>6179</v>
      </c>
      <c r="B3663" s="24" t="s">
        <v>14966</v>
      </c>
      <c r="C3663" s="25" t="s">
        <v>11759</v>
      </c>
      <c r="D3663" s="55">
        <v>268.93</v>
      </c>
    </row>
    <row r="3664" spans="1:4" ht="51" x14ac:dyDescent="0.25">
      <c r="A3664" s="55" t="s">
        <v>14967</v>
      </c>
      <c r="B3664" s="24" t="s">
        <v>14966</v>
      </c>
      <c r="C3664" s="25" t="s">
        <v>11759</v>
      </c>
      <c r="D3664" s="55">
        <v>251.53</v>
      </c>
    </row>
    <row r="3665" spans="1:4" ht="63.75" x14ac:dyDescent="0.25">
      <c r="A3665" s="55" t="s">
        <v>6180</v>
      </c>
      <c r="B3665" s="24" t="s">
        <v>14968</v>
      </c>
      <c r="C3665" s="25" t="s">
        <v>11759</v>
      </c>
      <c r="D3665" s="55">
        <v>500.3</v>
      </c>
    </row>
    <row r="3666" spans="1:4" ht="75" x14ac:dyDescent="0.25">
      <c r="A3666" s="55" t="s">
        <v>14969</v>
      </c>
      <c r="B3666" s="56" t="s">
        <v>14968</v>
      </c>
      <c r="C3666" s="61" t="s">
        <v>11759</v>
      </c>
      <c r="D3666" s="55">
        <v>473.64</v>
      </c>
    </row>
    <row r="3667" spans="1:4" ht="89.25" x14ac:dyDescent="0.25">
      <c r="A3667" s="55" t="s">
        <v>6181</v>
      </c>
      <c r="B3667" s="24" t="s">
        <v>14970</v>
      </c>
      <c r="C3667" s="61" t="s">
        <v>11759</v>
      </c>
      <c r="D3667" s="55">
        <v>68.64</v>
      </c>
    </row>
    <row r="3668" spans="1:4" ht="105" x14ac:dyDescent="0.25">
      <c r="A3668" s="55" t="s">
        <v>14971</v>
      </c>
      <c r="B3668" s="56" t="s">
        <v>14970</v>
      </c>
      <c r="C3668" s="61" t="s">
        <v>11759</v>
      </c>
      <c r="D3668" s="55">
        <v>64.22</v>
      </c>
    </row>
    <row r="3669" spans="1:4" ht="89.25" x14ac:dyDescent="0.25">
      <c r="A3669" s="55" t="s">
        <v>6182</v>
      </c>
      <c r="B3669" s="24" t="s">
        <v>14972</v>
      </c>
      <c r="C3669" s="25" t="s">
        <v>11759</v>
      </c>
      <c r="D3669" s="55">
        <v>73.209999999999994</v>
      </c>
    </row>
    <row r="3670" spans="1:4" ht="89.25" x14ac:dyDescent="0.25">
      <c r="A3670" s="55" t="s">
        <v>14973</v>
      </c>
      <c r="B3670" s="24" t="s">
        <v>14972</v>
      </c>
      <c r="C3670" s="25" t="s">
        <v>11759</v>
      </c>
      <c r="D3670" s="55">
        <v>68.790000000000006</v>
      </c>
    </row>
    <row r="3671" spans="1:4" ht="89.25" x14ac:dyDescent="0.25">
      <c r="A3671" s="55" t="s">
        <v>6183</v>
      </c>
      <c r="B3671" s="24" t="s">
        <v>14974</v>
      </c>
      <c r="C3671" s="25" t="s">
        <v>11759</v>
      </c>
      <c r="D3671" s="55">
        <v>96.08</v>
      </c>
    </row>
    <row r="3672" spans="1:4" ht="89.25" x14ac:dyDescent="0.25">
      <c r="A3672" s="55" t="s">
        <v>14975</v>
      </c>
      <c r="B3672" s="24" t="s">
        <v>14974</v>
      </c>
      <c r="C3672" s="25" t="s">
        <v>11759</v>
      </c>
      <c r="D3672" s="55">
        <v>91.65</v>
      </c>
    </row>
    <row r="3673" spans="1:4" ht="89.25" x14ac:dyDescent="0.25">
      <c r="A3673" s="55" t="s">
        <v>6184</v>
      </c>
      <c r="B3673" s="24" t="s">
        <v>14976</v>
      </c>
      <c r="C3673" s="25" t="s">
        <v>11759</v>
      </c>
      <c r="D3673" s="55">
        <v>94.38</v>
      </c>
    </row>
    <row r="3674" spans="1:4" ht="89.25" x14ac:dyDescent="0.25">
      <c r="A3674" s="55" t="s">
        <v>14977</v>
      </c>
      <c r="B3674" s="24" t="s">
        <v>14976</v>
      </c>
      <c r="C3674" s="25" t="s">
        <v>11759</v>
      </c>
      <c r="D3674" s="55">
        <v>87.98</v>
      </c>
    </row>
    <row r="3675" spans="1:4" ht="89.25" x14ac:dyDescent="0.25">
      <c r="A3675" s="55" t="s">
        <v>6185</v>
      </c>
      <c r="B3675" s="24" t="s">
        <v>14978</v>
      </c>
      <c r="C3675" s="25" t="s">
        <v>11759</v>
      </c>
      <c r="D3675" s="55">
        <v>98.98</v>
      </c>
    </row>
    <row r="3676" spans="1:4" ht="89.25" x14ac:dyDescent="0.25">
      <c r="A3676" s="55" t="s">
        <v>14979</v>
      </c>
      <c r="B3676" s="24" t="s">
        <v>14978</v>
      </c>
      <c r="C3676" s="25" t="s">
        <v>11759</v>
      </c>
      <c r="D3676" s="55">
        <v>92.58</v>
      </c>
    </row>
    <row r="3677" spans="1:4" ht="89.25" x14ac:dyDescent="0.25">
      <c r="A3677" s="55" t="s">
        <v>6186</v>
      </c>
      <c r="B3677" s="24" t="s">
        <v>14980</v>
      </c>
      <c r="C3677" s="25" t="s">
        <v>11759</v>
      </c>
      <c r="D3677" s="55">
        <v>121.98</v>
      </c>
    </row>
    <row r="3678" spans="1:4" ht="89.25" x14ac:dyDescent="0.25">
      <c r="A3678" s="55" t="s">
        <v>14981</v>
      </c>
      <c r="B3678" s="24" t="s">
        <v>14980</v>
      </c>
      <c r="C3678" s="25" t="s">
        <v>11759</v>
      </c>
      <c r="D3678" s="55">
        <v>115.58</v>
      </c>
    </row>
    <row r="3679" spans="1:4" ht="89.25" x14ac:dyDescent="0.25">
      <c r="A3679" s="55" t="s">
        <v>6187</v>
      </c>
      <c r="B3679" s="24" t="s">
        <v>14982</v>
      </c>
      <c r="C3679" s="25" t="s">
        <v>11759</v>
      </c>
      <c r="D3679" s="55">
        <v>109.84</v>
      </c>
    </row>
    <row r="3680" spans="1:4" ht="89.25" x14ac:dyDescent="0.25">
      <c r="A3680" s="55" t="s">
        <v>14983</v>
      </c>
      <c r="B3680" s="24" t="s">
        <v>14982</v>
      </c>
      <c r="C3680" s="25" t="s">
        <v>11759</v>
      </c>
      <c r="D3680" s="55">
        <v>102.07</v>
      </c>
    </row>
    <row r="3681" spans="1:4" ht="89.25" x14ac:dyDescent="0.25">
      <c r="A3681" s="55" t="s">
        <v>6188</v>
      </c>
      <c r="B3681" s="24" t="s">
        <v>14984</v>
      </c>
      <c r="C3681" s="25" t="s">
        <v>11759</v>
      </c>
      <c r="D3681" s="55">
        <v>114.37</v>
      </c>
    </row>
    <row r="3682" spans="1:4" ht="89.25" x14ac:dyDescent="0.25">
      <c r="A3682" s="55" t="s">
        <v>14985</v>
      </c>
      <c r="B3682" s="24" t="s">
        <v>14984</v>
      </c>
      <c r="C3682" s="25" t="s">
        <v>11759</v>
      </c>
      <c r="D3682" s="55">
        <v>106.6</v>
      </c>
    </row>
    <row r="3683" spans="1:4" ht="89.25" x14ac:dyDescent="0.25">
      <c r="A3683" s="55" t="s">
        <v>6189</v>
      </c>
      <c r="B3683" s="24" t="s">
        <v>14986</v>
      </c>
      <c r="C3683" s="25" t="s">
        <v>11759</v>
      </c>
      <c r="D3683" s="55">
        <v>137</v>
      </c>
    </row>
    <row r="3684" spans="1:4" ht="89.25" x14ac:dyDescent="0.25">
      <c r="A3684" s="55" t="s">
        <v>14987</v>
      </c>
      <c r="B3684" s="24" t="s">
        <v>14986</v>
      </c>
      <c r="C3684" s="25" t="s">
        <v>11759</v>
      </c>
      <c r="D3684" s="55">
        <v>129.22999999999999</v>
      </c>
    </row>
    <row r="3685" spans="1:4" ht="89.25" x14ac:dyDescent="0.25">
      <c r="A3685" s="55" t="s">
        <v>6190</v>
      </c>
      <c r="B3685" s="24" t="s">
        <v>14988</v>
      </c>
      <c r="C3685" s="25" t="s">
        <v>11759</v>
      </c>
      <c r="D3685" s="55">
        <v>75.58</v>
      </c>
    </row>
    <row r="3686" spans="1:4" ht="89.25" x14ac:dyDescent="0.25">
      <c r="A3686" s="55" t="s">
        <v>14989</v>
      </c>
      <c r="B3686" s="24" t="s">
        <v>14988</v>
      </c>
      <c r="C3686" s="25" t="s">
        <v>11759</v>
      </c>
      <c r="D3686" s="55">
        <v>70.63</v>
      </c>
    </row>
    <row r="3687" spans="1:4" ht="89.25" x14ac:dyDescent="0.25">
      <c r="A3687" s="55" t="s">
        <v>6191</v>
      </c>
      <c r="B3687" s="24" t="s">
        <v>14990</v>
      </c>
      <c r="C3687" s="25" t="s">
        <v>11759</v>
      </c>
      <c r="D3687" s="55">
        <v>80.150000000000006</v>
      </c>
    </row>
    <row r="3688" spans="1:4" ht="89.25" x14ac:dyDescent="0.25">
      <c r="A3688" s="55" t="s">
        <v>14991</v>
      </c>
      <c r="B3688" s="24" t="s">
        <v>14990</v>
      </c>
      <c r="C3688" s="25" t="s">
        <v>11759</v>
      </c>
      <c r="D3688" s="55">
        <v>75.2</v>
      </c>
    </row>
    <row r="3689" spans="1:4" ht="89.25" x14ac:dyDescent="0.25">
      <c r="A3689" s="55" t="s">
        <v>6192</v>
      </c>
      <c r="B3689" s="24" t="s">
        <v>14992</v>
      </c>
      <c r="C3689" s="25" t="s">
        <v>11759</v>
      </c>
      <c r="D3689" s="55">
        <v>103.02</v>
      </c>
    </row>
    <row r="3690" spans="1:4" ht="89.25" x14ac:dyDescent="0.25">
      <c r="A3690" s="55" t="s">
        <v>14993</v>
      </c>
      <c r="B3690" s="24" t="s">
        <v>14992</v>
      </c>
      <c r="C3690" s="25" t="s">
        <v>11759</v>
      </c>
      <c r="D3690" s="55">
        <v>98.06</v>
      </c>
    </row>
    <row r="3691" spans="1:4" ht="89.25" x14ac:dyDescent="0.25">
      <c r="A3691" s="55" t="s">
        <v>6193</v>
      </c>
      <c r="B3691" s="24" t="s">
        <v>14994</v>
      </c>
      <c r="C3691" s="25" t="s">
        <v>11759</v>
      </c>
      <c r="D3691" s="55">
        <v>106.52</v>
      </c>
    </row>
    <row r="3692" spans="1:4" ht="89.25" x14ac:dyDescent="0.25">
      <c r="A3692" s="55" t="s">
        <v>14995</v>
      </c>
      <c r="B3692" s="24" t="s">
        <v>14994</v>
      </c>
      <c r="C3692" s="25" t="s">
        <v>11759</v>
      </c>
      <c r="D3692" s="55">
        <v>99.45</v>
      </c>
    </row>
    <row r="3693" spans="1:4" ht="89.25" x14ac:dyDescent="0.25">
      <c r="A3693" s="55" t="s">
        <v>6194</v>
      </c>
      <c r="B3693" s="24" t="s">
        <v>14996</v>
      </c>
      <c r="C3693" s="25" t="s">
        <v>11759</v>
      </c>
      <c r="D3693" s="55">
        <v>111.12</v>
      </c>
    </row>
    <row r="3694" spans="1:4" ht="89.25" x14ac:dyDescent="0.25">
      <c r="A3694" s="55" t="s">
        <v>14997</v>
      </c>
      <c r="B3694" s="24" t="s">
        <v>14996</v>
      </c>
      <c r="C3694" s="25" t="s">
        <v>11759</v>
      </c>
      <c r="D3694" s="55">
        <v>104.05</v>
      </c>
    </row>
    <row r="3695" spans="1:4" ht="89.25" x14ac:dyDescent="0.25">
      <c r="A3695" s="55" t="s">
        <v>6195</v>
      </c>
      <c r="B3695" s="24" t="s">
        <v>14998</v>
      </c>
      <c r="C3695" s="25" t="s">
        <v>11759</v>
      </c>
      <c r="D3695" s="55">
        <v>134.13</v>
      </c>
    </row>
    <row r="3696" spans="1:4" ht="89.25" x14ac:dyDescent="0.25">
      <c r="A3696" s="55" t="s">
        <v>14999</v>
      </c>
      <c r="B3696" s="24" t="s">
        <v>14998</v>
      </c>
      <c r="C3696" s="25" t="s">
        <v>11759</v>
      </c>
      <c r="D3696" s="55">
        <v>127.05</v>
      </c>
    </row>
    <row r="3697" spans="1:4" ht="89.25" x14ac:dyDescent="0.25">
      <c r="A3697" s="55" t="s">
        <v>6196</v>
      </c>
      <c r="B3697" s="24" t="s">
        <v>15000</v>
      </c>
      <c r="C3697" s="25" t="s">
        <v>11759</v>
      </c>
      <c r="D3697" s="55">
        <v>123.83</v>
      </c>
    </row>
    <row r="3698" spans="1:4" ht="89.25" x14ac:dyDescent="0.25">
      <c r="A3698" s="55" t="s">
        <v>15001</v>
      </c>
      <c r="B3698" s="24" t="s">
        <v>15000</v>
      </c>
      <c r="C3698" s="25" t="s">
        <v>11759</v>
      </c>
      <c r="D3698" s="55">
        <v>115.28</v>
      </c>
    </row>
    <row r="3699" spans="1:4" ht="89.25" x14ac:dyDescent="0.25">
      <c r="A3699" s="55" t="s">
        <v>6197</v>
      </c>
      <c r="B3699" s="24" t="s">
        <v>15002</v>
      </c>
      <c r="C3699" s="25" t="s">
        <v>11759</v>
      </c>
      <c r="D3699" s="55">
        <v>128.36000000000001</v>
      </c>
    </row>
    <row r="3700" spans="1:4" ht="89.25" x14ac:dyDescent="0.25">
      <c r="A3700" s="55" t="s">
        <v>15003</v>
      </c>
      <c r="B3700" s="24" t="s">
        <v>15002</v>
      </c>
      <c r="C3700" s="25" t="s">
        <v>11759</v>
      </c>
      <c r="D3700" s="55">
        <v>119.81</v>
      </c>
    </row>
    <row r="3701" spans="1:4" ht="89.25" x14ac:dyDescent="0.25">
      <c r="A3701" s="55" t="s">
        <v>6198</v>
      </c>
      <c r="B3701" s="24" t="s">
        <v>15004</v>
      </c>
      <c r="C3701" s="25" t="s">
        <v>11759</v>
      </c>
      <c r="D3701" s="55">
        <v>150.99</v>
      </c>
    </row>
    <row r="3702" spans="1:4" ht="89.25" x14ac:dyDescent="0.25">
      <c r="A3702" s="55" t="s">
        <v>15005</v>
      </c>
      <c r="B3702" s="24" t="s">
        <v>15004</v>
      </c>
      <c r="C3702" s="25" t="s">
        <v>11759</v>
      </c>
      <c r="D3702" s="55">
        <v>142.44</v>
      </c>
    </row>
    <row r="3703" spans="1:4" ht="63.75" x14ac:dyDescent="0.25">
      <c r="A3703" s="55" t="s">
        <v>6199</v>
      </c>
      <c r="B3703" s="24" t="s">
        <v>15006</v>
      </c>
      <c r="C3703" s="25" t="s">
        <v>11759</v>
      </c>
      <c r="D3703" s="55">
        <v>30.56</v>
      </c>
    </row>
    <row r="3704" spans="1:4" ht="63.75" x14ac:dyDescent="0.25">
      <c r="A3704" s="55" t="s">
        <v>15007</v>
      </c>
      <c r="B3704" s="24" t="s">
        <v>15006</v>
      </c>
      <c r="C3704" s="25" t="s">
        <v>11759</v>
      </c>
      <c r="D3704" s="55">
        <v>30.22</v>
      </c>
    </row>
    <row r="3705" spans="1:4" ht="63.75" x14ac:dyDescent="0.25">
      <c r="A3705" s="55" t="s">
        <v>6200</v>
      </c>
      <c r="B3705" s="24" t="s">
        <v>15008</v>
      </c>
      <c r="C3705" s="25" t="s">
        <v>11759</v>
      </c>
      <c r="D3705" s="55">
        <v>49.37</v>
      </c>
    </row>
    <row r="3706" spans="1:4" ht="63.75" x14ac:dyDescent="0.25">
      <c r="A3706" s="55" t="s">
        <v>15009</v>
      </c>
      <c r="B3706" s="24" t="s">
        <v>15008</v>
      </c>
      <c r="C3706" s="25" t="s">
        <v>11759</v>
      </c>
      <c r="D3706" s="55">
        <v>48.86</v>
      </c>
    </row>
    <row r="3707" spans="1:4" ht="63.75" x14ac:dyDescent="0.25">
      <c r="A3707" s="55" t="s">
        <v>6201</v>
      </c>
      <c r="B3707" s="24" t="s">
        <v>15010</v>
      </c>
      <c r="C3707" s="25" t="s">
        <v>11759</v>
      </c>
      <c r="D3707" s="55">
        <v>43.82</v>
      </c>
    </row>
    <row r="3708" spans="1:4" ht="63.75" x14ac:dyDescent="0.25">
      <c r="A3708" s="55" t="s">
        <v>15011</v>
      </c>
      <c r="B3708" s="24" t="s">
        <v>15010</v>
      </c>
      <c r="C3708" s="25" t="s">
        <v>11759</v>
      </c>
      <c r="D3708" s="55">
        <v>43.18</v>
      </c>
    </row>
    <row r="3709" spans="1:4" ht="63.75" x14ac:dyDescent="0.25">
      <c r="A3709" s="55" t="s">
        <v>6202</v>
      </c>
      <c r="B3709" s="24" t="s">
        <v>15012</v>
      </c>
      <c r="C3709" s="25" t="s">
        <v>11759</v>
      </c>
      <c r="D3709" s="55">
        <v>39.92</v>
      </c>
    </row>
    <row r="3710" spans="1:4" ht="63.75" x14ac:dyDescent="0.25">
      <c r="A3710" s="55" t="s">
        <v>15013</v>
      </c>
      <c r="B3710" s="24" t="s">
        <v>15012</v>
      </c>
      <c r="C3710" s="25" t="s">
        <v>11759</v>
      </c>
      <c r="D3710" s="55">
        <v>39.43</v>
      </c>
    </row>
    <row r="3711" spans="1:4" ht="63.75" x14ac:dyDescent="0.25">
      <c r="A3711" s="55" t="s">
        <v>6203</v>
      </c>
      <c r="B3711" s="24" t="s">
        <v>15014</v>
      </c>
      <c r="C3711" s="25" t="s">
        <v>11759</v>
      </c>
      <c r="D3711" s="55">
        <v>59.11</v>
      </c>
    </row>
    <row r="3712" spans="1:4" ht="63.75" x14ac:dyDescent="0.25">
      <c r="A3712" s="55" t="s">
        <v>15015</v>
      </c>
      <c r="B3712" s="24" t="s">
        <v>15014</v>
      </c>
      <c r="C3712" s="25" t="s">
        <v>11759</v>
      </c>
      <c r="D3712" s="55">
        <v>58.53</v>
      </c>
    </row>
    <row r="3713" spans="1:4" ht="63.75" x14ac:dyDescent="0.25">
      <c r="A3713" s="55" t="s">
        <v>8943</v>
      </c>
      <c r="B3713" s="24" t="s">
        <v>15016</v>
      </c>
      <c r="C3713" s="25" t="s">
        <v>11759</v>
      </c>
      <c r="D3713" s="55">
        <v>55.37</v>
      </c>
    </row>
    <row r="3714" spans="1:4" ht="63.75" x14ac:dyDescent="0.25">
      <c r="A3714" s="55" t="s">
        <v>15017</v>
      </c>
      <c r="B3714" s="24" t="s">
        <v>15016</v>
      </c>
      <c r="C3714" s="25" t="s">
        <v>11759</v>
      </c>
      <c r="D3714" s="55">
        <v>54.6</v>
      </c>
    </row>
    <row r="3715" spans="1:4" ht="25.5" x14ac:dyDescent="0.25">
      <c r="A3715" s="55" t="s">
        <v>8944</v>
      </c>
      <c r="B3715" s="24" t="s">
        <v>15018</v>
      </c>
      <c r="C3715" s="25" t="s">
        <v>11759</v>
      </c>
      <c r="D3715" s="55">
        <v>80.8</v>
      </c>
    </row>
    <row r="3716" spans="1:4" ht="25.5" x14ac:dyDescent="0.25">
      <c r="A3716" s="55" t="s">
        <v>15019</v>
      </c>
      <c r="B3716" s="24" t="s">
        <v>15018</v>
      </c>
      <c r="C3716" s="25" t="s">
        <v>11759</v>
      </c>
      <c r="D3716" s="55">
        <v>73.66</v>
      </c>
    </row>
    <row r="3717" spans="1:4" ht="89.25" x14ac:dyDescent="0.25">
      <c r="A3717" s="55" t="s">
        <v>8945</v>
      </c>
      <c r="B3717" s="24" t="s">
        <v>15020</v>
      </c>
      <c r="C3717" s="25" t="s">
        <v>11759</v>
      </c>
      <c r="D3717" s="55">
        <v>239.65</v>
      </c>
    </row>
    <row r="3718" spans="1:4" ht="89.25" x14ac:dyDescent="0.25">
      <c r="A3718" s="55" t="s">
        <v>15021</v>
      </c>
      <c r="B3718" s="24" t="s">
        <v>15020</v>
      </c>
      <c r="C3718" s="25" t="s">
        <v>11759</v>
      </c>
      <c r="D3718" s="55">
        <v>221.04</v>
      </c>
    </row>
    <row r="3719" spans="1:4" ht="89.25" x14ac:dyDescent="0.25">
      <c r="A3719" s="55" t="s">
        <v>8946</v>
      </c>
      <c r="B3719" s="24" t="s">
        <v>15022</v>
      </c>
      <c r="C3719" s="25" t="s">
        <v>11759</v>
      </c>
      <c r="D3719" s="55">
        <v>298.94</v>
      </c>
    </row>
    <row r="3720" spans="1:4" ht="89.25" x14ac:dyDescent="0.25">
      <c r="A3720" s="55" t="s">
        <v>15023</v>
      </c>
      <c r="B3720" s="24" t="s">
        <v>15022</v>
      </c>
      <c r="C3720" s="25" t="s">
        <v>11759</v>
      </c>
      <c r="D3720" s="55">
        <v>276.37</v>
      </c>
    </row>
    <row r="3721" spans="1:4" ht="89.25" x14ac:dyDescent="0.25">
      <c r="A3721" s="55" t="s">
        <v>8947</v>
      </c>
      <c r="B3721" s="24" t="s">
        <v>15024</v>
      </c>
      <c r="C3721" s="25" t="s">
        <v>11759</v>
      </c>
      <c r="D3721" s="55">
        <v>247.04</v>
      </c>
    </row>
    <row r="3722" spans="1:4" ht="89.25" x14ac:dyDescent="0.25">
      <c r="A3722" s="55" t="s">
        <v>15025</v>
      </c>
      <c r="B3722" s="24" t="s">
        <v>15024</v>
      </c>
      <c r="C3722" s="25" t="s">
        <v>11759</v>
      </c>
      <c r="D3722" s="55">
        <v>227.37</v>
      </c>
    </row>
    <row r="3723" spans="1:4" ht="89.25" x14ac:dyDescent="0.25">
      <c r="A3723" s="55" t="s">
        <v>8948</v>
      </c>
      <c r="B3723" s="24" t="s">
        <v>15026</v>
      </c>
      <c r="C3723" s="25" t="s">
        <v>11759</v>
      </c>
      <c r="D3723" s="55">
        <v>296.33999999999997</v>
      </c>
    </row>
    <row r="3724" spans="1:4" ht="89.25" x14ac:dyDescent="0.25">
      <c r="A3724" s="55" t="s">
        <v>15027</v>
      </c>
      <c r="B3724" s="24" t="s">
        <v>15026</v>
      </c>
      <c r="C3724" s="25" t="s">
        <v>11759</v>
      </c>
      <c r="D3724" s="55">
        <v>272.94</v>
      </c>
    </row>
    <row r="3725" spans="1:4" ht="76.5" x14ac:dyDescent="0.25">
      <c r="A3725" s="55" t="s">
        <v>8949</v>
      </c>
      <c r="B3725" s="24" t="s">
        <v>15028</v>
      </c>
      <c r="C3725" s="25" t="s">
        <v>11759</v>
      </c>
      <c r="D3725" s="55">
        <v>163.35</v>
      </c>
    </row>
    <row r="3726" spans="1:4" ht="76.5" x14ac:dyDescent="0.25">
      <c r="A3726" s="55" t="s">
        <v>15029</v>
      </c>
      <c r="B3726" s="24" t="s">
        <v>15028</v>
      </c>
      <c r="C3726" s="25" t="s">
        <v>11759</v>
      </c>
      <c r="D3726" s="55">
        <v>147.97</v>
      </c>
    </row>
    <row r="3727" spans="1:4" ht="76.5" x14ac:dyDescent="0.25">
      <c r="A3727" s="55" t="s">
        <v>8950</v>
      </c>
      <c r="B3727" s="24" t="s">
        <v>15030</v>
      </c>
      <c r="C3727" s="25" t="s">
        <v>11759</v>
      </c>
      <c r="D3727" s="55">
        <v>164.94</v>
      </c>
    </row>
    <row r="3728" spans="1:4" ht="76.5" x14ac:dyDescent="0.25">
      <c r="A3728" s="55" t="s">
        <v>15031</v>
      </c>
      <c r="B3728" s="24" t="s">
        <v>15030</v>
      </c>
      <c r="C3728" s="25" t="s">
        <v>11759</v>
      </c>
      <c r="D3728" s="55">
        <v>148.97999999999999</v>
      </c>
    </row>
    <row r="3729" spans="1:4" ht="76.5" x14ac:dyDescent="0.25">
      <c r="A3729" s="55" t="s">
        <v>8951</v>
      </c>
      <c r="B3729" s="24" t="s">
        <v>15032</v>
      </c>
      <c r="C3729" s="25" t="s">
        <v>11759</v>
      </c>
      <c r="D3729" s="55">
        <v>199.92</v>
      </c>
    </row>
    <row r="3730" spans="1:4" ht="76.5" x14ac:dyDescent="0.25">
      <c r="A3730" s="55" t="s">
        <v>15033</v>
      </c>
      <c r="B3730" s="24" t="s">
        <v>15032</v>
      </c>
      <c r="C3730" s="25" t="s">
        <v>11759</v>
      </c>
      <c r="D3730" s="55">
        <v>184.27</v>
      </c>
    </row>
    <row r="3731" spans="1:4" ht="76.5" x14ac:dyDescent="0.25">
      <c r="A3731" s="55" t="s">
        <v>8952</v>
      </c>
      <c r="B3731" s="24" t="s">
        <v>15034</v>
      </c>
      <c r="C3731" s="25" t="s">
        <v>11759</v>
      </c>
      <c r="D3731" s="55">
        <v>249.9</v>
      </c>
    </row>
    <row r="3732" spans="1:4" ht="76.5" x14ac:dyDescent="0.25">
      <c r="A3732" s="55" t="s">
        <v>15035</v>
      </c>
      <c r="B3732" s="24" t="s">
        <v>15034</v>
      </c>
      <c r="C3732" s="25" t="s">
        <v>11759</v>
      </c>
      <c r="D3732" s="55">
        <v>230.34</v>
      </c>
    </row>
    <row r="3733" spans="1:4" ht="76.5" x14ac:dyDescent="0.25">
      <c r="A3733" s="55" t="s">
        <v>8953</v>
      </c>
      <c r="B3733" s="24" t="s">
        <v>15036</v>
      </c>
      <c r="C3733" s="25" t="s">
        <v>11759</v>
      </c>
      <c r="D3733" s="55">
        <v>209.91</v>
      </c>
    </row>
    <row r="3734" spans="1:4" ht="76.5" x14ac:dyDescent="0.25">
      <c r="A3734" s="55" t="s">
        <v>15037</v>
      </c>
      <c r="B3734" s="24" t="s">
        <v>15036</v>
      </c>
      <c r="C3734" s="25" t="s">
        <v>11759</v>
      </c>
      <c r="D3734" s="55">
        <v>193.49</v>
      </c>
    </row>
    <row r="3735" spans="1:4" ht="76.5" x14ac:dyDescent="0.25">
      <c r="A3735" s="55" t="s">
        <v>8954</v>
      </c>
      <c r="B3735" s="24" t="s">
        <v>15038</v>
      </c>
      <c r="C3735" s="25" t="s">
        <v>11759</v>
      </c>
      <c r="D3735" s="55">
        <v>269.89</v>
      </c>
    </row>
    <row r="3736" spans="1:4" ht="76.5" x14ac:dyDescent="0.25">
      <c r="A3736" s="55" t="s">
        <v>15039</v>
      </c>
      <c r="B3736" s="24" t="s">
        <v>15038</v>
      </c>
      <c r="C3736" s="25" t="s">
        <v>11759</v>
      </c>
      <c r="D3736" s="55">
        <v>248.77</v>
      </c>
    </row>
    <row r="3737" spans="1:4" ht="76.5" x14ac:dyDescent="0.25">
      <c r="A3737" s="55" t="s">
        <v>8955</v>
      </c>
      <c r="B3737" s="24" t="s">
        <v>15040</v>
      </c>
      <c r="C3737" s="25" t="s">
        <v>11759</v>
      </c>
      <c r="D3737" s="55">
        <v>136.81</v>
      </c>
    </row>
    <row r="3738" spans="1:4" ht="76.5" x14ac:dyDescent="0.25">
      <c r="A3738" s="55" t="s">
        <v>15041</v>
      </c>
      <c r="B3738" s="24" t="s">
        <v>15040</v>
      </c>
      <c r="C3738" s="25" t="s">
        <v>11759</v>
      </c>
      <c r="D3738" s="55">
        <v>123.99</v>
      </c>
    </row>
    <row r="3739" spans="1:4" ht="76.5" x14ac:dyDescent="0.25">
      <c r="A3739" s="55" t="s">
        <v>8956</v>
      </c>
      <c r="B3739" s="24" t="s">
        <v>15042</v>
      </c>
      <c r="C3739" s="25" t="s">
        <v>11759</v>
      </c>
      <c r="D3739" s="55">
        <v>138.53</v>
      </c>
    </row>
    <row r="3740" spans="1:4" ht="76.5" x14ac:dyDescent="0.25">
      <c r="A3740" s="55" t="s">
        <v>15043</v>
      </c>
      <c r="B3740" s="24" t="s">
        <v>15042</v>
      </c>
      <c r="C3740" s="25" t="s">
        <v>11759</v>
      </c>
      <c r="D3740" s="55">
        <v>125.26</v>
      </c>
    </row>
    <row r="3741" spans="1:4" ht="63.75" x14ac:dyDescent="0.25">
      <c r="A3741" s="55" t="s">
        <v>8957</v>
      </c>
      <c r="B3741" s="24" t="s">
        <v>15044</v>
      </c>
      <c r="C3741" s="25" t="s">
        <v>11759</v>
      </c>
      <c r="D3741" s="55">
        <v>162.91999999999999</v>
      </c>
    </row>
    <row r="3742" spans="1:4" ht="63.75" x14ac:dyDescent="0.25">
      <c r="A3742" s="55" t="s">
        <v>15045</v>
      </c>
      <c r="B3742" s="24" t="s">
        <v>15044</v>
      </c>
      <c r="C3742" s="25" t="s">
        <v>11759</v>
      </c>
      <c r="D3742" s="55">
        <v>148.78</v>
      </c>
    </row>
    <row r="3743" spans="1:4" ht="76.5" x14ac:dyDescent="0.25">
      <c r="A3743" s="55" t="s">
        <v>10124</v>
      </c>
      <c r="B3743" s="24" t="s">
        <v>15046</v>
      </c>
      <c r="C3743" s="25" t="s">
        <v>11759</v>
      </c>
      <c r="D3743" s="55">
        <v>187.96</v>
      </c>
    </row>
    <row r="3744" spans="1:4" ht="76.5" x14ac:dyDescent="0.25">
      <c r="A3744" s="55" t="s">
        <v>15047</v>
      </c>
      <c r="B3744" s="24" t="s">
        <v>15046</v>
      </c>
      <c r="C3744" s="25" t="s">
        <v>11759</v>
      </c>
      <c r="D3744" s="55">
        <v>173.83</v>
      </c>
    </row>
    <row r="3745" spans="1:4" ht="89.25" x14ac:dyDescent="0.25">
      <c r="A3745" s="55" t="s">
        <v>10125</v>
      </c>
      <c r="B3745" s="24" t="s">
        <v>15048</v>
      </c>
      <c r="C3745" s="25" t="s">
        <v>11759</v>
      </c>
      <c r="D3745" s="55">
        <v>269.39</v>
      </c>
    </row>
    <row r="3746" spans="1:4" ht="89.25" x14ac:dyDescent="0.25">
      <c r="A3746" s="55" t="s">
        <v>15049</v>
      </c>
      <c r="B3746" s="24" t="s">
        <v>15048</v>
      </c>
      <c r="C3746" s="25" t="s">
        <v>11759</v>
      </c>
      <c r="D3746" s="55">
        <v>255.54</v>
      </c>
    </row>
    <row r="3747" spans="1:4" ht="89.25" x14ac:dyDescent="0.25">
      <c r="A3747" s="55" t="s">
        <v>10126</v>
      </c>
      <c r="B3747" s="24" t="s">
        <v>15050</v>
      </c>
      <c r="C3747" s="25" t="s">
        <v>11759</v>
      </c>
      <c r="D3747" s="55">
        <v>124.76</v>
      </c>
    </row>
    <row r="3748" spans="1:4" ht="89.25" x14ac:dyDescent="0.25">
      <c r="A3748" s="55" t="s">
        <v>15051</v>
      </c>
      <c r="B3748" s="24" t="s">
        <v>15050</v>
      </c>
      <c r="C3748" s="25" t="s">
        <v>11759</v>
      </c>
      <c r="D3748" s="55">
        <v>113.96</v>
      </c>
    </row>
    <row r="3749" spans="1:4" ht="25.5" x14ac:dyDescent="0.25">
      <c r="A3749" s="55" t="s">
        <v>10127</v>
      </c>
      <c r="B3749" s="24" t="s">
        <v>15052</v>
      </c>
      <c r="C3749" s="25" t="s">
        <v>6274</v>
      </c>
      <c r="D3749" s="55">
        <v>67.78</v>
      </c>
    </row>
    <row r="3750" spans="1:4" ht="25.5" x14ac:dyDescent="0.25">
      <c r="A3750" s="55" t="s">
        <v>15053</v>
      </c>
      <c r="B3750" s="24" t="s">
        <v>15052</v>
      </c>
      <c r="C3750" s="25" t="s">
        <v>6274</v>
      </c>
      <c r="D3750" s="55">
        <v>60.95</v>
      </c>
    </row>
    <row r="3751" spans="1:4" ht="76.5" x14ac:dyDescent="0.25">
      <c r="A3751" s="55" t="s">
        <v>10128</v>
      </c>
      <c r="B3751" s="24" t="s">
        <v>15054</v>
      </c>
      <c r="C3751" s="25" t="s">
        <v>11759</v>
      </c>
      <c r="D3751" s="55">
        <v>65.040000000000006</v>
      </c>
    </row>
    <row r="3752" spans="1:4" ht="76.5" x14ac:dyDescent="0.25">
      <c r="A3752" s="55" t="s">
        <v>15055</v>
      </c>
      <c r="B3752" s="24" t="s">
        <v>15054</v>
      </c>
      <c r="C3752" s="25" t="s">
        <v>11759</v>
      </c>
      <c r="D3752" s="55">
        <v>64.28</v>
      </c>
    </row>
    <row r="3753" spans="1:4" ht="63.75" x14ac:dyDescent="0.25">
      <c r="A3753" s="55" t="s">
        <v>10129</v>
      </c>
      <c r="B3753" s="24" t="s">
        <v>15056</v>
      </c>
      <c r="C3753" s="25" t="s">
        <v>6274</v>
      </c>
      <c r="D3753" s="55">
        <v>112.14</v>
      </c>
    </row>
    <row r="3754" spans="1:4" ht="63.75" x14ac:dyDescent="0.25">
      <c r="A3754" s="55" t="s">
        <v>15057</v>
      </c>
      <c r="B3754" s="24" t="s">
        <v>15056</v>
      </c>
      <c r="C3754" s="25" t="s">
        <v>6274</v>
      </c>
      <c r="D3754" s="55">
        <v>103.83</v>
      </c>
    </row>
    <row r="3755" spans="1:4" ht="76.5" x14ac:dyDescent="0.25">
      <c r="A3755" s="55" t="s">
        <v>10130</v>
      </c>
      <c r="B3755" s="24" t="s">
        <v>15058</v>
      </c>
      <c r="C3755" s="25" t="s">
        <v>11129</v>
      </c>
      <c r="D3755" s="55">
        <v>66.739999999999995</v>
      </c>
    </row>
    <row r="3756" spans="1:4" ht="76.5" x14ac:dyDescent="0.25">
      <c r="A3756" s="55" t="s">
        <v>15059</v>
      </c>
      <c r="B3756" s="24" t="s">
        <v>15058</v>
      </c>
      <c r="C3756" s="25" t="s">
        <v>11129</v>
      </c>
      <c r="D3756" s="55">
        <v>64.760000000000005</v>
      </c>
    </row>
    <row r="3757" spans="1:4" ht="76.5" x14ac:dyDescent="0.25">
      <c r="A3757" s="55" t="s">
        <v>10131</v>
      </c>
      <c r="B3757" s="24" t="s">
        <v>15060</v>
      </c>
      <c r="C3757" s="25" t="s">
        <v>11129</v>
      </c>
      <c r="D3757" s="55">
        <v>91.78</v>
      </c>
    </row>
    <row r="3758" spans="1:4" ht="76.5" x14ac:dyDescent="0.25">
      <c r="A3758" s="55" t="s">
        <v>15061</v>
      </c>
      <c r="B3758" s="24" t="s">
        <v>15060</v>
      </c>
      <c r="C3758" s="25" t="s">
        <v>11129</v>
      </c>
      <c r="D3758" s="55">
        <v>89.24</v>
      </c>
    </row>
    <row r="3759" spans="1:4" ht="63.75" x14ac:dyDescent="0.25">
      <c r="A3759" s="55" t="s">
        <v>10132</v>
      </c>
      <c r="B3759" s="24" t="s">
        <v>15062</v>
      </c>
      <c r="C3759" s="25" t="s">
        <v>6274</v>
      </c>
      <c r="D3759" s="55">
        <v>167.49</v>
      </c>
    </row>
    <row r="3760" spans="1:4" ht="63.75" x14ac:dyDescent="0.25">
      <c r="A3760" s="55" t="s">
        <v>15063</v>
      </c>
      <c r="B3760" s="24" t="s">
        <v>15062</v>
      </c>
      <c r="C3760" s="25" t="s">
        <v>6274</v>
      </c>
      <c r="D3760" s="55">
        <v>159.68</v>
      </c>
    </row>
    <row r="3761" spans="1:4" ht="38.25" x14ac:dyDescent="0.25">
      <c r="A3761" s="55" t="s">
        <v>15064</v>
      </c>
      <c r="B3761" s="24" t="s">
        <v>15065</v>
      </c>
      <c r="C3761" s="25" t="s">
        <v>6274</v>
      </c>
      <c r="D3761" s="55">
        <v>5.5</v>
      </c>
    </row>
    <row r="3762" spans="1:4" ht="38.25" x14ac:dyDescent="0.25">
      <c r="A3762" s="55" t="s">
        <v>15066</v>
      </c>
      <c r="B3762" s="24" t="s">
        <v>15065</v>
      </c>
      <c r="C3762" s="25" t="s">
        <v>6274</v>
      </c>
      <c r="D3762" s="55">
        <v>5.5</v>
      </c>
    </row>
    <row r="3763" spans="1:4" ht="25.5" x14ac:dyDescent="0.25">
      <c r="A3763" s="55" t="s">
        <v>15067</v>
      </c>
      <c r="B3763" s="24" t="s">
        <v>15068</v>
      </c>
      <c r="C3763" s="25" t="s">
        <v>6274</v>
      </c>
      <c r="D3763" s="55">
        <v>13.5</v>
      </c>
    </row>
    <row r="3764" spans="1:4" ht="25.5" x14ac:dyDescent="0.25">
      <c r="A3764" s="55" t="s">
        <v>15069</v>
      </c>
      <c r="B3764" s="24" t="s">
        <v>15068</v>
      </c>
      <c r="C3764" s="25" t="s">
        <v>6274</v>
      </c>
      <c r="D3764" s="55">
        <v>13.5</v>
      </c>
    </row>
    <row r="3765" spans="1:4" ht="25.5" x14ac:dyDescent="0.25">
      <c r="A3765" s="55" t="s">
        <v>15070</v>
      </c>
      <c r="B3765" s="24" t="s">
        <v>15071</v>
      </c>
      <c r="C3765" s="25" t="s">
        <v>13089</v>
      </c>
      <c r="D3765" s="55">
        <v>240</v>
      </c>
    </row>
    <row r="3766" spans="1:4" ht="25.5" x14ac:dyDescent="0.25">
      <c r="A3766" s="55" t="s">
        <v>15072</v>
      </c>
      <c r="B3766" s="24" t="s">
        <v>15071</v>
      </c>
      <c r="C3766" s="25" t="s">
        <v>13089</v>
      </c>
      <c r="D3766" s="55">
        <v>240</v>
      </c>
    </row>
    <row r="3767" spans="1:4" x14ac:dyDescent="0.25">
      <c r="A3767" s="55" t="s">
        <v>15073</v>
      </c>
      <c r="B3767" s="24" t="s">
        <v>15074</v>
      </c>
      <c r="C3767" s="25" t="s">
        <v>6274</v>
      </c>
      <c r="D3767" s="55">
        <v>7.06</v>
      </c>
    </row>
    <row r="3768" spans="1:4" x14ac:dyDescent="0.25">
      <c r="A3768" s="55" t="s">
        <v>15075</v>
      </c>
      <c r="B3768" s="24" t="s">
        <v>15074</v>
      </c>
      <c r="C3768" s="25" t="s">
        <v>6274</v>
      </c>
      <c r="D3768" s="55">
        <v>7.06</v>
      </c>
    </row>
    <row r="3769" spans="1:4" ht="89.25" x14ac:dyDescent="0.25">
      <c r="A3769" s="55" t="s">
        <v>10133</v>
      </c>
      <c r="B3769" s="24" t="s">
        <v>15076</v>
      </c>
      <c r="C3769" s="25" t="s">
        <v>15077</v>
      </c>
      <c r="D3769" s="55">
        <v>28.31</v>
      </c>
    </row>
    <row r="3770" spans="1:4" ht="89.25" x14ac:dyDescent="0.25">
      <c r="A3770" s="55" t="s">
        <v>15078</v>
      </c>
      <c r="B3770" s="24" t="s">
        <v>15076</v>
      </c>
      <c r="C3770" s="25" t="s">
        <v>15077</v>
      </c>
      <c r="D3770" s="55">
        <v>28.31</v>
      </c>
    </row>
    <row r="3771" spans="1:4" x14ac:dyDescent="0.25">
      <c r="A3771" s="55" t="s">
        <v>15079</v>
      </c>
      <c r="B3771" s="24" t="s">
        <v>15080</v>
      </c>
      <c r="C3771" s="25"/>
      <c r="D3771" s="55">
        <v>6426</v>
      </c>
    </row>
    <row r="3772" spans="1:4" x14ac:dyDescent="0.25">
      <c r="A3772" s="55" t="s">
        <v>15081</v>
      </c>
      <c r="B3772" s="24" t="s">
        <v>15080</v>
      </c>
      <c r="C3772" s="25"/>
      <c r="D3772" s="55">
        <v>5825</v>
      </c>
    </row>
    <row r="3773" spans="1:4" ht="25.5" x14ac:dyDescent="0.25">
      <c r="A3773" s="55" t="s">
        <v>15082</v>
      </c>
      <c r="B3773" s="24" t="s">
        <v>15083</v>
      </c>
      <c r="C3773" s="25"/>
      <c r="D3773" s="55">
        <v>4746</v>
      </c>
    </row>
    <row r="3774" spans="1:4" ht="25.5" x14ac:dyDescent="0.25">
      <c r="A3774" s="55" t="s">
        <v>15084</v>
      </c>
      <c r="B3774" s="24" t="s">
        <v>15083</v>
      </c>
      <c r="C3774" s="25"/>
      <c r="D3774" s="55">
        <v>4746</v>
      </c>
    </row>
    <row r="3775" spans="1:4" x14ac:dyDescent="0.25">
      <c r="A3775" s="55" t="s">
        <v>10134</v>
      </c>
      <c r="B3775" s="24" t="s">
        <v>15085</v>
      </c>
      <c r="C3775" s="25" t="s">
        <v>12974</v>
      </c>
      <c r="D3775" s="55">
        <v>3067.68</v>
      </c>
    </row>
    <row r="3776" spans="1:4" x14ac:dyDescent="0.25">
      <c r="A3776" s="55" t="s">
        <v>15086</v>
      </c>
      <c r="B3776" s="24" t="s">
        <v>15085</v>
      </c>
      <c r="C3776" s="25" t="s">
        <v>12974</v>
      </c>
      <c r="D3776" s="55">
        <v>2659.36</v>
      </c>
    </row>
    <row r="3777" spans="1:4" x14ac:dyDescent="0.25">
      <c r="A3777" s="55" t="s">
        <v>10135</v>
      </c>
      <c r="B3777" s="24" t="s">
        <v>15087</v>
      </c>
      <c r="C3777" s="25" t="s">
        <v>12974</v>
      </c>
      <c r="D3777" s="55">
        <v>5566.88</v>
      </c>
    </row>
    <row r="3778" spans="1:4" x14ac:dyDescent="0.25">
      <c r="A3778" s="55" t="s">
        <v>15088</v>
      </c>
      <c r="B3778" s="24" t="s">
        <v>15087</v>
      </c>
      <c r="C3778" s="25" t="s">
        <v>12974</v>
      </c>
      <c r="D3778" s="55">
        <v>4822.3999999999996</v>
      </c>
    </row>
    <row r="3779" spans="1:4" ht="25.5" x14ac:dyDescent="0.25">
      <c r="A3779" s="55" t="s">
        <v>10136</v>
      </c>
      <c r="B3779" s="24" t="s">
        <v>15089</v>
      </c>
      <c r="C3779" s="25" t="s">
        <v>12974</v>
      </c>
      <c r="D3779" s="55">
        <v>4331.3599999999997</v>
      </c>
    </row>
    <row r="3780" spans="1:4" ht="25.5" x14ac:dyDescent="0.25">
      <c r="A3780" s="55" t="s">
        <v>15090</v>
      </c>
      <c r="B3780" s="24" t="s">
        <v>15089</v>
      </c>
      <c r="C3780" s="25" t="s">
        <v>12974</v>
      </c>
      <c r="D3780" s="55">
        <v>3754.08</v>
      </c>
    </row>
    <row r="3781" spans="1:4" x14ac:dyDescent="0.25">
      <c r="A3781" s="55" t="s">
        <v>10137</v>
      </c>
      <c r="B3781" s="24" t="s">
        <v>15091</v>
      </c>
      <c r="C3781" s="25" t="s">
        <v>12974</v>
      </c>
      <c r="D3781" s="55">
        <v>4023.36</v>
      </c>
    </row>
    <row r="3782" spans="1:4" x14ac:dyDescent="0.25">
      <c r="A3782" s="55" t="s">
        <v>15092</v>
      </c>
      <c r="B3782" s="24" t="s">
        <v>15091</v>
      </c>
      <c r="C3782" s="25" t="s">
        <v>12974</v>
      </c>
      <c r="D3782" s="55">
        <v>3486.56</v>
      </c>
    </row>
    <row r="3783" spans="1:4" x14ac:dyDescent="0.25">
      <c r="A3783" s="55" t="s">
        <v>10138</v>
      </c>
      <c r="B3783" s="24" t="s">
        <v>15093</v>
      </c>
      <c r="C3783" s="25" t="s">
        <v>12974</v>
      </c>
      <c r="D3783" s="55">
        <v>4023.36</v>
      </c>
    </row>
    <row r="3784" spans="1:4" x14ac:dyDescent="0.25">
      <c r="A3784" s="55" t="s">
        <v>15094</v>
      </c>
      <c r="B3784" s="24" t="s">
        <v>15093</v>
      </c>
      <c r="C3784" s="25" t="s">
        <v>12974</v>
      </c>
      <c r="D3784" s="55">
        <v>3486.56</v>
      </c>
    </row>
    <row r="3785" spans="1:4" x14ac:dyDescent="0.25">
      <c r="A3785" s="55" t="s">
        <v>10139</v>
      </c>
      <c r="B3785" s="24" t="s">
        <v>15095</v>
      </c>
      <c r="C3785" s="25" t="s">
        <v>12974</v>
      </c>
      <c r="D3785" s="55">
        <v>4331.3599999999997</v>
      </c>
    </row>
    <row r="3786" spans="1:4" x14ac:dyDescent="0.25">
      <c r="A3786" s="55" t="s">
        <v>15096</v>
      </c>
      <c r="B3786" s="24" t="s">
        <v>15095</v>
      </c>
      <c r="C3786" s="25" t="s">
        <v>12974</v>
      </c>
      <c r="D3786" s="55">
        <v>3754.08</v>
      </c>
    </row>
    <row r="3787" spans="1:4" x14ac:dyDescent="0.25">
      <c r="A3787" s="55" t="s">
        <v>10140</v>
      </c>
      <c r="B3787" s="24" t="s">
        <v>15097</v>
      </c>
      <c r="C3787" s="25" t="s">
        <v>12974</v>
      </c>
      <c r="D3787" s="55">
        <v>4023.36</v>
      </c>
    </row>
    <row r="3788" spans="1:4" x14ac:dyDescent="0.25">
      <c r="A3788" s="55" t="s">
        <v>15098</v>
      </c>
      <c r="B3788" s="24" t="s">
        <v>15097</v>
      </c>
      <c r="C3788" s="25" t="s">
        <v>12974</v>
      </c>
      <c r="D3788" s="55">
        <v>3486.56</v>
      </c>
    </row>
    <row r="3789" spans="1:4" x14ac:dyDescent="0.25">
      <c r="A3789" s="55" t="s">
        <v>10141</v>
      </c>
      <c r="B3789" s="24" t="s">
        <v>15099</v>
      </c>
      <c r="C3789" s="25" t="s">
        <v>12974</v>
      </c>
      <c r="D3789" s="55">
        <v>4023.36</v>
      </c>
    </row>
    <row r="3790" spans="1:4" x14ac:dyDescent="0.25">
      <c r="A3790" s="55" t="s">
        <v>15100</v>
      </c>
      <c r="B3790" s="24" t="s">
        <v>15099</v>
      </c>
      <c r="C3790" s="25" t="s">
        <v>12974</v>
      </c>
      <c r="D3790" s="55">
        <v>3486.56</v>
      </c>
    </row>
    <row r="3791" spans="1:4" x14ac:dyDescent="0.25">
      <c r="A3791" s="55" t="s">
        <v>10142</v>
      </c>
      <c r="B3791" s="56" t="s">
        <v>15101</v>
      </c>
      <c r="C3791" s="61" t="s">
        <v>12974</v>
      </c>
      <c r="D3791" s="55">
        <v>4023.36</v>
      </c>
    </row>
    <row r="3792" spans="1:4" x14ac:dyDescent="0.25">
      <c r="A3792" s="55" t="s">
        <v>15102</v>
      </c>
      <c r="B3792" s="24" t="s">
        <v>15101</v>
      </c>
      <c r="C3792" s="61" t="s">
        <v>12974</v>
      </c>
      <c r="D3792" s="55">
        <v>3486.56</v>
      </c>
    </row>
    <row r="3793" spans="1:4" ht="30" x14ac:dyDescent="0.25">
      <c r="A3793" s="55" t="s">
        <v>10143</v>
      </c>
      <c r="B3793" s="56" t="s">
        <v>15103</v>
      </c>
      <c r="C3793" s="61" t="s">
        <v>12974</v>
      </c>
      <c r="D3793" s="55">
        <v>4023.36</v>
      </c>
    </row>
    <row r="3794" spans="1:4" ht="25.5" x14ac:dyDescent="0.25">
      <c r="A3794" s="55" t="s">
        <v>15104</v>
      </c>
      <c r="B3794" s="24" t="s">
        <v>15103</v>
      </c>
      <c r="C3794" s="25" t="s">
        <v>12974</v>
      </c>
      <c r="D3794" s="55">
        <v>3486.56</v>
      </c>
    </row>
    <row r="3795" spans="1:4" ht="25.5" x14ac:dyDescent="0.25">
      <c r="A3795" s="55" t="s">
        <v>10144</v>
      </c>
      <c r="B3795" s="24" t="s">
        <v>15105</v>
      </c>
      <c r="C3795" s="25" t="s">
        <v>12974</v>
      </c>
      <c r="D3795" s="55">
        <v>4023.36</v>
      </c>
    </row>
    <row r="3796" spans="1:4" ht="25.5" x14ac:dyDescent="0.25">
      <c r="A3796" s="55" t="s">
        <v>15106</v>
      </c>
      <c r="B3796" s="24" t="s">
        <v>15105</v>
      </c>
      <c r="C3796" s="25" t="s">
        <v>12974</v>
      </c>
      <c r="D3796" s="55">
        <v>3486.56</v>
      </c>
    </row>
    <row r="3797" spans="1:4" ht="25.5" x14ac:dyDescent="0.25">
      <c r="A3797" s="55" t="s">
        <v>10145</v>
      </c>
      <c r="B3797" s="24" t="s">
        <v>15107</v>
      </c>
      <c r="C3797" s="25" t="s">
        <v>12974</v>
      </c>
      <c r="D3797" s="55">
        <v>4331.3599999999997</v>
      </c>
    </row>
    <row r="3798" spans="1:4" ht="25.5" x14ac:dyDescent="0.25">
      <c r="A3798" s="55" t="s">
        <v>15108</v>
      </c>
      <c r="B3798" s="24" t="s">
        <v>15107</v>
      </c>
      <c r="C3798" s="25" t="s">
        <v>12974</v>
      </c>
      <c r="D3798" s="55">
        <v>3754.08</v>
      </c>
    </row>
    <row r="3799" spans="1:4" x14ac:dyDescent="0.25">
      <c r="A3799" s="55" t="s">
        <v>10146</v>
      </c>
      <c r="B3799" s="56" t="s">
        <v>15109</v>
      </c>
      <c r="C3799" s="61" t="s">
        <v>12974</v>
      </c>
      <c r="D3799" s="55">
        <v>4023.36</v>
      </c>
    </row>
    <row r="3800" spans="1:4" x14ac:dyDescent="0.25">
      <c r="A3800" s="55" t="s">
        <v>15110</v>
      </c>
      <c r="B3800" s="24" t="s">
        <v>15109</v>
      </c>
      <c r="C3800" s="61" t="s">
        <v>12974</v>
      </c>
      <c r="D3800" s="55">
        <v>3486.56</v>
      </c>
    </row>
    <row r="3801" spans="1:4" x14ac:dyDescent="0.25">
      <c r="A3801" s="55" t="s">
        <v>10147</v>
      </c>
      <c r="B3801" s="56" t="s">
        <v>15111</v>
      </c>
      <c r="C3801" s="61" t="s">
        <v>12974</v>
      </c>
      <c r="D3801" s="55">
        <v>4023.36</v>
      </c>
    </row>
    <row r="3802" spans="1:4" x14ac:dyDescent="0.25">
      <c r="A3802" s="55" t="s">
        <v>15112</v>
      </c>
      <c r="B3802" s="24" t="s">
        <v>15111</v>
      </c>
      <c r="C3802" s="25" t="s">
        <v>12974</v>
      </c>
      <c r="D3802" s="55">
        <v>3486.56</v>
      </c>
    </row>
    <row r="3803" spans="1:4" x14ac:dyDescent="0.25">
      <c r="A3803" s="55" t="s">
        <v>10148</v>
      </c>
      <c r="B3803" s="24" t="s">
        <v>15113</v>
      </c>
      <c r="C3803" s="25" t="s">
        <v>12974</v>
      </c>
      <c r="D3803" s="55">
        <v>2912.8</v>
      </c>
    </row>
    <row r="3804" spans="1:4" x14ac:dyDescent="0.25">
      <c r="A3804" s="55" t="s">
        <v>15114</v>
      </c>
      <c r="B3804" s="24" t="s">
        <v>15113</v>
      </c>
      <c r="C3804" s="25" t="s">
        <v>12974</v>
      </c>
      <c r="D3804" s="55">
        <v>2523.84</v>
      </c>
    </row>
    <row r="3805" spans="1:4" x14ac:dyDescent="0.25">
      <c r="A3805" s="55" t="s">
        <v>10149</v>
      </c>
      <c r="B3805" s="24" t="s">
        <v>15115</v>
      </c>
      <c r="C3805" s="25" t="s">
        <v>12974</v>
      </c>
      <c r="D3805" s="55">
        <v>2912.8</v>
      </c>
    </row>
    <row r="3806" spans="1:4" x14ac:dyDescent="0.25">
      <c r="A3806" s="55" t="s">
        <v>15116</v>
      </c>
      <c r="B3806" s="24" t="s">
        <v>15115</v>
      </c>
      <c r="C3806" s="25" t="s">
        <v>12974</v>
      </c>
      <c r="D3806" s="55">
        <v>2523.84</v>
      </c>
    </row>
    <row r="3807" spans="1:4" x14ac:dyDescent="0.25">
      <c r="A3807" s="55" t="s">
        <v>10150</v>
      </c>
      <c r="B3807" s="24" t="s">
        <v>15117</v>
      </c>
      <c r="C3807" s="25" t="s">
        <v>12974</v>
      </c>
      <c r="D3807" s="55">
        <v>4331.3599999999997</v>
      </c>
    </row>
    <row r="3808" spans="1:4" x14ac:dyDescent="0.25">
      <c r="A3808" s="55" t="s">
        <v>15118</v>
      </c>
      <c r="B3808" s="24" t="s">
        <v>15117</v>
      </c>
      <c r="C3808" s="25" t="s">
        <v>12974</v>
      </c>
      <c r="D3808" s="55">
        <v>3754.08</v>
      </c>
    </row>
    <row r="3809" spans="1:4" x14ac:dyDescent="0.25">
      <c r="A3809" s="55" t="s">
        <v>10151</v>
      </c>
      <c r="B3809" s="24" t="s">
        <v>15119</v>
      </c>
      <c r="C3809" s="25" t="s">
        <v>12974</v>
      </c>
      <c r="D3809" s="55">
        <v>4023.36</v>
      </c>
    </row>
    <row r="3810" spans="1:4" x14ac:dyDescent="0.25">
      <c r="A3810" s="55" t="s">
        <v>15120</v>
      </c>
      <c r="B3810" s="24" t="s">
        <v>15119</v>
      </c>
      <c r="C3810" s="25" t="s">
        <v>12974</v>
      </c>
      <c r="D3810" s="55">
        <v>3486.56</v>
      </c>
    </row>
    <row r="3811" spans="1:4" x14ac:dyDescent="0.25">
      <c r="A3811" s="55" t="s">
        <v>10152</v>
      </c>
      <c r="B3811" s="24" t="s">
        <v>15121</v>
      </c>
      <c r="C3811" s="25" t="s">
        <v>12974</v>
      </c>
      <c r="D3811" s="55">
        <v>4023.36</v>
      </c>
    </row>
    <row r="3812" spans="1:4" x14ac:dyDescent="0.25">
      <c r="A3812" s="55" t="s">
        <v>15122</v>
      </c>
      <c r="B3812" s="56" t="s">
        <v>15121</v>
      </c>
      <c r="C3812" s="61" t="s">
        <v>12974</v>
      </c>
      <c r="D3812" s="55">
        <v>3486.56</v>
      </c>
    </row>
    <row r="3813" spans="1:4" x14ac:dyDescent="0.25">
      <c r="A3813" s="55" t="s">
        <v>10153</v>
      </c>
      <c r="B3813" s="24" t="s">
        <v>15123</v>
      </c>
      <c r="C3813" s="61" t="s">
        <v>12974</v>
      </c>
      <c r="D3813" s="55">
        <v>3769.92</v>
      </c>
    </row>
    <row r="3814" spans="1:4" x14ac:dyDescent="0.25">
      <c r="A3814" s="55" t="s">
        <v>15124</v>
      </c>
      <c r="B3814" s="56" t="s">
        <v>15123</v>
      </c>
      <c r="C3814" s="61" t="s">
        <v>12974</v>
      </c>
      <c r="D3814" s="55">
        <v>3266.56</v>
      </c>
    </row>
    <row r="3815" spans="1:4" ht="25.5" x14ac:dyDescent="0.25">
      <c r="A3815" s="55" t="s">
        <v>10154</v>
      </c>
      <c r="B3815" s="24" t="s">
        <v>15125</v>
      </c>
      <c r="C3815" s="25" t="s">
        <v>12974</v>
      </c>
      <c r="D3815" s="55">
        <v>4519.68</v>
      </c>
    </row>
    <row r="3816" spans="1:4" ht="25.5" x14ac:dyDescent="0.25">
      <c r="A3816" s="55" t="s">
        <v>15126</v>
      </c>
      <c r="B3816" s="24" t="s">
        <v>15125</v>
      </c>
      <c r="C3816" s="25" t="s">
        <v>12974</v>
      </c>
      <c r="D3816" s="55">
        <v>3916</v>
      </c>
    </row>
    <row r="3817" spans="1:4" x14ac:dyDescent="0.25">
      <c r="A3817" s="55" t="s">
        <v>10155</v>
      </c>
      <c r="B3817" s="24" t="s">
        <v>15127</v>
      </c>
      <c r="C3817" s="25" t="s">
        <v>12974</v>
      </c>
      <c r="D3817" s="55">
        <v>4762.5600000000004</v>
      </c>
    </row>
    <row r="3818" spans="1:4" x14ac:dyDescent="0.25">
      <c r="A3818" s="55" t="s">
        <v>15128</v>
      </c>
      <c r="B3818" s="24" t="s">
        <v>15127</v>
      </c>
      <c r="C3818" s="25" t="s">
        <v>12974</v>
      </c>
      <c r="D3818" s="55">
        <v>4127.2</v>
      </c>
    </row>
    <row r="3819" spans="1:4" x14ac:dyDescent="0.25">
      <c r="A3819" s="55" t="s">
        <v>10156</v>
      </c>
      <c r="B3819" s="56" t="s">
        <v>15129</v>
      </c>
      <c r="C3819" s="61" t="s">
        <v>12974</v>
      </c>
      <c r="D3819" s="55">
        <v>4762.5600000000004</v>
      </c>
    </row>
    <row r="3820" spans="1:4" x14ac:dyDescent="0.25">
      <c r="A3820" s="55" t="s">
        <v>15130</v>
      </c>
      <c r="B3820" s="24" t="s">
        <v>15129</v>
      </c>
      <c r="C3820" s="61" t="s">
        <v>12974</v>
      </c>
      <c r="D3820" s="55">
        <v>4127.2</v>
      </c>
    </row>
    <row r="3821" spans="1:4" ht="30" x14ac:dyDescent="0.25">
      <c r="A3821" s="55" t="s">
        <v>10157</v>
      </c>
      <c r="B3821" s="56" t="s">
        <v>15131</v>
      </c>
      <c r="C3821" s="61" t="s">
        <v>12974</v>
      </c>
      <c r="D3821" s="55">
        <v>3067.68</v>
      </c>
    </row>
    <row r="3822" spans="1:4" ht="25.5" x14ac:dyDescent="0.25">
      <c r="A3822" s="55" t="s">
        <v>15132</v>
      </c>
      <c r="B3822" s="24" t="s">
        <v>15131</v>
      </c>
      <c r="C3822" s="25" t="s">
        <v>12974</v>
      </c>
      <c r="D3822" s="55">
        <v>2659.36</v>
      </c>
    </row>
    <row r="3823" spans="1:4" x14ac:dyDescent="0.25">
      <c r="A3823" s="55" t="s">
        <v>10158</v>
      </c>
      <c r="B3823" s="24" t="s">
        <v>15133</v>
      </c>
      <c r="C3823" s="25" t="s">
        <v>12974</v>
      </c>
      <c r="D3823" s="55">
        <v>1326</v>
      </c>
    </row>
    <row r="3824" spans="1:4" x14ac:dyDescent="0.25">
      <c r="A3824" s="55" t="s">
        <v>15134</v>
      </c>
      <c r="B3824" s="24" t="s">
        <v>15133</v>
      </c>
      <c r="C3824" s="25" t="s">
        <v>12974</v>
      </c>
      <c r="D3824" s="55">
        <v>1148.4000000000001</v>
      </c>
    </row>
    <row r="3825" spans="1:4" x14ac:dyDescent="0.25">
      <c r="A3825" s="55" t="s">
        <v>10159</v>
      </c>
      <c r="B3825" s="24" t="s">
        <v>15135</v>
      </c>
      <c r="C3825" s="25" t="s">
        <v>12974</v>
      </c>
      <c r="D3825" s="55">
        <v>3067.68</v>
      </c>
    </row>
    <row r="3826" spans="1:4" x14ac:dyDescent="0.25">
      <c r="A3826" s="55" t="s">
        <v>15136</v>
      </c>
      <c r="B3826" s="24" t="s">
        <v>15135</v>
      </c>
      <c r="C3826" s="25" t="s">
        <v>12974</v>
      </c>
      <c r="D3826" s="55">
        <v>2659.36</v>
      </c>
    </row>
    <row r="3827" spans="1:4" ht="25.5" x14ac:dyDescent="0.25">
      <c r="A3827" s="55" t="s">
        <v>10160</v>
      </c>
      <c r="B3827" s="24" t="s">
        <v>15137</v>
      </c>
      <c r="C3827" s="25" t="s">
        <v>12974</v>
      </c>
      <c r="D3827" s="55">
        <v>5566.88</v>
      </c>
    </row>
    <row r="3828" spans="1:4" ht="25.5" x14ac:dyDescent="0.25">
      <c r="A3828" s="55" t="s">
        <v>282</v>
      </c>
      <c r="B3828" s="24" t="s">
        <v>15137</v>
      </c>
      <c r="C3828" s="25" t="s">
        <v>12974</v>
      </c>
      <c r="D3828" s="55">
        <v>4822.3999999999996</v>
      </c>
    </row>
    <row r="3829" spans="1:4" ht="25.5" x14ac:dyDescent="0.25">
      <c r="A3829" s="55" t="s">
        <v>10161</v>
      </c>
      <c r="B3829" s="24" t="s">
        <v>15138</v>
      </c>
      <c r="C3829" s="25" t="s">
        <v>12974</v>
      </c>
      <c r="D3829" s="55">
        <v>6698.56</v>
      </c>
    </row>
    <row r="3830" spans="1:4" ht="25.5" x14ac:dyDescent="0.25">
      <c r="A3830" s="55" t="s">
        <v>15139</v>
      </c>
      <c r="B3830" s="24" t="s">
        <v>15138</v>
      </c>
      <c r="C3830" s="25" t="s">
        <v>12974</v>
      </c>
      <c r="D3830" s="55">
        <v>5804.48</v>
      </c>
    </row>
    <row r="3831" spans="1:4" x14ac:dyDescent="0.25">
      <c r="A3831" s="55" t="s">
        <v>10162</v>
      </c>
      <c r="B3831" s="24" t="s">
        <v>15140</v>
      </c>
      <c r="C3831" s="25" t="s">
        <v>12974</v>
      </c>
      <c r="D3831" s="55">
        <v>9201.2800000000007</v>
      </c>
    </row>
    <row r="3832" spans="1:4" x14ac:dyDescent="0.25">
      <c r="A3832" s="55" t="s">
        <v>15141</v>
      </c>
      <c r="B3832" s="24" t="s">
        <v>15140</v>
      </c>
      <c r="C3832" s="25" t="s">
        <v>12974</v>
      </c>
      <c r="D3832" s="55">
        <v>7972.8</v>
      </c>
    </row>
    <row r="3833" spans="1:4" x14ac:dyDescent="0.25">
      <c r="A3833" s="55" t="s">
        <v>10163</v>
      </c>
      <c r="B3833" s="24" t="s">
        <v>15142</v>
      </c>
      <c r="C3833" s="25" t="s">
        <v>12974</v>
      </c>
      <c r="D3833" s="55">
        <v>6698.56</v>
      </c>
    </row>
    <row r="3834" spans="1:4" x14ac:dyDescent="0.25">
      <c r="A3834" s="55" t="s">
        <v>15143</v>
      </c>
      <c r="B3834" s="24" t="s">
        <v>15142</v>
      </c>
      <c r="C3834" s="61" t="s">
        <v>12974</v>
      </c>
      <c r="D3834" s="55">
        <v>5804.48</v>
      </c>
    </row>
    <row r="3835" spans="1:4" ht="30" x14ac:dyDescent="0.25">
      <c r="A3835" s="55" t="s">
        <v>10164</v>
      </c>
      <c r="B3835" s="56" t="s">
        <v>15144</v>
      </c>
      <c r="C3835" s="61" t="s">
        <v>12974</v>
      </c>
      <c r="D3835" s="55">
        <v>16524.64</v>
      </c>
    </row>
    <row r="3836" spans="1:4" ht="25.5" x14ac:dyDescent="0.25">
      <c r="A3836" s="55" t="s">
        <v>283</v>
      </c>
      <c r="B3836" s="24" t="s">
        <v>15144</v>
      </c>
      <c r="C3836" s="25" t="s">
        <v>12974</v>
      </c>
      <c r="D3836" s="55">
        <v>14317.6</v>
      </c>
    </row>
    <row r="3837" spans="1:4" ht="25.5" x14ac:dyDescent="0.25">
      <c r="A3837" s="55" t="s">
        <v>10165</v>
      </c>
      <c r="B3837" s="24" t="s">
        <v>15145</v>
      </c>
      <c r="C3837" s="25" t="s">
        <v>12974</v>
      </c>
      <c r="D3837" s="55">
        <v>33047.519999999997</v>
      </c>
    </row>
    <row r="3838" spans="1:4" ht="25.5" x14ac:dyDescent="0.25">
      <c r="A3838" s="55" t="s">
        <v>15146</v>
      </c>
      <c r="B3838" s="24" t="s">
        <v>15145</v>
      </c>
      <c r="C3838" s="25" t="s">
        <v>12974</v>
      </c>
      <c r="D3838" s="55">
        <v>28636.959999999999</v>
      </c>
    </row>
    <row r="3839" spans="1:4" ht="25.5" x14ac:dyDescent="0.25">
      <c r="A3839" s="55" t="s">
        <v>10166</v>
      </c>
      <c r="B3839" s="24" t="s">
        <v>15147</v>
      </c>
      <c r="C3839" s="25" t="s">
        <v>12974</v>
      </c>
      <c r="D3839" s="55">
        <v>38005.440000000002</v>
      </c>
    </row>
    <row r="3840" spans="1:4" ht="25.5" x14ac:dyDescent="0.25">
      <c r="A3840" s="55" t="s">
        <v>15148</v>
      </c>
      <c r="B3840" s="24" t="s">
        <v>15147</v>
      </c>
      <c r="C3840" s="25" t="s">
        <v>12974</v>
      </c>
      <c r="D3840" s="55">
        <v>32931.360000000001</v>
      </c>
    </row>
    <row r="3841" spans="1:4" x14ac:dyDescent="0.25">
      <c r="A3841" s="55" t="s">
        <v>10167</v>
      </c>
      <c r="B3841" s="24" t="s">
        <v>15149</v>
      </c>
      <c r="C3841" s="25" t="s">
        <v>12974</v>
      </c>
      <c r="D3841" s="55">
        <v>5566.88</v>
      </c>
    </row>
    <row r="3842" spans="1:4" x14ac:dyDescent="0.25">
      <c r="A3842" s="55" t="s">
        <v>15150</v>
      </c>
      <c r="B3842" s="24" t="s">
        <v>15149</v>
      </c>
      <c r="C3842" s="25" t="s">
        <v>12974</v>
      </c>
      <c r="D3842" s="55">
        <v>4822.3999999999996</v>
      </c>
    </row>
    <row r="3843" spans="1:4" ht="30" x14ac:dyDescent="0.25">
      <c r="A3843" s="55" t="s">
        <v>10168</v>
      </c>
      <c r="B3843" s="56" t="s">
        <v>15151</v>
      </c>
      <c r="C3843" s="61" t="s">
        <v>12974</v>
      </c>
      <c r="D3843" s="55">
        <v>3685.44</v>
      </c>
    </row>
    <row r="3844" spans="1:4" ht="25.5" x14ac:dyDescent="0.25">
      <c r="A3844" s="55" t="s">
        <v>15152</v>
      </c>
      <c r="B3844" s="24" t="s">
        <v>15151</v>
      </c>
      <c r="C3844" s="61" t="s">
        <v>12974</v>
      </c>
      <c r="D3844" s="55">
        <v>3192.64</v>
      </c>
    </row>
    <row r="3845" spans="1:4" ht="30" x14ac:dyDescent="0.25">
      <c r="A3845" s="55" t="s">
        <v>10169</v>
      </c>
      <c r="B3845" s="56" t="s">
        <v>15153</v>
      </c>
      <c r="C3845" s="61" t="s">
        <v>12974</v>
      </c>
      <c r="D3845" s="55">
        <v>6427.52</v>
      </c>
    </row>
    <row r="3846" spans="1:4" x14ac:dyDescent="0.25">
      <c r="A3846" s="55" t="s">
        <v>15154</v>
      </c>
      <c r="B3846" s="24" t="s">
        <v>15153</v>
      </c>
      <c r="C3846" s="25" t="s">
        <v>12974</v>
      </c>
      <c r="D3846" s="55">
        <v>5568.64</v>
      </c>
    </row>
    <row r="3847" spans="1:4" x14ac:dyDescent="0.25">
      <c r="A3847" s="55" t="s">
        <v>10170</v>
      </c>
      <c r="B3847" s="24" t="s">
        <v>15155</v>
      </c>
      <c r="C3847" s="25" t="s">
        <v>12974</v>
      </c>
      <c r="D3847" s="55">
        <v>4762.5600000000004</v>
      </c>
    </row>
    <row r="3848" spans="1:4" x14ac:dyDescent="0.25">
      <c r="A3848" s="55" t="s">
        <v>15156</v>
      </c>
      <c r="B3848" s="56" t="s">
        <v>15155</v>
      </c>
      <c r="C3848" s="61" t="s">
        <v>12974</v>
      </c>
      <c r="D3848" s="55">
        <v>4127.2</v>
      </c>
    </row>
    <row r="3849" spans="1:4" ht="25.5" x14ac:dyDescent="0.25">
      <c r="A3849" s="55" t="s">
        <v>15157</v>
      </c>
      <c r="B3849" s="24" t="s">
        <v>15158</v>
      </c>
      <c r="C3849" s="61" t="s">
        <v>12974</v>
      </c>
      <c r="D3849" s="55">
        <v>23328.799999999999</v>
      </c>
    </row>
    <row r="3850" spans="1:4" ht="30" x14ac:dyDescent="0.25">
      <c r="A3850" s="55" t="s">
        <v>15159</v>
      </c>
      <c r="B3850" s="56" t="s">
        <v>15158</v>
      </c>
      <c r="C3850" s="61" t="s">
        <v>12974</v>
      </c>
      <c r="D3850" s="55">
        <v>20213.599999999999</v>
      </c>
    </row>
    <row r="3851" spans="1:4" x14ac:dyDescent="0.25">
      <c r="A3851" s="55" t="s">
        <v>10171</v>
      </c>
      <c r="B3851" s="24" t="s">
        <v>15160</v>
      </c>
      <c r="C3851" s="25" t="s">
        <v>12974</v>
      </c>
      <c r="D3851" s="55">
        <v>3685.44</v>
      </c>
    </row>
    <row r="3852" spans="1:4" x14ac:dyDescent="0.25">
      <c r="A3852" s="55" t="s">
        <v>15161</v>
      </c>
      <c r="B3852" s="24" t="s">
        <v>15160</v>
      </c>
      <c r="C3852" s="25" t="s">
        <v>12974</v>
      </c>
      <c r="D3852" s="55">
        <v>3192.64</v>
      </c>
    </row>
    <row r="3853" spans="1:4" ht="25.5" x14ac:dyDescent="0.25">
      <c r="A3853" s="55" t="s">
        <v>10172</v>
      </c>
      <c r="B3853" s="24" t="s">
        <v>15162</v>
      </c>
      <c r="C3853" s="25" t="s">
        <v>12974</v>
      </c>
      <c r="D3853" s="55">
        <v>3685.44</v>
      </c>
    </row>
    <row r="3854" spans="1:4" ht="30" x14ac:dyDescent="0.25">
      <c r="A3854" s="55" t="s">
        <v>15163</v>
      </c>
      <c r="B3854" s="56" t="s">
        <v>15162</v>
      </c>
      <c r="C3854" s="61" t="s">
        <v>12974</v>
      </c>
      <c r="D3854" s="55">
        <v>3192.64</v>
      </c>
    </row>
    <row r="3855" spans="1:4" x14ac:dyDescent="0.25">
      <c r="A3855" s="55" t="s">
        <v>10173</v>
      </c>
      <c r="B3855" s="24" t="s">
        <v>15164</v>
      </c>
      <c r="C3855" s="61" t="s">
        <v>12974</v>
      </c>
      <c r="D3855" s="55">
        <v>4023.36</v>
      </c>
    </row>
    <row r="3856" spans="1:4" x14ac:dyDescent="0.25">
      <c r="A3856" s="55" t="s">
        <v>15165</v>
      </c>
      <c r="B3856" s="56" t="s">
        <v>15164</v>
      </c>
      <c r="C3856" s="61" t="s">
        <v>12974</v>
      </c>
      <c r="D3856" s="55">
        <v>3486.56</v>
      </c>
    </row>
    <row r="3857" spans="1:4" x14ac:dyDescent="0.25">
      <c r="A3857" s="55" t="s">
        <v>10174</v>
      </c>
      <c r="B3857" s="24" t="s">
        <v>15166</v>
      </c>
      <c r="C3857" s="25" t="s">
        <v>12974</v>
      </c>
      <c r="D3857" s="55">
        <v>4023.36</v>
      </c>
    </row>
    <row r="3858" spans="1:4" x14ac:dyDescent="0.25">
      <c r="A3858" s="55" t="s">
        <v>15167</v>
      </c>
      <c r="B3858" s="24" t="s">
        <v>15166</v>
      </c>
      <c r="C3858" s="25" t="s">
        <v>12974</v>
      </c>
      <c r="D3858" s="55">
        <v>3486.56</v>
      </c>
    </row>
    <row r="3859" spans="1:4" ht="25.5" x14ac:dyDescent="0.25">
      <c r="A3859" s="55" t="s">
        <v>10175</v>
      </c>
      <c r="B3859" s="24" t="s">
        <v>15168</v>
      </c>
      <c r="C3859" s="25" t="s">
        <v>12974</v>
      </c>
      <c r="D3859" s="55">
        <v>5566.88</v>
      </c>
    </row>
    <row r="3860" spans="1:4" ht="25.5" x14ac:dyDescent="0.25">
      <c r="A3860" s="55" t="s">
        <v>15169</v>
      </c>
      <c r="B3860" s="24" t="s">
        <v>15168</v>
      </c>
      <c r="C3860" s="25" t="s">
        <v>12974</v>
      </c>
      <c r="D3860" s="55">
        <v>4822.3999999999996</v>
      </c>
    </row>
    <row r="3861" spans="1:4" ht="25.5" x14ac:dyDescent="0.25">
      <c r="A3861" s="55" t="s">
        <v>10176</v>
      </c>
      <c r="B3861" s="24" t="s">
        <v>15170</v>
      </c>
      <c r="C3861" s="25" t="s">
        <v>12974</v>
      </c>
      <c r="D3861" s="55">
        <v>4023.36</v>
      </c>
    </row>
    <row r="3862" spans="1:4" ht="25.5" x14ac:dyDescent="0.25">
      <c r="A3862" s="55" t="s">
        <v>15171</v>
      </c>
      <c r="B3862" s="24" t="s">
        <v>15170</v>
      </c>
      <c r="C3862" s="25" t="s">
        <v>12974</v>
      </c>
      <c r="D3862" s="55">
        <v>3486.56</v>
      </c>
    </row>
    <row r="3863" spans="1:4" ht="25.5" x14ac:dyDescent="0.25">
      <c r="A3863" s="55" t="s">
        <v>10177</v>
      </c>
      <c r="B3863" s="24" t="s">
        <v>15172</v>
      </c>
      <c r="C3863" s="25" t="s">
        <v>12974</v>
      </c>
      <c r="D3863" s="55">
        <v>6698.56</v>
      </c>
    </row>
    <row r="3864" spans="1:4" ht="25.5" x14ac:dyDescent="0.25">
      <c r="A3864" s="55" t="s">
        <v>15173</v>
      </c>
      <c r="B3864" s="24" t="s">
        <v>15172</v>
      </c>
      <c r="C3864" s="25" t="s">
        <v>12974</v>
      </c>
      <c r="D3864" s="55">
        <v>5804.48</v>
      </c>
    </row>
    <row r="3865" spans="1:4" x14ac:dyDescent="0.25">
      <c r="A3865" s="55" t="s">
        <v>10178</v>
      </c>
      <c r="B3865" s="24" t="s">
        <v>15174</v>
      </c>
      <c r="C3865" s="25" t="s">
        <v>12974</v>
      </c>
      <c r="D3865" s="55">
        <v>5566.88</v>
      </c>
    </row>
    <row r="3866" spans="1:4" x14ac:dyDescent="0.25">
      <c r="A3866" s="55" t="s">
        <v>15175</v>
      </c>
      <c r="B3866" s="24" t="s">
        <v>15174</v>
      </c>
      <c r="C3866" s="25" t="s">
        <v>12974</v>
      </c>
      <c r="D3866" s="55">
        <v>4822.3999999999996</v>
      </c>
    </row>
    <row r="3867" spans="1:4" ht="25.5" x14ac:dyDescent="0.25">
      <c r="A3867" s="55" t="s">
        <v>10179</v>
      </c>
      <c r="B3867" s="24" t="s">
        <v>15176</v>
      </c>
      <c r="C3867" s="25" t="s">
        <v>12974</v>
      </c>
      <c r="D3867" s="55">
        <v>3067.68</v>
      </c>
    </row>
    <row r="3868" spans="1:4" ht="25.5" x14ac:dyDescent="0.25">
      <c r="A3868" s="55" t="s">
        <v>15177</v>
      </c>
      <c r="B3868" s="24" t="s">
        <v>15176</v>
      </c>
      <c r="C3868" s="25" t="s">
        <v>12974</v>
      </c>
      <c r="D3868" s="55">
        <v>2659.36</v>
      </c>
    </row>
    <row r="3869" spans="1:4" ht="25.5" x14ac:dyDescent="0.25">
      <c r="A3869" s="55" t="s">
        <v>10180</v>
      </c>
      <c r="B3869" s="24" t="s">
        <v>15178</v>
      </c>
      <c r="C3869" s="25" t="s">
        <v>12974</v>
      </c>
      <c r="D3869" s="55">
        <v>5566.88</v>
      </c>
    </row>
    <row r="3870" spans="1:4" ht="25.5" x14ac:dyDescent="0.25">
      <c r="A3870" s="55" t="s">
        <v>15179</v>
      </c>
      <c r="B3870" s="24" t="s">
        <v>15178</v>
      </c>
      <c r="C3870" s="25" t="s">
        <v>12974</v>
      </c>
      <c r="D3870" s="55">
        <v>4822.3999999999996</v>
      </c>
    </row>
    <row r="3871" spans="1:4" x14ac:dyDescent="0.25">
      <c r="A3871" s="55" t="s">
        <v>10181</v>
      </c>
      <c r="B3871" s="24" t="s">
        <v>15180</v>
      </c>
      <c r="C3871" s="25" t="s">
        <v>12974</v>
      </c>
      <c r="D3871" s="55">
        <v>4023.36</v>
      </c>
    </row>
    <row r="3872" spans="1:4" x14ac:dyDescent="0.25">
      <c r="A3872" s="55" t="s">
        <v>15181</v>
      </c>
      <c r="B3872" s="24" t="s">
        <v>15180</v>
      </c>
      <c r="C3872" s="25" t="s">
        <v>12974</v>
      </c>
      <c r="D3872" s="55">
        <v>3486.56</v>
      </c>
    </row>
    <row r="3873" spans="1:4" x14ac:dyDescent="0.25">
      <c r="A3873" s="55" t="s">
        <v>6841</v>
      </c>
      <c r="B3873" s="24" t="s">
        <v>15182</v>
      </c>
      <c r="C3873" s="25" t="s">
        <v>12974</v>
      </c>
      <c r="D3873" s="55">
        <v>4331.3599999999997</v>
      </c>
    </row>
    <row r="3874" spans="1:4" x14ac:dyDescent="0.25">
      <c r="A3874" s="55" t="s">
        <v>15183</v>
      </c>
      <c r="B3874" s="24" t="s">
        <v>15182</v>
      </c>
      <c r="C3874" s="25" t="s">
        <v>12974</v>
      </c>
      <c r="D3874" s="55">
        <v>3754.08</v>
      </c>
    </row>
    <row r="3875" spans="1:4" x14ac:dyDescent="0.25">
      <c r="A3875" s="55" t="s">
        <v>6842</v>
      </c>
      <c r="B3875" s="24" t="s">
        <v>15184</v>
      </c>
      <c r="C3875" s="25" t="s">
        <v>12974</v>
      </c>
      <c r="D3875" s="55">
        <v>4331.3599999999997</v>
      </c>
    </row>
    <row r="3876" spans="1:4" x14ac:dyDescent="0.25">
      <c r="A3876" s="55" t="s">
        <v>15185</v>
      </c>
      <c r="B3876" s="24" t="s">
        <v>15184</v>
      </c>
      <c r="C3876" s="25" t="s">
        <v>12974</v>
      </c>
      <c r="D3876" s="55">
        <v>3754.08</v>
      </c>
    </row>
    <row r="3877" spans="1:4" ht="25.5" x14ac:dyDescent="0.25">
      <c r="A3877" s="55" t="s">
        <v>6843</v>
      </c>
      <c r="B3877" s="24" t="s">
        <v>15186</v>
      </c>
      <c r="C3877" s="25" t="s">
        <v>12974</v>
      </c>
      <c r="D3877" s="55">
        <v>4519.68</v>
      </c>
    </row>
    <row r="3878" spans="1:4" ht="25.5" x14ac:dyDescent="0.25">
      <c r="A3878" s="55" t="s">
        <v>15187</v>
      </c>
      <c r="B3878" s="24" t="s">
        <v>15186</v>
      </c>
      <c r="C3878" s="25" t="s">
        <v>12974</v>
      </c>
      <c r="D3878" s="55">
        <v>3916</v>
      </c>
    </row>
    <row r="3879" spans="1:4" x14ac:dyDescent="0.25">
      <c r="A3879" s="55" t="s">
        <v>6844</v>
      </c>
      <c r="B3879" s="24" t="s">
        <v>15188</v>
      </c>
      <c r="C3879" s="25" t="s">
        <v>12974</v>
      </c>
      <c r="D3879" s="55">
        <v>4023.36</v>
      </c>
    </row>
    <row r="3880" spans="1:4" x14ac:dyDescent="0.25">
      <c r="A3880" s="55" t="s">
        <v>15189</v>
      </c>
      <c r="B3880" s="24" t="s">
        <v>15188</v>
      </c>
      <c r="C3880" s="25" t="s">
        <v>12974</v>
      </c>
      <c r="D3880" s="55">
        <v>3486.56</v>
      </c>
    </row>
    <row r="3881" spans="1:4" ht="25.5" x14ac:dyDescent="0.25">
      <c r="A3881" s="55" t="s">
        <v>6845</v>
      </c>
      <c r="B3881" s="24" t="s">
        <v>15190</v>
      </c>
      <c r="C3881" s="25" t="s">
        <v>12974</v>
      </c>
      <c r="D3881" s="55">
        <v>3662.56</v>
      </c>
    </row>
    <row r="3882" spans="1:4" ht="25.5" x14ac:dyDescent="0.25">
      <c r="A3882" s="55" t="s">
        <v>15191</v>
      </c>
      <c r="B3882" s="24" t="s">
        <v>15190</v>
      </c>
      <c r="C3882" s="25" t="s">
        <v>12974</v>
      </c>
      <c r="D3882" s="55">
        <v>3173.28</v>
      </c>
    </row>
    <row r="3883" spans="1:4" ht="30" x14ac:dyDescent="0.25">
      <c r="A3883" s="55" t="s">
        <v>7938</v>
      </c>
      <c r="B3883" s="56" t="s">
        <v>15192</v>
      </c>
      <c r="C3883" s="61" t="s">
        <v>12974</v>
      </c>
      <c r="D3883" s="55">
        <v>2258.08</v>
      </c>
    </row>
    <row r="3884" spans="1:4" ht="25.5" x14ac:dyDescent="0.25">
      <c r="A3884" s="55" t="s">
        <v>15193</v>
      </c>
      <c r="B3884" s="24" t="s">
        <v>15192</v>
      </c>
      <c r="C3884" s="61" t="s">
        <v>12974</v>
      </c>
      <c r="D3884" s="55">
        <v>1957.12</v>
      </c>
    </row>
    <row r="3885" spans="1:4" x14ac:dyDescent="0.25">
      <c r="A3885" s="55" t="s">
        <v>7939</v>
      </c>
      <c r="B3885" s="56" t="s">
        <v>15194</v>
      </c>
      <c r="C3885" s="61" t="s">
        <v>12974</v>
      </c>
      <c r="D3885" s="55">
        <v>4762.5600000000004</v>
      </c>
    </row>
    <row r="3886" spans="1:4" x14ac:dyDescent="0.25">
      <c r="A3886" s="55" t="s">
        <v>15195</v>
      </c>
      <c r="B3886" s="24" t="s">
        <v>15194</v>
      </c>
      <c r="C3886" s="25" t="s">
        <v>12974</v>
      </c>
      <c r="D3886" s="55">
        <v>4127.2</v>
      </c>
    </row>
    <row r="3887" spans="1:4" x14ac:dyDescent="0.25">
      <c r="A3887" s="55" t="s">
        <v>7940</v>
      </c>
      <c r="B3887" s="24" t="s">
        <v>15196</v>
      </c>
      <c r="C3887" s="25" t="s">
        <v>12974</v>
      </c>
      <c r="D3887" s="55">
        <v>7316.32</v>
      </c>
    </row>
    <row r="3888" spans="1:4" x14ac:dyDescent="0.25">
      <c r="A3888" s="55" t="s">
        <v>15197</v>
      </c>
      <c r="B3888" s="56" t="s">
        <v>15196</v>
      </c>
      <c r="C3888" s="61" t="s">
        <v>12974</v>
      </c>
      <c r="D3888" s="55">
        <v>6339.52</v>
      </c>
    </row>
    <row r="3889" spans="1:4" x14ac:dyDescent="0.25">
      <c r="A3889" s="55" t="s">
        <v>7941</v>
      </c>
      <c r="B3889" s="24" t="s">
        <v>15198</v>
      </c>
      <c r="C3889" s="61" t="s">
        <v>12974</v>
      </c>
      <c r="D3889" s="55">
        <v>4331.3599999999997</v>
      </c>
    </row>
    <row r="3890" spans="1:4" x14ac:dyDescent="0.25">
      <c r="A3890" s="55" t="s">
        <v>216</v>
      </c>
      <c r="B3890" s="56" t="s">
        <v>15198</v>
      </c>
      <c r="C3890" s="61" t="s">
        <v>12974</v>
      </c>
      <c r="D3890" s="55">
        <v>3754.08</v>
      </c>
    </row>
    <row r="3891" spans="1:4" ht="25.5" x14ac:dyDescent="0.25">
      <c r="A3891" s="55" t="s">
        <v>7942</v>
      </c>
      <c r="B3891" s="24" t="s">
        <v>15199</v>
      </c>
      <c r="C3891" s="25" t="s">
        <v>12974</v>
      </c>
      <c r="D3891" s="55">
        <v>9201.2800000000007</v>
      </c>
    </row>
    <row r="3892" spans="1:4" ht="25.5" x14ac:dyDescent="0.25">
      <c r="A3892" s="55" t="s">
        <v>15200</v>
      </c>
      <c r="B3892" s="24" t="s">
        <v>15199</v>
      </c>
      <c r="C3892" s="61" t="s">
        <v>12974</v>
      </c>
      <c r="D3892" s="55">
        <v>7972.8</v>
      </c>
    </row>
    <row r="3893" spans="1:4" ht="25.5" x14ac:dyDescent="0.25">
      <c r="A3893" s="55" t="s">
        <v>7943</v>
      </c>
      <c r="B3893" s="24" t="s">
        <v>15201</v>
      </c>
      <c r="C3893" s="25" t="s">
        <v>12974</v>
      </c>
      <c r="D3893" s="55">
        <v>6698.56</v>
      </c>
    </row>
    <row r="3894" spans="1:4" ht="25.5" x14ac:dyDescent="0.25">
      <c r="A3894" s="55" t="s">
        <v>15202</v>
      </c>
      <c r="B3894" s="24" t="s">
        <v>15201</v>
      </c>
      <c r="C3894" s="25" t="s">
        <v>12974</v>
      </c>
      <c r="D3894" s="55">
        <v>5804.48</v>
      </c>
    </row>
    <row r="3895" spans="1:4" ht="25.5" x14ac:dyDescent="0.25">
      <c r="A3895" s="55" t="s">
        <v>7944</v>
      </c>
      <c r="B3895" s="24" t="s">
        <v>15203</v>
      </c>
      <c r="C3895" s="25" t="s">
        <v>12974</v>
      </c>
      <c r="D3895" s="55">
        <v>16524.64</v>
      </c>
    </row>
    <row r="3896" spans="1:4" ht="25.5" x14ac:dyDescent="0.25">
      <c r="A3896" s="55" t="s">
        <v>15204</v>
      </c>
      <c r="B3896" s="24" t="s">
        <v>15203</v>
      </c>
      <c r="C3896" s="25" t="s">
        <v>12974</v>
      </c>
      <c r="D3896" s="55">
        <v>14317.6</v>
      </c>
    </row>
    <row r="3897" spans="1:4" ht="25.5" x14ac:dyDescent="0.25">
      <c r="A3897" s="55" t="s">
        <v>7945</v>
      </c>
      <c r="B3897" s="24" t="s">
        <v>15205</v>
      </c>
      <c r="C3897" s="25" t="s">
        <v>12974</v>
      </c>
      <c r="D3897" s="55">
        <v>6698.56</v>
      </c>
    </row>
    <row r="3898" spans="1:4" ht="25.5" x14ac:dyDescent="0.25">
      <c r="A3898" s="55" t="s">
        <v>15206</v>
      </c>
      <c r="B3898" s="24" t="s">
        <v>15205</v>
      </c>
      <c r="C3898" s="25" t="s">
        <v>12974</v>
      </c>
      <c r="D3898" s="55">
        <v>5804.48</v>
      </c>
    </row>
    <row r="3899" spans="1:4" x14ac:dyDescent="0.25">
      <c r="A3899" s="55" t="s">
        <v>7946</v>
      </c>
      <c r="B3899" s="24" t="s">
        <v>15207</v>
      </c>
      <c r="C3899" s="25" t="s">
        <v>12974</v>
      </c>
      <c r="D3899" s="55">
        <v>6698.56</v>
      </c>
    </row>
    <row r="3900" spans="1:4" x14ac:dyDescent="0.25">
      <c r="A3900" s="55" t="s">
        <v>15208</v>
      </c>
      <c r="B3900" s="24" t="s">
        <v>15207</v>
      </c>
      <c r="C3900" s="25" t="s">
        <v>12974</v>
      </c>
      <c r="D3900" s="55">
        <v>5804.48</v>
      </c>
    </row>
    <row r="3901" spans="1:4" ht="25.5" x14ac:dyDescent="0.25">
      <c r="A3901" s="55" t="s">
        <v>7947</v>
      </c>
      <c r="B3901" s="24" t="s">
        <v>15209</v>
      </c>
      <c r="C3901" s="25" t="s">
        <v>12974</v>
      </c>
      <c r="D3901" s="55">
        <v>3685.44</v>
      </c>
    </row>
    <row r="3902" spans="1:4" ht="25.5" x14ac:dyDescent="0.25">
      <c r="A3902" s="55" t="s">
        <v>15210</v>
      </c>
      <c r="B3902" s="24" t="s">
        <v>15209</v>
      </c>
      <c r="C3902" s="25" t="s">
        <v>12974</v>
      </c>
      <c r="D3902" s="55">
        <v>3192.64</v>
      </c>
    </row>
    <row r="3903" spans="1:4" ht="25.5" x14ac:dyDescent="0.25">
      <c r="A3903" s="55" t="s">
        <v>7948</v>
      </c>
      <c r="B3903" s="24" t="s">
        <v>15211</v>
      </c>
      <c r="C3903" s="25" t="s">
        <v>12974</v>
      </c>
      <c r="D3903" s="55">
        <v>6698.56</v>
      </c>
    </row>
    <row r="3904" spans="1:4" ht="25.5" x14ac:dyDescent="0.25">
      <c r="A3904" s="55" t="s">
        <v>15212</v>
      </c>
      <c r="B3904" s="24" t="s">
        <v>15211</v>
      </c>
      <c r="C3904" s="25" t="s">
        <v>12974</v>
      </c>
      <c r="D3904" s="55">
        <v>5804.48</v>
      </c>
    </row>
    <row r="3905" spans="1:4" ht="25.5" x14ac:dyDescent="0.25">
      <c r="A3905" s="55" t="s">
        <v>7949</v>
      </c>
      <c r="B3905" s="24" t="s">
        <v>15213</v>
      </c>
      <c r="C3905" s="25" t="s">
        <v>12974</v>
      </c>
      <c r="D3905" s="55">
        <v>6698.56</v>
      </c>
    </row>
    <row r="3906" spans="1:4" ht="25.5" x14ac:dyDescent="0.25">
      <c r="A3906" s="55" t="s">
        <v>15214</v>
      </c>
      <c r="B3906" s="24" t="s">
        <v>15213</v>
      </c>
      <c r="C3906" s="25" t="s">
        <v>12974</v>
      </c>
      <c r="D3906" s="55">
        <v>5804.48</v>
      </c>
    </row>
    <row r="3907" spans="1:4" ht="25.5" x14ac:dyDescent="0.25">
      <c r="A3907" s="55" t="s">
        <v>7950</v>
      </c>
      <c r="B3907" s="24" t="s">
        <v>15215</v>
      </c>
      <c r="C3907" s="25" t="s">
        <v>12974</v>
      </c>
      <c r="D3907" s="55">
        <v>16524.64</v>
      </c>
    </row>
    <row r="3908" spans="1:4" ht="25.5" x14ac:dyDescent="0.25">
      <c r="A3908" s="55" t="s">
        <v>15216</v>
      </c>
      <c r="B3908" s="24" t="s">
        <v>15215</v>
      </c>
      <c r="C3908" s="25" t="s">
        <v>12974</v>
      </c>
      <c r="D3908" s="55">
        <v>14317.6</v>
      </c>
    </row>
    <row r="3909" spans="1:4" x14ac:dyDescent="0.25">
      <c r="A3909" s="55" t="s">
        <v>7951</v>
      </c>
      <c r="B3909" s="24" t="s">
        <v>15217</v>
      </c>
      <c r="C3909" s="25" t="s">
        <v>12974</v>
      </c>
      <c r="D3909" s="55">
        <v>4762.5600000000004</v>
      </c>
    </row>
    <row r="3910" spans="1:4" x14ac:dyDescent="0.25">
      <c r="A3910" s="55" t="s">
        <v>15218</v>
      </c>
      <c r="B3910" s="24" t="s">
        <v>15217</v>
      </c>
      <c r="C3910" s="25" t="s">
        <v>12974</v>
      </c>
      <c r="D3910" s="55">
        <v>4127.2</v>
      </c>
    </row>
    <row r="3911" spans="1:4" x14ac:dyDescent="0.25">
      <c r="A3911" s="55" t="s">
        <v>7952</v>
      </c>
      <c r="B3911" s="24" t="s">
        <v>15219</v>
      </c>
      <c r="C3911" s="25" t="s">
        <v>12974</v>
      </c>
      <c r="D3911" s="55">
        <v>3685.44</v>
      </c>
    </row>
    <row r="3912" spans="1:4" x14ac:dyDescent="0.25">
      <c r="A3912" s="55" t="s">
        <v>15220</v>
      </c>
      <c r="B3912" s="24" t="s">
        <v>15219</v>
      </c>
      <c r="C3912" s="25" t="s">
        <v>12974</v>
      </c>
      <c r="D3912" s="55">
        <v>3192.64</v>
      </c>
    </row>
    <row r="3913" spans="1:4" x14ac:dyDescent="0.25">
      <c r="A3913" s="55" t="s">
        <v>7953</v>
      </c>
      <c r="B3913" s="24" t="s">
        <v>15221</v>
      </c>
      <c r="C3913" s="25" t="s">
        <v>12974</v>
      </c>
      <c r="D3913" s="55">
        <v>4331.3599999999997</v>
      </c>
    </row>
    <row r="3914" spans="1:4" x14ac:dyDescent="0.25">
      <c r="A3914" s="55" t="s">
        <v>15222</v>
      </c>
      <c r="B3914" s="24" t="s">
        <v>15221</v>
      </c>
      <c r="C3914" s="25" t="s">
        <v>12974</v>
      </c>
      <c r="D3914" s="55">
        <v>3754.08</v>
      </c>
    </row>
    <row r="3915" spans="1:4" x14ac:dyDescent="0.25">
      <c r="A3915" s="55" t="s">
        <v>7954</v>
      </c>
      <c r="B3915" s="24" t="s">
        <v>15223</v>
      </c>
      <c r="C3915" s="25" t="s">
        <v>12974</v>
      </c>
      <c r="D3915" s="55">
        <v>4331.3599999999997</v>
      </c>
    </row>
    <row r="3916" spans="1:4" x14ac:dyDescent="0.25">
      <c r="A3916" s="55" t="s">
        <v>15224</v>
      </c>
      <c r="B3916" s="24" t="s">
        <v>15223</v>
      </c>
      <c r="C3916" s="25" t="s">
        <v>12974</v>
      </c>
      <c r="D3916" s="55">
        <v>3754.08</v>
      </c>
    </row>
    <row r="3917" spans="1:4" x14ac:dyDescent="0.25">
      <c r="A3917" s="55" t="s">
        <v>7955</v>
      </c>
      <c r="B3917" s="24" t="s">
        <v>15225</v>
      </c>
      <c r="C3917" s="25" t="s">
        <v>12974</v>
      </c>
      <c r="D3917" s="55">
        <v>2912.8</v>
      </c>
    </row>
    <row r="3918" spans="1:4" x14ac:dyDescent="0.25">
      <c r="A3918" s="55" t="s">
        <v>15226</v>
      </c>
      <c r="B3918" s="24" t="s">
        <v>15225</v>
      </c>
      <c r="C3918" s="25" t="s">
        <v>12974</v>
      </c>
      <c r="D3918" s="55">
        <v>2523.84</v>
      </c>
    </row>
    <row r="3919" spans="1:4" x14ac:dyDescent="0.25">
      <c r="A3919" s="55" t="s">
        <v>7956</v>
      </c>
      <c r="B3919" s="56" t="s">
        <v>15227</v>
      </c>
      <c r="C3919" s="61" t="s">
        <v>12974</v>
      </c>
      <c r="D3919" s="55">
        <v>2912.8</v>
      </c>
    </row>
    <row r="3920" spans="1:4" x14ac:dyDescent="0.25">
      <c r="A3920" s="55" t="s">
        <v>15228</v>
      </c>
      <c r="B3920" s="24" t="s">
        <v>15227</v>
      </c>
      <c r="C3920" s="61" t="s">
        <v>12974</v>
      </c>
      <c r="D3920" s="55">
        <v>2523.84</v>
      </c>
    </row>
    <row r="3921" spans="1:4" x14ac:dyDescent="0.25">
      <c r="A3921" s="55" t="s">
        <v>7957</v>
      </c>
      <c r="B3921" s="56" t="s">
        <v>15229</v>
      </c>
      <c r="C3921" s="61" t="s">
        <v>12974</v>
      </c>
      <c r="D3921" s="55">
        <v>14383.06</v>
      </c>
    </row>
    <row r="3922" spans="1:4" x14ac:dyDescent="0.25">
      <c r="A3922" s="55" t="s">
        <v>15230</v>
      </c>
      <c r="B3922" s="24" t="s">
        <v>15229</v>
      </c>
      <c r="C3922" s="25" t="s">
        <v>12974</v>
      </c>
      <c r="D3922" s="55">
        <v>12468.62</v>
      </c>
    </row>
    <row r="3923" spans="1:4" x14ac:dyDescent="0.25">
      <c r="A3923" s="55" t="s">
        <v>7958</v>
      </c>
      <c r="B3923" s="24" t="s">
        <v>15231</v>
      </c>
      <c r="C3923" s="25" t="s">
        <v>12974</v>
      </c>
      <c r="D3923" s="55">
        <v>28766.12</v>
      </c>
    </row>
    <row r="3924" spans="1:4" x14ac:dyDescent="0.25">
      <c r="A3924" s="55" t="s">
        <v>15232</v>
      </c>
      <c r="B3924" s="24" t="s">
        <v>15231</v>
      </c>
      <c r="C3924" s="25" t="s">
        <v>12974</v>
      </c>
      <c r="D3924" s="55">
        <v>24937.24</v>
      </c>
    </row>
    <row r="3925" spans="1:4" x14ac:dyDescent="0.25">
      <c r="A3925" s="55" t="s">
        <v>7959</v>
      </c>
      <c r="B3925" s="24" t="s">
        <v>15233</v>
      </c>
      <c r="C3925" s="25" t="s">
        <v>12974</v>
      </c>
      <c r="D3925" s="55">
        <v>43149.18</v>
      </c>
    </row>
    <row r="3926" spans="1:4" x14ac:dyDescent="0.25">
      <c r="A3926" s="55" t="s">
        <v>15234</v>
      </c>
      <c r="B3926" s="24" t="s">
        <v>15233</v>
      </c>
      <c r="C3926" s="25" t="s">
        <v>12974</v>
      </c>
      <c r="D3926" s="55">
        <v>37405.86</v>
      </c>
    </row>
    <row r="3927" spans="1:4" x14ac:dyDescent="0.25">
      <c r="A3927" s="55" t="s">
        <v>15235</v>
      </c>
      <c r="B3927" s="24" t="s">
        <v>15236</v>
      </c>
      <c r="C3927" s="25" t="s">
        <v>12974</v>
      </c>
      <c r="D3927" s="55">
        <v>57532.24</v>
      </c>
    </row>
    <row r="3928" spans="1:4" x14ac:dyDescent="0.25">
      <c r="A3928" s="55" t="s">
        <v>15237</v>
      </c>
      <c r="B3928" s="24" t="s">
        <v>15236</v>
      </c>
      <c r="C3928" s="25" t="s">
        <v>12974</v>
      </c>
      <c r="D3928" s="55">
        <v>49874.48</v>
      </c>
    </row>
    <row r="3929" spans="1:4" ht="51" x14ac:dyDescent="0.25">
      <c r="A3929" s="55" t="s">
        <v>15238</v>
      </c>
      <c r="B3929" s="24" t="s">
        <v>15239</v>
      </c>
      <c r="C3929" s="25" t="s">
        <v>12974</v>
      </c>
      <c r="D3929" s="55">
        <v>11145.96</v>
      </c>
    </row>
    <row r="3930" spans="1:4" ht="51" x14ac:dyDescent="0.25">
      <c r="A3930" s="55" t="s">
        <v>15240</v>
      </c>
      <c r="B3930" s="24" t="s">
        <v>15239</v>
      </c>
      <c r="C3930" s="25" t="s">
        <v>12974</v>
      </c>
      <c r="D3930" s="55">
        <v>9662.39</v>
      </c>
    </row>
    <row r="3931" spans="1:4" ht="51" x14ac:dyDescent="0.25">
      <c r="A3931" s="55" t="s">
        <v>15241</v>
      </c>
      <c r="B3931" s="24" t="s">
        <v>15242</v>
      </c>
      <c r="C3931" s="25" t="s">
        <v>12974</v>
      </c>
      <c r="D3931" s="55">
        <v>22291.919999999998</v>
      </c>
    </row>
    <row r="3932" spans="1:4" ht="51" x14ac:dyDescent="0.25">
      <c r="A3932" s="55" t="s">
        <v>15243</v>
      </c>
      <c r="B3932" s="24" t="s">
        <v>15242</v>
      </c>
      <c r="C3932" s="25" t="s">
        <v>12974</v>
      </c>
      <c r="D3932" s="55">
        <v>19324.78</v>
      </c>
    </row>
    <row r="3933" spans="1:4" ht="51" x14ac:dyDescent="0.25">
      <c r="A3933" s="55" t="s">
        <v>15244</v>
      </c>
      <c r="B3933" s="24" t="s">
        <v>15245</v>
      </c>
      <c r="C3933" s="25" t="s">
        <v>12974</v>
      </c>
      <c r="D3933" s="55">
        <v>33437.879999999997</v>
      </c>
    </row>
    <row r="3934" spans="1:4" ht="60" x14ac:dyDescent="0.25">
      <c r="A3934" s="55" t="s">
        <v>15246</v>
      </c>
      <c r="B3934" s="56" t="s">
        <v>15245</v>
      </c>
      <c r="C3934" s="61" t="s">
        <v>12974</v>
      </c>
      <c r="D3934" s="55">
        <v>28987.17</v>
      </c>
    </row>
    <row r="3935" spans="1:4" ht="51" x14ac:dyDescent="0.25">
      <c r="A3935" s="55" t="s">
        <v>15247</v>
      </c>
      <c r="B3935" s="24" t="s">
        <v>15248</v>
      </c>
      <c r="C3935" s="61" t="s">
        <v>12974</v>
      </c>
      <c r="D3935" s="55">
        <v>44583.839999999997</v>
      </c>
    </row>
    <row r="3936" spans="1:4" ht="60" x14ac:dyDescent="0.25">
      <c r="A3936" s="55" t="s">
        <v>15249</v>
      </c>
      <c r="B3936" s="56" t="s">
        <v>15248</v>
      </c>
      <c r="C3936" s="61" t="s">
        <v>12974</v>
      </c>
      <c r="D3936" s="55">
        <v>38649.56</v>
      </c>
    </row>
    <row r="3937" spans="1:4" x14ac:dyDescent="0.25">
      <c r="A3937" s="55" t="s">
        <v>15250</v>
      </c>
      <c r="B3937" s="24" t="s">
        <v>15251</v>
      </c>
      <c r="C3937" s="25"/>
      <c r="D3937" s="55">
        <v>9014</v>
      </c>
    </row>
    <row r="3938" spans="1:4" x14ac:dyDescent="0.25">
      <c r="A3938" s="55" t="s">
        <v>15252</v>
      </c>
      <c r="B3938" s="24" t="s">
        <v>15251</v>
      </c>
      <c r="C3938" s="25"/>
      <c r="D3938" s="55">
        <v>7811</v>
      </c>
    </row>
    <row r="3939" spans="1:4" ht="25.5" x14ac:dyDescent="0.25">
      <c r="A3939" s="55" t="s">
        <v>7960</v>
      </c>
      <c r="B3939" s="24" t="s">
        <v>15253</v>
      </c>
      <c r="C3939" s="25" t="s">
        <v>12974</v>
      </c>
      <c r="D3939" s="55">
        <v>16256.24</v>
      </c>
    </row>
    <row r="3940" spans="1:4" ht="30" x14ac:dyDescent="0.25">
      <c r="A3940" s="55" t="s">
        <v>15254</v>
      </c>
      <c r="B3940" s="56" t="s">
        <v>15253</v>
      </c>
      <c r="C3940" s="61" t="s">
        <v>12974</v>
      </c>
      <c r="D3940" s="55">
        <v>14085.99</v>
      </c>
    </row>
    <row r="3941" spans="1:4" ht="25.5" x14ac:dyDescent="0.25">
      <c r="A3941" s="55" t="s">
        <v>7961</v>
      </c>
      <c r="B3941" s="24" t="s">
        <v>15255</v>
      </c>
      <c r="C3941" s="61" t="s">
        <v>12974</v>
      </c>
      <c r="D3941" s="55">
        <v>32512.48</v>
      </c>
    </row>
    <row r="3942" spans="1:4" ht="30" x14ac:dyDescent="0.25">
      <c r="A3942" s="55" t="s">
        <v>15256</v>
      </c>
      <c r="B3942" s="56" t="s">
        <v>15255</v>
      </c>
      <c r="C3942" s="61" t="s">
        <v>12974</v>
      </c>
      <c r="D3942" s="55">
        <v>28171.98</v>
      </c>
    </row>
    <row r="3943" spans="1:4" ht="25.5" x14ac:dyDescent="0.25">
      <c r="A3943" s="55" t="s">
        <v>6707</v>
      </c>
      <c r="B3943" s="24" t="s">
        <v>15257</v>
      </c>
      <c r="C3943" s="25" t="s">
        <v>12974</v>
      </c>
      <c r="D3943" s="55">
        <v>48768.72</v>
      </c>
    </row>
    <row r="3944" spans="1:4" ht="25.5" x14ac:dyDescent="0.25">
      <c r="A3944" s="55" t="s">
        <v>15258</v>
      </c>
      <c r="B3944" s="24" t="s">
        <v>15257</v>
      </c>
      <c r="C3944" s="25" t="s">
        <v>12974</v>
      </c>
      <c r="D3944" s="55">
        <v>42257.97</v>
      </c>
    </row>
    <row r="3945" spans="1:4" ht="25.5" x14ac:dyDescent="0.25">
      <c r="A3945" s="55" t="s">
        <v>6708</v>
      </c>
      <c r="B3945" s="24" t="s">
        <v>15259</v>
      </c>
      <c r="C3945" s="25" t="s">
        <v>12974</v>
      </c>
      <c r="D3945" s="55">
        <v>65024.97</v>
      </c>
    </row>
    <row r="3946" spans="1:4" ht="25.5" x14ac:dyDescent="0.25">
      <c r="A3946" s="55" t="s">
        <v>15260</v>
      </c>
      <c r="B3946" s="24" t="s">
        <v>15259</v>
      </c>
      <c r="C3946" s="25" t="s">
        <v>12974</v>
      </c>
      <c r="D3946" s="55">
        <v>56343.97</v>
      </c>
    </row>
    <row r="3947" spans="1:4" ht="51" x14ac:dyDescent="0.25">
      <c r="A3947" s="55" t="s">
        <v>15261</v>
      </c>
      <c r="B3947" s="24" t="s">
        <v>15262</v>
      </c>
      <c r="C3947" s="25" t="s">
        <v>12974</v>
      </c>
      <c r="D3947" s="55">
        <v>12597.55</v>
      </c>
    </row>
    <row r="3948" spans="1:4" ht="60" x14ac:dyDescent="0.25">
      <c r="A3948" s="55" t="s">
        <v>15263</v>
      </c>
      <c r="B3948" s="56" t="s">
        <v>15262</v>
      </c>
      <c r="C3948" s="61" t="s">
        <v>12974</v>
      </c>
      <c r="D3948" s="55">
        <v>10915.75</v>
      </c>
    </row>
    <row r="3949" spans="1:4" ht="51" x14ac:dyDescent="0.25">
      <c r="A3949" s="55" t="s">
        <v>15264</v>
      </c>
      <c r="B3949" s="24" t="s">
        <v>15265</v>
      </c>
      <c r="C3949" s="61" t="s">
        <v>12974</v>
      </c>
      <c r="D3949" s="55">
        <v>25195.11</v>
      </c>
    </row>
    <row r="3950" spans="1:4" ht="60" x14ac:dyDescent="0.25">
      <c r="A3950" s="55" t="s">
        <v>15266</v>
      </c>
      <c r="B3950" s="56" t="s">
        <v>15265</v>
      </c>
      <c r="C3950" s="61" t="s">
        <v>12974</v>
      </c>
      <c r="D3950" s="55">
        <v>21831.5</v>
      </c>
    </row>
    <row r="3951" spans="1:4" ht="60" x14ac:dyDescent="0.25">
      <c r="A3951" s="55" t="s">
        <v>15267</v>
      </c>
      <c r="B3951" s="56" t="s">
        <v>15268</v>
      </c>
      <c r="C3951" s="61" t="s">
        <v>12974</v>
      </c>
      <c r="D3951" s="55">
        <v>37792.67</v>
      </c>
    </row>
    <row r="3952" spans="1:4" ht="51" x14ac:dyDescent="0.25">
      <c r="A3952" s="55" t="s">
        <v>15269</v>
      </c>
      <c r="B3952" s="24" t="s">
        <v>15268</v>
      </c>
      <c r="C3952" s="61" t="s">
        <v>12974</v>
      </c>
      <c r="D3952" s="55">
        <v>32747.25</v>
      </c>
    </row>
    <row r="3953" spans="1:4" ht="60" x14ac:dyDescent="0.25">
      <c r="A3953" s="55" t="s">
        <v>15270</v>
      </c>
      <c r="B3953" s="56" t="s">
        <v>15271</v>
      </c>
      <c r="C3953" s="61" t="s">
        <v>12974</v>
      </c>
      <c r="D3953" s="55">
        <v>50390.23</v>
      </c>
    </row>
    <row r="3954" spans="1:4" ht="51" x14ac:dyDescent="0.25">
      <c r="A3954" s="55" t="s">
        <v>15272</v>
      </c>
      <c r="B3954" s="24" t="s">
        <v>15271</v>
      </c>
      <c r="C3954" s="25" t="s">
        <v>12974</v>
      </c>
      <c r="D3954" s="55">
        <v>43663.01</v>
      </c>
    </row>
    <row r="3955" spans="1:4" x14ac:dyDescent="0.25">
      <c r="A3955" s="55" t="s">
        <v>15273</v>
      </c>
      <c r="B3955" s="24" t="s">
        <v>15274</v>
      </c>
      <c r="C3955" s="25"/>
      <c r="D3955" s="55">
        <v>4612</v>
      </c>
    </row>
    <row r="3956" spans="1:4" x14ac:dyDescent="0.25">
      <c r="A3956" s="55" t="s">
        <v>15275</v>
      </c>
      <c r="B3956" s="24" t="s">
        <v>15274</v>
      </c>
      <c r="C3956" s="25"/>
      <c r="D3956" s="55">
        <v>4124</v>
      </c>
    </row>
    <row r="3957" spans="1:4" ht="89.25" x14ac:dyDescent="0.25">
      <c r="A3957" s="55" t="s">
        <v>6740</v>
      </c>
      <c r="B3957" s="24" t="s">
        <v>15276</v>
      </c>
      <c r="C3957" s="25" t="s">
        <v>11129</v>
      </c>
      <c r="D3957" s="55">
        <v>28.27</v>
      </c>
    </row>
    <row r="3958" spans="1:4" ht="89.25" x14ac:dyDescent="0.25">
      <c r="A3958" s="55" t="s">
        <v>15277</v>
      </c>
      <c r="B3958" s="24" t="s">
        <v>15276</v>
      </c>
      <c r="C3958" s="25" t="s">
        <v>11129</v>
      </c>
      <c r="D3958" s="55">
        <v>24.53</v>
      </c>
    </row>
    <row r="3959" spans="1:4" ht="89.25" x14ac:dyDescent="0.25">
      <c r="A3959" s="55" t="s">
        <v>6741</v>
      </c>
      <c r="B3959" s="24" t="s">
        <v>15278</v>
      </c>
      <c r="C3959" s="25" t="s">
        <v>11129</v>
      </c>
      <c r="D3959" s="55">
        <v>41.36</v>
      </c>
    </row>
    <row r="3960" spans="1:4" ht="89.25" x14ac:dyDescent="0.25">
      <c r="A3960" s="55" t="s">
        <v>15279</v>
      </c>
      <c r="B3960" s="24" t="s">
        <v>15278</v>
      </c>
      <c r="C3960" s="25" t="s">
        <v>11129</v>
      </c>
      <c r="D3960" s="55">
        <v>35.92</v>
      </c>
    </row>
    <row r="3961" spans="1:4" ht="89.25" x14ac:dyDescent="0.25">
      <c r="A3961" s="55" t="s">
        <v>6742</v>
      </c>
      <c r="B3961" s="24" t="s">
        <v>15280</v>
      </c>
      <c r="C3961" s="25" t="s">
        <v>11129</v>
      </c>
      <c r="D3961" s="55">
        <v>57.83</v>
      </c>
    </row>
    <row r="3962" spans="1:4" ht="89.25" x14ac:dyDescent="0.25">
      <c r="A3962" s="55" t="s">
        <v>15281</v>
      </c>
      <c r="B3962" s="24" t="s">
        <v>15280</v>
      </c>
      <c r="C3962" s="25" t="s">
        <v>11129</v>
      </c>
      <c r="D3962" s="55">
        <v>50.62</v>
      </c>
    </row>
    <row r="3963" spans="1:4" ht="89.25" x14ac:dyDescent="0.25">
      <c r="A3963" s="55" t="s">
        <v>6743</v>
      </c>
      <c r="B3963" s="24" t="s">
        <v>15282</v>
      </c>
      <c r="C3963" s="25" t="s">
        <v>11129</v>
      </c>
      <c r="D3963" s="55">
        <v>73.900000000000006</v>
      </c>
    </row>
    <row r="3964" spans="1:4" ht="89.25" x14ac:dyDescent="0.25">
      <c r="A3964" s="55" t="s">
        <v>15283</v>
      </c>
      <c r="B3964" s="24" t="s">
        <v>15282</v>
      </c>
      <c r="C3964" s="25" t="s">
        <v>11129</v>
      </c>
      <c r="D3964" s="55">
        <v>64.849999999999994</v>
      </c>
    </row>
    <row r="3965" spans="1:4" ht="89.25" x14ac:dyDescent="0.25">
      <c r="A3965" s="55" t="s">
        <v>6744</v>
      </c>
      <c r="B3965" s="24" t="s">
        <v>15284</v>
      </c>
      <c r="C3965" s="25" t="s">
        <v>11129</v>
      </c>
      <c r="D3965" s="55">
        <v>87.03</v>
      </c>
    </row>
    <row r="3966" spans="1:4" ht="89.25" x14ac:dyDescent="0.25">
      <c r="A3966" s="55" t="s">
        <v>15285</v>
      </c>
      <c r="B3966" s="24" t="s">
        <v>15284</v>
      </c>
      <c r="C3966" s="25" t="s">
        <v>11129</v>
      </c>
      <c r="D3966" s="55">
        <v>76.39</v>
      </c>
    </row>
    <row r="3967" spans="1:4" ht="89.25" x14ac:dyDescent="0.25">
      <c r="A3967" s="55" t="s">
        <v>6745</v>
      </c>
      <c r="B3967" s="24" t="s">
        <v>15286</v>
      </c>
      <c r="C3967" s="25" t="s">
        <v>11129</v>
      </c>
      <c r="D3967" s="55">
        <v>41.5</v>
      </c>
    </row>
    <row r="3968" spans="1:4" ht="89.25" x14ac:dyDescent="0.25">
      <c r="A3968" s="55" t="s">
        <v>15287</v>
      </c>
      <c r="B3968" s="24" t="s">
        <v>15286</v>
      </c>
      <c r="C3968" s="25" t="s">
        <v>11129</v>
      </c>
      <c r="D3968" s="55">
        <v>36.33</v>
      </c>
    </row>
    <row r="3969" spans="1:4" ht="89.25" x14ac:dyDescent="0.25">
      <c r="A3969" s="55" t="s">
        <v>6746</v>
      </c>
      <c r="B3969" s="24" t="s">
        <v>15288</v>
      </c>
      <c r="C3969" s="25" t="s">
        <v>11129</v>
      </c>
      <c r="D3969" s="55">
        <v>61.56</v>
      </c>
    </row>
    <row r="3970" spans="1:4" ht="89.25" x14ac:dyDescent="0.25">
      <c r="A3970" s="55" t="s">
        <v>15289</v>
      </c>
      <c r="B3970" s="24" t="s">
        <v>15288</v>
      </c>
      <c r="C3970" s="25" t="s">
        <v>11129</v>
      </c>
      <c r="D3970" s="55">
        <v>53.88</v>
      </c>
    </row>
    <row r="3971" spans="1:4" ht="89.25" x14ac:dyDescent="0.25">
      <c r="A3971" s="55" t="s">
        <v>6747</v>
      </c>
      <c r="B3971" s="24" t="s">
        <v>15290</v>
      </c>
      <c r="C3971" s="25" t="s">
        <v>11129</v>
      </c>
      <c r="D3971" s="55">
        <v>76.459999999999994</v>
      </c>
    </row>
    <row r="3972" spans="1:4" ht="89.25" x14ac:dyDescent="0.25">
      <c r="A3972" s="55" t="s">
        <v>15291</v>
      </c>
      <c r="B3972" s="24" t="s">
        <v>15290</v>
      </c>
      <c r="C3972" s="25" t="s">
        <v>11129</v>
      </c>
      <c r="D3972" s="55">
        <v>67.09</v>
      </c>
    </row>
    <row r="3973" spans="1:4" ht="89.25" x14ac:dyDescent="0.25">
      <c r="A3973" s="55" t="s">
        <v>6748</v>
      </c>
      <c r="B3973" s="24" t="s">
        <v>15292</v>
      </c>
      <c r="C3973" s="25" t="s">
        <v>11129</v>
      </c>
      <c r="D3973" s="55">
        <v>95.34</v>
      </c>
    </row>
    <row r="3974" spans="1:4" ht="89.25" x14ac:dyDescent="0.25">
      <c r="A3974" s="55" t="s">
        <v>15293</v>
      </c>
      <c r="B3974" s="24" t="s">
        <v>15292</v>
      </c>
      <c r="C3974" s="25" t="s">
        <v>11129</v>
      </c>
      <c r="D3974" s="55">
        <v>83.63</v>
      </c>
    </row>
    <row r="3975" spans="1:4" ht="89.25" x14ac:dyDescent="0.25">
      <c r="A3975" s="55" t="s">
        <v>6719</v>
      </c>
      <c r="B3975" s="24" t="s">
        <v>15294</v>
      </c>
      <c r="C3975" s="25" t="s">
        <v>11129</v>
      </c>
      <c r="D3975" s="55">
        <v>110.89</v>
      </c>
    </row>
    <row r="3976" spans="1:4" ht="89.25" x14ac:dyDescent="0.25">
      <c r="A3976" s="55" t="s">
        <v>15295</v>
      </c>
      <c r="B3976" s="24" t="s">
        <v>15294</v>
      </c>
      <c r="C3976" s="25" t="s">
        <v>11129</v>
      </c>
      <c r="D3976" s="55">
        <v>97.39</v>
      </c>
    </row>
    <row r="3977" spans="1:4" ht="89.25" x14ac:dyDescent="0.25">
      <c r="A3977" s="55" t="s">
        <v>6720</v>
      </c>
      <c r="B3977" s="24" t="s">
        <v>15296</v>
      </c>
      <c r="C3977" s="25" t="s">
        <v>11129</v>
      </c>
      <c r="D3977" s="55">
        <v>136.79</v>
      </c>
    </row>
    <row r="3978" spans="1:4" ht="89.25" x14ac:dyDescent="0.25">
      <c r="A3978" s="55" t="s">
        <v>15297</v>
      </c>
      <c r="B3978" s="24" t="s">
        <v>15296</v>
      </c>
      <c r="C3978" s="25" t="s">
        <v>11129</v>
      </c>
      <c r="D3978" s="55">
        <v>120.15</v>
      </c>
    </row>
    <row r="3979" spans="1:4" ht="89.25" x14ac:dyDescent="0.25">
      <c r="A3979" s="55" t="s">
        <v>6721</v>
      </c>
      <c r="B3979" s="24" t="s">
        <v>15298</v>
      </c>
      <c r="C3979" s="25" t="s">
        <v>11129</v>
      </c>
      <c r="D3979" s="55">
        <v>158.30000000000001</v>
      </c>
    </row>
    <row r="3980" spans="1:4" ht="89.25" x14ac:dyDescent="0.25">
      <c r="A3980" s="55" t="s">
        <v>15299</v>
      </c>
      <c r="B3980" s="24" t="s">
        <v>15298</v>
      </c>
      <c r="C3980" s="25" t="s">
        <v>11129</v>
      </c>
      <c r="D3980" s="55">
        <v>139.15</v>
      </c>
    </row>
    <row r="3981" spans="1:4" ht="89.25" x14ac:dyDescent="0.25">
      <c r="A3981" s="55" t="s">
        <v>6722</v>
      </c>
      <c r="B3981" s="24" t="s">
        <v>15300</v>
      </c>
      <c r="C3981" s="25" t="s">
        <v>11129</v>
      </c>
      <c r="D3981" s="55">
        <v>239.47</v>
      </c>
    </row>
    <row r="3982" spans="1:4" ht="89.25" x14ac:dyDescent="0.25">
      <c r="A3982" s="55" t="s">
        <v>15301</v>
      </c>
      <c r="B3982" s="24" t="s">
        <v>15300</v>
      </c>
      <c r="C3982" s="25" t="s">
        <v>11129</v>
      </c>
      <c r="D3982" s="55">
        <v>217.58</v>
      </c>
    </row>
    <row r="3983" spans="1:4" ht="89.25" x14ac:dyDescent="0.25">
      <c r="A3983" s="55" t="s">
        <v>6723</v>
      </c>
      <c r="B3983" s="24" t="s">
        <v>15302</v>
      </c>
      <c r="C3983" s="25" t="s">
        <v>11129</v>
      </c>
      <c r="D3983" s="55">
        <v>265.36</v>
      </c>
    </row>
    <row r="3984" spans="1:4" ht="89.25" x14ac:dyDescent="0.25">
      <c r="A3984" s="55" t="s">
        <v>15303</v>
      </c>
      <c r="B3984" s="24" t="s">
        <v>15302</v>
      </c>
      <c r="C3984" s="25" t="s">
        <v>11129</v>
      </c>
      <c r="D3984" s="55">
        <v>241.47</v>
      </c>
    </row>
    <row r="3985" spans="1:4" ht="89.25" x14ac:dyDescent="0.25">
      <c r="A3985" s="55" t="s">
        <v>6724</v>
      </c>
      <c r="B3985" s="24" t="s">
        <v>15304</v>
      </c>
      <c r="C3985" s="25" t="s">
        <v>11129</v>
      </c>
      <c r="D3985" s="55">
        <v>299.04000000000002</v>
      </c>
    </row>
    <row r="3986" spans="1:4" ht="89.25" x14ac:dyDescent="0.25">
      <c r="A3986" s="55" t="s">
        <v>15305</v>
      </c>
      <c r="B3986" s="24" t="s">
        <v>15304</v>
      </c>
      <c r="C3986" s="25" t="s">
        <v>11129</v>
      </c>
      <c r="D3986" s="55">
        <v>272.11</v>
      </c>
    </row>
    <row r="3987" spans="1:4" ht="89.25" x14ac:dyDescent="0.25">
      <c r="A3987" s="55" t="s">
        <v>6725</v>
      </c>
      <c r="B3987" s="24" t="s">
        <v>15306</v>
      </c>
      <c r="C3987" s="25" t="s">
        <v>11129</v>
      </c>
      <c r="D3987" s="55">
        <v>363.3</v>
      </c>
    </row>
    <row r="3988" spans="1:4" ht="89.25" x14ac:dyDescent="0.25">
      <c r="A3988" s="55" t="s">
        <v>15307</v>
      </c>
      <c r="B3988" s="24" t="s">
        <v>15306</v>
      </c>
      <c r="C3988" s="25" t="s">
        <v>11129</v>
      </c>
      <c r="D3988" s="55">
        <v>329.53</v>
      </c>
    </row>
    <row r="3989" spans="1:4" ht="89.25" x14ac:dyDescent="0.25">
      <c r="A3989" s="55" t="s">
        <v>6726</v>
      </c>
      <c r="B3989" s="24" t="s">
        <v>15308</v>
      </c>
      <c r="C3989" s="25" t="s">
        <v>11129</v>
      </c>
      <c r="D3989" s="55">
        <v>431.19</v>
      </c>
    </row>
    <row r="3990" spans="1:4" ht="89.25" x14ac:dyDescent="0.25">
      <c r="A3990" s="55" t="s">
        <v>15309</v>
      </c>
      <c r="B3990" s="24" t="s">
        <v>15308</v>
      </c>
      <c r="C3990" s="25" t="s">
        <v>11129</v>
      </c>
      <c r="D3990" s="55">
        <v>390.29</v>
      </c>
    </row>
    <row r="3991" spans="1:4" ht="89.25" x14ac:dyDescent="0.25">
      <c r="A3991" s="55" t="s">
        <v>4255</v>
      </c>
      <c r="B3991" s="24" t="s">
        <v>15310</v>
      </c>
      <c r="C3991" s="25" t="s">
        <v>11129</v>
      </c>
      <c r="D3991" s="55">
        <v>480.94</v>
      </c>
    </row>
    <row r="3992" spans="1:4" ht="89.25" x14ac:dyDescent="0.25">
      <c r="A3992" s="55" t="s">
        <v>15311</v>
      </c>
      <c r="B3992" s="24" t="s">
        <v>15310</v>
      </c>
      <c r="C3992" s="25" t="s">
        <v>11129</v>
      </c>
      <c r="D3992" s="55">
        <v>434.79</v>
      </c>
    </row>
    <row r="3993" spans="1:4" ht="76.5" x14ac:dyDescent="0.25">
      <c r="A3993" s="55" t="s">
        <v>4256</v>
      </c>
      <c r="B3993" s="24" t="s">
        <v>15312</v>
      </c>
      <c r="C3993" s="25" t="s">
        <v>11129</v>
      </c>
      <c r="D3993" s="55">
        <v>29.19</v>
      </c>
    </row>
    <row r="3994" spans="1:4" ht="76.5" x14ac:dyDescent="0.25">
      <c r="A3994" s="55" t="s">
        <v>15313</v>
      </c>
      <c r="B3994" s="24" t="s">
        <v>15312</v>
      </c>
      <c r="C3994" s="25" t="s">
        <v>11129</v>
      </c>
      <c r="D3994" s="55">
        <v>25.73</v>
      </c>
    </row>
    <row r="3995" spans="1:4" ht="76.5" x14ac:dyDescent="0.25">
      <c r="A3995" s="55" t="s">
        <v>4257</v>
      </c>
      <c r="B3995" s="24" t="s">
        <v>15314</v>
      </c>
      <c r="C3995" s="25" t="s">
        <v>11129</v>
      </c>
      <c r="D3995" s="55">
        <v>39.46</v>
      </c>
    </row>
    <row r="3996" spans="1:4" ht="76.5" x14ac:dyDescent="0.25">
      <c r="A3996" s="55" t="s">
        <v>15315</v>
      </c>
      <c r="B3996" s="24" t="s">
        <v>15314</v>
      </c>
      <c r="C3996" s="25" t="s">
        <v>11129</v>
      </c>
      <c r="D3996" s="55">
        <v>34.630000000000003</v>
      </c>
    </row>
    <row r="3997" spans="1:4" ht="76.5" x14ac:dyDescent="0.25">
      <c r="A3997" s="55" t="s">
        <v>4258</v>
      </c>
      <c r="B3997" s="24" t="s">
        <v>15316</v>
      </c>
      <c r="C3997" s="25" t="s">
        <v>11129</v>
      </c>
      <c r="D3997" s="55">
        <v>55.03</v>
      </c>
    </row>
    <row r="3998" spans="1:4" ht="76.5" x14ac:dyDescent="0.25">
      <c r="A3998" s="55" t="s">
        <v>15317</v>
      </c>
      <c r="B3998" s="24" t="s">
        <v>15316</v>
      </c>
      <c r="C3998" s="25" t="s">
        <v>11129</v>
      </c>
      <c r="D3998" s="55">
        <v>48.4</v>
      </c>
    </row>
    <row r="3999" spans="1:4" ht="76.5" x14ac:dyDescent="0.25">
      <c r="A3999" s="55" t="s">
        <v>4259</v>
      </c>
      <c r="B3999" s="24" t="s">
        <v>15318</v>
      </c>
      <c r="C3999" s="25" t="s">
        <v>11129</v>
      </c>
      <c r="D3999" s="55">
        <v>65.91</v>
      </c>
    </row>
    <row r="4000" spans="1:4" ht="76.5" x14ac:dyDescent="0.25">
      <c r="A4000" s="55" t="s">
        <v>15319</v>
      </c>
      <c r="B4000" s="24" t="s">
        <v>15318</v>
      </c>
      <c r="C4000" s="25" t="s">
        <v>11129</v>
      </c>
      <c r="D4000" s="55">
        <v>57.97</v>
      </c>
    </row>
    <row r="4001" spans="1:4" ht="76.5" x14ac:dyDescent="0.25">
      <c r="A4001" s="55" t="s">
        <v>4260</v>
      </c>
      <c r="B4001" s="24" t="s">
        <v>15320</v>
      </c>
      <c r="C4001" s="25" t="s">
        <v>11129</v>
      </c>
      <c r="D4001" s="55">
        <v>78.61</v>
      </c>
    </row>
    <row r="4002" spans="1:4" ht="76.5" x14ac:dyDescent="0.25">
      <c r="A4002" s="55" t="s">
        <v>15321</v>
      </c>
      <c r="B4002" s="24" t="s">
        <v>15320</v>
      </c>
      <c r="C4002" s="25" t="s">
        <v>11129</v>
      </c>
      <c r="D4002" s="55">
        <v>69.180000000000007</v>
      </c>
    </row>
    <row r="4003" spans="1:4" ht="76.5" x14ac:dyDescent="0.25">
      <c r="A4003" s="55" t="s">
        <v>4261</v>
      </c>
      <c r="B4003" s="24" t="s">
        <v>15322</v>
      </c>
      <c r="C4003" s="25" t="s">
        <v>11129</v>
      </c>
      <c r="D4003" s="55">
        <v>95.91</v>
      </c>
    </row>
    <row r="4004" spans="1:4" ht="76.5" x14ac:dyDescent="0.25">
      <c r="A4004" s="55" t="s">
        <v>15323</v>
      </c>
      <c r="B4004" s="24" t="s">
        <v>15322</v>
      </c>
      <c r="C4004" s="25" t="s">
        <v>11129</v>
      </c>
      <c r="D4004" s="55">
        <v>84.4</v>
      </c>
    </row>
    <row r="4005" spans="1:4" ht="76.5" x14ac:dyDescent="0.25">
      <c r="A4005" s="55" t="s">
        <v>4262</v>
      </c>
      <c r="B4005" s="24" t="s">
        <v>15324</v>
      </c>
      <c r="C4005" s="25" t="s">
        <v>11129</v>
      </c>
      <c r="D4005" s="55">
        <v>112.06</v>
      </c>
    </row>
    <row r="4006" spans="1:4" ht="76.5" x14ac:dyDescent="0.25">
      <c r="A4006" s="55" t="s">
        <v>15325</v>
      </c>
      <c r="B4006" s="24" t="s">
        <v>15324</v>
      </c>
      <c r="C4006" s="25" t="s">
        <v>11129</v>
      </c>
      <c r="D4006" s="55">
        <v>98.67</v>
      </c>
    </row>
    <row r="4007" spans="1:4" ht="76.5" x14ac:dyDescent="0.25">
      <c r="A4007" s="55" t="s">
        <v>4263</v>
      </c>
      <c r="B4007" s="24" t="s">
        <v>15326</v>
      </c>
      <c r="C4007" s="25" t="s">
        <v>11129</v>
      </c>
      <c r="D4007" s="55">
        <v>184.4</v>
      </c>
    </row>
    <row r="4008" spans="1:4" ht="76.5" x14ac:dyDescent="0.25">
      <c r="A4008" s="55" t="s">
        <v>15327</v>
      </c>
      <c r="B4008" s="24" t="s">
        <v>15326</v>
      </c>
      <c r="C4008" s="25" t="s">
        <v>11129</v>
      </c>
      <c r="D4008" s="55">
        <v>169.47</v>
      </c>
    </row>
    <row r="4009" spans="1:4" ht="76.5" x14ac:dyDescent="0.25">
      <c r="A4009" s="55" t="s">
        <v>4264</v>
      </c>
      <c r="B4009" s="24" t="s">
        <v>15328</v>
      </c>
      <c r="C4009" s="25" t="s">
        <v>11129</v>
      </c>
      <c r="D4009" s="55">
        <v>203.7</v>
      </c>
    </row>
    <row r="4010" spans="1:4" ht="76.5" x14ac:dyDescent="0.25">
      <c r="A4010" s="55" t="s">
        <v>15329</v>
      </c>
      <c r="B4010" s="24" t="s">
        <v>15328</v>
      </c>
      <c r="C4010" s="25" t="s">
        <v>11129</v>
      </c>
      <c r="D4010" s="55">
        <v>187.58</v>
      </c>
    </row>
    <row r="4011" spans="1:4" ht="76.5" x14ac:dyDescent="0.25">
      <c r="A4011" s="55" t="s">
        <v>4265</v>
      </c>
      <c r="B4011" s="24" t="s">
        <v>15330</v>
      </c>
      <c r="C4011" s="25" t="s">
        <v>11129</v>
      </c>
      <c r="D4011" s="55">
        <v>231.65</v>
      </c>
    </row>
    <row r="4012" spans="1:4" ht="76.5" x14ac:dyDescent="0.25">
      <c r="A4012" s="55" t="s">
        <v>15331</v>
      </c>
      <c r="B4012" s="24" t="s">
        <v>15330</v>
      </c>
      <c r="C4012" s="25" t="s">
        <v>11129</v>
      </c>
      <c r="D4012" s="55">
        <v>213.19</v>
      </c>
    </row>
    <row r="4013" spans="1:4" ht="76.5" x14ac:dyDescent="0.25">
      <c r="A4013" s="55" t="s">
        <v>4266</v>
      </c>
      <c r="B4013" s="24" t="s">
        <v>15332</v>
      </c>
      <c r="C4013" s="25" t="s">
        <v>11129</v>
      </c>
      <c r="D4013" s="55">
        <v>275.52999999999997</v>
      </c>
    </row>
    <row r="4014" spans="1:4" ht="76.5" x14ac:dyDescent="0.25">
      <c r="A4014" s="55" t="s">
        <v>15333</v>
      </c>
      <c r="B4014" s="24" t="s">
        <v>15332</v>
      </c>
      <c r="C4014" s="25" t="s">
        <v>11129</v>
      </c>
      <c r="D4014" s="55">
        <v>252.6</v>
      </c>
    </row>
    <row r="4015" spans="1:4" ht="76.5" x14ac:dyDescent="0.25">
      <c r="A4015" s="55" t="s">
        <v>4267</v>
      </c>
      <c r="B4015" s="24" t="s">
        <v>15334</v>
      </c>
      <c r="C4015" s="25" t="s">
        <v>11129</v>
      </c>
      <c r="D4015" s="55">
        <v>321.31</v>
      </c>
    </row>
    <row r="4016" spans="1:4" ht="76.5" x14ac:dyDescent="0.25">
      <c r="A4016" s="55" t="s">
        <v>15335</v>
      </c>
      <c r="B4016" s="24" t="s">
        <v>15334</v>
      </c>
      <c r="C4016" s="25" t="s">
        <v>11129</v>
      </c>
      <c r="D4016" s="55">
        <v>294.49</v>
      </c>
    </row>
    <row r="4017" spans="1:4" ht="76.5" x14ac:dyDescent="0.25">
      <c r="A4017" s="55" t="s">
        <v>4268</v>
      </c>
      <c r="B4017" s="24" t="s">
        <v>15336</v>
      </c>
      <c r="C4017" s="25" t="s">
        <v>11129</v>
      </c>
      <c r="D4017" s="55">
        <v>367.09</v>
      </c>
    </row>
    <row r="4018" spans="1:4" ht="76.5" x14ac:dyDescent="0.25">
      <c r="A4018" s="55" t="s">
        <v>15337</v>
      </c>
      <c r="B4018" s="24" t="s">
        <v>15336</v>
      </c>
      <c r="C4018" s="25" t="s">
        <v>11129</v>
      </c>
      <c r="D4018" s="55">
        <v>336.37</v>
      </c>
    </row>
    <row r="4019" spans="1:4" ht="76.5" x14ac:dyDescent="0.25">
      <c r="A4019" s="55" t="s">
        <v>4269</v>
      </c>
      <c r="B4019" s="24" t="s">
        <v>15338</v>
      </c>
      <c r="C4019" s="25" t="s">
        <v>11129</v>
      </c>
      <c r="D4019" s="55">
        <v>4.67</v>
      </c>
    </row>
    <row r="4020" spans="1:4" ht="76.5" x14ac:dyDescent="0.25">
      <c r="A4020" s="55" t="s">
        <v>15339</v>
      </c>
      <c r="B4020" s="24" t="s">
        <v>15338</v>
      </c>
      <c r="C4020" s="25" t="s">
        <v>11129</v>
      </c>
      <c r="D4020" s="55">
        <v>4.05</v>
      </c>
    </row>
    <row r="4021" spans="1:4" ht="76.5" x14ac:dyDescent="0.25">
      <c r="A4021" s="55" t="s">
        <v>4270</v>
      </c>
      <c r="B4021" s="24" t="s">
        <v>15340</v>
      </c>
      <c r="C4021" s="25" t="s">
        <v>11129</v>
      </c>
      <c r="D4021" s="55">
        <v>5.42</v>
      </c>
    </row>
    <row r="4022" spans="1:4" ht="76.5" x14ac:dyDescent="0.25">
      <c r="A4022" s="55" t="s">
        <v>15341</v>
      </c>
      <c r="B4022" s="24" t="s">
        <v>15340</v>
      </c>
      <c r="C4022" s="25" t="s">
        <v>11129</v>
      </c>
      <c r="D4022" s="55">
        <v>4.6900000000000004</v>
      </c>
    </row>
    <row r="4023" spans="1:4" ht="76.5" x14ac:dyDescent="0.25">
      <c r="A4023" s="55" t="s">
        <v>4271</v>
      </c>
      <c r="B4023" s="24" t="s">
        <v>15342</v>
      </c>
      <c r="C4023" s="25" t="s">
        <v>11129</v>
      </c>
      <c r="D4023" s="55">
        <v>6.25</v>
      </c>
    </row>
    <row r="4024" spans="1:4" ht="76.5" x14ac:dyDescent="0.25">
      <c r="A4024" s="55" t="s">
        <v>15343</v>
      </c>
      <c r="B4024" s="24" t="s">
        <v>15342</v>
      </c>
      <c r="C4024" s="25" t="s">
        <v>11129</v>
      </c>
      <c r="D4024" s="55">
        <v>5.41</v>
      </c>
    </row>
    <row r="4025" spans="1:4" ht="76.5" x14ac:dyDescent="0.25">
      <c r="A4025" s="55" t="s">
        <v>4272</v>
      </c>
      <c r="B4025" s="24" t="s">
        <v>15344</v>
      </c>
      <c r="C4025" s="25" t="s">
        <v>11129</v>
      </c>
      <c r="D4025" s="55">
        <v>7.17</v>
      </c>
    </row>
    <row r="4026" spans="1:4" ht="76.5" x14ac:dyDescent="0.25">
      <c r="A4026" s="55" t="s">
        <v>15345</v>
      </c>
      <c r="B4026" s="24" t="s">
        <v>15344</v>
      </c>
      <c r="C4026" s="25" t="s">
        <v>11129</v>
      </c>
      <c r="D4026" s="55">
        <v>6.21</v>
      </c>
    </row>
    <row r="4027" spans="1:4" ht="76.5" x14ac:dyDescent="0.25">
      <c r="A4027" s="55" t="s">
        <v>4273</v>
      </c>
      <c r="B4027" s="24" t="s">
        <v>15346</v>
      </c>
      <c r="C4027" s="25" t="s">
        <v>11129</v>
      </c>
      <c r="D4027" s="55">
        <v>8.17</v>
      </c>
    </row>
    <row r="4028" spans="1:4" ht="76.5" x14ac:dyDescent="0.25">
      <c r="A4028" s="55" t="s">
        <v>15347</v>
      </c>
      <c r="B4028" s="24" t="s">
        <v>15346</v>
      </c>
      <c r="C4028" s="25" t="s">
        <v>11129</v>
      </c>
      <c r="D4028" s="55">
        <v>7.08</v>
      </c>
    </row>
    <row r="4029" spans="1:4" ht="76.5" x14ac:dyDescent="0.25">
      <c r="A4029" s="55" t="s">
        <v>4274</v>
      </c>
      <c r="B4029" s="24" t="s">
        <v>15348</v>
      </c>
      <c r="C4029" s="25" t="s">
        <v>11129</v>
      </c>
      <c r="D4029" s="55">
        <v>9.26</v>
      </c>
    </row>
    <row r="4030" spans="1:4" ht="76.5" x14ac:dyDescent="0.25">
      <c r="A4030" s="55" t="s">
        <v>15349</v>
      </c>
      <c r="B4030" s="24" t="s">
        <v>15348</v>
      </c>
      <c r="C4030" s="25" t="s">
        <v>11129</v>
      </c>
      <c r="D4030" s="55">
        <v>8.02</v>
      </c>
    </row>
    <row r="4031" spans="1:4" ht="76.5" x14ac:dyDescent="0.25">
      <c r="A4031" s="55" t="s">
        <v>4275</v>
      </c>
      <c r="B4031" s="24" t="s">
        <v>15350</v>
      </c>
      <c r="C4031" s="25" t="s">
        <v>11129</v>
      </c>
      <c r="D4031" s="55">
        <v>23.49</v>
      </c>
    </row>
    <row r="4032" spans="1:4" ht="76.5" x14ac:dyDescent="0.25">
      <c r="A4032" s="55" t="s">
        <v>15351</v>
      </c>
      <c r="B4032" s="24" t="s">
        <v>15350</v>
      </c>
      <c r="C4032" s="25" t="s">
        <v>11129</v>
      </c>
      <c r="D4032" s="55">
        <v>20.420000000000002</v>
      </c>
    </row>
    <row r="4033" spans="1:4" ht="76.5" x14ac:dyDescent="0.25">
      <c r="A4033" s="55" t="s">
        <v>4276</v>
      </c>
      <c r="B4033" s="24" t="s">
        <v>15352</v>
      </c>
      <c r="C4033" s="25" t="s">
        <v>11129</v>
      </c>
      <c r="D4033" s="55">
        <v>28.13</v>
      </c>
    </row>
    <row r="4034" spans="1:4" ht="76.5" x14ac:dyDescent="0.25">
      <c r="A4034" s="55" t="s">
        <v>15353</v>
      </c>
      <c r="B4034" s="24" t="s">
        <v>15352</v>
      </c>
      <c r="C4034" s="25" t="s">
        <v>11129</v>
      </c>
      <c r="D4034" s="55">
        <v>24.45</v>
      </c>
    </row>
    <row r="4035" spans="1:4" ht="76.5" x14ac:dyDescent="0.25">
      <c r="A4035" s="55" t="s">
        <v>4277</v>
      </c>
      <c r="B4035" s="24" t="s">
        <v>15354</v>
      </c>
      <c r="C4035" s="25" t="s">
        <v>11129</v>
      </c>
      <c r="D4035" s="55">
        <v>32.880000000000003</v>
      </c>
    </row>
    <row r="4036" spans="1:4" ht="76.5" x14ac:dyDescent="0.25">
      <c r="A4036" s="55" t="s">
        <v>15355</v>
      </c>
      <c r="B4036" s="24" t="s">
        <v>15354</v>
      </c>
      <c r="C4036" s="25" t="s">
        <v>11129</v>
      </c>
      <c r="D4036" s="55">
        <v>28.58</v>
      </c>
    </row>
    <row r="4037" spans="1:4" ht="76.5" x14ac:dyDescent="0.25">
      <c r="A4037" s="55" t="s">
        <v>4278</v>
      </c>
      <c r="B4037" s="24" t="s">
        <v>15356</v>
      </c>
      <c r="C4037" s="25" t="s">
        <v>11129</v>
      </c>
      <c r="D4037" s="55">
        <v>42.03</v>
      </c>
    </row>
    <row r="4038" spans="1:4" ht="76.5" x14ac:dyDescent="0.25">
      <c r="A4038" s="55" t="s">
        <v>15357</v>
      </c>
      <c r="B4038" s="24" t="s">
        <v>15356</v>
      </c>
      <c r="C4038" s="25" t="s">
        <v>11129</v>
      </c>
      <c r="D4038" s="55">
        <v>36.57</v>
      </c>
    </row>
    <row r="4039" spans="1:4" ht="76.5" x14ac:dyDescent="0.25">
      <c r="A4039" s="55" t="s">
        <v>4279</v>
      </c>
      <c r="B4039" s="24" t="s">
        <v>15358</v>
      </c>
      <c r="C4039" s="25" t="s">
        <v>11129</v>
      </c>
      <c r="D4039" s="55">
        <v>47.12</v>
      </c>
    </row>
    <row r="4040" spans="1:4" ht="76.5" x14ac:dyDescent="0.25">
      <c r="A4040" s="55" t="s">
        <v>15359</v>
      </c>
      <c r="B4040" s="24" t="s">
        <v>15358</v>
      </c>
      <c r="C4040" s="25" t="s">
        <v>11129</v>
      </c>
      <c r="D4040" s="55">
        <v>41.02</v>
      </c>
    </row>
    <row r="4041" spans="1:4" ht="63.75" x14ac:dyDescent="0.25">
      <c r="A4041" s="55" t="s">
        <v>4280</v>
      </c>
      <c r="B4041" s="24" t="s">
        <v>15360</v>
      </c>
      <c r="C4041" s="25" t="s">
        <v>11129</v>
      </c>
      <c r="D4041" s="55">
        <v>15.6</v>
      </c>
    </row>
    <row r="4042" spans="1:4" ht="63.75" x14ac:dyDescent="0.25">
      <c r="A4042" s="55" t="s">
        <v>15361</v>
      </c>
      <c r="B4042" s="24" t="s">
        <v>15360</v>
      </c>
      <c r="C4042" s="25" t="s">
        <v>11129</v>
      </c>
      <c r="D4042" s="55">
        <v>13.51</v>
      </c>
    </row>
    <row r="4043" spans="1:4" ht="63.75" x14ac:dyDescent="0.25">
      <c r="A4043" s="55" t="s">
        <v>4281</v>
      </c>
      <c r="B4043" s="24" t="s">
        <v>15362</v>
      </c>
      <c r="C4043" s="25" t="s">
        <v>11129</v>
      </c>
      <c r="D4043" s="55">
        <v>18.920000000000002</v>
      </c>
    </row>
    <row r="4044" spans="1:4" ht="63.75" x14ac:dyDescent="0.25">
      <c r="A4044" s="55" t="s">
        <v>15363</v>
      </c>
      <c r="B4044" s="24" t="s">
        <v>15362</v>
      </c>
      <c r="C4044" s="25" t="s">
        <v>11129</v>
      </c>
      <c r="D4044" s="55">
        <v>16.399999999999999</v>
      </c>
    </row>
    <row r="4045" spans="1:4" ht="63.75" x14ac:dyDescent="0.25">
      <c r="A4045" s="55" t="s">
        <v>4282</v>
      </c>
      <c r="B4045" s="24" t="s">
        <v>15364</v>
      </c>
      <c r="C4045" s="25" t="s">
        <v>11129</v>
      </c>
      <c r="D4045" s="55">
        <v>22.59</v>
      </c>
    </row>
    <row r="4046" spans="1:4" ht="63.75" x14ac:dyDescent="0.25">
      <c r="A4046" s="55" t="s">
        <v>15365</v>
      </c>
      <c r="B4046" s="24" t="s">
        <v>15364</v>
      </c>
      <c r="C4046" s="25" t="s">
        <v>11129</v>
      </c>
      <c r="D4046" s="55">
        <v>19.579999999999998</v>
      </c>
    </row>
    <row r="4047" spans="1:4" ht="63.75" x14ac:dyDescent="0.25">
      <c r="A4047" s="55" t="s">
        <v>4283</v>
      </c>
      <c r="B4047" s="24" t="s">
        <v>15366</v>
      </c>
      <c r="C4047" s="25" t="s">
        <v>11129</v>
      </c>
      <c r="D4047" s="55">
        <v>26.6</v>
      </c>
    </row>
    <row r="4048" spans="1:4" ht="63.75" x14ac:dyDescent="0.25">
      <c r="A4048" s="55" t="s">
        <v>15367</v>
      </c>
      <c r="B4048" s="24" t="s">
        <v>15366</v>
      </c>
      <c r="C4048" s="25" t="s">
        <v>11129</v>
      </c>
      <c r="D4048" s="55">
        <v>23.05</v>
      </c>
    </row>
    <row r="4049" spans="1:4" ht="63.75" x14ac:dyDescent="0.25">
      <c r="A4049" s="55" t="s">
        <v>4284</v>
      </c>
      <c r="B4049" s="24" t="s">
        <v>15368</v>
      </c>
      <c r="C4049" s="25" t="s">
        <v>11129</v>
      </c>
      <c r="D4049" s="55">
        <v>30.96</v>
      </c>
    </row>
    <row r="4050" spans="1:4" ht="63.75" x14ac:dyDescent="0.25">
      <c r="A4050" s="55" t="s">
        <v>15369</v>
      </c>
      <c r="B4050" s="24" t="s">
        <v>15368</v>
      </c>
      <c r="C4050" s="25" t="s">
        <v>11129</v>
      </c>
      <c r="D4050" s="55">
        <v>26.82</v>
      </c>
    </row>
    <row r="4051" spans="1:4" ht="25.5" x14ac:dyDescent="0.25">
      <c r="A4051" s="55" t="s">
        <v>4285</v>
      </c>
      <c r="B4051" s="24" t="s">
        <v>15370</v>
      </c>
      <c r="C4051" s="25" t="s">
        <v>11129</v>
      </c>
      <c r="D4051" s="55">
        <v>33.75</v>
      </c>
    </row>
    <row r="4052" spans="1:4" ht="25.5" x14ac:dyDescent="0.25">
      <c r="A4052" s="55" t="s">
        <v>15371</v>
      </c>
      <c r="B4052" s="24" t="s">
        <v>15370</v>
      </c>
      <c r="C4052" s="25" t="s">
        <v>11129</v>
      </c>
      <c r="D4052" s="55">
        <v>29.31</v>
      </c>
    </row>
    <row r="4053" spans="1:4" ht="25.5" x14ac:dyDescent="0.25">
      <c r="A4053" s="55" t="s">
        <v>4286</v>
      </c>
      <c r="B4053" s="24" t="s">
        <v>15372</v>
      </c>
      <c r="C4053" s="25" t="s">
        <v>11129</v>
      </c>
      <c r="D4053" s="55">
        <v>41.94</v>
      </c>
    </row>
    <row r="4054" spans="1:4" ht="25.5" x14ac:dyDescent="0.25">
      <c r="A4054" s="55" t="s">
        <v>15373</v>
      </c>
      <c r="B4054" s="24" t="s">
        <v>15372</v>
      </c>
      <c r="C4054" s="25" t="s">
        <v>11129</v>
      </c>
      <c r="D4054" s="55">
        <v>36.409999999999997</v>
      </c>
    </row>
    <row r="4055" spans="1:4" ht="25.5" x14ac:dyDescent="0.25">
      <c r="A4055" s="55" t="s">
        <v>4287</v>
      </c>
      <c r="B4055" s="24" t="s">
        <v>15374</v>
      </c>
      <c r="C4055" s="25" t="s">
        <v>11129</v>
      </c>
      <c r="D4055" s="55">
        <v>58.42</v>
      </c>
    </row>
    <row r="4056" spans="1:4" ht="25.5" x14ac:dyDescent="0.25">
      <c r="A4056" s="55" t="s">
        <v>15375</v>
      </c>
      <c r="B4056" s="24" t="s">
        <v>15374</v>
      </c>
      <c r="C4056" s="25" t="s">
        <v>11129</v>
      </c>
      <c r="D4056" s="55">
        <v>50.72</v>
      </c>
    </row>
    <row r="4057" spans="1:4" ht="25.5" x14ac:dyDescent="0.25">
      <c r="A4057" s="55" t="s">
        <v>4288</v>
      </c>
      <c r="B4057" s="24" t="s">
        <v>15376</v>
      </c>
      <c r="C4057" s="25" t="s">
        <v>11129</v>
      </c>
      <c r="D4057" s="55">
        <v>66.72</v>
      </c>
    </row>
    <row r="4058" spans="1:4" ht="25.5" x14ac:dyDescent="0.25">
      <c r="A4058" s="55" t="s">
        <v>15377</v>
      </c>
      <c r="B4058" s="24" t="s">
        <v>15376</v>
      </c>
      <c r="C4058" s="25" t="s">
        <v>11129</v>
      </c>
      <c r="D4058" s="55">
        <v>57.93</v>
      </c>
    </row>
    <row r="4059" spans="1:4" ht="25.5" x14ac:dyDescent="0.25">
      <c r="A4059" s="55" t="s">
        <v>4289</v>
      </c>
      <c r="B4059" s="24" t="s">
        <v>15378</v>
      </c>
      <c r="C4059" s="25" t="s">
        <v>6274</v>
      </c>
      <c r="D4059" s="55">
        <v>19.37</v>
      </c>
    </row>
    <row r="4060" spans="1:4" ht="25.5" x14ac:dyDescent="0.25">
      <c r="A4060" s="55" t="s">
        <v>15379</v>
      </c>
      <c r="B4060" s="24" t="s">
        <v>15378</v>
      </c>
      <c r="C4060" s="25" t="s">
        <v>6274</v>
      </c>
      <c r="D4060" s="55">
        <v>16.82</v>
      </c>
    </row>
    <row r="4061" spans="1:4" ht="25.5" x14ac:dyDescent="0.25">
      <c r="A4061" s="55" t="s">
        <v>4290</v>
      </c>
      <c r="B4061" s="24" t="s">
        <v>15380</v>
      </c>
      <c r="C4061" s="25" t="s">
        <v>6274</v>
      </c>
      <c r="D4061" s="55">
        <v>26.94</v>
      </c>
    </row>
    <row r="4062" spans="1:4" ht="25.5" x14ac:dyDescent="0.25">
      <c r="A4062" s="55" t="s">
        <v>15381</v>
      </c>
      <c r="B4062" s="24" t="s">
        <v>15380</v>
      </c>
      <c r="C4062" s="25" t="s">
        <v>6274</v>
      </c>
      <c r="D4062" s="55">
        <v>23.4</v>
      </c>
    </row>
    <row r="4063" spans="1:4" ht="25.5" x14ac:dyDescent="0.25">
      <c r="A4063" s="55" t="s">
        <v>4291</v>
      </c>
      <c r="B4063" s="24" t="s">
        <v>15382</v>
      </c>
      <c r="C4063" s="25" t="s">
        <v>6274</v>
      </c>
      <c r="D4063" s="55">
        <v>33.06</v>
      </c>
    </row>
    <row r="4064" spans="1:4" ht="25.5" x14ac:dyDescent="0.25">
      <c r="A4064" s="55" t="s">
        <v>15383</v>
      </c>
      <c r="B4064" s="24" t="s">
        <v>15382</v>
      </c>
      <c r="C4064" s="25" t="s">
        <v>6274</v>
      </c>
      <c r="D4064" s="55">
        <v>28.71</v>
      </c>
    </row>
    <row r="4065" spans="1:4" ht="25.5" x14ac:dyDescent="0.25">
      <c r="A4065" s="55" t="s">
        <v>4292</v>
      </c>
      <c r="B4065" s="24" t="s">
        <v>15384</v>
      </c>
      <c r="C4065" s="25" t="s">
        <v>6274</v>
      </c>
      <c r="D4065" s="55">
        <v>36.75</v>
      </c>
    </row>
    <row r="4066" spans="1:4" ht="25.5" x14ac:dyDescent="0.25">
      <c r="A4066" s="55" t="s">
        <v>15385</v>
      </c>
      <c r="B4066" s="24" t="s">
        <v>15384</v>
      </c>
      <c r="C4066" s="25" t="s">
        <v>6274</v>
      </c>
      <c r="D4066" s="55">
        <v>31.91</v>
      </c>
    </row>
    <row r="4067" spans="1:4" ht="25.5" x14ac:dyDescent="0.25">
      <c r="A4067" s="55" t="s">
        <v>4293</v>
      </c>
      <c r="B4067" s="24" t="s">
        <v>15386</v>
      </c>
      <c r="C4067" s="25" t="s">
        <v>6274</v>
      </c>
      <c r="D4067" s="55">
        <v>36.71</v>
      </c>
    </row>
    <row r="4068" spans="1:4" ht="25.5" x14ac:dyDescent="0.25">
      <c r="A4068" s="55" t="s">
        <v>15387</v>
      </c>
      <c r="B4068" s="24" t="s">
        <v>15386</v>
      </c>
      <c r="C4068" s="25" t="s">
        <v>6274</v>
      </c>
      <c r="D4068" s="55">
        <v>31.88</v>
      </c>
    </row>
    <row r="4069" spans="1:4" ht="25.5" x14ac:dyDescent="0.25">
      <c r="A4069" s="55" t="s">
        <v>4294</v>
      </c>
      <c r="B4069" s="24" t="s">
        <v>15388</v>
      </c>
      <c r="C4069" s="25" t="s">
        <v>6274</v>
      </c>
      <c r="D4069" s="55">
        <v>41.86</v>
      </c>
    </row>
    <row r="4070" spans="1:4" ht="25.5" x14ac:dyDescent="0.25">
      <c r="A4070" s="55" t="s">
        <v>15389</v>
      </c>
      <c r="B4070" s="24" t="s">
        <v>15388</v>
      </c>
      <c r="C4070" s="25" t="s">
        <v>6274</v>
      </c>
      <c r="D4070" s="55">
        <v>36.369999999999997</v>
      </c>
    </row>
    <row r="4071" spans="1:4" ht="25.5" x14ac:dyDescent="0.25">
      <c r="A4071" s="55" t="s">
        <v>4295</v>
      </c>
      <c r="B4071" s="24" t="s">
        <v>15390</v>
      </c>
      <c r="C4071" s="25" t="s">
        <v>6274</v>
      </c>
      <c r="D4071" s="55">
        <v>51.85</v>
      </c>
    </row>
    <row r="4072" spans="1:4" ht="25.5" x14ac:dyDescent="0.25">
      <c r="A4072" s="55" t="s">
        <v>15391</v>
      </c>
      <c r="B4072" s="24" t="s">
        <v>15390</v>
      </c>
      <c r="C4072" s="25" t="s">
        <v>6274</v>
      </c>
      <c r="D4072" s="55">
        <v>45.05</v>
      </c>
    </row>
    <row r="4073" spans="1:4" ht="25.5" x14ac:dyDescent="0.25">
      <c r="A4073" s="55" t="s">
        <v>4296</v>
      </c>
      <c r="B4073" s="24" t="s">
        <v>15392</v>
      </c>
      <c r="C4073" s="25" t="s">
        <v>6274</v>
      </c>
      <c r="D4073" s="55">
        <v>56.93</v>
      </c>
    </row>
    <row r="4074" spans="1:4" ht="25.5" x14ac:dyDescent="0.25">
      <c r="A4074" s="55" t="s">
        <v>15393</v>
      </c>
      <c r="B4074" s="24" t="s">
        <v>15392</v>
      </c>
      <c r="C4074" s="25" t="s">
        <v>6274</v>
      </c>
      <c r="D4074" s="55">
        <v>49.48</v>
      </c>
    </row>
    <row r="4075" spans="1:4" ht="25.5" x14ac:dyDescent="0.25">
      <c r="A4075" s="55" t="s">
        <v>4297</v>
      </c>
      <c r="B4075" s="24" t="s">
        <v>15394</v>
      </c>
      <c r="C4075" s="25" t="s">
        <v>6274</v>
      </c>
      <c r="D4075" s="55">
        <v>76.900000000000006</v>
      </c>
    </row>
    <row r="4076" spans="1:4" ht="25.5" x14ac:dyDescent="0.25">
      <c r="A4076" s="55" t="s">
        <v>15395</v>
      </c>
      <c r="B4076" s="24" t="s">
        <v>15394</v>
      </c>
      <c r="C4076" s="25" t="s">
        <v>6274</v>
      </c>
      <c r="D4076" s="55">
        <v>66.84</v>
      </c>
    </row>
    <row r="4077" spans="1:4" ht="51" x14ac:dyDescent="0.25">
      <c r="A4077" s="55" t="s">
        <v>4298</v>
      </c>
      <c r="B4077" s="24" t="s">
        <v>15396</v>
      </c>
      <c r="C4077" s="25" t="s">
        <v>11129</v>
      </c>
      <c r="D4077" s="55">
        <v>13.31</v>
      </c>
    </row>
    <row r="4078" spans="1:4" ht="51" x14ac:dyDescent="0.25">
      <c r="A4078" s="55" t="s">
        <v>15397</v>
      </c>
      <c r="B4078" s="24" t="s">
        <v>15396</v>
      </c>
      <c r="C4078" s="25" t="s">
        <v>11129</v>
      </c>
      <c r="D4078" s="55">
        <v>11.53</v>
      </c>
    </row>
    <row r="4079" spans="1:4" ht="51" x14ac:dyDescent="0.25">
      <c r="A4079" s="55" t="s">
        <v>4299</v>
      </c>
      <c r="B4079" s="24" t="s">
        <v>15398</v>
      </c>
      <c r="C4079" s="25" t="s">
        <v>11129</v>
      </c>
      <c r="D4079" s="55">
        <v>16.510000000000002</v>
      </c>
    </row>
    <row r="4080" spans="1:4" ht="51" x14ac:dyDescent="0.25">
      <c r="A4080" s="55" t="s">
        <v>15399</v>
      </c>
      <c r="B4080" s="24" t="s">
        <v>15398</v>
      </c>
      <c r="C4080" s="25" t="s">
        <v>11129</v>
      </c>
      <c r="D4080" s="55">
        <v>14.31</v>
      </c>
    </row>
    <row r="4081" spans="1:4" ht="51" x14ac:dyDescent="0.25">
      <c r="A4081" s="55" t="s">
        <v>4300</v>
      </c>
      <c r="B4081" s="24" t="s">
        <v>15400</v>
      </c>
      <c r="C4081" s="25" t="s">
        <v>11129</v>
      </c>
      <c r="D4081" s="55">
        <v>22.65</v>
      </c>
    </row>
    <row r="4082" spans="1:4" ht="51" x14ac:dyDescent="0.25">
      <c r="A4082" s="55" t="s">
        <v>15401</v>
      </c>
      <c r="B4082" s="24" t="s">
        <v>15400</v>
      </c>
      <c r="C4082" s="25" t="s">
        <v>11129</v>
      </c>
      <c r="D4082" s="55">
        <v>19.63</v>
      </c>
    </row>
    <row r="4083" spans="1:4" ht="51" x14ac:dyDescent="0.25">
      <c r="A4083" s="55" t="s">
        <v>4301</v>
      </c>
      <c r="B4083" s="24" t="s">
        <v>15402</v>
      </c>
      <c r="C4083" s="25" t="s">
        <v>11129</v>
      </c>
      <c r="D4083" s="55">
        <v>26.85</v>
      </c>
    </row>
    <row r="4084" spans="1:4" ht="51" x14ac:dyDescent="0.25">
      <c r="A4084" s="55" t="s">
        <v>15403</v>
      </c>
      <c r="B4084" s="24" t="s">
        <v>15402</v>
      </c>
      <c r="C4084" s="25" t="s">
        <v>11129</v>
      </c>
      <c r="D4084" s="55">
        <v>23.26</v>
      </c>
    </row>
    <row r="4085" spans="1:4" ht="51" x14ac:dyDescent="0.25">
      <c r="A4085" s="55" t="s">
        <v>4302</v>
      </c>
      <c r="B4085" s="24" t="s">
        <v>15404</v>
      </c>
      <c r="C4085" s="25" t="s">
        <v>11129</v>
      </c>
      <c r="D4085" s="55">
        <v>31.58</v>
      </c>
    </row>
    <row r="4086" spans="1:4" ht="51" x14ac:dyDescent="0.25">
      <c r="A4086" s="55" t="s">
        <v>15405</v>
      </c>
      <c r="B4086" s="24" t="s">
        <v>15404</v>
      </c>
      <c r="C4086" s="25" t="s">
        <v>11129</v>
      </c>
      <c r="D4086" s="55">
        <v>27.37</v>
      </c>
    </row>
    <row r="4087" spans="1:4" ht="51" x14ac:dyDescent="0.25">
      <c r="A4087" s="55" t="s">
        <v>4303</v>
      </c>
      <c r="B4087" s="24" t="s">
        <v>15406</v>
      </c>
      <c r="C4087" s="25" t="s">
        <v>11129</v>
      </c>
      <c r="D4087" s="55">
        <v>37.72</v>
      </c>
    </row>
    <row r="4088" spans="1:4" ht="51" x14ac:dyDescent="0.25">
      <c r="A4088" s="55" t="s">
        <v>15407</v>
      </c>
      <c r="B4088" s="24" t="s">
        <v>15406</v>
      </c>
      <c r="C4088" s="25" t="s">
        <v>11129</v>
      </c>
      <c r="D4088" s="55">
        <v>32.68</v>
      </c>
    </row>
    <row r="4089" spans="1:4" ht="51" x14ac:dyDescent="0.25">
      <c r="A4089" s="55" t="s">
        <v>4304</v>
      </c>
      <c r="B4089" s="24" t="s">
        <v>15408</v>
      </c>
      <c r="C4089" s="25" t="s">
        <v>11129</v>
      </c>
      <c r="D4089" s="55">
        <v>44.36</v>
      </c>
    </row>
    <row r="4090" spans="1:4" ht="51" x14ac:dyDescent="0.25">
      <c r="A4090" s="55" t="s">
        <v>15409</v>
      </c>
      <c r="B4090" s="24" t="s">
        <v>15408</v>
      </c>
      <c r="C4090" s="25" t="s">
        <v>11129</v>
      </c>
      <c r="D4090" s="55">
        <v>38.44</v>
      </c>
    </row>
    <row r="4091" spans="1:4" ht="51" x14ac:dyDescent="0.25">
      <c r="A4091" s="55" t="s">
        <v>4305</v>
      </c>
      <c r="B4091" s="24" t="s">
        <v>15410</v>
      </c>
      <c r="C4091" s="25" t="s">
        <v>11129</v>
      </c>
      <c r="D4091" s="55">
        <v>50.96</v>
      </c>
    </row>
    <row r="4092" spans="1:4" ht="51" x14ac:dyDescent="0.25">
      <c r="A4092" s="55" t="s">
        <v>15411</v>
      </c>
      <c r="B4092" s="24" t="s">
        <v>15410</v>
      </c>
      <c r="C4092" s="25" t="s">
        <v>11129</v>
      </c>
      <c r="D4092" s="55">
        <v>44.16</v>
      </c>
    </row>
    <row r="4093" spans="1:4" ht="51" x14ac:dyDescent="0.25">
      <c r="A4093" s="55" t="s">
        <v>4306</v>
      </c>
      <c r="B4093" s="24" t="s">
        <v>15412</v>
      </c>
      <c r="C4093" s="25" t="s">
        <v>11129</v>
      </c>
      <c r="D4093" s="55">
        <v>59.89</v>
      </c>
    </row>
    <row r="4094" spans="1:4" ht="51" x14ac:dyDescent="0.25">
      <c r="A4094" s="55" t="s">
        <v>15413</v>
      </c>
      <c r="B4094" s="24" t="s">
        <v>15412</v>
      </c>
      <c r="C4094" s="25" t="s">
        <v>11129</v>
      </c>
      <c r="D4094" s="55">
        <v>51.9</v>
      </c>
    </row>
    <row r="4095" spans="1:4" ht="51" x14ac:dyDescent="0.25">
      <c r="A4095" s="55" t="s">
        <v>4307</v>
      </c>
      <c r="B4095" s="24" t="s">
        <v>15414</v>
      </c>
      <c r="C4095" s="25" t="s">
        <v>11129</v>
      </c>
      <c r="D4095" s="55">
        <v>71.94</v>
      </c>
    </row>
    <row r="4096" spans="1:4" ht="51" x14ac:dyDescent="0.25">
      <c r="A4096" s="55" t="s">
        <v>15415</v>
      </c>
      <c r="B4096" s="24" t="s">
        <v>15414</v>
      </c>
      <c r="C4096" s="25" t="s">
        <v>11129</v>
      </c>
      <c r="D4096" s="55">
        <v>62.34</v>
      </c>
    </row>
    <row r="4097" spans="1:4" ht="51" x14ac:dyDescent="0.25">
      <c r="A4097" s="55" t="s">
        <v>4308</v>
      </c>
      <c r="B4097" s="24" t="s">
        <v>15416</v>
      </c>
      <c r="C4097" s="25" t="s">
        <v>11129</v>
      </c>
      <c r="D4097" s="55">
        <v>104.88</v>
      </c>
    </row>
    <row r="4098" spans="1:4" ht="51" x14ac:dyDescent="0.25">
      <c r="A4098" s="55" t="s">
        <v>15417</v>
      </c>
      <c r="B4098" s="24" t="s">
        <v>15416</v>
      </c>
      <c r="C4098" s="25" t="s">
        <v>11129</v>
      </c>
      <c r="D4098" s="55">
        <v>90.88</v>
      </c>
    </row>
    <row r="4099" spans="1:4" ht="51" x14ac:dyDescent="0.25">
      <c r="A4099" s="55" t="s">
        <v>4309</v>
      </c>
      <c r="B4099" s="24" t="s">
        <v>15418</v>
      </c>
      <c r="C4099" s="25" t="s">
        <v>11129</v>
      </c>
      <c r="D4099" s="55">
        <v>135.6</v>
      </c>
    </row>
    <row r="4100" spans="1:4" ht="51" x14ac:dyDescent="0.25">
      <c r="A4100" s="55" t="s">
        <v>15419</v>
      </c>
      <c r="B4100" s="24" t="s">
        <v>15418</v>
      </c>
      <c r="C4100" s="25" t="s">
        <v>11129</v>
      </c>
      <c r="D4100" s="55">
        <v>117.51</v>
      </c>
    </row>
    <row r="4101" spans="1:4" ht="51" x14ac:dyDescent="0.25">
      <c r="A4101" s="55" t="s">
        <v>4310</v>
      </c>
      <c r="B4101" s="24" t="s">
        <v>15420</v>
      </c>
      <c r="C4101" s="25" t="s">
        <v>11129</v>
      </c>
      <c r="D4101" s="55">
        <v>159.34</v>
      </c>
    </row>
    <row r="4102" spans="1:4" ht="51" x14ac:dyDescent="0.25">
      <c r="A4102" s="55" t="s">
        <v>15421</v>
      </c>
      <c r="B4102" s="24" t="s">
        <v>15420</v>
      </c>
      <c r="C4102" s="25" t="s">
        <v>11129</v>
      </c>
      <c r="D4102" s="55">
        <v>138.07</v>
      </c>
    </row>
    <row r="4103" spans="1:4" ht="51" x14ac:dyDescent="0.25">
      <c r="A4103" s="55" t="s">
        <v>4311</v>
      </c>
      <c r="B4103" s="24" t="s">
        <v>15422</v>
      </c>
      <c r="C4103" s="25" t="s">
        <v>11129</v>
      </c>
      <c r="D4103" s="55">
        <v>232.09</v>
      </c>
    </row>
    <row r="4104" spans="1:4" ht="51" x14ac:dyDescent="0.25">
      <c r="A4104" s="55" t="s">
        <v>15423</v>
      </c>
      <c r="B4104" s="24" t="s">
        <v>15422</v>
      </c>
      <c r="C4104" s="25" t="s">
        <v>11129</v>
      </c>
      <c r="D4104" s="55">
        <v>201.12</v>
      </c>
    </row>
    <row r="4105" spans="1:4" ht="51" x14ac:dyDescent="0.25">
      <c r="A4105" s="55" t="s">
        <v>4312</v>
      </c>
      <c r="B4105" s="24" t="s">
        <v>15424</v>
      </c>
      <c r="C4105" s="25" t="s">
        <v>11129</v>
      </c>
      <c r="D4105" s="55">
        <v>322.01</v>
      </c>
    </row>
    <row r="4106" spans="1:4" ht="51" x14ac:dyDescent="0.25">
      <c r="A4106" s="55" t="s">
        <v>15425</v>
      </c>
      <c r="B4106" s="24" t="s">
        <v>15424</v>
      </c>
      <c r="C4106" s="25" t="s">
        <v>11129</v>
      </c>
      <c r="D4106" s="55">
        <v>279.04000000000002</v>
      </c>
    </row>
    <row r="4107" spans="1:4" ht="51" x14ac:dyDescent="0.25">
      <c r="A4107" s="55" t="s">
        <v>4313</v>
      </c>
      <c r="B4107" s="24" t="s">
        <v>15426</v>
      </c>
      <c r="C4107" s="25" t="s">
        <v>11129</v>
      </c>
      <c r="D4107" s="55">
        <v>14.39</v>
      </c>
    </row>
    <row r="4108" spans="1:4" ht="51" x14ac:dyDescent="0.25">
      <c r="A4108" s="55" t="s">
        <v>15427</v>
      </c>
      <c r="B4108" s="24" t="s">
        <v>15426</v>
      </c>
      <c r="C4108" s="25" t="s">
        <v>11129</v>
      </c>
      <c r="D4108" s="55">
        <v>12.47</v>
      </c>
    </row>
    <row r="4109" spans="1:4" ht="51" x14ac:dyDescent="0.25">
      <c r="A4109" s="55" t="s">
        <v>4314</v>
      </c>
      <c r="B4109" s="24" t="s">
        <v>15428</v>
      </c>
      <c r="C4109" s="25" t="s">
        <v>11129</v>
      </c>
      <c r="D4109" s="55">
        <v>16.34</v>
      </c>
    </row>
    <row r="4110" spans="1:4" ht="51" x14ac:dyDescent="0.25">
      <c r="A4110" s="55" t="s">
        <v>15429</v>
      </c>
      <c r="B4110" s="24" t="s">
        <v>15428</v>
      </c>
      <c r="C4110" s="25" t="s">
        <v>11129</v>
      </c>
      <c r="D4110" s="55">
        <v>14.16</v>
      </c>
    </row>
    <row r="4111" spans="1:4" ht="51" x14ac:dyDescent="0.25">
      <c r="A4111" s="55" t="s">
        <v>4315</v>
      </c>
      <c r="B4111" s="24" t="s">
        <v>15430</v>
      </c>
      <c r="C4111" s="25" t="s">
        <v>11129</v>
      </c>
      <c r="D4111" s="55">
        <v>18.02</v>
      </c>
    </row>
    <row r="4112" spans="1:4" ht="51" x14ac:dyDescent="0.25">
      <c r="A4112" s="55" t="s">
        <v>15431</v>
      </c>
      <c r="B4112" s="24" t="s">
        <v>15430</v>
      </c>
      <c r="C4112" s="25" t="s">
        <v>11129</v>
      </c>
      <c r="D4112" s="55">
        <v>15.61</v>
      </c>
    </row>
    <row r="4113" spans="1:4" ht="51" x14ac:dyDescent="0.25">
      <c r="A4113" s="55" t="s">
        <v>4316</v>
      </c>
      <c r="B4113" s="24" t="s">
        <v>15432</v>
      </c>
      <c r="C4113" s="25" t="s">
        <v>11129</v>
      </c>
      <c r="D4113" s="55">
        <v>24.57</v>
      </c>
    </row>
    <row r="4114" spans="1:4" ht="51" x14ac:dyDescent="0.25">
      <c r="A4114" s="55" t="s">
        <v>15433</v>
      </c>
      <c r="B4114" s="24" t="s">
        <v>15432</v>
      </c>
      <c r="C4114" s="25" t="s">
        <v>11129</v>
      </c>
      <c r="D4114" s="55">
        <v>21.29</v>
      </c>
    </row>
    <row r="4115" spans="1:4" ht="51" x14ac:dyDescent="0.25">
      <c r="A4115" s="55" t="s">
        <v>4317</v>
      </c>
      <c r="B4115" s="24" t="s">
        <v>15434</v>
      </c>
      <c r="C4115" s="25" t="s">
        <v>11129</v>
      </c>
      <c r="D4115" s="55">
        <v>29.17</v>
      </c>
    </row>
    <row r="4116" spans="1:4" ht="51" x14ac:dyDescent="0.25">
      <c r="A4116" s="55" t="s">
        <v>15435</v>
      </c>
      <c r="B4116" s="24" t="s">
        <v>15434</v>
      </c>
      <c r="C4116" s="25" t="s">
        <v>11129</v>
      </c>
      <c r="D4116" s="55">
        <v>25.28</v>
      </c>
    </row>
    <row r="4117" spans="1:4" ht="51" x14ac:dyDescent="0.25">
      <c r="A4117" s="55" t="s">
        <v>4318</v>
      </c>
      <c r="B4117" s="24" t="s">
        <v>15436</v>
      </c>
      <c r="C4117" s="25" t="s">
        <v>11129</v>
      </c>
      <c r="D4117" s="55">
        <v>34.35</v>
      </c>
    </row>
    <row r="4118" spans="1:4" ht="51" x14ac:dyDescent="0.25">
      <c r="A4118" s="55" t="s">
        <v>15437</v>
      </c>
      <c r="B4118" s="24" t="s">
        <v>15436</v>
      </c>
      <c r="C4118" s="25" t="s">
        <v>11129</v>
      </c>
      <c r="D4118" s="55">
        <v>29.77</v>
      </c>
    </row>
    <row r="4119" spans="1:4" ht="51" x14ac:dyDescent="0.25">
      <c r="A4119" s="55" t="s">
        <v>4319</v>
      </c>
      <c r="B4119" s="24" t="s">
        <v>15438</v>
      </c>
      <c r="C4119" s="25" t="s">
        <v>11129</v>
      </c>
      <c r="D4119" s="55">
        <v>40.909999999999997</v>
      </c>
    </row>
    <row r="4120" spans="1:4" ht="51" x14ac:dyDescent="0.25">
      <c r="A4120" s="55" t="s">
        <v>15439</v>
      </c>
      <c r="B4120" s="24" t="s">
        <v>15438</v>
      </c>
      <c r="C4120" s="25" t="s">
        <v>11129</v>
      </c>
      <c r="D4120" s="55">
        <v>35.450000000000003</v>
      </c>
    </row>
    <row r="4121" spans="1:4" ht="51" x14ac:dyDescent="0.25">
      <c r="A4121" s="55" t="s">
        <v>4320</v>
      </c>
      <c r="B4121" s="24" t="s">
        <v>15440</v>
      </c>
      <c r="C4121" s="25" t="s">
        <v>11129</v>
      </c>
      <c r="D4121" s="55">
        <v>48.08</v>
      </c>
    </row>
    <row r="4122" spans="1:4" ht="51" x14ac:dyDescent="0.25">
      <c r="A4122" s="55" t="s">
        <v>15441</v>
      </c>
      <c r="B4122" s="24" t="s">
        <v>15440</v>
      </c>
      <c r="C4122" s="25" t="s">
        <v>11129</v>
      </c>
      <c r="D4122" s="55">
        <v>41.66</v>
      </c>
    </row>
    <row r="4123" spans="1:4" ht="51" x14ac:dyDescent="0.25">
      <c r="A4123" s="55" t="s">
        <v>4321</v>
      </c>
      <c r="B4123" s="24" t="s">
        <v>15442</v>
      </c>
      <c r="C4123" s="25" t="s">
        <v>11129</v>
      </c>
      <c r="D4123" s="55">
        <v>55.38</v>
      </c>
    </row>
    <row r="4124" spans="1:4" ht="51" x14ac:dyDescent="0.25">
      <c r="A4124" s="55" t="s">
        <v>15443</v>
      </c>
      <c r="B4124" s="24" t="s">
        <v>15442</v>
      </c>
      <c r="C4124" s="25" t="s">
        <v>11129</v>
      </c>
      <c r="D4124" s="55">
        <v>47.99</v>
      </c>
    </row>
    <row r="4125" spans="1:4" ht="51" x14ac:dyDescent="0.25">
      <c r="A4125" s="55" t="s">
        <v>4322</v>
      </c>
      <c r="B4125" s="24" t="s">
        <v>15444</v>
      </c>
      <c r="C4125" s="25" t="s">
        <v>11129</v>
      </c>
      <c r="D4125" s="55">
        <v>78.180000000000007</v>
      </c>
    </row>
    <row r="4126" spans="1:4" ht="51" x14ac:dyDescent="0.25">
      <c r="A4126" s="55" t="s">
        <v>15445</v>
      </c>
      <c r="B4126" s="24" t="s">
        <v>15444</v>
      </c>
      <c r="C4126" s="25" t="s">
        <v>11129</v>
      </c>
      <c r="D4126" s="55">
        <v>67.75</v>
      </c>
    </row>
    <row r="4127" spans="1:4" ht="51" x14ac:dyDescent="0.25">
      <c r="A4127" s="55" t="s">
        <v>4323</v>
      </c>
      <c r="B4127" s="24" t="s">
        <v>15446</v>
      </c>
      <c r="C4127" s="25" t="s">
        <v>11129</v>
      </c>
      <c r="D4127" s="55">
        <v>90.05</v>
      </c>
    </row>
    <row r="4128" spans="1:4" ht="51" x14ac:dyDescent="0.25">
      <c r="A4128" s="55" t="s">
        <v>15447</v>
      </c>
      <c r="B4128" s="24" t="s">
        <v>15446</v>
      </c>
      <c r="C4128" s="25" t="s">
        <v>11129</v>
      </c>
      <c r="D4128" s="55">
        <v>78.040000000000006</v>
      </c>
    </row>
    <row r="4129" spans="1:4" ht="51" x14ac:dyDescent="0.25">
      <c r="A4129" s="55" t="s">
        <v>4324</v>
      </c>
      <c r="B4129" s="24" t="s">
        <v>15448</v>
      </c>
      <c r="C4129" s="25" t="s">
        <v>11129</v>
      </c>
      <c r="D4129" s="55">
        <v>94.73</v>
      </c>
    </row>
    <row r="4130" spans="1:4" ht="51" x14ac:dyDescent="0.25">
      <c r="A4130" s="55" t="s">
        <v>15449</v>
      </c>
      <c r="B4130" s="24" t="s">
        <v>15448</v>
      </c>
      <c r="C4130" s="25" t="s">
        <v>11129</v>
      </c>
      <c r="D4130" s="55">
        <v>82.09</v>
      </c>
    </row>
    <row r="4131" spans="1:4" ht="51" x14ac:dyDescent="0.25">
      <c r="A4131" s="55" t="s">
        <v>4325</v>
      </c>
      <c r="B4131" s="24" t="s">
        <v>15450</v>
      </c>
      <c r="C4131" s="25" t="s">
        <v>11129</v>
      </c>
      <c r="D4131" s="55">
        <v>99.49</v>
      </c>
    </row>
    <row r="4132" spans="1:4" ht="51" x14ac:dyDescent="0.25">
      <c r="A4132" s="55" t="s">
        <v>15451</v>
      </c>
      <c r="B4132" s="24" t="s">
        <v>15450</v>
      </c>
      <c r="C4132" s="25" t="s">
        <v>11129</v>
      </c>
      <c r="D4132" s="55">
        <v>86.21</v>
      </c>
    </row>
    <row r="4133" spans="1:4" ht="63.75" x14ac:dyDescent="0.25">
      <c r="A4133" s="55" t="s">
        <v>4326</v>
      </c>
      <c r="B4133" s="24" t="s">
        <v>15452</v>
      </c>
      <c r="C4133" s="25" t="s">
        <v>11129</v>
      </c>
      <c r="D4133" s="55">
        <v>7.87</v>
      </c>
    </row>
    <row r="4134" spans="1:4" ht="63.75" x14ac:dyDescent="0.25">
      <c r="A4134" s="55" t="s">
        <v>49</v>
      </c>
      <c r="B4134" s="24" t="s">
        <v>15452</v>
      </c>
      <c r="C4134" s="25" t="s">
        <v>11129</v>
      </c>
      <c r="D4134" s="55">
        <v>6.82</v>
      </c>
    </row>
    <row r="4135" spans="1:4" ht="63.75" x14ac:dyDescent="0.25">
      <c r="A4135" s="55" t="s">
        <v>4327</v>
      </c>
      <c r="B4135" s="24" t="s">
        <v>15453</v>
      </c>
      <c r="C4135" s="25" t="s">
        <v>11129</v>
      </c>
      <c r="D4135" s="55">
        <v>10.8</v>
      </c>
    </row>
    <row r="4136" spans="1:4" ht="63.75" x14ac:dyDescent="0.25">
      <c r="A4136" s="55" t="s">
        <v>50</v>
      </c>
      <c r="B4136" s="24" t="s">
        <v>15453</v>
      </c>
      <c r="C4136" s="25" t="s">
        <v>11129</v>
      </c>
      <c r="D4136" s="55">
        <v>9.35</v>
      </c>
    </row>
    <row r="4137" spans="1:4" ht="63.75" x14ac:dyDescent="0.25">
      <c r="A4137" s="55" t="s">
        <v>4328</v>
      </c>
      <c r="B4137" s="24" t="s">
        <v>15454</v>
      </c>
      <c r="C4137" s="25" t="s">
        <v>11129</v>
      </c>
      <c r="D4137" s="55">
        <v>13.72</v>
      </c>
    </row>
    <row r="4138" spans="1:4" ht="63.75" x14ac:dyDescent="0.25">
      <c r="A4138" s="55" t="s">
        <v>15455</v>
      </c>
      <c r="B4138" s="24" t="s">
        <v>15454</v>
      </c>
      <c r="C4138" s="25" t="s">
        <v>11129</v>
      </c>
      <c r="D4138" s="55">
        <v>11.89</v>
      </c>
    </row>
    <row r="4139" spans="1:4" ht="63.75" x14ac:dyDescent="0.25">
      <c r="A4139" s="55" t="s">
        <v>4329</v>
      </c>
      <c r="B4139" s="24" t="s">
        <v>15456</v>
      </c>
      <c r="C4139" s="25" t="s">
        <v>11129</v>
      </c>
      <c r="D4139" s="55">
        <v>16.649999999999999</v>
      </c>
    </row>
    <row r="4140" spans="1:4" ht="63.75" x14ac:dyDescent="0.25">
      <c r="A4140" s="55" t="s">
        <v>15457</v>
      </c>
      <c r="B4140" s="24" t="s">
        <v>15456</v>
      </c>
      <c r="C4140" s="25" t="s">
        <v>11129</v>
      </c>
      <c r="D4140" s="55">
        <v>14.42</v>
      </c>
    </row>
    <row r="4141" spans="1:4" ht="63.75" x14ac:dyDescent="0.25">
      <c r="A4141" s="55" t="s">
        <v>4330</v>
      </c>
      <c r="B4141" s="24" t="s">
        <v>15458</v>
      </c>
      <c r="C4141" s="25" t="s">
        <v>11129</v>
      </c>
      <c r="D4141" s="55">
        <v>19.57</v>
      </c>
    </row>
    <row r="4142" spans="1:4" ht="63.75" x14ac:dyDescent="0.25">
      <c r="A4142" s="55" t="s">
        <v>15459</v>
      </c>
      <c r="B4142" s="24" t="s">
        <v>15458</v>
      </c>
      <c r="C4142" s="25" t="s">
        <v>11129</v>
      </c>
      <c r="D4142" s="55">
        <v>16.96</v>
      </c>
    </row>
    <row r="4143" spans="1:4" ht="63.75" x14ac:dyDescent="0.25">
      <c r="A4143" s="55" t="s">
        <v>4331</v>
      </c>
      <c r="B4143" s="24" t="s">
        <v>15460</v>
      </c>
      <c r="C4143" s="25" t="s">
        <v>11129</v>
      </c>
      <c r="D4143" s="55">
        <v>22.49</v>
      </c>
    </row>
    <row r="4144" spans="1:4" ht="63.75" x14ac:dyDescent="0.25">
      <c r="A4144" s="55" t="s">
        <v>15461</v>
      </c>
      <c r="B4144" s="24" t="s">
        <v>15460</v>
      </c>
      <c r="C4144" s="25" t="s">
        <v>11129</v>
      </c>
      <c r="D4144" s="55">
        <v>19.489999999999998</v>
      </c>
    </row>
    <row r="4145" spans="1:4" ht="63.75" x14ac:dyDescent="0.25">
      <c r="A4145" s="55" t="s">
        <v>4332</v>
      </c>
      <c r="B4145" s="24" t="s">
        <v>15462</v>
      </c>
      <c r="C4145" s="25" t="s">
        <v>11129</v>
      </c>
      <c r="D4145" s="55">
        <v>25.42</v>
      </c>
    </row>
    <row r="4146" spans="1:4" ht="63.75" x14ac:dyDescent="0.25">
      <c r="A4146" s="55" t="s">
        <v>15463</v>
      </c>
      <c r="B4146" s="24" t="s">
        <v>15462</v>
      </c>
      <c r="C4146" s="25" t="s">
        <v>11129</v>
      </c>
      <c r="D4146" s="55">
        <v>22.03</v>
      </c>
    </row>
    <row r="4147" spans="1:4" ht="76.5" x14ac:dyDescent="0.25">
      <c r="A4147" s="55" t="s">
        <v>4333</v>
      </c>
      <c r="B4147" s="24" t="s">
        <v>15464</v>
      </c>
      <c r="C4147" s="25" t="s">
        <v>11129</v>
      </c>
      <c r="D4147" s="55">
        <v>2.68</v>
      </c>
    </row>
    <row r="4148" spans="1:4" ht="76.5" x14ac:dyDescent="0.25">
      <c r="A4148" s="55" t="s">
        <v>15465</v>
      </c>
      <c r="B4148" s="24" t="s">
        <v>15464</v>
      </c>
      <c r="C4148" s="25" t="s">
        <v>11129</v>
      </c>
      <c r="D4148" s="55">
        <v>2.33</v>
      </c>
    </row>
    <row r="4149" spans="1:4" ht="76.5" x14ac:dyDescent="0.25">
      <c r="A4149" s="55" t="s">
        <v>4334</v>
      </c>
      <c r="B4149" s="24" t="s">
        <v>15466</v>
      </c>
      <c r="C4149" s="25" t="s">
        <v>11129</v>
      </c>
      <c r="D4149" s="55">
        <v>4.6399999999999997</v>
      </c>
    </row>
    <row r="4150" spans="1:4" ht="76.5" x14ac:dyDescent="0.25">
      <c r="A4150" s="55" t="s">
        <v>15467</v>
      </c>
      <c r="B4150" s="24" t="s">
        <v>15466</v>
      </c>
      <c r="C4150" s="25" t="s">
        <v>11129</v>
      </c>
      <c r="D4150" s="55">
        <v>4.04</v>
      </c>
    </row>
    <row r="4151" spans="1:4" ht="76.5" x14ac:dyDescent="0.25">
      <c r="A4151" s="55" t="s">
        <v>4335</v>
      </c>
      <c r="B4151" s="24" t="s">
        <v>15468</v>
      </c>
      <c r="C4151" s="25" t="s">
        <v>11129</v>
      </c>
      <c r="D4151" s="55">
        <v>6.26</v>
      </c>
    </row>
    <row r="4152" spans="1:4" ht="76.5" x14ac:dyDescent="0.25">
      <c r="A4152" s="55" t="s">
        <v>15469</v>
      </c>
      <c r="B4152" s="24" t="s">
        <v>15468</v>
      </c>
      <c r="C4152" s="25" t="s">
        <v>11129</v>
      </c>
      <c r="D4152" s="55">
        <v>5.45</v>
      </c>
    </row>
    <row r="4153" spans="1:4" ht="76.5" x14ac:dyDescent="0.25">
      <c r="A4153" s="55" t="s">
        <v>4336</v>
      </c>
      <c r="B4153" s="24" t="s">
        <v>15470</v>
      </c>
      <c r="C4153" s="25" t="s">
        <v>11129</v>
      </c>
      <c r="D4153" s="55">
        <v>9.48</v>
      </c>
    </row>
    <row r="4154" spans="1:4" ht="76.5" x14ac:dyDescent="0.25">
      <c r="A4154" s="55" t="s">
        <v>15471</v>
      </c>
      <c r="B4154" s="24" t="s">
        <v>15470</v>
      </c>
      <c r="C4154" s="25" t="s">
        <v>11129</v>
      </c>
      <c r="D4154" s="55">
        <v>8.25</v>
      </c>
    </row>
    <row r="4155" spans="1:4" ht="76.5" x14ac:dyDescent="0.25">
      <c r="A4155" s="55" t="s">
        <v>4337</v>
      </c>
      <c r="B4155" s="24" t="s">
        <v>15472</v>
      </c>
      <c r="C4155" s="25" t="s">
        <v>11129</v>
      </c>
      <c r="D4155" s="55">
        <v>13.23</v>
      </c>
    </row>
    <row r="4156" spans="1:4" ht="76.5" x14ac:dyDescent="0.25">
      <c r="A4156" s="55" t="s">
        <v>15473</v>
      </c>
      <c r="B4156" s="24" t="s">
        <v>15472</v>
      </c>
      <c r="C4156" s="25" t="s">
        <v>11129</v>
      </c>
      <c r="D4156" s="55">
        <v>11.53</v>
      </c>
    </row>
    <row r="4157" spans="1:4" ht="76.5" x14ac:dyDescent="0.25">
      <c r="A4157" s="55" t="s">
        <v>4338</v>
      </c>
      <c r="B4157" s="24" t="s">
        <v>15474</v>
      </c>
      <c r="C4157" s="25" t="s">
        <v>11129</v>
      </c>
      <c r="D4157" s="55">
        <v>17.02</v>
      </c>
    </row>
    <row r="4158" spans="1:4" ht="76.5" x14ac:dyDescent="0.25">
      <c r="A4158" s="55" t="s">
        <v>15475</v>
      </c>
      <c r="B4158" s="24" t="s">
        <v>15474</v>
      </c>
      <c r="C4158" s="25" t="s">
        <v>11129</v>
      </c>
      <c r="D4158" s="55">
        <v>14.84</v>
      </c>
    </row>
    <row r="4159" spans="1:4" ht="76.5" x14ac:dyDescent="0.25">
      <c r="A4159" s="55" t="s">
        <v>4339</v>
      </c>
      <c r="B4159" s="24" t="s">
        <v>15476</v>
      </c>
      <c r="C4159" s="25" t="s">
        <v>11129</v>
      </c>
      <c r="D4159" s="55">
        <v>21</v>
      </c>
    </row>
    <row r="4160" spans="1:4" ht="76.5" x14ac:dyDescent="0.25">
      <c r="A4160" s="55" t="s">
        <v>15477</v>
      </c>
      <c r="B4160" s="24" t="s">
        <v>15476</v>
      </c>
      <c r="C4160" s="25" t="s">
        <v>11129</v>
      </c>
      <c r="D4160" s="55">
        <v>18.329999999999998</v>
      </c>
    </row>
    <row r="4161" spans="1:4" ht="76.5" x14ac:dyDescent="0.25">
      <c r="A4161" s="55" t="s">
        <v>4340</v>
      </c>
      <c r="B4161" s="24" t="s">
        <v>15478</v>
      </c>
      <c r="C4161" s="25" t="s">
        <v>11129</v>
      </c>
      <c r="D4161" s="55">
        <v>27.87</v>
      </c>
    </row>
    <row r="4162" spans="1:4" ht="76.5" x14ac:dyDescent="0.25">
      <c r="A4162" s="55" t="s">
        <v>15479</v>
      </c>
      <c r="B4162" s="24" t="s">
        <v>15478</v>
      </c>
      <c r="C4162" s="25" t="s">
        <v>11129</v>
      </c>
      <c r="D4162" s="55">
        <v>24.35</v>
      </c>
    </row>
    <row r="4163" spans="1:4" ht="76.5" x14ac:dyDescent="0.25">
      <c r="A4163" s="55" t="s">
        <v>4341</v>
      </c>
      <c r="B4163" s="24" t="s">
        <v>15480</v>
      </c>
      <c r="C4163" s="25" t="s">
        <v>11129</v>
      </c>
      <c r="D4163" s="55">
        <v>34.74</v>
      </c>
    </row>
    <row r="4164" spans="1:4" ht="76.5" x14ac:dyDescent="0.25">
      <c r="A4164" s="55" t="s">
        <v>15481</v>
      </c>
      <c r="B4164" s="24" t="s">
        <v>15480</v>
      </c>
      <c r="C4164" s="25" t="s">
        <v>11129</v>
      </c>
      <c r="D4164" s="55">
        <v>30.37</v>
      </c>
    </row>
    <row r="4165" spans="1:4" ht="38.25" x14ac:dyDescent="0.25">
      <c r="A4165" s="55" t="s">
        <v>4342</v>
      </c>
      <c r="B4165" s="24" t="s">
        <v>15482</v>
      </c>
      <c r="C4165" s="25" t="s">
        <v>6274</v>
      </c>
      <c r="D4165" s="55">
        <v>6.49</v>
      </c>
    </row>
    <row r="4166" spans="1:4" ht="38.25" x14ac:dyDescent="0.25">
      <c r="A4166" s="55" t="s">
        <v>15483</v>
      </c>
      <c r="B4166" s="24" t="s">
        <v>15482</v>
      </c>
      <c r="C4166" s="25" t="s">
        <v>6274</v>
      </c>
      <c r="D4166" s="55">
        <v>5.62</v>
      </c>
    </row>
    <row r="4167" spans="1:4" ht="38.25" x14ac:dyDescent="0.25">
      <c r="A4167" s="55" t="s">
        <v>4343</v>
      </c>
      <c r="B4167" s="24" t="s">
        <v>15484</v>
      </c>
      <c r="C4167" s="25" t="s">
        <v>6274</v>
      </c>
      <c r="D4167" s="55">
        <v>9.74</v>
      </c>
    </row>
    <row r="4168" spans="1:4" ht="38.25" x14ac:dyDescent="0.25">
      <c r="A4168" s="55" t="s">
        <v>15485</v>
      </c>
      <c r="B4168" s="24" t="s">
        <v>15484</v>
      </c>
      <c r="C4168" s="25" t="s">
        <v>6274</v>
      </c>
      <c r="D4168" s="55">
        <v>8.44</v>
      </c>
    </row>
    <row r="4169" spans="1:4" ht="38.25" x14ac:dyDescent="0.25">
      <c r="A4169" s="55" t="s">
        <v>4344</v>
      </c>
      <c r="B4169" s="24" t="s">
        <v>15486</v>
      </c>
      <c r="C4169" s="25" t="s">
        <v>6274</v>
      </c>
      <c r="D4169" s="55">
        <v>12.98</v>
      </c>
    </row>
    <row r="4170" spans="1:4" ht="38.25" x14ac:dyDescent="0.25">
      <c r="A4170" s="55" t="s">
        <v>15487</v>
      </c>
      <c r="B4170" s="24" t="s">
        <v>15486</v>
      </c>
      <c r="C4170" s="25" t="s">
        <v>6274</v>
      </c>
      <c r="D4170" s="55">
        <v>11.25</v>
      </c>
    </row>
    <row r="4171" spans="1:4" ht="38.25" x14ac:dyDescent="0.25">
      <c r="A4171" s="55" t="s">
        <v>4345</v>
      </c>
      <c r="B4171" s="24" t="s">
        <v>15488</v>
      </c>
      <c r="C4171" s="25" t="s">
        <v>6274</v>
      </c>
      <c r="D4171" s="55">
        <v>16.23</v>
      </c>
    </row>
    <row r="4172" spans="1:4" ht="38.25" x14ac:dyDescent="0.25">
      <c r="A4172" s="55" t="s">
        <v>15489</v>
      </c>
      <c r="B4172" s="24" t="s">
        <v>15488</v>
      </c>
      <c r="C4172" s="25" t="s">
        <v>6274</v>
      </c>
      <c r="D4172" s="55">
        <v>14.06</v>
      </c>
    </row>
    <row r="4173" spans="1:4" ht="38.25" x14ac:dyDescent="0.25">
      <c r="A4173" s="55" t="s">
        <v>4346</v>
      </c>
      <c r="B4173" s="24" t="s">
        <v>15490</v>
      </c>
      <c r="C4173" s="25" t="s">
        <v>6274</v>
      </c>
      <c r="D4173" s="55">
        <v>19.48</v>
      </c>
    </row>
    <row r="4174" spans="1:4" ht="38.25" x14ac:dyDescent="0.25">
      <c r="A4174" s="55" t="s">
        <v>15491</v>
      </c>
      <c r="B4174" s="24" t="s">
        <v>15490</v>
      </c>
      <c r="C4174" s="25" t="s">
        <v>6274</v>
      </c>
      <c r="D4174" s="55">
        <v>16.88</v>
      </c>
    </row>
    <row r="4175" spans="1:4" ht="38.25" x14ac:dyDescent="0.25">
      <c r="A4175" s="55" t="s">
        <v>4347</v>
      </c>
      <c r="B4175" s="24" t="s">
        <v>15492</v>
      </c>
      <c r="C4175" s="25" t="s">
        <v>6274</v>
      </c>
      <c r="D4175" s="55">
        <v>22.73</v>
      </c>
    </row>
    <row r="4176" spans="1:4" ht="38.25" x14ac:dyDescent="0.25">
      <c r="A4176" s="55" t="s">
        <v>15493</v>
      </c>
      <c r="B4176" s="24" t="s">
        <v>15492</v>
      </c>
      <c r="C4176" s="25" t="s">
        <v>6274</v>
      </c>
      <c r="D4176" s="55">
        <v>19.690000000000001</v>
      </c>
    </row>
    <row r="4177" spans="1:4" ht="38.25" x14ac:dyDescent="0.25">
      <c r="A4177" s="55" t="s">
        <v>4348</v>
      </c>
      <c r="B4177" s="24" t="s">
        <v>15494</v>
      </c>
      <c r="C4177" s="25" t="s">
        <v>6274</v>
      </c>
      <c r="D4177" s="55">
        <v>25.97</v>
      </c>
    </row>
    <row r="4178" spans="1:4" ht="38.25" x14ac:dyDescent="0.25">
      <c r="A4178" s="55" t="s">
        <v>15495</v>
      </c>
      <c r="B4178" s="24" t="s">
        <v>15494</v>
      </c>
      <c r="C4178" s="25" t="s">
        <v>6274</v>
      </c>
      <c r="D4178" s="55">
        <v>22.51</v>
      </c>
    </row>
    <row r="4179" spans="1:4" ht="38.25" x14ac:dyDescent="0.25">
      <c r="A4179" s="55" t="s">
        <v>4349</v>
      </c>
      <c r="B4179" s="24" t="s">
        <v>15496</v>
      </c>
      <c r="C4179" s="25" t="s">
        <v>6274</v>
      </c>
      <c r="D4179" s="55">
        <v>29.22</v>
      </c>
    </row>
    <row r="4180" spans="1:4" ht="38.25" x14ac:dyDescent="0.25">
      <c r="A4180" s="55" t="s">
        <v>15497</v>
      </c>
      <c r="B4180" s="24" t="s">
        <v>15496</v>
      </c>
      <c r="C4180" s="25" t="s">
        <v>6274</v>
      </c>
      <c r="D4180" s="55">
        <v>25.32</v>
      </c>
    </row>
    <row r="4181" spans="1:4" ht="38.25" x14ac:dyDescent="0.25">
      <c r="A4181" s="55" t="s">
        <v>4350</v>
      </c>
      <c r="B4181" s="24" t="s">
        <v>15498</v>
      </c>
      <c r="C4181" s="25" t="s">
        <v>6274</v>
      </c>
      <c r="D4181" s="55">
        <v>32.47</v>
      </c>
    </row>
    <row r="4182" spans="1:4" ht="38.25" x14ac:dyDescent="0.25">
      <c r="A4182" s="55" t="s">
        <v>15499</v>
      </c>
      <c r="B4182" s="24" t="s">
        <v>15498</v>
      </c>
      <c r="C4182" s="25" t="s">
        <v>6274</v>
      </c>
      <c r="D4182" s="55">
        <v>28.13</v>
      </c>
    </row>
    <row r="4183" spans="1:4" ht="38.25" x14ac:dyDescent="0.25">
      <c r="A4183" s="55" t="s">
        <v>4351</v>
      </c>
      <c r="B4183" s="24" t="s">
        <v>15500</v>
      </c>
      <c r="C4183" s="25" t="s">
        <v>6274</v>
      </c>
      <c r="D4183" s="55">
        <v>38.96</v>
      </c>
    </row>
    <row r="4184" spans="1:4" ht="38.25" x14ac:dyDescent="0.25">
      <c r="A4184" s="55" t="s">
        <v>15501</v>
      </c>
      <c r="B4184" s="24" t="s">
        <v>15500</v>
      </c>
      <c r="C4184" s="25" t="s">
        <v>6274</v>
      </c>
      <c r="D4184" s="55">
        <v>33.76</v>
      </c>
    </row>
    <row r="4185" spans="1:4" ht="38.25" x14ac:dyDescent="0.25">
      <c r="A4185" s="55" t="s">
        <v>4352</v>
      </c>
      <c r="B4185" s="24" t="s">
        <v>15502</v>
      </c>
      <c r="C4185" s="25" t="s">
        <v>11129</v>
      </c>
      <c r="D4185" s="55">
        <v>1.54</v>
      </c>
    </row>
    <row r="4186" spans="1:4" ht="38.25" x14ac:dyDescent="0.25">
      <c r="A4186" s="55" t="s">
        <v>15503</v>
      </c>
      <c r="B4186" s="24" t="s">
        <v>15502</v>
      </c>
      <c r="C4186" s="25" t="s">
        <v>11129</v>
      </c>
      <c r="D4186" s="55">
        <v>1.33</v>
      </c>
    </row>
    <row r="4187" spans="1:4" ht="38.25" x14ac:dyDescent="0.25">
      <c r="A4187" s="55" t="s">
        <v>4353</v>
      </c>
      <c r="B4187" s="24" t="s">
        <v>15504</v>
      </c>
      <c r="C4187" s="25" t="s">
        <v>11129</v>
      </c>
      <c r="D4187" s="55">
        <v>1.7</v>
      </c>
    </row>
    <row r="4188" spans="1:4" ht="38.25" x14ac:dyDescent="0.25">
      <c r="A4188" s="55" t="s">
        <v>15505</v>
      </c>
      <c r="B4188" s="24" t="s">
        <v>15504</v>
      </c>
      <c r="C4188" s="25" t="s">
        <v>11129</v>
      </c>
      <c r="D4188" s="55">
        <v>1.47</v>
      </c>
    </row>
    <row r="4189" spans="1:4" ht="38.25" x14ac:dyDescent="0.25">
      <c r="A4189" s="55" t="s">
        <v>4354</v>
      </c>
      <c r="B4189" s="24" t="s">
        <v>15506</v>
      </c>
      <c r="C4189" s="25" t="s">
        <v>11129</v>
      </c>
      <c r="D4189" s="55">
        <v>2.02</v>
      </c>
    </row>
    <row r="4190" spans="1:4" ht="38.25" x14ac:dyDescent="0.25">
      <c r="A4190" s="55" t="s">
        <v>15507</v>
      </c>
      <c r="B4190" s="24" t="s">
        <v>15506</v>
      </c>
      <c r="C4190" s="25" t="s">
        <v>11129</v>
      </c>
      <c r="D4190" s="55">
        <v>1.75</v>
      </c>
    </row>
    <row r="4191" spans="1:4" ht="38.25" x14ac:dyDescent="0.25">
      <c r="A4191" s="55" t="s">
        <v>4355</v>
      </c>
      <c r="B4191" s="24" t="s">
        <v>15508</v>
      </c>
      <c r="C4191" s="25" t="s">
        <v>11129</v>
      </c>
      <c r="D4191" s="55">
        <v>2.4300000000000002</v>
      </c>
    </row>
    <row r="4192" spans="1:4" ht="38.25" x14ac:dyDescent="0.25">
      <c r="A4192" s="55" t="s">
        <v>15509</v>
      </c>
      <c r="B4192" s="24" t="s">
        <v>15508</v>
      </c>
      <c r="C4192" s="25" t="s">
        <v>11129</v>
      </c>
      <c r="D4192" s="55">
        <v>2.11</v>
      </c>
    </row>
    <row r="4193" spans="1:4" ht="38.25" x14ac:dyDescent="0.25">
      <c r="A4193" s="55" t="s">
        <v>4356</v>
      </c>
      <c r="B4193" s="24" t="s">
        <v>15510</v>
      </c>
      <c r="C4193" s="25" t="s">
        <v>11129</v>
      </c>
      <c r="D4193" s="55">
        <v>2.67</v>
      </c>
    </row>
    <row r="4194" spans="1:4" ht="38.25" x14ac:dyDescent="0.25">
      <c r="A4194" s="55" t="s">
        <v>15511</v>
      </c>
      <c r="B4194" s="24" t="s">
        <v>15510</v>
      </c>
      <c r="C4194" s="25" t="s">
        <v>11129</v>
      </c>
      <c r="D4194" s="55">
        <v>2.3199999999999998</v>
      </c>
    </row>
    <row r="4195" spans="1:4" ht="38.25" x14ac:dyDescent="0.25">
      <c r="A4195" s="55" t="s">
        <v>4357</v>
      </c>
      <c r="B4195" s="24" t="s">
        <v>15512</v>
      </c>
      <c r="C4195" s="25" t="s">
        <v>11129</v>
      </c>
      <c r="D4195" s="55">
        <v>3.45</v>
      </c>
    </row>
    <row r="4196" spans="1:4" ht="38.25" x14ac:dyDescent="0.25">
      <c r="A4196" s="55" t="s">
        <v>15513</v>
      </c>
      <c r="B4196" s="24" t="s">
        <v>15512</v>
      </c>
      <c r="C4196" s="25" t="s">
        <v>11129</v>
      </c>
      <c r="D4196" s="55">
        <v>2.98</v>
      </c>
    </row>
    <row r="4197" spans="1:4" ht="38.25" x14ac:dyDescent="0.25">
      <c r="A4197" s="55" t="s">
        <v>4358</v>
      </c>
      <c r="B4197" s="24" t="s">
        <v>15514</v>
      </c>
      <c r="C4197" s="25" t="s">
        <v>11129</v>
      </c>
      <c r="D4197" s="55">
        <v>4.42</v>
      </c>
    </row>
    <row r="4198" spans="1:4" ht="38.25" x14ac:dyDescent="0.25">
      <c r="A4198" s="55" t="s">
        <v>15515</v>
      </c>
      <c r="B4198" s="24" t="s">
        <v>15514</v>
      </c>
      <c r="C4198" s="25" t="s">
        <v>11129</v>
      </c>
      <c r="D4198" s="55">
        <v>3.83</v>
      </c>
    </row>
    <row r="4199" spans="1:4" ht="38.25" x14ac:dyDescent="0.25">
      <c r="A4199" s="55" t="s">
        <v>4359</v>
      </c>
      <c r="B4199" s="24" t="s">
        <v>15516</v>
      </c>
      <c r="C4199" s="25" t="s">
        <v>6274</v>
      </c>
      <c r="D4199" s="55">
        <v>1553.14</v>
      </c>
    </row>
    <row r="4200" spans="1:4" ht="38.25" x14ac:dyDescent="0.25">
      <c r="A4200" s="55" t="s">
        <v>15517</v>
      </c>
      <c r="B4200" s="24" t="s">
        <v>15516</v>
      </c>
      <c r="C4200" s="25" t="s">
        <v>6274</v>
      </c>
      <c r="D4200" s="55">
        <v>1348.23</v>
      </c>
    </row>
    <row r="4201" spans="1:4" ht="38.25" x14ac:dyDescent="0.25">
      <c r="A4201" s="55" t="s">
        <v>4360</v>
      </c>
      <c r="B4201" s="24" t="s">
        <v>15518</v>
      </c>
      <c r="C4201" s="25" t="s">
        <v>6274</v>
      </c>
      <c r="D4201" s="55">
        <v>767.19</v>
      </c>
    </row>
    <row r="4202" spans="1:4" ht="38.25" x14ac:dyDescent="0.25">
      <c r="A4202" s="55" t="s">
        <v>15519</v>
      </c>
      <c r="B4202" s="24" t="s">
        <v>15518</v>
      </c>
      <c r="C4202" s="25" t="s">
        <v>6274</v>
      </c>
      <c r="D4202" s="55">
        <v>666.06</v>
      </c>
    </row>
    <row r="4203" spans="1:4" ht="51" x14ac:dyDescent="0.25">
      <c r="A4203" s="55" t="s">
        <v>4361</v>
      </c>
      <c r="B4203" s="24" t="s">
        <v>15520</v>
      </c>
      <c r="C4203" s="25" t="s">
        <v>6274</v>
      </c>
      <c r="D4203" s="55">
        <v>399.36</v>
      </c>
    </row>
    <row r="4204" spans="1:4" ht="51" x14ac:dyDescent="0.25">
      <c r="A4204" s="55" t="s">
        <v>15521</v>
      </c>
      <c r="B4204" s="24" t="s">
        <v>15520</v>
      </c>
      <c r="C4204" s="25" t="s">
        <v>6274</v>
      </c>
      <c r="D4204" s="55">
        <v>346.7</v>
      </c>
    </row>
    <row r="4205" spans="1:4" ht="25.5" x14ac:dyDescent="0.25">
      <c r="A4205" s="55" t="s">
        <v>4362</v>
      </c>
      <c r="B4205" s="24" t="s">
        <v>15522</v>
      </c>
      <c r="C4205" s="25" t="s">
        <v>6274</v>
      </c>
      <c r="D4205" s="55">
        <v>38.81</v>
      </c>
    </row>
    <row r="4206" spans="1:4" ht="25.5" x14ac:dyDescent="0.25">
      <c r="A4206" s="55" t="s">
        <v>15523</v>
      </c>
      <c r="B4206" s="24" t="s">
        <v>15522</v>
      </c>
      <c r="C4206" s="61" t="s">
        <v>6274</v>
      </c>
      <c r="D4206" s="55">
        <v>34.090000000000003</v>
      </c>
    </row>
    <row r="4207" spans="1:4" ht="25.5" x14ac:dyDescent="0.25">
      <c r="A4207" s="55" t="s">
        <v>4363</v>
      </c>
      <c r="B4207" s="24" t="s">
        <v>15524</v>
      </c>
      <c r="C4207" s="25" t="s">
        <v>6274</v>
      </c>
      <c r="D4207" s="55">
        <v>48.6</v>
      </c>
    </row>
    <row r="4208" spans="1:4" ht="25.5" x14ac:dyDescent="0.25">
      <c r="A4208" s="55" t="s">
        <v>15525</v>
      </c>
      <c r="B4208" s="24" t="s">
        <v>15524</v>
      </c>
      <c r="C4208" s="25" t="s">
        <v>6274</v>
      </c>
      <c r="D4208" s="55">
        <v>42.74</v>
      </c>
    </row>
    <row r="4209" spans="1:4" ht="25.5" x14ac:dyDescent="0.25">
      <c r="A4209" s="55" t="s">
        <v>4364</v>
      </c>
      <c r="B4209" s="24" t="s">
        <v>15526</v>
      </c>
      <c r="C4209" s="25" t="s">
        <v>6274</v>
      </c>
      <c r="D4209" s="55">
        <v>143.56</v>
      </c>
    </row>
    <row r="4210" spans="1:4" ht="25.5" x14ac:dyDescent="0.25">
      <c r="A4210" s="55" t="s">
        <v>15527</v>
      </c>
      <c r="B4210" s="24" t="s">
        <v>15526</v>
      </c>
      <c r="C4210" s="25" t="s">
        <v>6274</v>
      </c>
      <c r="D4210" s="55">
        <v>134.93</v>
      </c>
    </row>
    <row r="4211" spans="1:4" ht="25.5" x14ac:dyDescent="0.25">
      <c r="A4211" s="55" t="s">
        <v>4365</v>
      </c>
      <c r="B4211" s="24" t="s">
        <v>15528</v>
      </c>
      <c r="C4211" s="25" t="s">
        <v>6274</v>
      </c>
      <c r="D4211" s="55">
        <v>159.57</v>
      </c>
    </row>
    <row r="4212" spans="1:4" ht="25.5" x14ac:dyDescent="0.25">
      <c r="A4212" s="55" t="s">
        <v>15529</v>
      </c>
      <c r="B4212" s="24" t="s">
        <v>15528</v>
      </c>
      <c r="C4212" s="25" t="s">
        <v>6274</v>
      </c>
      <c r="D4212" s="55">
        <v>150.9</v>
      </c>
    </row>
    <row r="4213" spans="1:4" ht="25.5" x14ac:dyDescent="0.25">
      <c r="A4213" s="55" t="s">
        <v>4366</v>
      </c>
      <c r="B4213" s="24" t="s">
        <v>15530</v>
      </c>
      <c r="C4213" s="25" t="s">
        <v>6274</v>
      </c>
      <c r="D4213" s="55">
        <v>190.32</v>
      </c>
    </row>
    <row r="4214" spans="1:4" ht="25.5" x14ac:dyDescent="0.25">
      <c r="A4214" s="55" t="s">
        <v>15531</v>
      </c>
      <c r="B4214" s="24" t="s">
        <v>15530</v>
      </c>
      <c r="C4214" s="25" t="s">
        <v>6274</v>
      </c>
      <c r="D4214" s="55">
        <v>179.94</v>
      </c>
    </row>
    <row r="4215" spans="1:4" ht="25.5" x14ac:dyDescent="0.25">
      <c r="A4215" s="55" t="s">
        <v>4367</v>
      </c>
      <c r="B4215" s="24" t="s">
        <v>15532</v>
      </c>
      <c r="C4215" s="25" t="s">
        <v>6274</v>
      </c>
      <c r="D4215" s="55">
        <v>204.58</v>
      </c>
    </row>
    <row r="4216" spans="1:4" ht="25.5" x14ac:dyDescent="0.25">
      <c r="A4216" s="55" t="s">
        <v>15533</v>
      </c>
      <c r="B4216" s="24" t="s">
        <v>15532</v>
      </c>
      <c r="C4216" s="25" t="s">
        <v>6274</v>
      </c>
      <c r="D4216" s="55">
        <v>192.86</v>
      </c>
    </row>
    <row r="4217" spans="1:4" ht="25.5" x14ac:dyDescent="0.25">
      <c r="A4217" s="55" t="s">
        <v>4368</v>
      </c>
      <c r="B4217" s="24" t="s">
        <v>15534</v>
      </c>
      <c r="C4217" s="25" t="s">
        <v>6274</v>
      </c>
      <c r="D4217" s="55">
        <v>219</v>
      </c>
    </row>
    <row r="4218" spans="1:4" ht="25.5" x14ac:dyDescent="0.25">
      <c r="A4218" s="55" t="s">
        <v>15535</v>
      </c>
      <c r="B4218" s="24" t="s">
        <v>15534</v>
      </c>
      <c r="C4218" s="25" t="s">
        <v>6274</v>
      </c>
      <c r="D4218" s="55">
        <v>206.46</v>
      </c>
    </row>
    <row r="4219" spans="1:4" ht="25.5" x14ac:dyDescent="0.25">
      <c r="A4219" s="55" t="s">
        <v>4369</v>
      </c>
      <c r="B4219" s="24" t="s">
        <v>15536</v>
      </c>
      <c r="C4219" s="25" t="s">
        <v>6274</v>
      </c>
      <c r="D4219" s="55">
        <v>47.37</v>
      </c>
    </row>
    <row r="4220" spans="1:4" ht="25.5" x14ac:dyDescent="0.25">
      <c r="A4220" s="55" t="s">
        <v>15537</v>
      </c>
      <c r="B4220" s="24" t="s">
        <v>15536</v>
      </c>
      <c r="C4220" s="25" t="s">
        <v>6274</v>
      </c>
      <c r="D4220" s="55">
        <v>41.51</v>
      </c>
    </row>
    <row r="4221" spans="1:4" ht="25.5" x14ac:dyDescent="0.25">
      <c r="A4221" s="55" t="s">
        <v>4370</v>
      </c>
      <c r="B4221" s="24" t="s">
        <v>15538</v>
      </c>
      <c r="C4221" s="25" t="s">
        <v>6274</v>
      </c>
      <c r="D4221" s="55">
        <v>48.72</v>
      </c>
    </row>
    <row r="4222" spans="1:4" ht="25.5" x14ac:dyDescent="0.25">
      <c r="A4222" s="55" t="s">
        <v>15539</v>
      </c>
      <c r="B4222" s="24" t="s">
        <v>15538</v>
      </c>
      <c r="C4222" s="25" t="s">
        <v>6274</v>
      </c>
      <c r="D4222" s="55">
        <v>42.84</v>
      </c>
    </row>
    <row r="4223" spans="1:4" ht="25.5" x14ac:dyDescent="0.25">
      <c r="A4223" s="55" t="s">
        <v>4371</v>
      </c>
      <c r="B4223" s="24" t="s">
        <v>15540</v>
      </c>
      <c r="C4223" s="25" t="s">
        <v>6274</v>
      </c>
      <c r="D4223" s="55">
        <v>142.72999999999999</v>
      </c>
    </row>
    <row r="4224" spans="1:4" ht="30" x14ac:dyDescent="0.25">
      <c r="A4224" s="55" t="s">
        <v>15541</v>
      </c>
      <c r="B4224" s="56" t="s">
        <v>15540</v>
      </c>
      <c r="C4224" s="61" t="s">
        <v>6274</v>
      </c>
      <c r="D4224" s="55">
        <v>134.13999999999999</v>
      </c>
    </row>
    <row r="4225" spans="1:4" ht="25.5" x14ac:dyDescent="0.25">
      <c r="A4225" s="55" t="s">
        <v>4372</v>
      </c>
      <c r="B4225" s="24" t="s">
        <v>15542</v>
      </c>
      <c r="C4225" s="61" t="s">
        <v>6274</v>
      </c>
      <c r="D4225" s="55">
        <v>158.88</v>
      </c>
    </row>
    <row r="4226" spans="1:4" ht="30" x14ac:dyDescent="0.25">
      <c r="A4226" s="55" t="s">
        <v>15543</v>
      </c>
      <c r="B4226" s="56" t="s">
        <v>15542</v>
      </c>
      <c r="C4226" s="61" t="s">
        <v>6274</v>
      </c>
      <c r="D4226" s="55">
        <v>150.25</v>
      </c>
    </row>
    <row r="4227" spans="1:4" ht="25.5" x14ac:dyDescent="0.25">
      <c r="A4227" s="55" t="s">
        <v>4373</v>
      </c>
      <c r="B4227" s="24" t="s">
        <v>15544</v>
      </c>
      <c r="C4227" s="25" t="s">
        <v>6274</v>
      </c>
      <c r="D4227" s="55">
        <v>191.47</v>
      </c>
    </row>
    <row r="4228" spans="1:4" ht="25.5" x14ac:dyDescent="0.25">
      <c r="A4228" s="55" t="s">
        <v>15545</v>
      </c>
      <c r="B4228" s="24" t="s">
        <v>15544</v>
      </c>
      <c r="C4228" s="25" t="s">
        <v>6274</v>
      </c>
      <c r="D4228" s="55">
        <v>181.03</v>
      </c>
    </row>
    <row r="4229" spans="1:4" ht="25.5" x14ac:dyDescent="0.25">
      <c r="A4229" s="55" t="s">
        <v>4374</v>
      </c>
      <c r="B4229" s="24" t="s">
        <v>15546</v>
      </c>
      <c r="C4229" s="25" t="s">
        <v>6274</v>
      </c>
      <c r="D4229" s="55">
        <v>10.72</v>
      </c>
    </row>
    <row r="4230" spans="1:4" ht="25.5" x14ac:dyDescent="0.25">
      <c r="A4230" s="55" t="s">
        <v>15547</v>
      </c>
      <c r="B4230" s="24" t="s">
        <v>15546</v>
      </c>
      <c r="C4230" s="25" t="s">
        <v>6274</v>
      </c>
      <c r="D4230" s="55">
        <v>9.4499999999999993</v>
      </c>
    </row>
    <row r="4231" spans="1:4" ht="38.25" x14ac:dyDescent="0.25">
      <c r="A4231" s="55" t="s">
        <v>4375</v>
      </c>
      <c r="B4231" s="24" t="s">
        <v>15548</v>
      </c>
      <c r="C4231" s="25" t="s">
        <v>6274</v>
      </c>
      <c r="D4231" s="55">
        <v>41.63</v>
      </c>
    </row>
    <row r="4232" spans="1:4" ht="38.25" x14ac:dyDescent="0.25">
      <c r="A4232" s="55" t="s">
        <v>15549</v>
      </c>
      <c r="B4232" s="24" t="s">
        <v>15548</v>
      </c>
      <c r="C4232" s="25" t="s">
        <v>6274</v>
      </c>
      <c r="D4232" s="55">
        <v>36.19</v>
      </c>
    </row>
    <row r="4233" spans="1:4" ht="38.25" x14ac:dyDescent="0.25">
      <c r="A4233" s="55" t="s">
        <v>4376</v>
      </c>
      <c r="B4233" s="24" t="s">
        <v>15550</v>
      </c>
      <c r="C4233" s="25" t="s">
        <v>6274</v>
      </c>
      <c r="D4233" s="55">
        <v>165.85</v>
      </c>
    </row>
    <row r="4234" spans="1:4" ht="38.25" x14ac:dyDescent="0.25">
      <c r="A4234" s="55" t="s">
        <v>15551</v>
      </c>
      <c r="B4234" s="24" t="s">
        <v>15550</v>
      </c>
      <c r="C4234" s="25" t="s">
        <v>6274</v>
      </c>
      <c r="D4234" s="55">
        <v>144.1</v>
      </c>
    </row>
    <row r="4235" spans="1:4" ht="38.25" x14ac:dyDescent="0.25">
      <c r="A4235" s="55" t="s">
        <v>4377</v>
      </c>
      <c r="B4235" s="24" t="s">
        <v>15552</v>
      </c>
      <c r="C4235" s="25" t="s">
        <v>6274</v>
      </c>
      <c r="D4235" s="55">
        <v>229.18</v>
      </c>
    </row>
    <row r="4236" spans="1:4" ht="38.25" x14ac:dyDescent="0.25">
      <c r="A4236" s="55" t="s">
        <v>15553</v>
      </c>
      <c r="B4236" s="24" t="s">
        <v>15552</v>
      </c>
      <c r="C4236" s="25" t="s">
        <v>6274</v>
      </c>
      <c r="D4236" s="55">
        <v>198.97</v>
      </c>
    </row>
    <row r="4237" spans="1:4" ht="38.25" x14ac:dyDescent="0.25">
      <c r="A4237" s="55" t="s">
        <v>4378</v>
      </c>
      <c r="B4237" s="24" t="s">
        <v>15554</v>
      </c>
      <c r="C4237" s="25" t="s">
        <v>6274</v>
      </c>
      <c r="D4237" s="55">
        <v>82.92</v>
      </c>
    </row>
    <row r="4238" spans="1:4" ht="38.25" x14ac:dyDescent="0.25">
      <c r="A4238" s="55" t="s">
        <v>15555</v>
      </c>
      <c r="B4238" s="24" t="s">
        <v>15554</v>
      </c>
      <c r="C4238" s="25" t="s">
        <v>6274</v>
      </c>
      <c r="D4238" s="55">
        <v>72.05</v>
      </c>
    </row>
    <row r="4239" spans="1:4" ht="38.25" x14ac:dyDescent="0.25">
      <c r="A4239" s="55" t="s">
        <v>4379</v>
      </c>
      <c r="B4239" s="24" t="s">
        <v>15556</v>
      </c>
      <c r="C4239" s="25" t="s">
        <v>6274</v>
      </c>
      <c r="D4239" s="55">
        <v>82.92</v>
      </c>
    </row>
    <row r="4240" spans="1:4" ht="38.25" x14ac:dyDescent="0.25">
      <c r="A4240" s="55" t="s">
        <v>15557</v>
      </c>
      <c r="B4240" s="24" t="s">
        <v>15556</v>
      </c>
      <c r="C4240" s="25" t="s">
        <v>6274</v>
      </c>
      <c r="D4240" s="55">
        <v>72.05</v>
      </c>
    </row>
    <row r="4241" spans="1:4" ht="38.25" x14ac:dyDescent="0.25">
      <c r="A4241" s="55" t="s">
        <v>7206</v>
      </c>
      <c r="B4241" s="24" t="s">
        <v>15558</v>
      </c>
      <c r="C4241" s="25" t="s">
        <v>6274</v>
      </c>
      <c r="D4241" s="55">
        <v>165.85</v>
      </c>
    </row>
    <row r="4242" spans="1:4" ht="38.25" x14ac:dyDescent="0.25">
      <c r="A4242" s="55" t="s">
        <v>15559</v>
      </c>
      <c r="B4242" s="24" t="s">
        <v>15558</v>
      </c>
      <c r="C4242" s="25" t="s">
        <v>6274</v>
      </c>
      <c r="D4242" s="55">
        <v>144.1</v>
      </c>
    </row>
    <row r="4243" spans="1:4" ht="38.25" x14ac:dyDescent="0.25">
      <c r="A4243" s="55" t="s">
        <v>7207</v>
      </c>
      <c r="B4243" s="24" t="s">
        <v>15560</v>
      </c>
      <c r="C4243" s="25" t="s">
        <v>6274</v>
      </c>
      <c r="D4243" s="55">
        <v>248.78</v>
      </c>
    </row>
    <row r="4244" spans="1:4" ht="38.25" x14ac:dyDescent="0.25">
      <c r="A4244" s="55" t="s">
        <v>15561</v>
      </c>
      <c r="B4244" s="24" t="s">
        <v>15560</v>
      </c>
      <c r="C4244" s="25" t="s">
        <v>6274</v>
      </c>
      <c r="D4244" s="55">
        <v>216.15</v>
      </c>
    </row>
    <row r="4245" spans="1:4" ht="38.25" x14ac:dyDescent="0.25">
      <c r="A4245" s="55" t="s">
        <v>7208</v>
      </c>
      <c r="B4245" s="24" t="s">
        <v>15562</v>
      </c>
      <c r="C4245" s="25" t="s">
        <v>6274</v>
      </c>
      <c r="D4245" s="55">
        <v>419.87</v>
      </c>
    </row>
    <row r="4246" spans="1:4" ht="38.25" x14ac:dyDescent="0.25">
      <c r="A4246" s="55" t="s">
        <v>15563</v>
      </c>
      <c r="B4246" s="24" t="s">
        <v>15562</v>
      </c>
      <c r="C4246" s="25" t="s">
        <v>6274</v>
      </c>
      <c r="D4246" s="55">
        <v>365.36</v>
      </c>
    </row>
    <row r="4247" spans="1:4" ht="38.25" x14ac:dyDescent="0.25">
      <c r="A4247" s="55" t="s">
        <v>7209</v>
      </c>
      <c r="B4247" s="24" t="s">
        <v>15564</v>
      </c>
      <c r="C4247" s="25" t="s">
        <v>6274</v>
      </c>
      <c r="D4247" s="55">
        <v>108.33</v>
      </c>
    </row>
    <row r="4248" spans="1:4" ht="38.25" x14ac:dyDescent="0.25">
      <c r="A4248" s="55" t="s">
        <v>15565</v>
      </c>
      <c r="B4248" s="24" t="s">
        <v>15564</v>
      </c>
      <c r="C4248" s="25" t="s">
        <v>6274</v>
      </c>
      <c r="D4248" s="55">
        <v>94.17</v>
      </c>
    </row>
    <row r="4249" spans="1:4" ht="38.25" x14ac:dyDescent="0.25">
      <c r="A4249" s="55" t="s">
        <v>7210</v>
      </c>
      <c r="B4249" s="24" t="s">
        <v>15566</v>
      </c>
      <c r="C4249" s="25" t="s">
        <v>6274</v>
      </c>
      <c r="D4249" s="55">
        <v>62.63</v>
      </c>
    </row>
    <row r="4250" spans="1:4" ht="38.25" x14ac:dyDescent="0.25">
      <c r="A4250" s="55" t="s">
        <v>15567</v>
      </c>
      <c r="B4250" s="24" t="s">
        <v>15566</v>
      </c>
      <c r="C4250" s="25" t="s">
        <v>6274</v>
      </c>
      <c r="D4250" s="55">
        <v>54.46</v>
      </c>
    </row>
    <row r="4251" spans="1:4" ht="89.25" x14ac:dyDescent="0.25">
      <c r="A4251" s="55" t="s">
        <v>7211</v>
      </c>
      <c r="B4251" s="24" t="s">
        <v>15568</v>
      </c>
      <c r="C4251" s="25" t="s">
        <v>11129</v>
      </c>
      <c r="D4251" s="55">
        <v>4.2</v>
      </c>
    </row>
    <row r="4252" spans="1:4" ht="89.25" x14ac:dyDescent="0.25">
      <c r="A4252" s="55" t="s">
        <v>15569</v>
      </c>
      <c r="B4252" s="24" t="s">
        <v>15568</v>
      </c>
      <c r="C4252" s="25" t="s">
        <v>11129</v>
      </c>
      <c r="D4252" s="55">
        <v>3.67</v>
      </c>
    </row>
    <row r="4253" spans="1:4" ht="105" x14ac:dyDescent="0.25">
      <c r="A4253" s="55" t="s">
        <v>7212</v>
      </c>
      <c r="B4253" s="56" t="s">
        <v>15570</v>
      </c>
      <c r="C4253" s="61" t="s">
        <v>11129</v>
      </c>
      <c r="D4253" s="55">
        <v>6.83</v>
      </c>
    </row>
    <row r="4254" spans="1:4" ht="105" x14ac:dyDescent="0.25">
      <c r="A4254" s="55" t="s">
        <v>15571</v>
      </c>
      <c r="B4254" s="56" t="s">
        <v>15570</v>
      </c>
      <c r="C4254" s="61" t="s">
        <v>11129</v>
      </c>
      <c r="D4254" s="55">
        <v>5.96</v>
      </c>
    </row>
    <row r="4255" spans="1:4" ht="105" x14ac:dyDescent="0.25">
      <c r="A4255" s="55" t="s">
        <v>7213</v>
      </c>
      <c r="B4255" s="56" t="s">
        <v>15572</v>
      </c>
      <c r="C4255" s="61" t="s">
        <v>11129</v>
      </c>
      <c r="D4255" s="55">
        <v>9.94</v>
      </c>
    </row>
    <row r="4256" spans="1:4" ht="89.25" x14ac:dyDescent="0.25">
      <c r="A4256" s="55" t="s">
        <v>15573</v>
      </c>
      <c r="B4256" s="24" t="s">
        <v>15572</v>
      </c>
      <c r="C4256" s="61" t="s">
        <v>11129</v>
      </c>
      <c r="D4256" s="55">
        <v>8.67</v>
      </c>
    </row>
    <row r="4257" spans="1:4" ht="105" x14ac:dyDescent="0.25">
      <c r="A4257" s="55" t="s">
        <v>7214</v>
      </c>
      <c r="B4257" s="56" t="s">
        <v>15574</v>
      </c>
      <c r="C4257" s="61" t="s">
        <v>11129</v>
      </c>
      <c r="D4257" s="55">
        <v>16.329999999999998</v>
      </c>
    </row>
    <row r="4258" spans="1:4" ht="89.25" x14ac:dyDescent="0.25">
      <c r="A4258" s="55" t="s">
        <v>15575</v>
      </c>
      <c r="B4258" s="24" t="s">
        <v>15574</v>
      </c>
      <c r="C4258" s="25" t="s">
        <v>11129</v>
      </c>
      <c r="D4258" s="55">
        <v>14.24</v>
      </c>
    </row>
    <row r="4259" spans="1:4" ht="105" x14ac:dyDescent="0.25">
      <c r="A4259" s="55" t="s">
        <v>7215</v>
      </c>
      <c r="B4259" s="56" t="s">
        <v>15576</v>
      </c>
      <c r="C4259" s="61" t="s">
        <v>11129</v>
      </c>
      <c r="D4259" s="55">
        <v>24.51</v>
      </c>
    </row>
    <row r="4260" spans="1:4" ht="89.25" x14ac:dyDescent="0.25">
      <c r="A4260" s="55" t="s">
        <v>15577</v>
      </c>
      <c r="B4260" s="24" t="s">
        <v>15576</v>
      </c>
      <c r="C4260" s="61" t="s">
        <v>11129</v>
      </c>
      <c r="D4260" s="55">
        <v>21.36</v>
      </c>
    </row>
    <row r="4261" spans="1:4" ht="105" x14ac:dyDescent="0.25">
      <c r="A4261" s="55" t="s">
        <v>7216</v>
      </c>
      <c r="B4261" s="56" t="s">
        <v>15578</v>
      </c>
      <c r="C4261" s="61" t="s">
        <v>11129</v>
      </c>
      <c r="D4261" s="55">
        <v>31.97</v>
      </c>
    </row>
    <row r="4262" spans="1:4" ht="89.25" x14ac:dyDescent="0.25">
      <c r="A4262" s="55" t="s">
        <v>15579</v>
      </c>
      <c r="B4262" s="24" t="s">
        <v>15578</v>
      </c>
      <c r="C4262" s="61" t="s">
        <v>11129</v>
      </c>
      <c r="D4262" s="55">
        <v>27.85</v>
      </c>
    </row>
    <row r="4263" spans="1:4" ht="105" x14ac:dyDescent="0.25">
      <c r="A4263" s="55" t="s">
        <v>7217</v>
      </c>
      <c r="B4263" s="56" t="s">
        <v>15580</v>
      </c>
      <c r="C4263" s="61" t="s">
        <v>11129</v>
      </c>
      <c r="D4263" s="55">
        <v>34.880000000000003</v>
      </c>
    </row>
    <row r="4264" spans="1:4" ht="89.25" x14ac:dyDescent="0.25">
      <c r="A4264" s="55" t="s">
        <v>15581</v>
      </c>
      <c r="B4264" s="24" t="s">
        <v>15580</v>
      </c>
      <c r="C4264" s="25" t="s">
        <v>11129</v>
      </c>
      <c r="D4264" s="55">
        <v>30.83</v>
      </c>
    </row>
    <row r="4265" spans="1:4" ht="105" x14ac:dyDescent="0.25">
      <c r="A4265" s="55" t="s">
        <v>7218</v>
      </c>
      <c r="B4265" s="56" t="s">
        <v>15582</v>
      </c>
      <c r="C4265" s="61" t="s">
        <v>11129</v>
      </c>
      <c r="D4265" s="55">
        <v>40.46</v>
      </c>
    </row>
    <row r="4266" spans="1:4" ht="89.25" x14ac:dyDescent="0.25">
      <c r="A4266" s="55" t="s">
        <v>15583</v>
      </c>
      <c r="B4266" s="24" t="s">
        <v>15582</v>
      </c>
      <c r="C4266" s="61" t="s">
        <v>11129</v>
      </c>
      <c r="D4266" s="55">
        <v>35.76</v>
      </c>
    </row>
    <row r="4267" spans="1:4" ht="105" x14ac:dyDescent="0.25">
      <c r="A4267" s="55" t="s">
        <v>7219</v>
      </c>
      <c r="B4267" s="56" t="s">
        <v>15584</v>
      </c>
      <c r="C4267" s="61" t="s">
        <v>11129</v>
      </c>
      <c r="D4267" s="55">
        <v>47.23</v>
      </c>
    </row>
    <row r="4268" spans="1:4" ht="89.25" x14ac:dyDescent="0.25">
      <c r="A4268" s="55" t="s">
        <v>15585</v>
      </c>
      <c r="B4268" s="24" t="s">
        <v>15584</v>
      </c>
      <c r="C4268" s="61" t="s">
        <v>11129</v>
      </c>
      <c r="D4268" s="55">
        <v>41.76</v>
      </c>
    </row>
    <row r="4269" spans="1:4" ht="105" x14ac:dyDescent="0.25">
      <c r="A4269" s="55" t="s">
        <v>7220</v>
      </c>
      <c r="B4269" s="56" t="s">
        <v>15586</v>
      </c>
      <c r="C4269" s="61" t="s">
        <v>11129</v>
      </c>
      <c r="D4269" s="55">
        <v>59.32</v>
      </c>
    </row>
    <row r="4270" spans="1:4" ht="89.25" x14ac:dyDescent="0.25">
      <c r="A4270" s="55" t="s">
        <v>15587</v>
      </c>
      <c r="B4270" s="24" t="s">
        <v>15586</v>
      </c>
      <c r="C4270" s="25" t="s">
        <v>11129</v>
      </c>
      <c r="D4270" s="55">
        <v>52.94</v>
      </c>
    </row>
    <row r="4271" spans="1:4" ht="89.25" x14ac:dyDescent="0.25">
      <c r="A4271" s="55" t="s">
        <v>7221</v>
      </c>
      <c r="B4271" s="24" t="s">
        <v>15588</v>
      </c>
      <c r="C4271" s="25" t="s">
        <v>11129</v>
      </c>
      <c r="D4271" s="55">
        <v>60.21</v>
      </c>
    </row>
    <row r="4272" spans="1:4" ht="89.25" x14ac:dyDescent="0.25">
      <c r="A4272" s="55" t="s">
        <v>15589</v>
      </c>
      <c r="B4272" s="24" t="s">
        <v>15588</v>
      </c>
      <c r="C4272" s="25" t="s">
        <v>11129</v>
      </c>
      <c r="D4272" s="55">
        <v>53.26</v>
      </c>
    </row>
    <row r="4273" spans="1:4" ht="89.25" x14ac:dyDescent="0.25">
      <c r="A4273" s="55" t="s">
        <v>7222</v>
      </c>
      <c r="B4273" s="24" t="s">
        <v>15590</v>
      </c>
      <c r="C4273" s="25" t="s">
        <v>11129</v>
      </c>
      <c r="D4273" s="55">
        <v>73.73</v>
      </c>
    </row>
    <row r="4274" spans="1:4" ht="89.25" x14ac:dyDescent="0.25">
      <c r="A4274" s="55" t="s">
        <v>15591</v>
      </c>
      <c r="B4274" s="24" t="s">
        <v>15590</v>
      </c>
      <c r="C4274" s="25" t="s">
        <v>11129</v>
      </c>
      <c r="D4274" s="55">
        <v>65.239999999999995</v>
      </c>
    </row>
    <row r="4275" spans="1:4" ht="89.25" x14ac:dyDescent="0.25">
      <c r="A4275" s="55" t="s">
        <v>7223</v>
      </c>
      <c r="B4275" s="24" t="s">
        <v>15592</v>
      </c>
      <c r="C4275" s="25" t="s">
        <v>11129</v>
      </c>
      <c r="D4275" s="55">
        <v>109.38</v>
      </c>
    </row>
    <row r="4276" spans="1:4" ht="89.25" x14ac:dyDescent="0.25">
      <c r="A4276" s="55" t="s">
        <v>15593</v>
      </c>
      <c r="B4276" s="24" t="s">
        <v>15592</v>
      </c>
      <c r="C4276" s="25" t="s">
        <v>11129</v>
      </c>
      <c r="D4276" s="55">
        <v>99.62</v>
      </c>
    </row>
    <row r="4277" spans="1:4" ht="89.25" x14ac:dyDescent="0.25">
      <c r="A4277" s="55" t="s">
        <v>7224</v>
      </c>
      <c r="B4277" s="24" t="s">
        <v>15594</v>
      </c>
      <c r="C4277" s="25" t="s">
        <v>11129</v>
      </c>
      <c r="D4277" s="55">
        <v>130.1</v>
      </c>
    </row>
    <row r="4278" spans="1:4" ht="89.25" x14ac:dyDescent="0.25">
      <c r="A4278" s="55" t="s">
        <v>15595</v>
      </c>
      <c r="B4278" s="24" t="s">
        <v>15594</v>
      </c>
      <c r="C4278" s="25" t="s">
        <v>11129</v>
      </c>
      <c r="D4278" s="55">
        <v>118.54</v>
      </c>
    </row>
    <row r="4279" spans="1:4" ht="89.25" x14ac:dyDescent="0.25">
      <c r="A4279" s="55" t="s">
        <v>7225</v>
      </c>
      <c r="B4279" s="24" t="s">
        <v>15596</v>
      </c>
      <c r="C4279" s="25" t="s">
        <v>11129</v>
      </c>
      <c r="D4279" s="55">
        <v>155.62</v>
      </c>
    </row>
    <row r="4280" spans="1:4" ht="89.25" x14ac:dyDescent="0.25">
      <c r="A4280" s="55" t="s">
        <v>15597</v>
      </c>
      <c r="B4280" s="24" t="s">
        <v>15596</v>
      </c>
      <c r="C4280" s="25" t="s">
        <v>11129</v>
      </c>
      <c r="D4280" s="55">
        <v>141.96</v>
      </c>
    </row>
    <row r="4281" spans="1:4" ht="89.25" x14ac:dyDescent="0.25">
      <c r="A4281" s="55" t="s">
        <v>7226</v>
      </c>
      <c r="B4281" s="24" t="s">
        <v>15598</v>
      </c>
      <c r="C4281" s="25" t="s">
        <v>11129</v>
      </c>
      <c r="D4281" s="55">
        <v>181.28</v>
      </c>
    </row>
    <row r="4282" spans="1:4" ht="89.25" x14ac:dyDescent="0.25">
      <c r="A4282" s="55" t="s">
        <v>15599</v>
      </c>
      <c r="B4282" s="24" t="s">
        <v>15598</v>
      </c>
      <c r="C4282" s="25" t="s">
        <v>11129</v>
      </c>
      <c r="D4282" s="55">
        <v>165.48</v>
      </c>
    </row>
    <row r="4283" spans="1:4" ht="89.25" x14ac:dyDescent="0.25">
      <c r="A4283" s="55" t="s">
        <v>7227</v>
      </c>
      <c r="B4283" s="24" t="s">
        <v>15600</v>
      </c>
      <c r="C4283" s="25" t="s">
        <v>11129</v>
      </c>
      <c r="D4283" s="55">
        <v>225.19</v>
      </c>
    </row>
    <row r="4284" spans="1:4" ht="89.25" x14ac:dyDescent="0.25">
      <c r="A4284" s="55" t="s">
        <v>15601</v>
      </c>
      <c r="B4284" s="24" t="s">
        <v>15600</v>
      </c>
      <c r="C4284" s="25" t="s">
        <v>11129</v>
      </c>
      <c r="D4284" s="55">
        <v>205.56</v>
      </c>
    </row>
    <row r="4285" spans="1:4" ht="76.5" x14ac:dyDescent="0.25">
      <c r="A4285" s="55" t="s">
        <v>7228</v>
      </c>
      <c r="B4285" s="24" t="s">
        <v>15602</v>
      </c>
      <c r="C4285" s="25" t="s">
        <v>11129</v>
      </c>
      <c r="D4285" s="55">
        <v>2.82</v>
      </c>
    </row>
    <row r="4286" spans="1:4" ht="76.5" x14ac:dyDescent="0.25">
      <c r="A4286" s="55" t="s">
        <v>15603</v>
      </c>
      <c r="B4286" s="24" t="s">
        <v>15602</v>
      </c>
      <c r="C4286" s="25" t="s">
        <v>11129</v>
      </c>
      <c r="D4286" s="55">
        <v>2.4700000000000002</v>
      </c>
    </row>
    <row r="4287" spans="1:4" ht="76.5" x14ac:dyDescent="0.25">
      <c r="A4287" s="55" t="s">
        <v>7229</v>
      </c>
      <c r="B4287" s="24" t="s">
        <v>15604</v>
      </c>
      <c r="C4287" s="25" t="s">
        <v>11129</v>
      </c>
      <c r="D4287" s="55">
        <v>4.6100000000000003</v>
      </c>
    </row>
    <row r="4288" spans="1:4" ht="76.5" x14ac:dyDescent="0.25">
      <c r="A4288" s="55" t="s">
        <v>15605</v>
      </c>
      <c r="B4288" s="24" t="s">
        <v>15604</v>
      </c>
      <c r="C4288" s="25" t="s">
        <v>11129</v>
      </c>
      <c r="D4288" s="55">
        <v>4.04</v>
      </c>
    </row>
    <row r="4289" spans="1:4" ht="76.5" x14ac:dyDescent="0.25">
      <c r="A4289" s="55" t="s">
        <v>7230</v>
      </c>
      <c r="B4289" s="24" t="s">
        <v>15606</v>
      </c>
      <c r="C4289" s="25" t="s">
        <v>11129</v>
      </c>
      <c r="D4289" s="55">
        <v>6.83</v>
      </c>
    </row>
    <row r="4290" spans="1:4" ht="76.5" x14ac:dyDescent="0.25">
      <c r="A4290" s="55" t="s">
        <v>15607</v>
      </c>
      <c r="B4290" s="24" t="s">
        <v>15606</v>
      </c>
      <c r="C4290" s="25" t="s">
        <v>11129</v>
      </c>
      <c r="D4290" s="55">
        <v>5.97</v>
      </c>
    </row>
    <row r="4291" spans="1:4" ht="76.5" x14ac:dyDescent="0.25">
      <c r="A4291" s="55" t="s">
        <v>7231</v>
      </c>
      <c r="B4291" s="24" t="s">
        <v>15608</v>
      </c>
      <c r="C4291" s="25" t="s">
        <v>11129</v>
      </c>
      <c r="D4291" s="55">
        <v>11.4</v>
      </c>
    </row>
    <row r="4292" spans="1:4" ht="76.5" x14ac:dyDescent="0.25">
      <c r="A4292" s="55" t="s">
        <v>15609</v>
      </c>
      <c r="B4292" s="24" t="s">
        <v>15608</v>
      </c>
      <c r="C4292" s="25" t="s">
        <v>11129</v>
      </c>
      <c r="D4292" s="55">
        <v>9.9700000000000006</v>
      </c>
    </row>
    <row r="4293" spans="1:4" ht="76.5" x14ac:dyDescent="0.25">
      <c r="A4293" s="55" t="s">
        <v>7232</v>
      </c>
      <c r="B4293" s="24" t="s">
        <v>15610</v>
      </c>
      <c r="C4293" s="25" t="s">
        <v>11129</v>
      </c>
      <c r="D4293" s="55">
        <v>17.43</v>
      </c>
    </row>
    <row r="4294" spans="1:4" ht="76.5" x14ac:dyDescent="0.25">
      <c r="A4294" s="55" t="s">
        <v>15611</v>
      </c>
      <c r="B4294" s="24" t="s">
        <v>15610</v>
      </c>
      <c r="C4294" s="25" t="s">
        <v>11129</v>
      </c>
      <c r="D4294" s="55">
        <v>15.22</v>
      </c>
    </row>
    <row r="4295" spans="1:4" ht="76.5" x14ac:dyDescent="0.25">
      <c r="A4295" s="55" t="s">
        <v>7233</v>
      </c>
      <c r="B4295" s="24" t="s">
        <v>15612</v>
      </c>
      <c r="C4295" s="25" t="s">
        <v>11129</v>
      </c>
      <c r="D4295" s="55">
        <v>22.91</v>
      </c>
    </row>
    <row r="4296" spans="1:4" ht="76.5" x14ac:dyDescent="0.25">
      <c r="A4296" s="55" t="s">
        <v>15613</v>
      </c>
      <c r="B4296" s="24" t="s">
        <v>15612</v>
      </c>
      <c r="C4296" s="25" t="s">
        <v>11129</v>
      </c>
      <c r="D4296" s="55">
        <v>20</v>
      </c>
    </row>
    <row r="4297" spans="1:4" ht="76.5" x14ac:dyDescent="0.25">
      <c r="A4297" s="55" t="s">
        <v>7234</v>
      </c>
      <c r="B4297" s="24" t="s">
        <v>15614</v>
      </c>
      <c r="C4297" s="25" t="s">
        <v>11129</v>
      </c>
      <c r="D4297" s="55">
        <v>26.05</v>
      </c>
    </row>
    <row r="4298" spans="1:4" ht="76.5" x14ac:dyDescent="0.25">
      <c r="A4298" s="55" t="s">
        <v>15615</v>
      </c>
      <c r="B4298" s="24" t="s">
        <v>15614</v>
      </c>
      <c r="C4298" s="25" t="s">
        <v>11129</v>
      </c>
      <c r="D4298" s="55">
        <v>23.18</v>
      </c>
    </row>
    <row r="4299" spans="1:4" ht="76.5" x14ac:dyDescent="0.25">
      <c r="A4299" s="55" t="s">
        <v>7235</v>
      </c>
      <c r="B4299" s="24" t="s">
        <v>15616</v>
      </c>
      <c r="C4299" s="25" t="s">
        <v>11129</v>
      </c>
      <c r="D4299" s="55">
        <v>30.77</v>
      </c>
    </row>
    <row r="4300" spans="1:4" ht="76.5" x14ac:dyDescent="0.25">
      <c r="A4300" s="55" t="s">
        <v>15617</v>
      </c>
      <c r="B4300" s="24" t="s">
        <v>15616</v>
      </c>
      <c r="C4300" s="25" t="s">
        <v>11129</v>
      </c>
      <c r="D4300" s="55">
        <v>27.38</v>
      </c>
    </row>
    <row r="4301" spans="1:4" ht="76.5" x14ac:dyDescent="0.25">
      <c r="A4301" s="55" t="s">
        <v>9347</v>
      </c>
      <c r="B4301" s="24" t="s">
        <v>15618</v>
      </c>
      <c r="C4301" s="25" t="s">
        <v>11129</v>
      </c>
      <c r="D4301" s="55">
        <v>35.46</v>
      </c>
    </row>
    <row r="4302" spans="1:4" ht="76.5" x14ac:dyDescent="0.25">
      <c r="A4302" s="55" t="s">
        <v>15619</v>
      </c>
      <c r="B4302" s="24" t="s">
        <v>15618</v>
      </c>
      <c r="C4302" s="25" t="s">
        <v>11129</v>
      </c>
      <c r="D4302" s="55">
        <v>31.56</v>
      </c>
    </row>
    <row r="4303" spans="1:4" ht="76.5" x14ac:dyDescent="0.25">
      <c r="A4303" s="55" t="s">
        <v>9348</v>
      </c>
      <c r="B4303" s="24" t="s">
        <v>15620</v>
      </c>
      <c r="C4303" s="25" t="s">
        <v>11129</v>
      </c>
      <c r="D4303" s="55">
        <v>40.479999999999997</v>
      </c>
    </row>
    <row r="4304" spans="1:4" ht="76.5" x14ac:dyDescent="0.25">
      <c r="A4304" s="55" t="s">
        <v>15621</v>
      </c>
      <c r="B4304" s="24" t="s">
        <v>15620</v>
      </c>
      <c r="C4304" s="25" t="s">
        <v>11129</v>
      </c>
      <c r="D4304" s="55">
        <v>36.03</v>
      </c>
    </row>
    <row r="4305" spans="1:4" ht="76.5" x14ac:dyDescent="0.25">
      <c r="A4305" s="55" t="s">
        <v>9349</v>
      </c>
      <c r="B4305" s="24" t="s">
        <v>15622</v>
      </c>
      <c r="C4305" s="25" t="s">
        <v>11129</v>
      </c>
      <c r="D4305" s="55">
        <v>45.5</v>
      </c>
    </row>
    <row r="4306" spans="1:4" ht="76.5" x14ac:dyDescent="0.25">
      <c r="A4306" s="55" t="s">
        <v>15623</v>
      </c>
      <c r="B4306" s="24" t="s">
        <v>15622</v>
      </c>
      <c r="C4306" s="25" t="s">
        <v>11129</v>
      </c>
      <c r="D4306" s="55">
        <v>40.51</v>
      </c>
    </row>
    <row r="4307" spans="1:4" ht="76.5" x14ac:dyDescent="0.25">
      <c r="A4307" s="55" t="s">
        <v>6900</v>
      </c>
      <c r="B4307" s="24" t="s">
        <v>15624</v>
      </c>
      <c r="C4307" s="25" t="s">
        <v>11129</v>
      </c>
      <c r="D4307" s="55">
        <v>56.07</v>
      </c>
    </row>
    <row r="4308" spans="1:4" ht="76.5" x14ac:dyDescent="0.25">
      <c r="A4308" s="55" t="s">
        <v>15625</v>
      </c>
      <c r="B4308" s="24" t="s">
        <v>15624</v>
      </c>
      <c r="C4308" s="25" t="s">
        <v>11129</v>
      </c>
      <c r="D4308" s="55">
        <v>49.94</v>
      </c>
    </row>
    <row r="4309" spans="1:4" ht="76.5" x14ac:dyDescent="0.25">
      <c r="A4309" s="55" t="s">
        <v>6901</v>
      </c>
      <c r="B4309" s="24" t="s">
        <v>15626</v>
      </c>
      <c r="C4309" s="25" t="s">
        <v>11129</v>
      </c>
      <c r="D4309" s="55">
        <v>88.26</v>
      </c>
    </row>
    <row r="4310" spans="1:4" ht="76.5" x14ac:dyDescent="0.25">
      <c r="A4310" s="55" t="s">
        <v>15627</v>
      </c>
      <c r="B4310" s="24" t="s">
        <v>15626</v>
      </c>
      <c r="C4310" s="25" t="s">
        <v>11129</v>
      </c>
      <c r="D4310" s="55">
        <v>81.319999999999993</v>
      </c>
    </row>
    <row r="4311" spans="1:4" ht="76.5" x14ac:dyDescent="0.25">
      <c r="A4311" s="55" t="s">
        <v>6902</v>
      </c>
      <c r="B4311" s="24" t="s">
        <v>15628</v>
      </c>
      <c r="C4311" s="25" t="s">
        <v>11129</v>
      </c>
      <c r="D4311" s="55">
        <v>105.87</v>
      </c>
    </row>
    <row r="4312" spans="1:4" ht="76.5" x14ac:dyDescent="0.25">
      <c r="A4312" s="55" t="s">
        <v>15629</v>
      </c>
      <c r="B4312" s="24" t="s">
        <v>15628</v>
      </c>
      <c r="C4312" s="25" t="s">
        <v>11129</v>
      </c>
      <c r="D4312" s="55">
        <v>97.56</v>
      </c>
    </row>
    <row r="4313" spans="1:4" ht="76.5" x14ac:dyDescent="0.25">
      <c r="A4313" s="55" t="s">
        <v>6903</v>
      </c>
      <c r="B4313" s="24" t="s">
        <v>15630</v>
      </c>
      <c r="C4313" s="25" t="s">
        <v>11129</v>
      </c>
      <c r="D4313" s="55">
        <v>127.77</v>
      </c>
    </row>
    <row r="4314" spans="1:4" ht="76.5" x14ac:dyDescent="0.25">
      <c r="A4314" s="55" t="s">
        <v>15631</v>
      </c>
      <c r="B4314" s="24" t="s">
        <v>15630</v>
      </c>
      <c r="C4314" s="25" t="s">
        <v>11129</v>
      </c>
      <c r="D4314" s="55">
        <v>117.83</v>
      </c>
    </row>
    <row r="4315" spans="1:4" ht="76.5" x14ac:dyDescent="0.25">
      <c r="A4315" s="55" t="s">
        <v>6904</v>
      </c>
      <c r="B4315" s="24" t="s">
        <v>15632</v>
      </c>
      <c r="C4315" s="25" t="s">
        <v>11129</v>
      </c>
      <c r="D4315" s="55">
        <v>149.81</v>
      </c>
    </row>
    <row r="4316" spans="1:4" ht="76.5" x14ac:dyDescent="0.25">
      <c r="A4316" s="55" t="s">
        <v>15633</v>
      </c>
      <c r="B4316" s="24" t="s">
        <v>15632</v>
      </c>
      <c r="C4316" s="25" t="s">
        <v>11129</v>
      </c>
      <c r="D4316" s="55">
        <v>138.21</v>
      </c>
    </row>
    <row r="4317" spans="1:4" ht="76.5" x14ac:dyDescent="0.25">
      <c r="A4317" s="55" t="s">
        <v>6905</v>
      </c>
      <c r="B4317" s="24" t="s">
        <v>15634</v>
      </c>
      <c r="C4317" s="25" t="s">
        <v>11129</v>
      </c>
      <c r="D4317" s="55">
        <v>187.15</v>
      </c>
    </row>
    <row r="4318" spans="1:4" ht="76.5" x14ac:dyDescent="0.25">
      <c r="A4318" s="55" t="s">
        <v>15635</v>
      </c>
      <c r="B4318" s="24" t="s">
        <v>15634</v>
      </c>
      <c r="C4318" s="25" t="s">
        <v>11129</v>
      </c>
      <c r="D4318" s="55">
        <v>172.6</v>
      </c>
    </row>
    <row r="4319" spans="1:4" ht="89.25" x14ac:dyDescent="0.25">
      <c r="A4319" s="55" t="s">
        <v>6906</v>
      </c>
      <c r="B4319" s="24" t="s">
        <v>15636</v>
      </c>
      <c r="C4319" s="25" t="s">
        <v>11129</v>
      </c>
      <c r="D4319" s="55">
        <v>9.7899999999999991</v>
      </c>
    </row>
    <row r="4320" spans="1:4" ht="89.25" x14ac:dyDescent="0.25">
      <c r="A4320" s="55" t="s">
        <v>15637</v>
      </c>
      <c r="B4320" s="24" t="s">
        <v>15636</v>
      </c>
      <c r="C4320" s="25" t="s">
        <v>11129</v>
      </c>
      <c r="D4320" s="55">
        <v>8.52</v>
      </c>
    </row>
    <row r="4321" spans="1:4" ht="89.25" x14ac:dyDescent="0.25">
      <c r="A4321" s="55" t="s">
        <v>6907</v>
      </c>
      <c r="B4321" s="24" t="s">
        <v>15638</v>
      </c>
      <c r="C4321" s="25" t="s">
        <v>11129</v>
      </c>
      <c r="D4321" s="55">
        <v>16.14</v>
      </c>
    </row>
    <row r="4322" spans="1:4" ht="89.25" x14ac:dyDescent="0.25">
      <c r="A4322" s="55" t="s">
        <v>15639</v>
      </c>
      <c r="B4322" s="24" t="s">
        <v>15638</v>
      </c>
      <c r="C4322" s="25" t="s">
        <v>11129</v>
      </c>
      <c r="D4322" s="55">
        <v>14.04</v>
      </c>
    </row>
    <row r="4323" spans="1:4" ht="89.25" x14ac:dyDescent="0.25">
      <c r="A4323" s="55" t="s">
        <v>6908</v>
      </c>
      <c r="B4323" s="24" t="s">
        <v>15640</v>
      </c>
      <c r="C4323" s="25" t="s">
        <v>11129</v>
      </c>
      <c r="D4323" s="55">
        <v>24.28</v>
      </c>
    </row>
    <row r="4324" spans="1:4" ht="89.25" x14ac:dyDescent="0.25">
      <c r="A4324" s="55" t="s">
        <v>15641</v>
      </c>
      <c r="B4324" s="24" t="s">
        <v>15640</v>
      </c>
      <c r="C4324" s="25" t="s">
        <v>11129</v>
      </c>
      <c r="D4324" s="55">
        <v>21.12</v>
      </c>
    </row>
    <row r="4325" spans="1:4" ht="89.25" x14ac:dyDescent="0.25">
      <c r="A4325" s="55" t="s">
        <v>6909</v>
      </c>
      <c r="B4325" s="24" t="s">
        <v>15642</v>
      </c>
      <c r="C4325" s="25" t="s">
        <v>11129</v>
      </c>
      <c r="D4325" s="55">
        <v>31.65</v>
      </c>
    </row>
    <row r="4326" spans="1:4" ht="89.25" x14ac:dyDescent="0.25">
      <c r="A4326" s="55" t="s">
        <v>15643</v>
      </c>
      <c r="B4326" s="24" t="s">
        <v>15642</v>
      </c>
      <c r="C4326" s="25" t="s">
        <v>11129</v>
      </c>
      <c r="D4326" s="55">
        <v>27.54</v>
      </c>
    </row>
    <row r="4327" spans="1:4" ht="89.25" x14ac:dyDescent="0.25">
      <c r="A4327" s="55" t="s">
        <v>6910</v>
      </c>
      <c r="B4327" s="24" t="s">
        <v>15644</v>
      </c>
      <c r="C4327" s="25" t="s">
        <v>11129</v>
      </c>
      <c r="D4327" s="55">
        <v>34.46</v>
      </c>
    </row>
    <row r="4328" spans="1:4" ht="89.25" x14ac:dyDescent="0.25">
      <c r="A4328" s="55" t="s">
        <v>15645</v>
      </c>
      <c r="B4328" s="24" t="s">
        <v>15644</v>
      </c>
      <c r="C4328" s="25" t="s">
        <v>11129</v>
      </c>
      <c r="D4328" s="55">
        <v>30.42</v>
      </c>
    </row>
    <row r="4329" spans="1:4" ht="45" x14ac:dyDescent="0.25">
      <c r="A4329" s="55" t="s">
        <v>6911</v>
      </c>
      <c r="B4329" s="56" t="s">
        <v>15646</v>
      </c>
      <c r="C4329" s="61" t="s">
        <v>6274</v>
      </c>
      <c r="D4329" s="55">
        <v>8.11</v>
      </c>
    </row>
    <row r="4330" spans="1:4" ht="38.25" x14ac:dyDescent="0.25">
      <c r="A4330" s="55" t="s">
        <v>15647</v>
      </c>
      <c r="B4330" s="24" t="s">
        <v>15646</v>
      </c>
      <c r="C4330" s="61" t="s">
        <v>6274</v>
      </c>
      <c r="D4330" s="55">
        <v>7.03</v>
      </c>
    </row>
    <row r="4331" spans="1:4" ht="45" x14ac:dyDescent="0.25">
      <c r="A4331" s="55" t="s">
        <v>6912</v>
      </c>
      <c r="B4331" s="56" t="s">
        <v>15648</v>
      </c>
      <c r="C4331" s="61" t="s">
        <v>6274</v>
      </c>
      <c r="D4331" s="55">
        <v>12.17</v>
      </c>
    </row>
    <row r="4332" spans="1:4" ht="38.25" x14ac:dyDescent="0.25">
      <c r="A4332" s="55" t="s">
        <v>15649</v>
      </c>
      <c r="B4332" s="24" t="s">
        <v>15648</v>
      </c>
      <c r="C4332" s="25" t="s">
        <v>6274</v>
      </c>
      <c r="D4332" s="55">
        <v>10.55</v>
      </c>
    </row>
    <row r="4333" spans="1:4" ht="38.25" x14ac:dyDescent="0.25">
      <c r="A4333" s="55" t="s">
        <v>6913</v>
      </c>
      <c r="B4333" s="24" t="s">
        <v>15650</v>
      </c>
      <c r="C4333" s="25" t="s">
        <v>6274</v>
      </c>
      <c r="D4333" s="55">
        <v>16.23</v>
      </c>
    </row>
    <row r="4334" spans="1:4" ht="38.25" x14ac:dyDescent="0.25">
      <c r="A4334" s="55" t="s">
        <v>15651</v>
      </c>
      <c r="B4334" s="24" t="s">
        <v>15650</v>
      </c>
      <c r="C4334" s="25" t="s">
        <v>6274</v>
      </c>
      <c r="D4334" s="55">
        <v>14.06</v>
      </c>
    </row>
    <row r="4335" spans="1:4" ht="38.25" x14ac:dyDescent="0.25">
      <c r="A4335" s="55" t="s">
        <v>6914</v>
      </c>
      <c r="B4335" s="24" t="s">
        <v>15652</v>
      </c>
      <c r="C4335" s="25" t="s">
        <v>6274</v>
      </c>
      <c r="D4335" s="55">
        <v>20.29</v>
      </c>
    </row>
    <row r="4336" spans="1:4" ht="38.25" x14ac:dyDescent="0.25">
      <c r="A4336" s="55" t="s">
        <v>15653</v>
      </c>
      <c r="B4336" s="24" t="s">
        <v>15652</v>
      </c>
      <c r="C4336" s="25" t="s">
        <v>6274</v>
      </c>
      <c r="D4336" s="55">
        <v>17.579999999999998</v>
      </c>
    </row>
    <row r="4337" spans="1:4" ht="38.25" x14ac:dyDescent="0.25">
      <c r="A4337" s="55" t="s">
        <v>6915</v>
      </c>
      <c r="B4337" s="24" t="s">
        <v>15654</v>
      </c>
      <c r="C4337" s="25" t="s">
        <v>6274</v>
      </c>
      <c r="D4337" s="55">
        <v>24.35</v>
      </c>
    </row>
    <row r="4338" spans="1:4" ht="38.25" x14ac:dyDescent="0.25">
      <c r="A4338" s="55" t="s">
        <v>15655</v>
      </c>
      <c r="B4338" s="24" t="s">
        <v>15654</v>
      </c>
      <c r="C4338" s="25" t="s">
        <v>6274</v>
      </c>
      <c r="D4338" s="55">
        <v>21.1</v>
      </c>
    </row>
    <row r="4339" spans="1:4" ht="38.25" x14ac:dyDescent="0.25">
      <c r="A4339" s="55" t="s">
        <v>6916</v>
      </c>
      <c r="B4339" s="24" t="s">
        <v>15656</v>
      </c>
      <c r="C4339" s="25" t="s">
        <v>6274</v>
      </c>
      <c r="D4339" s="55">
        <v>28.41</v>
      </c>
    </row>
    <row r="4340" spans="1:4" ht="38.25" x14ac:dyDescent="0.25">
      <c r="A4340" s="55" t="s">
        <v>15657</v>
      </c>
      <c r="B4340" s="24" t="s">
        <v>15656</v>
      </c>
      <c r="C4340" s="25" t="s">
        <v>6274</v>
      </c>
      <c r="D4340" s="55">
        <v>24.62</v>
      </c>
    </row>
    <row r="4341" spans="1:4" ht="38.25" x14ac:dyDescent="0.25">
      <c r="A4341" s="55" t="s">
        <v>6917</v>
      </c>
      <c r="B4341" s="24" t="s">
        <v>15658</v>
      </c>
      <c r="C4341" s="25" t="s">
        <v>6274</v>
      </c>
      <c r="D4341" s="55">
        <v>32.47</v>
      </c>
    </row>
    <row r="4342" spans="1:4" ht="38.25" x14ac:dyDescent="0.25">
      <c r="A4342" s="55" t="s">
        <v>15659</v>
      </c>
      <c r="B4342" s="24" t="s">
        <v>15658</v>
      </c>
      <c r="C4342" s="25" t="s">
        <v>6274</v>
      </c>
      <c r="D4342" s="55">
        <v>28.13</v>
      </c>
    </row>
    <row r="4343" spans="1:4" ht="38.25" x14ac:dyDescent="0.25">
      <c r="A4343" s="55" t="s">
        <v>6918</v>
      </c>
      <c r="B4343" s="24" t="s">
        <v>15660</v>
      </c>
      <c r="C4343" s="25" t="s">
        <v>6274</v>
      </c>
      <c r="D4343" s="55">
        <v>36.53</v>
      </c>
    </row>
    <row r="4344" spans="1:4" ht="38.25" x14ac:dyDescent="0.25">
      <c r="A4344" s="55" t="s">
        <v>15661</v>
      </c>
      <c r="B4344" s="24" t="s">
        <v>15660</v>
      </c>
      <c r="C4344" s="25" t="s">
        <v>6274</v>
      </c>
      <c r="D4344" s="55">
        <v>31.65</v>
      </c>
    </row>
    <row r="4345" spans="1:4" ht="38.25" x14ac:dyDescent="0.25">
      <c r="A4345" s="55" t="s">
        <v>6919</v>
      </c>
      <c r="B4345" s="24" t="s">
        <v>15662</v>
      </c>
      <c r="C4345" s="25" t="s">
        <v>6274</v>
      </c>
      <c r="D4345" s="55">
        <v>40.590000000000003</v>
      </c>
    </row>
    <row r="4346" spans="1:4" ht="38.25" x14ac:dyDescent="0.25">
      <c r="A4346" s="55" t="s">
        <v>15663</v>
      </c>
      <c r="B4346" s="24" t="s">
        <v>15662</v>
      </c>
      <c r="C4346" s="25" t="s">
        <v>6274</v>
      </c>
      <c r="D4346" s="55">
        <v>35.17</v>
      </c>
    </row>
    <row r="4347" spans="1:4" ht="38.25" x14ac:dyDescent="0.25">
      <c r="A4347" s="55" t="s">
        <v>6920</v>
      </c>
      <c r="B4347" s="24" t="s">
        <v>15664</v>
      </c>
      <c r="C4347" s="25" t="s">
        <v>6274</v>
      </c>
      <c r="D4347" s="55">
        <v>44.65</v>
      </c>
    </row>
    <row r="4348" spans="1:4" ht="38.25" x14ac:dyDescent="0.25">
      <c r="A4348" s="55" t="s">
        <v>15665</v>
      </c>
      <c r="B4348" s="24" t="s">
        <v>15664</v>
      </c>
      <c r="C4348" s="25" t="s">
        <v>6274</v>
      </c>
      <c r="D4348" s="55">
        <v>38.69</v>
      </c>
    </row>
    <row r="4349" spans="1:4" ht="38.25" x14ac:dyDescent="0.25">
      <c r="A4349" s="55" t="s">
        <v>6921</v>
      </c>
      <c r="B4349" s="24" t="s">
        <v>15666</v>
      </c>
      <c r="C4349" s="25" t="s">
        <v>6274</v>
      </c>
      <c r="D4349" s="55">
        <v>48.71</v>
      </c>
    </row>
    <row r="4350" spans="1:4" ht="38.25" x14ac:dyDescent="0.25">
      <c r="A4350" s="55" t="s">
        <v>15667</v>
      </c>
      <c r="B4350" s="24" t="s">
        <v>15666</v>
      </c>
      <c r="C4350" s="25" t="s">
        <v>6274</v>
      </c>
      <c r="D4350" s="55">
        <v>42.2</v>
      </c>
    </row>
    <row r="4351" spans="1:4" ht="38.25" x14ac:dyDescent="0.25">
      <c r="A4351" s="55" t="s">
        <v>6922</v>
      </c>
      <c r="B4351" s="24" t="s">
        <v>15668</v>
      </c>
      <c r="C4351" s="25" t="s">
        <v>6274</v>
      </c>
      <c r="D4351" s="55">
        <v>52.76</v>
      </c>
    </row>
    <row r="4352" spans="1:4" ht="38.25" x14ac:dyDescent="0.25">
      <c r="A4352" s="55" t="s">
        <v>15669</v>
      </c>
      <c r="B4352" s="24" t="s">
        <v>15668</v>
      </c>
      <c r="C4352" s="25" t="s">
        <v>6274</v>
      </c>
      <c r="D4352" s="55">
        <v>45.72</v>
      </c>
    </row>
    <row r="4353" spans="1:4" ht="38.25" x14ac:dyDescent="0.25">
      <c r="A4353" s="55" t="s">
        <v>6923</v>
      </c>
      <c r="B4353" s="24" t="s">
        <v>15670</v>
      </c>
      <c r="C4353" s="25" t="s">
        <v>6274</v>
      </c>
      <c r="D4353" s="55">
        <v>56.82</v>
      </c>
    </row>
    <row r="4354" spans="1:4" ht="38.25" x14ac:dyDescent="0.25">
      <c r="A4354" s="55" t="s">
        <v>15671</v>
      </c>
      <c r="B4354" s="24" t="s">
        <v>15670</v>
      </c>
      <c r="C4354" s="25" t="s">
        <v>6274</v>
      </c>
      <c r="D4354" s="55">
        <v>49.24</v>
      </c>
    </row>
    <row r="4355" spans="1:4" ht="38.25" x14ac:dyDescent="0.25">
      <c r="A4355" s="55" t="s">
        <v>6924</v>
      </c>
      <c r="B4355" s="24" t="s">
        <v>15672</v>
      </c>
      <c r="C4355" s="25" t="s">
        <v>6274</v>
      </c>
      <c r="D4355" s="55">
        <v>60.88</v>
      </c>
    </row>
    <row r="4356" spans="1:4" ht="38.25" x14ac:dyDescent="0.25">
      <c r="A4356" s="55" t="s">
        <v>15673</v>
      </c>
      <c r="B4356" s="24" t="s">
        <v>15672</v>
      </c>
      <c r="C4356" s="25" t="s">
        <v>6274</v>
      </c>
      <c r="D4356" s="55">
        <v>52.76</v>
      </c>
    </row>
    <row r="4357" spans="1:4" ht="38.25" x14ac:dyDescent="0.25">
      <c r="A4357" s="55" t="s">
        <v>6925</v>
      </c>
      <c r="B4357" s="24" t="s">
        <v>15674</v>
      </c>
      <c r="C4357" s="25" t="s">
        <v>6274</v>
      </c>
      <c r="D4357" s="55">
        <v>64.94</v>
      </c>
    </row>
    <row r="4358" spans="1:4" ht="38.25" x14ac:dyDescent="0.25">
      <c r="A4358" s="55" t="s">
        <v>15675</v>
      </c>
      <c r="B4358" s="24" t="s">
        <v>15674</v>
      </c>
      <c r="C4358" s="25" t="s">
        <v>6274</v>
      </c>
      <c r="D4358" s="55">
        <v>56.27</v>
      </c>
    </row>
    <row r="4359" spans="1:4" ht="38.25" x14ac:dyDescent="0.25">
      <c r="A4359" s="55" t="s">
        <v>6926</v>
      </c>
      <c r="B4359" s="24" t="s">
        <v>15676</v>
      </c>
      <c r="C4359" s="25" t="s">
        <v>6274</v>
      </c>
      <c r="D4359" s="55">
        <v>69</v>
      </c>
    </row>
    <row r="4360" spans="1:4" ht="38.25" x14ac:dyDescent="0.25">
      <c r="A4360" s="55" t="s">
        <v>15677</v>
      </c>
      <c r="B4360" s="24" t="s">
        <v>15676</v>
      </c>
      <c r="C4360" s="25" t="s">
        <v>6274</v>
      </c>
      <c r="D4360" s="55">
        <v>59.79</v>
      </c>
    </row>
    <row r="4361" spans="1:4" ht="38.25" x14ac:dyDescent="0.25">
      <c r="A4361" s="55" t="s">
        <v>6927</v>
      </c>
      <c r="B4361" s="24" t="s">
        <v>15678</v>
      </c>
      <c r="C4361" s="25" t="s">
        <v>6274</v>
      </c>
      <c r="D4361" s="55">
        <v>77.12</v>
      </c>
    </row>
    <row r="4362" spans="1:4" ht="38.25" x14ac:dyDescent="0.25">
      <c r="A4362" s="55" t="s">
        <v>15679</v>
      </c>
      <c r="B4362" s="24" t="s">
        <v>15678</v>
      </c>
      <c r="C4362" s="25" t="s">
        <v>6274</v>
      </c>
      <c r="D4362" s="55">
        <v>66.83</v>
      </c>
    </row>
    <row r="4363" spans="1:4" ht="51" x14ac:dyDescent="0.25">
      <c r="A4363" s="55" t="s">
        <v>6928</v>
      </c>
      <c r="B4363" s="24" t="s">
        <v>15680</v>
      </c>
      <c r="C4363" s="25" t="s">
        <v>6274</v>
      </c>
      <c r="D4363" s="55">
        <v>20.29</v>
      </c>
    </row>
    <row r="4364" spans="1:4" ht="51" x14ac:dyDescent="0.25">
      <c r="A4364" s="55" t="s">
        <v>15681</v>
      </c>
      <c r="B4364" s="24" t="s">
        <v>15680</v>
      </c>
      <c r="C4364" s="25" t="s">
        <v>6274</v>
      </c>
      <c r="D4364" s="55">
        <v>17.579999999999998</v>
      </c>
    </row>
    <row r="4365" spans="1:4" ht="51" x14ac:dyDescent="0.25">
      <c r="A4365" s="55" t="s">
        <v>6929</v>
      </c>
      <c r="B4365" s="24" t="s">
        <v>15682</v>
      </c>
      <c r="C4365" s="25" t="s">
        <v>6274</v>
      </c>
      <c r="D4365" s="55">
        <v>30.03</v>
      </c>
    </row>
    <row r="4366" spans="1:4" ht="51" x14ac:dyDescent="0.25">
      <c r="A4366" s="55" t="s">
        <v>15683</v>
      </c>
      <c r="B4366" s="24" t="s">
        <v>15682</v>
      </c>
      <c r="C4366" s="25" t="s">
        <v>6274</v>
      </c>
      <c r="D4366" s="55">
        <v>26.02</v>
      </c>
    </row>
    <row r="4367" spans="1:4" ht="51" x14ac:dyDescent="0.25">
      <c r="A4367" s="55" t="s">
        <v>6930</v>
      </c>
      <c r="B4367" s="24" t="s">
        <v>15684</v>
      </c>
      <c r="C4367" s="25" t="s">
        <v>6274</v>
      </c>
      <c r="D4367" s="55">
        <v>39.369999999999997</v>
      </c>
    </row>
    <row r="4368" spans="1:4" ht="51" x14ac:dyDescent="0.25">
      <c r="A4368" s="55" t="s">
        <v>15685</v>
      </c>
      <c r="B4368" s="24" t="s">
        <v>15684</v>
      </c>
      <c r="C4368" s="25" t="s">
        <v>6274</v>
      </c>
      <c r="D4368" s="55">
        <v>34.11</v>
      </c>
    </row>
    <row r="4369" spans="1:4" ht="51" x14ac:dyDescent="0.25">
      <c r="A4369" s="55" t="s">
        <v>6931</v>
      </c>
      <c r="B4369" s="24" t="s">
        <v>15686</v>
      </c>
      <c r="C4369" s="25" t="s">
        <v>6274</v>
      </c>
      <c r="D4369" s="55">
        <v>58.45</v>
      </c>
    </row>
    <row r="4370" spans="1:4" ht="51" x14ac:dyDescent="0.25">
      <c r="A4370" s="55" t="s">
        <v>15687</v>
      </c>
      <c r="B4370" s="24" t="s">
        <v>15686</v>
      </c>
      <c r="C4370" s="25" t="s">
        <v>6274</v>
      </c>
      <c r="D4370" s="55">
        <v>50.65</v>
      </c>
    </row>
    <row r="4371" spans="1:4" ht="51" x14ac:dyDescent="0.25">
      <c r="A4371" s="55" t="s">
        <v>6932</v>
      </c>
      <c r="B4371" s="24" t="s">
        <v>15688</v>
      </c>
      <c r="C4371" s="25" t="s">
        <v>6274</v>
      </c>
      <c r="D4371" s="55">
        <v>75.900000000000006</v>
      </c>
    </row>
    <row r="4372" spans="1:4" ht="51" x14ac:dyDescent="0.25">
      <c r="A4372" s="55" t="s">
        <v>15689</v>
      </c>
      <c r="B4372" s="24" t="s">
        <v>15688</v>
      </c>
      <c r="C4372" s="25" t="s">
        <v>6274</v>
      </c>
      <c r="D4372" s="55">
        <v>65.77</v>
      </c>
    </row>
    <row r="4373" spans="1:4" ht="60" x14ac:dyDescent="0.25">
      <c r="A4373" s="55" t="s">
        <v>6933</v>
      </c>
      <c r="B4373" s="56" t="s">
        <v>15690</v>
      </c>
      <c r="C4373" s="61" t="s">
        <v>6274</v>
      </c>
      <c r="D4373" s="55">
        <v>92.95</v>
      </c>
    </row>
    <row r="4374" spans="1:4" ht="51" x14ac:dyDescent="0.25">
      <c r="A4374" s="55" t="s">
        <v>15691</v>
      </c>
      <c r="B4374" s="24" t="s">
        <v>15690</v>
      </c>
      <c r="C4374" s="61" t="s">
        <v>6274</v>
      </c>
      <c r="D4374" s="55">
        <v>80.540000000000006</v>
      </c>
    </row>
    <row r="4375" spans="1:4" ht="60" x14ac:dyDescent="0.25">
      <c r="A4375" s="55" t="s">
        <v>6934</v>
      </c>
      <c r="B4375" s="56" t="s">
        <v>15692</v>
      </c>
      <c r="C4375" s="61" t="s">
        <v>6274</v>
      </c>
      <c r="D4375" s="55">
        <v>109.19</v>
      </c>
    </row>
    <row r="4376" spans="1:4" ht="51" x14ac:dyDescent="0.25">
      <c r="A4376" s="55" t="s">
        <v>15693</v>
      </c>
      <c r="B4376" s="24" t="s">
        <v>15692</v>
      </c>
      <c r="C4376" s="25" t="s">
        <v>6274</v>
      </c>
      <c r="D4376" s="55">
        <v>94.61</v>
      </c>
    </row>
    <row r="4377" spans="1:4" ht="51" x14ac:dyDescent="0.25">
      <c r="A4377" s="55" t="s">
        <v>6935</v>
      </c>
      <c r="B4377" s="24" t="s">
        <v>15694</v>
      </c>
      <c r="C4377" s="25" t="s">
        <v>6274</v>
      </c>
      <c r="D4377" s="55">
        <v>124.21</v>
      </c>
    </row>
    <row r="4378" spans="1:4" ht="51" x14ac:dyDescent="0.25">
      <c r="A4378" s="55" t="s">
        <v>15695</v>
      </c>
      <c r="B4378" s="24" t="s">
        <v>15694</v>
      </c>
      <c r="C4378" s="25" t="s">
        <v>6274</v>
      </c>
      <c r="D4378" s="55">
        <v>107.63</v>
      </c>
    </row>
    <row r="4379" spans="1:4" ht="60" x14ac:dyDescent="0.25">
      <c r="A4379" s="55" t="s">
        <v>6936</v>
      </c>
      <c r="B4379" s="56" t="s">
        <v>15696</v>
      </c>
      <c r="C4379" s="61" t="s">
        <v>6274</v>
      </c>
      <c r="D4379" s="55">
        <v>138.41</v>
      </c>
    </row>
    <row r="4380" spans="1:4" ht="51" x14ac:dyDescent="0.25">
      <c r="A4380" s="55" t="s">
        <v>15697</v>
      </c>
      <c r="B4380" s="24" t="s">
        <v>15696</v>
      </c>
      <c r="C4380" s="61" t="s">
        <v>6274</v>
      </c>
      <c r="D4380" s="55">
        <v>119.94</v>
      </c>
    </row>
    <row r="4381" spans="1:4" ht="60" x14ac:dyDescent="0.25">
      <c r="A4381" s="55" t="s">
        <v>6937</v>
      </c>
      <c r="B4381" s="56" t="s">
        <v>15698</v>
      </c>
      <c r="C4381" s="61" t="s">
        <v>6274</v>
      </c>
      <c r="D4381" s="55">
        <v>152.22</v>
      </c>
    </row>
    <row r="4382" spans="1:4" ht="51" x14ac:dyDescent="0.25">
      <c r="A4382" s="55" t="s">
        <v>15699</v>
      </c>
      <c r="B4382" s="24" t="s">
        <v>15698</v>
      </c>
      <c r="C4382" s="61" t="s">
        <v>6274</v>
      </c>
      <c r="D4382" s="55">
        <v>131.9</v>
      </c>
    </row>
    <row r="4383" spans="1:4" ht="60" x14ac:dyDescent="0.25">
      <c r="A4383" s="55" t="s">
        <v>6938</v>
      </c>
      <c r="B4383" s="56" t="s">
        <v>15700</v>
      </c>
      <c r="C4383" s="61" t="s">
        <v>6274</v>
      </c>
      <c r="D4383" s="55">
        <v>164.8</v>
      </c>
    </row>
    <row r="4384" spans="1:4" ht="51" x14ac:dyDescent="0.25">
      <c r="A4384" s="55" t="s">
        <v>15701</v>
      </c>
      <c r="B4384" s="24" t="s">
        <v>15700</v>
      </c>
      <c r="C4384" s="25" t="s">
        <v>6274</v>
      </c>
      <c r="D4384" s="55">
        <v>142.80000000000001</v>
      </c>
    </row>
    <row r="4385" spans="1:4" ht="51" x14ac:dyDescent="0.25">
      <c r="A4385" s="55" t="s">
        <v>6939</v>
      </c>
      <c r="B4385" s="24" t="s">
        <v>15702</v>
      </c>
      <c r="C4385" s="25" t="s">
        <v>6274</v>
      </c>
      <c r="D4385" s="55">
        <v>187.94</v>
      </c>
    </row>
    <row r="4386" spans="1:4" ht="51" x14ac:dyDescent="0.25">
      <c r="A4386" s="55" t="s">
        <v>15703</v>
      </c>
      <c r="B4386" s="24" t="s">
        <v>15702</v>
      </c>
      <c r="C4386" s="25" t="s">
        <v>6274</v>
      </c>
      <c r="D4386" s="55">
        <v>162.85</v>
      </c>
    </row>
    <row r="4387" spans="1:4" ht="51" x14ac:dyDescent="0.25">
      <c r="A4387" s="55" t="s">
        <v>6940</v>
      </c>
      <c r="B4387" s="24" t="s">
        <v>15704</v>
      </c>
      <c r="C4387" s="25" t="s">
        <v>6274</v>
      </c>
      <c r="D4387" s="55">
        <v>207.42</v>
      </c>
    </row>
    <row r="4388" spans="1:4" ht="51" x14ac:dyDescent="0.25">
      <c r="A4388" s="55" t="s">
        <v>15705</v>
      </c>
      <c r="B4388" s="24" t="s">
        <v>15704</v>
      </c>
      <c r="C4388" s="25" t="s">
        <v>6274</v>
      </c>
      <c r="D4388" s="55">
        <v>179.74</v>
      </c>
    </row>
    <row r="4389" spans="1:4" ht="51" x14ac:dyDescent="0.25">
      <c r="A4389" s="55" t="s">
        <v>6941</v>
      </c>
      <c r="B4389" s="24" t="s">
        <v>15706</v>
      </c>
      <c r="C4389" s="25" t="s">
        <v>6274</v>
      </c>
      <c r="D4389" s="55">
        <v>216.76</v>
      </c>
    </row>
    <row r="4390" spans="1:4" ht="51" x14ac:dyDescent="0.25">
      <c r="A4390" s="55" t="s">
        <v>15707</v>
      </c>
      <c r="B4390" s="24" t="s">
        <v>15706</v>
      </c>
      <c r="C4390" s="25" t="s">
        <v>6274</v>
      </c>
      <c r="D4390" s="55">
        <v>187.83</v>
      </c>
    </row>
    <row r="4391" spans="1:4" ht="51" x14ac:dyDescent="0.25">
      <c r="A4391" s="55" t="s">
        <v>6942</v>
      </c>
      <c r="B4391" s="24" t="s">
        <v>15708</v>
      </c>
      <c r="C4391" s="25" t="s">
        <v>6274</v>
      </c>
      <c r="D4391" s="55">
        <v>223.66</v>
      </c>
    </row>
    <row r="4392" spans="1:4" ht="51" x14ac:dyDescent="0.25">
      <c r="A4392" s="55" t="s">
        <v>15709</v>
      </c>
      <c r="B4392" s="24" t="s">
        <v>15708</v>
      </c>
      <c r="C4392" s="25" t="s">
        <v>6274</v>
      </c>
      <c r="D4392" s="55">
        <v>193.81</v>
      </c>
    </row>
    <row r="4393" spans="1:4" ht="51" x14ac:dyDescent="0.25">
      <c r="A4393" s="55" t="s">
        <v>6943</v>
      </c>
      <c r="B4393" s="24" t="s">
        <v>15710</v>
      </c>
      <c r="C4393" s="25" t="s">
        <v>6274</v>
      </c>
      <c r="D4393" s="55">
        <v>245.58</v>
      </c>
    </row>
    <row r="4394" spans="1:4" ht="51" x14ac:dyDescent="0.25">
      <c r="A4394" s="55" t="s">
        <v>15711</v>
      </c>
      <c r="B4394" s="24" t="s">
        <v>15710</v>
      </c>
      <c r="C4394" s="25" t="s">
        <v>6274</v>
      </c>
      <c r="D4394" s="55">
        <v>212.8</v>
      </c>
    </row>
    <row r="4395" spans="1:4" ht="51" x14ac:dyDescent="0.25">
      <c r="A4395" s="55" t="s">
        <v>6944</v>
      </c>
      <c r="B4395" s="24" t="s">
        <v>15712</v>
      </c>
      <c r="C4395" s="25" t="s">
        <v>6274</v>
      </c>
      <c r="D4395" s="55">
        <v>254.51</v>
      </c>
    </row>
    <row r="4396" spans="1:4" ht="51" x14ac:dyDescent="0.25">
      <c r="A4396" s="55" t="s">
        <v>15713</v>
      </c>
      <c r="B4396" s="24" t="s">
        <v>15712</v>
      </c>
      <c r="C4396" s="25" t="s">
        <v>6274</v>
      </c>
      <c r="D4396" s="55">
        <v>220.54</v>
      </c>
    </row>
    <row r="4397" spans="1:4" ht="25.5" x14ac:dyDescent="0.25">
      <c r="A4397" s="55" t="s">
        <v>6945</v>
      </c>
      <c r="B4397" s="24" t="s">
        <v>15714</v>
      </c>
      <c r="C4397" s="25" t="s">
        <v>6274</v>
      </c>
      <c r="D4397" s="55">
        <v>25.39</v>
      </c>
    </row>
    <row r="4398" spans="1:4" ht="25.5" x14ac:dyDescent="0.25">
      <c r="A4398" s="55" t="s">
        <v>15715</v>
      </c>
      <c r="B4398" s="24" t="s">
        <v>15714</v>
      </c>
      <c r="C4398" s="25" t="s">
        <v>6274</v>
      </c>
      <c r="D4398" s="55">
        <v>22</v>
      </c>
    </row>
    <row r="4399" spans="1:4" ht="25.5" x14ac:dyDescent="0.25">
      <c r="A4399" s="55" t="s">
        <v>6946</v>
      </c>
      <c r="B4399" s="24" t="s">
        <v>15716</v>
      </c>
      <c r="C4399" s="25" t="s">
        <v>6274</v>
      </c>
      <c r="D4399" s="55">
        <v>36.68</v>
      </c>
    </row>
    <row r="4400" spans="1:4" ht="25.5" x14ac:dyDescent="0.25">
      <c r="A4400" s="55" t="s">
        <v>15717</v>
      </c>
      <c r="B4400" s="24" t="s">
        <v>15716</v>
      </c>
      <c r="C4400" s="25" t="s">
        <v>6274</v>
      </c>
      <c r="D4400" s="55">
        <v>31.79</v>
      </c>
    </row>
    <row r="4401" spans="1:4" ht="25.5" x14ac:dyDescent="0.25">
      <c r="A4401" s="55" t="s">
        <v>6947</v>
      </c>
      <c r="B4401" s="24" t="s">
        <v>15718</v>
      </c>
      <c r="C4401" s="25" t="s">
        <v>6274</v>
      </c>
      <c r="D4401" s="55">
        <v>125.77</v>
      </c>
    </row>
    <row r="4402" spans="1:4" ht="25.5" x14ac:dyDescent="0.25">
      <c r="A4402" s="55" t="s">
        <v>15719</v>
      </c>
      <c r="B4402" s="24" t="s">
        <v>15718</v>
      </c>
      <c r="C4402" s="25" t="s">
        <v>6274</v>
      </c>
      <c r="D4402" s="55">
        <v>118.59</v>
      </c>
    </row>
    <row r="4403" spans="1:4" ht="25.5" x14ac:dyDescent="0.25">
      <c r="A4403" s="55" t="s">
        <v>6948</v>
      </c>
      <c r="B4403" s="24" t="s">
        <v>15720</v>
      </c>
      <c r="C4403" s="25" t="s">
        <v>6274</v>
      </c>
      <c r="D4403" s="55">
        <v>19.329999999999998</v>
      </c>
    </row>
    <row r="4404" spans="1:4" ht="25.5" x14ac:dyDescent="0.25">
      <c r="A4404" s="55" t="s">
        <v>15721</v>
      </c>
      <c r="B4404" s="24" t="s">
        <v>15720</v>
      </c>
      <c r="C4404" s="25" t="s">
        <v>6274</v>
      </c>
      <c r="D4404" s="55">
        <v>16.75</v>
      </c>
    </row>
    <row r="4405" spans="1:4" ht="25.5" x14ac:dyDescent="0.25">
      <c r="A4405" s="55" t="s">
        <v>6949</v>
      </c>
      <c r="B4405" s="24" t="s">
        <v>15722</v>
      </c>
      <c r="C4405" s="25" t="s">
        <v>6274</v>
      </c>
      <c r="D4405" s="55">
        <v>23.91</v>
      </c>
    </row>
    <row r="4406" spans="1:4" ht="25.5" x14ac:dyDescent="0.25">
      <c r="A4406" s="55" t="s">
        <v>15723</v>
      </c>
      <c r="B4406" s="24" t="s">
        <v>15722</v>
      </c>
      <c r="C4406" s="25" t="s">
        <v>6274</v>
      </c>
      <c r="D4406" s="55">
        <v>20.72</v>
      </c>
    </row>
    <row r="4407" spans="1:4" ht="25.5" x14ac:dyDescent="0.25">
      <c r="A4407" s="55" t="s">
        <v>6950</v>
      </c>
      <c r="B4407" s="24" t="s">
        <v>15724</v>
      </c>
      <c r="C4407" s="25" t="s">
        <v>6274</v>
      </c>
      <c r="D4407" s="55">
        <v>26.87</v>
      </c>
    </row>
    <row r="4408" spans="1:4" ht="25.5" x14ac:dyDescent="0.25">
      <c r="A4408" s="55" t="s">
        <v>15725</v>
      </c>
      <c r="B4408" s="24" t="s">
        <v>15724</v>
      </c>
      <c r="C4408" s="25" t="s">
        <v>6274</v>
      </c>
      <c r="D4408" s="55">
        <v>23.29</v>
      </c>
    </row>
    <row r="4409" spans="1:4" ht="25.5" x14ac:dyDescent="0.25">
      <c r="A4409" s="55" t="s">
        <v>6951</v>
      </c>
      <c r="B4409" s="24" t="s">
        <v>15726</v>
      </c>
      <c r="C4409" s="25" t="s">
        <v>6274</v>
      </c>
      <c r="D4409" s="55">
        <v>31.27</v>
      </c>
    </row>
    <row r="4410" spans="1:4" ht="25.5" x14ac:dyDescent="0.25">
      <c r="A4410" s="55" t="s">
        <v>15727</v>
      </c>
      <c r="B4410" s="24" t="s">
        <v>15726</v>
      </c>
      <c r="C4410" s="25" t="s">
        <v>6274</v>
      </c>
      <c r="D4410" s="55">
        <v>27.1</v>
      </c>
    </row>
    <row r="4411" spans="1:4" ht="25.5" x14ac:dyDescent="0.25">
      <c r="A4411" s="55" t="s">
        <v>6952</v>
      </c>
      <c r="B4411" s="24" t="s">
        <v>15728</v>
      </c>
      <c r="C4411" s="25" t="s">
        <v>6274</v>
      </c>
      <c r="D4411" s="55">
        <v>34.17</v>
      </c>
    </row>
    <row r="4412" spans="1:4" ht="25.5" x14ac:dyDescent="0.25">
      <c r="A4412" s="55" t="s">
        <v>15729</v>
      </c>
      <c r="B4412" s="24" t="s">
        <v>15728</v>
      </c>
      <c r="C4412" s="25" t="s">
        <v>6274</v>
      </c>
      <c r="D4412" s="55">
        <v>29.61</v>
      </c>
    </row>
    <row r="4413" spans="1:4" ht="25.5" x14ac:dyDescent="0.25">
      <c r="A4413" s="55" t="s">
        <v>6953</v>
      </c>
      <c r="B4413" s="24" t="s">
        <v>15730</v>
      </c>
      <c r="C4413" s="25" t="s">
        <v>6274</v>
      </c>
      <c r="D4413" s="55">
        <v>62.79</v>
      </c>
    </row>
    <row r="4414" spans="1:4" ht="25.5" x14ac:dyDescent="0.25">
      <c r="A4414" s="55" t="s">
        <v>15731</v>
      </c>
      <c r="B4414" s="24" t="s">
        <v>15730</v>
      </c>
      <c r="C4414" s="25" t="s">
        <v>6274</v>
      </c>
      <c r="D4414" s="55">
        <v>55.24</v>
      </c>
    </row>
    <row r="4415" spans="1:4" ht="25.5" x14ac:dyDescent="0.25">
      <c r="A4415" s="55" t="s">
        <v>6954</v>
      </c>
      <c r="B4415" s="24" t="s">
        <v>15732</v>
      </c>
      <c r="C4415" s="25" t="s">
        <v>6274</v>
      </c>
      <c r="D4415" s="55">
        <v>79.56</v>
      </c>
    </row>
    <row r="4416" spans="1:4" ht="25.5" x14ac:dyDescent="0.25">
      <c r="A4416" s="55" t="s">
        <v>15733</v>
      </c>
      <c r="B4416" s="24" t="s">
        <v>15732</v>
      </c>
      <c r="C4416" s="25" t="s">
        <v>6274</v>
      </c>
      <c r="D4416" s="55">
        <v>69.86</v>
      </c>
    </row>
    <row r="4417" spans="1:4" ht="25.5" x14ac:dyDescent="0.25">
      <c r="A4417" s="55" t="s">
        <v>6955</v>
      </c>
      <c r="B4417" s="24" t="s">
        <v>15734</v>
      </c>
      <c r="C4417" s="25" t="s">
        <v>6274</v>
      </c>
      <c r="D4417" s="55">
        <v>82.14</v>
      </c>
    </row>
    <row r="4418" spans="1:4" ht="25.5" x14ac:dyDescent="0.25">
      <c r="A4418" s="55" t="s">
        <v>15735</v>
      </c>
      <c r="B4418" s="24" t="s">
        <v>15734</v>
      </c>
      <c r="C4418" s="25" t="s">
        <v>6274</v>
      </c>
      <c r="D4418" s="55">
        <v>72.42</v>
      </c>
    </row>
    <row r="4419" spans="1:4" ht="25.5" x14ac:dyDescent="0.25">
      <c r="A4419" s="55" t="s">
        <v>6956</v>
      </c>
      <c r="B4419" s="24" t="s">
        <v>15736</v>
      </c>
      <c r="C4419" s="25" t="s">
        <v>6274</v>
      </c>
      <c r="D4419" s="55">
        <v>192.46</v>
      </c>
    </row>
    <row r="4420" spans="1:4" ht="25.5" x14ac:dyDescent="0.25">
      <c r="A4420" s="55" t="s">
        <v>15737</v>
      </c>
      <c r="B4420" s="24" t="s">
        <v>15736</v>
      </c>
      <c r="C4420" s="25" t="s">
        <v>6274</v>
      </c>
      <c r="D4420" s="55">
        <v>178.13</v>
      </c>
    </row>
    <row r="4421" spans="1:4" ht="25.5" x14ac:dyDescent="0.25">
      <c r="A4421" s="55" t="s">
        <v>6957</v>
      </c>
      <c r="B4421" s="24" t="s">
        <v>15738</v>
      </c>
      <c r="C4421" s="25" t="s">
        <v>6274</v>
      </c>
      <c r="D4421" s="55">
        <v>223.87</v>
      </c>
    </row>
    <row r="4422" spans="1:4" ht="25.5" x14ac:dyDescent="0.25">
      <c r="A4422" s="55" t="s">
        <v>15739</v>
      </c>
      <c r="B4422" s="24" t="s">
        <v>15738</v>
      </c>
      <c r="C4422" s="25" t="s">
        <v>6274</v>
      </c>
      <c r="D4422" s="55">
        <v>209.49</v>
      </c>
    </row>
    <row r="4423" spans="1:4" ht="25.5" x14ac:dyDescent="0.25">
      <c r="A4423" s="55" t="s">
        <v>6958</v>
      </c>
      <c r="B4423" s="24" t="s">
        <v>15740</v>
      </c>
      <c r="C4423" s="25" t="s">
        <v>6274</v>
      </c>
      <c r="D4423" s="55">
        <v>273.04000000000002</v>
      </c>
    </row>
    <row r="4424" spans="1:4" ht="25.5" x14ac:dyDescent="0.25">
      <c r="A4424" s="55" t="s">
        <v>15741</v>
      </c>
      <c r="B4424" s="24" t="s">
        <v>15740</v>
      </c>
      <c r="C4424" s="25" t="s">
        <v>6274</v>
      </c>
      <c r="D4424" s="55">
        <v>255.74</v>
      </c>
    </row>
    <row r="4425" spans="1:4" ht="25.5" x14ac:dyDescent="0.25">
      <c r="A4425" s="55" t="s">
        <v>6959</v>
      </c>
      <c r="B4425" s="24" t="s">
        <v>15742</v>
      </c>
      <c r="C4425" s="25" t="s">
        <v>6274</v>
      </c>
      <c r="D4425" s="55">
        <v>296.20999999999998</v>
      </c>
    </row>
    <row r="4426" spans="1:4" ht="25.5" x14ac:dyDescent="0.25">
      <c r="A4426" s="55" t="s">
        <v>15743</v>
      </c>
      <c r="B4426" s="24" t="s">
        <v>15742</v>
      </c>
      <c r="C4426" s="25" t="s">
        <v>6274</v>
      </c>
      <c r="D4426" s="55">
        <v>276.83</v>
      </c>
    </row>
    <row r="4427" spans="1:4" ht="25.5" x14ac:dyDescent="0.25">
      <c r="A4427" s="55" t="s">
        <v>6960</v>
      </c>
      <c r="B4427" s="24" t="s">
        <v>15744</v>
      </c>
      <c r="C4427" s="25" t="s">
        <v>6274</v>
      </c>
      <c r="D4427" s="55">
        <v>298.52999999999997</v>
      </c>
    </row>
    <row r="4428" spans="1:4" ht="25.5" x14ac:dyDescent="0.25">
      <c r="A4428" s="55" t="s">
        <v>15745</v>
      </c>
      <c r="B4428" s="24" t="s">
        <v>15744</v>
      </c>
      <c r="C4428" s="25" t="s">
        <v>6274</v>
      </c>
      <c r="D4428" s="55">
        <v>279.12</v>
      </c>
    </row>
    <row r="4429" spans="1:4" ht="25.5" x14ac:dyDescent="0.25">
      <c r="A4429" s="55" t="s">
        <v>6961</v>
      </c>
      <c r="B4429" s="24" t="s">
        <v>15746</v>
      </c>
      <c r="C4429" s="25" t="s">
        <v>6274</v>
      </c>
      <c r="D4429" s="55">
        <v>326.35000000000002</v>
      </c>
    </row>
    <row r="4430" spans="1:4" ht="25.5" x14ac:dyDescent="0.25">
      <c r="A4430" s="55" t="s">
        <v>15747</v>
      </c>
      <c r="B4430" s="24" t="s">
        <v>15746</v>
      </c>
      <c r="C4430" s="25" t="s">
        <v>6274</v>
      </c>
      <c r="D4430" s="55">
        <v>303.51</v>
      </c>
    </row>
    <row r="4431" spans="1:4" ht="25.5" x14ac:dyDescent="0.25">
      <c r="A4431" s="55" t="s">
        <v>6962</v>
      </c>
      <c r="B4431" s="24" t="s">
        <v>15748</v>
      </c>
      <c r="C4431" s="25" t="s">
        <v>6274</v>
      </c>
      <c r="D4431" s="55">
        <v>354.21</v>
      </c>
    </row>
    <row r="4432" spans="1:4" ht="25.5" x14ac:dyDescent="0.25">
      <c r="A4432" s="55" t="s">
        <v>15749</v>
      </c>
      <c r="B4432" s="24" t="s">
        <v>15748</v>
      </c>
      <c r="C4432" s="25" t="s">
        <v>6274</v>
      </c>
      <c r="D4432" s="55">
        <v>329.38</v>
      </c>
    </row>
    <row r="4433" spans="1:4" ht="25.5" x14ac:dyDescent="0.25">
      <c r="A4433" s="55" t="s">
        <v>6963</v>
      </c>
      <c r="B4433" s="24" t="s">
        <v>15750</v>
      </c>
      <c r="C4433" s="25" t="s">
        <v>6274</v>
      </c>
      <c r="D4433" s="55">
        <v>386.5</v>
      </c>
    </row>
    <row r="4434" spans="1:4" ht="25.5" x14ac:dyDescent="0.25">
      <c r="A4434" s="55" t="s">
        <v>15751</v>
      </c>
      <c r="B4434" s="24" t="s">
        <v>15750</v>
      </c>
      <c r="C4434" s="25" t="s">
        <v>6274</v>
      </c>
      <c r="D4434" s="55">
        <v>357.8</v>
      </c>
    </row>
    <row r="4435" spans="1:4" ht="25.5" x14ac:dyDescent="0.25">
      <c r="A4435" s="55" t="s">
        <v>6964</v>
      </c>
      <c r="B4435" s="24" t="s">
        <v>15752</v>
      </c>
      <c r="C4435" s="25" t="s">
        <v>6274</v>
      </c>
      <c r="D4435" s="55">
        <v>426.24</v>
      </c>
    </row>
    <row r="4436" spans="1:4" ht="25.5" x14ac:dyDescent="0.25">
      <c r="A4436" s="55" t="s">
        <v>15753</v>
      </c>
      <c r="B4436" s="24" t="s">
        <v>15752</v>
      </c>
      <c r="C4436" s="25" t="s">
        <v>6274</v>
      </c>
      <c r="D4436" s="55">
        <v>395.08</v>
      </c>
    </row>
    <row r="4437" spans="1:4" ht="25.5" x14ac:dyDescent="0.25">
      <c r="A4437" s="55" t="s">
        <v>6965</v>
      </c>
      <c r="B4437" s="24" t="s">
        <v>15754</v>
      </c>
      <c r="C4437" s="25" t="s">
        <v>6274</v>
      </c>
      <c r="D4437" s="55">
        <v>469.71</v>
      </c>
    </row>
    <row r="4438" spans="1:4" ht="25.5" x14ac:dyDescent="0.25">
      <c r="A4438" s="55" t="s">
        <v>15755</v>
      </c>
      <c r="B4438" s="24" t="s">
        <v>15754</v>
      </c>
      <c r="C4438" s="25" t="s">
        <v>6274</v>
      </c>
      <c r="D4438" s="55">
        <v>434.3</v>
      </c>
    </row>
    <row r="4439" spans="1:4" ht="25.5" x14ac:dyDescent="0.25">
      <c r="A4439" s="55" t="s">
        <v>6966</v>
      </c>
      <c r="B4439" s="24" t="s">
        <v>15756</v>
      </c>
      <c r="C4439" s="25" t="s">
        <v>6274</v>
      </c>
      <c r="D4439" s="55">
        <v>514.80999999999995</v>
      </c>
    </row>
    <row r="4440" spans="1:4" ht="25.5" x14ac:dyDescent="0.25">
      <c r="A4440" s="55" t="s">
        <v>15757</v>
      </c>
      <c r="B4440" s="24" t="s">
        <v>15756</v>
      </c>
      <c r="C4440" s="61" t="s">
        <v>6274</v>
      </c>
      <c r="D4440" s="55">
        <v>476.59</v>
      </c>
    </row>
    <row r="4441" spans="1:4" ht="25.5" x14ac:dyDescent="0.25">
      <c r="A4441" s="55" t="s">
        <v>6967</v>
      </c>
      <c r="B4441" s="24" t="s">
        <v>15758</v>
      </c>
      <c r="C4441" s="61" t="s">
        <v>6274</v>
      </c>
      <c r="D4441" s="55">
        <v>597.41999999999996</v>
      </c>
    </row>
    <row r="4442" spans="1:4" ht="30" x14ac:dyDescent="0.25">
      <c r="A4442" s="55" t="s">
        <v>15759</v>
      </c>
      <c r="B4442" s="56" t="s">
        <v>15758</v>
      </c>
      <c r="C4442" s="61" t="s">
        <v>6274</v>
      </c>
      <c r="D4442" s="55">
        <v>551.14</v>
      </c>
    </row>
    <row r="4443" spans="1:4" ht="25.5" x14ac:dyDescent="0.25">
      <c r="A4443" s="55" t="s">
        <v>6968</v>
      </c>
      <c r="B4443" s="24" t="s">
        <v>15760</v>
      </c>
      <c r="C4443" s="61" t="s">
        <v>6274</v>
      </c>
      <c r="D4443" s="55">
        <v>677.14</v>
      </c>
    </row>
    <row r="4444" spans="1:4" ht="30" x14ac:dyDescent="0.25">
      <c r="A4444" s="55" t="s">
        <v>15761</v>
      </c>
      <c r="B4444" s="56" t="s">
        <v>15760</v>
      </c>
      <c r="C4444" s="61" t="s">
        <v>6274</v>
      </c>
      <c r="D4444" s="55">
        <v>623.49</v>
      </c>
    </row>
    <row r="4445" spans="1:4" ht="25.5" x14ac:dyDescent="0.25">
      <c r="A4445" s="55" t="s">
        <v>6969</v>
      </c>
      <c r="B4445" s="24" t="s">
        <v>15762</v>
      </c>
      <c r="C4445" s="25" t="s">
        <v>6274</v>
      </c>
      <c r="D4445" s="55">
        <v>718.97</v>
      </c>
    </row>
    <row r="4446" spans="1:4" ht="25.5" x14ac:dyDescent="0.25">
      <c r="A4446" s="55" t="s">
        <v>15763</v>
      </c>
      <c r="B4446" s="24" t="s">
        <v>15762</v>
      </c>
      <c r="C4446" s="25" t="s">
        <v>6274</v>
      </c>
      <c r="D4446" s="55">
        <v>663.6</v>
      </c>
    </row>
    <row r="4447" spans="1:4" ht="38.25" x14ac:dyDescent="0.25">
      <c r="A4447" s="55" t="s">
        <v>6970</v>
      </c>
      <c r="B4447" s="24" t="s">
        <v>15764</v>
      </c>
      <c r="C4447" s="25" t="s">
        <v>6274</v>
      </c>
      <c r="D4447" s="55">
        <v>29.8</v>
      </c>
    </row>
    <row r="4448" spans="1:4" ht="38.25" x14ac:dyDescent="0.25">
      <c r="A4448" s="55" t="s">
        <v>15765</v>
      </c>
      <c r="B4448" s="24" t="s">
        <v>15764</v>
      </c>
      <c r="C4448" s="25" t="s">
        <v>6274</v>
      </c>
      <c r="D4448" s="55">
        <v>25.82</v>
      </c>
    </row>
    <row r="4449" spans="1:4" ht="38.25" x14ac:dyDescent="0.25">
      <c r="A4449" s="55" t="s">
        <v>6971</v>
      </c>
      <c r="B4449" s="24" t="s">
        <v>15766</v>
      </c>
      <c r="C4449" s="25" t="s">
        <v>6274</v>
      </c>
      <c r="D4449" s="55">
        <v>29.84</v>
      </c>
    </row>
    <row r="4450" spans="1:4" ht="38.25" x14ac:dyDescent="0.25">
      <c r="A4450" s="55" t="s">
        <v>15767</v>
      </c>
      <c r="B4450" s="24" t="s">
        <v>15766</v>
      </c>
      <c r="C4450" s="25" t="s">
        <v>6274</v>
      </c>
      <c r="D4450" s="55">
        <v>25.86</v>
      </c>
    </row>
    <row r="4451" spans="1:4" ht="38.25" x14ac:dyDescent="0.25">
      <c r="A4451" s="55" t="s">
        <v>6972</v>
      </c>
      <c r="B4451" s="24" t="s">
        <v>15768</v>
      </c>
      <c r="C4451" s="25" t="s">
        <v>6274</v>
      </c>
      <c r="D4451" s="55">
        <v>32.81</v>
      </c>
    </row>
    <row r="4452" spans="1:4" ht="38.25" x14ac:dyDescent="0.25">
      <c r="A4452" s="55" t="s">
        <v>15769</v>
      </c>
      <c r="B4452" s="24" t="s">
        <v>15768</v>
      </c>
      <c r="C4452" s="25" t="s">
        <v>6274</v>
      </c>
      <c r="D4452" s="55">
        <v>28.43</v>
      </c>
    </row>
    <row r="4453" spans="1:4" ht="38.25" x14ac:dyDescent="0.25">
      <c r="A4453" s="55" t="s">
        <v>6973</v>
      </c>
      <c r="B4453" s="24" t="s">
        <v>15770</v>
      </c>
      <c r="C4453" s="25" t="s">
        <v>6274</v>
      </c>
      <c r="D4453" s="55">
        <v>32.85</v>
      </c>
    </row>
    <row r="4454" spans="1:4" ht="38.25" x14ac:dyDescent="0.25">
      <c r="A4454" s="55" t="s">
        <v>15771</v>
      </c>
      <c r="B4454" s="24" t="s">
        <v>15770</v>
      </c>
      <c r="C4454" s="25" t="s">
        <v>6274</v>
      </c>
      <c r="D4454" s="55">
        <v>28.47</v>
      </c>
    </row>
    <row r="4455" spans="1:4" ht="38.25" x14ac:dyDescent="0.25">
      <c r="A4455" s="55" t="s">
        <v>6974</v>
      </c>
      <c r="B4455" s="24" t="s">
        <v>15772</v>
      </c>
      <c r="C4455" s="25" t="s">
        <v>6274</v>
      </c>
      <c r="D4455" s="55">
        <v>32.85</v>
      </c>
    </row>
    <row r="4456" spans="1:4" ht="38.25" x14ac:dyDescent="0.25">
      <c r="A4456" s="55" t="s">
        <v>15773</v>
      </c>
      <c r="B4456" s="24" t="s">
        <v>15772</v>
      </c>
      <c r="C4456" s="25" t="s">
        <v>6274</v>
      </c>
      <c r="D4456" s="55">
        <v>28.47</v>
      </c>
    </row>
    <row r="4457" spans="1:4" ht="38.25" x14ac:dyDescent="0.25">
      <c r="A4457" s="55" t="s">
        <v>6975</v>
      </c>
      <c r="B4457" s="24" t="s">
        <v>15774</v>
      </c>
      <c r="C4457" s="25" t="s">
        <v>6274</v>
      </c>
      <c r="D4457" s="55">
        <v>44.32</v>
      </c>
    </row>
    <row r="4458" spans="1:4" ht="38.25" x14ac:dyDescent="0.25">
      <c r="A4458" s="55" t="s">
        <v>15775</v>
      </c>
      <c r="B4458" s="24" t="s">
        <v>15774</v>
      </c>
      <c r="C4458" s="25" t="s">
        <v>6274</v>
      </c>
      <c r="D4458" s="55">
        <v>38.4</v>
      </c>
    </row>
    <row r="4459" spans="1:4" ht="38.25" x14ac:dyDescent="0.25">
      <c r="A4459" s="55" t="s">
        <v>6976</v>
      </c>
      <c r="B4459" s="24" t="s">
        <v>15776</v>
      </c>
      <c r="C4459" s="25" t="s">
        <v>6274</v>
      </c>
      <c r="D4459" s="55">
        <v>44.32</v>
      </c>
    </row>
    <row r="4460" spans="1:4" ht="45" x14ac:dyDescent="0.25">
      <c r="A4460" s="55" t="s">
        <v>15777</v>
      </c>
      <c r="B4460" s="56" t="s">
        <v>15776</v>
      </c>
      <c r="C4460" s="61" t="s">
        <v>6274</v>
      </c>
      <c r="D4460" s="55">
        <v>38.4</v>
      </c>
    </row>
    <row r="4461" spans="1:4" ht="45" x14ac:dyDescent="0.25">
      <c r="A4461" s="55" t="s">
        <v>6977</v>
      </c>
      <c r="B4461" s="56" t="s">
        <v>15778</v>
      </c>
      <c r="C4461" s="61" t="s">
        <v>6274</v>
      </c>
      <c r="D4461" s="55">
        <v>47.34</v>
      </c>
    </row>
    <row r="4462" spans="1:4" ht="45" x14ac:dyDescent="0.25">
      <c r="A4462" s="55" t="s">
        <v>15779</v>
      </c>
      <c r="B4462" s="56" t="s">
        <v>15778</v>
      </c>
      <c r="C4462" s="61" t="s">
        <v>6274</v>
      </c>
      <c r="D4462" s="55">
        <v>41.03</v>
      </c>
    </row>
    <row r="4463" spans="1:4" ht="38.25" x14ac:dyDescent="0.25">
      <c r="A4463" s="55" t="s">
        <v>6978</v>
      </c>
      <c r="B4463" s="24" t="s">
        <v>15780</v>
      </c>
      <c r="C4463" s="61" t="s">
        <v>6274</v>
      </c>
      <c r="D4463" s="55">
        <v>50.37</v>
      </c>
    </row>
    <row r="4464" spans="1:4" ht="38.25" x14ac:dyDescent="0.25">
      <c r="A4464" s="55" t="s">
        <v>15781</v>
      </c>
      <c r="B4464" s="24" t="s">
        <v>15780</v>
      </c>
      <c r="C4464" s="61" t="s">
        <v>6274</v>
      </c>
      <c r="D4464" s="55">
        <v>43.65</v>
      </c>
    </row>
    <row r="4465" spans="1:4" ht="45" x14ac:dyDescent="0.25">
      <c r="A4465" s="55" t="s">
        <v>6979</v>
      </c>
      <c r="B4465" s="56" t="s">
        <v>15782</v>
      </c>
      <c r="C4465" s="61" t="s">
        <v>6274</v>
      </c>
      <c r="D4465" s="55">
        <v>50.43</v>
      </c>
    </row>
    <row r="4466" spans="1:4" ht="38.25" x14ac:dyDescent="0.25">
      <c r="A4466" s="55" t="s">
        <v>15783</v>
      </c>
      <c r="B4466" s="24" t="s">
        <v>15782</v>
      </c>
      <c r="C4466" s="61" t="s">
        <v>6274</v>
      </c>
      <c r="D4466" s="55">
        <v>43.7</v>
      </c>
    </row>
    <row r="4467" spans="1:4" ht="45" x14ac:dyDescent="0.25">
      <c r="A4467" s="55" t="s">
        <v>6980</v>
      </c>
      <c r="B4467" s="56" t="s">
        <v>15784</v>
      </c>
      <c r="C4467" s="61" t="s">
        <v>6274</v>
      </c>
      <c r="D4467" s="55">
        <v>137.38</v>
      </c>
    </row>
    <row r="4468" spans="1:4" ht="38.25" x14ac:dyDescent="0.25">
      <c r="A4468" s="55" t="s">
        <v>15785</v>
      </c>
      <c r="B4468" s="24" t="s">
        <v>15784</v>
      </c>
      <c r="C4468" s="25" t="s">
        <v>6274</v>
      </c>
      <c r="D4468" s="55">
        <v>128.53</v>
      </c>
    </row>
    <row r="4469" spans="1:4" ht="38.25" x14ac:dyDescent="0.25">
      <c r="A4469" s="55" t="s">
        <v>6981</v>
      </c>
      <c r="B4469" s="24" t="s">
        <v>15786</v>
      </c>
      <c r="C4469" s="25" t="s">
        <v>6274</v>
      </c>
      <c r="D4469" s="55">
        <v>140.55000000000001</v>
      </c>
    </row>
    <row r="4470" spans="1:4" ht="45" x14ac:dyDescent="0.25">
      <c r="A4470" s="55" t="s">
        <v>15787</v>
      </c>
      <c r="B4470" s="56" t="s">
        <v>15786</v>
      </c>
      <c r="C4470" s="61" t="s">
        <v>6274</v>
      </c>
      <c r="D4470" s="55">
        <v>131.29</v>
      </c>
    </row>
    <row r="4471" spans="1:4" ht="38.25" x14ac:dyDescent="0.25">
      <c r="A4471" s="55" t="s">
        <v>6982</v>
      </c>
      <c r="B4471" s="24" t="s">
        <v>15788</v>
      </c>
      <c r="C4471" s="61" t="s">
        <v>6274</v>
      </c>
      <c r="D4471" s="55">
        <v>142.82</v>
      </c>
    </row>
    <row r="4472" spans="1:4" ht="45" x14ac:dyDescent="0.25">
      <c r="A4472" s="55" t="s">
        <v>15789</v>
      </c>
      <c r="B4472" s="56" t="s">
        <v>15788</v>
      </c>
      <c r="C4472" s="61" t="s">
        <v>6274</v>
      </c>
      <c r="D4472" s="55">
        <v>133.44999999999999</v>
      </c>
    </row>
    <row r="4473" spans="1:4" ht="38.25" x14ac:dyDescent="0.25">
      <c r="A4473" s="55" t="s">
        <v>6983</v>
      </c>
      <c r="B4473" s="24" t="s">
        <v>15790</v>
      </c>
      <c r="C4473" s="25" t="s">
        <v>6274</v>
      </c>
      <c r="D4473" s="55">
        <v>149.24</v>
      </c>
    </row>
    <row r="4474" spans="1:4" ht="38.25" x14ac:dyDescent="0.25">
      <c r="A4474" s="55" t="s">
        <v>15791</v>
      </c>
      <c r="B4474" s="24" t="s">
        <v>15790</v>
      </c>
      <c r="C4474" s="25" t="s">
        <v>6274</v>
      </c>
      <c r="D4474" s="55">
        <v>139.06</v>
      </c>
    </row>
    <row r="4475" spans="1:4" ht="38.25" x14ac:dyDescent="0.25">
      <c r="A4475" s="55" t="s">
        <v>6984</v>
      </c>
      <c r="B4475" s="24" t="s">
        <v>15792</v>
      </c>
      <c r="C4475" s="25" t="s">
        <v>6274</v>
      </c>
      <c r="D4475" s="55">
        <v>152.9</v>
      </c>
    </row>
    <row r="4476" spans="1:4" ht="38.25" x14ac:dyDescent="0.25">
      <c r="A4476" s="55" t="s">
        <v>15793</v>
      </c>
      <c r="B4476" s="24" t="s">
        <v>15792</v>
      </c>
      <c r="C4476" s="25" t="s">
        <v>6274</v>
      </c>
      <c r="D4476" s="55">
        <v>142.29</v>
      </c>
    </row>
    <row r="4477" spans="1:4" ht="38.25" x14ac:dyDescent="0.25">
      <c r="A4477" s="55" t="s">
        <v>6985</v>
      </c>
      <c r="B4477" s="24" t="s">
        <v>15794</v>
      </c>
      <c r="C4477" s="25" t="s">
        <v>6274</v>
      </c>
      <c r="D4477" s="55">
        <v>157.25</v>
      </c>
    </row>
    <row r="4478" spans="1:4" ht="38.25" x14ac:dyDescent="0.25">
      <c r="A4478" s="55" t="s">
        <v>15795</v>
      </c>
      <c r="B4478" s="24" t="s">
        <v>15794</v>
      </c>
      <c r="C4478" s="25" t="s">
        <v>6274</v>
      </c>
      <c r="D4478" s="55">
        <v>146.16999999999999</v>
      </c>
    </row>
    <row r="4479" spans="1:4" ht="38.25" x14ac:dyDescent="0.25">
      <c r="A4479" s="55" t="s">
        <v>6986</v>
      </c>
      <c r="B4479" s="24" t="s">
        <v>15796</v>
      </c>
      <c r="C4479" s="25" t="s">
        <v>6274</v>
      </c>
      <c r="D4479" s="55">
        <v>171.39</v>
      </c>
    </row>
    <row r="4480" spans="1:4" ht="38.25" x14ac:dyDescent="0.25">
      <c r="A4480" s="55" t="s">
        <v>15797</v>
      </c>
      <c r="B4480" s="24" t="s">
        <v>15796</v>
      </c>
      <c r="C4480" s="25" t="s">
        <v>6274</v>
      </c>
      <c r="D4480" s="55">
        <v>158.62</v>
      </c>
    </row>
    <row r="4481" spans="1:4" ht="38.25" x14ac:dyDescent="0.25">
      <c r="A4481" s="55" t="s">
        <v>6987</v>
      </c>
      <c r="B4481" s="24" t="s">
        <v>15798</v>
      </c>
      <c r="C4481" s="25" t="s">
        <v>6274</v>
      </c>
      <c r="D4481" s="55">
        <v>176.63</v>
      </c>
    </row>
    <row r="4482" spans="1:4" ht="38.25" x14ac:dyDescent="0.25">
      <c r="A4482" s="55" t="s">
        <v>15799</v>
      </c>
      <c r="B4482" s="24" t="s">
        <v>15798</v>
      </c>
      <c r="C4482" s="25" t="s">
        <v>6274</v>
      </c>
      <c r="D4482" s="55">
        <v>163.35</v>
      </c>
    </row>
    <row r="4483" spans="1:4" ht="38.25" x14ac:dyDescent="0.25">
      <c r="A4483" s="55" t="s">
        <v>6988</v>
      </c>
      <c r="B4483" s="24" t="s">
        <v>15800</v>
      </c>
      <c r="C4483" s="25" t="s">
        <v>11129</v>
      </c>
      <c r="D4483" s="55">
        <v>25.7</v>
      </c>
    </row>
    <row r="4484" spans="1:4" ht="38.25" x14ac:dyDescent="0.25">
      <c r="A4484" s="55" t="s">
        <v>15801</v>
      </c>
      <c r="B4484" s="24" t="s">
        <v>15800</v>
      </c>
      <c r="C4484" s="25" t="s">
        <v>11129</v>
      </c>
      <c r="D4484" s="55">
        <v>22.8</v>
      </c>
    </row>
    <row r="4485" spans="1:4" ht="45" x14ac:dyDescent="0.25">
      <c r="A4485" s="55" t="s">
        <v>6989</v>
      </c>
      <c r="B4485" s="56" t="s">
        <v>15802</v>
      </c>
      <c r="C4485" s="61" t="s">
        <v>11129</v>
      </c>
      <c r="D4485" s="55">
        <v>26.28</v>
      </c>
    </row>
    <row r="4486" spans="1:4" ht="38.25" x14ac:dyDescent="0.25">
      <c r="A4486" s="55" t="s">
        <v>15803</v>
      </c>
      <c r="B4486" s="24" t="s">
        <v>15802</v>
      </c>
      <c r="C4486" s="61" t="s">
        <v>11129</v>
      </c>
      <c r="D4486" s="55">
        <v>23.3</v>
      </c>
    </row>
    <row r="4487" spans="1:4" ht="45" x14ac:dyDescent="0.25">
      <c r="A4487" s="55" t="s">
        <v>6990</v>
      </c>
      <c r="B4487" s="56" t="s">
        <v>15804</v>
      </c>
      <c r="C4487" s="61" t="s">
        <v>11129</v>
      </c>
      <c r="D4487" s="55">
        <v>27.05</v>
      </c>
    </row>
    <row r="4488" spans="1:4" ht="38.25" x14ac:dyDescent="0.25">
      <c r="A4488" s="55" t="s">
        <v>15805</v>
      </c>
      <c r="B4488" s="24" t="s">
        <v>15804</v>
      </c>
      <c r="C4488" s="61" t="s">
        <v>11129</v>
      </c>
      <c r="D4488" s="55">
        <v>23.99</v>
      </c>
    </row>
    <row r="4489" spans="1:4" ht="45" x14ac:dyDescent="0.25">
      <c r="A4489" s="55" t="s">
        <v>6991</v>
      </c>
      <c r="B4489" s="56" t="s">
        <v>15806</v>
      </c>
      <c r="C4489" s="61" t="s">
        <v>11129</v>
      </c>
      <c r="D4489" s="55">
        <v>27.83</v>
      </c>
    </row>
    <row r="4490" spans="1:4" ht="38.25" x14ac:dyDescent="0.25">
      <c r="A4490" s="55" t="s">
        <v>15807</v>
      </c>
      <c r="B4490" s="24" t="s">
        <v>15806</v>
      </c>
      <c r="C4490" s="61" t="s">
        <v>11129</v>
      </c>
      <c r="D4490" s="55">
        <v>24.69</v>
      </c>
    </row>
    <row r="4491" spans="1:4" ht="45" x14ac:dyDescent="0.25">
      <c r="A4491" s="55" t="s">
        <v>6992</v>
      </c>
      <c r="B4491" s="56" t="s">
        <v>15808</v>
      </c>
      <c r="C4491" s="61" t="s">
        <v>11129</v>
      </c>
      <c r="D4491" s="55">
        <v>28.61</v>
      </c>
    </row>
    <row r="4492" spans="1:4" ht="38.25" x14ac:dyDescent="0.25">
      <c r="A4492" s="55" t="s">
        <v>15809</v>
      </c>
      <c r="B4492" s="24" t="s">
        <v>15808</v>
      </c>
      <c r="C4492" s="25" t="s">
        <v>11129</v>
      </c>
      <c r="D4492" s="55">
        <v>25.38</v>
      </c>
    </row>
    <row r="4493" spans="1:4" ht="38.25" x14ac:dyDescent="0.25">
      <c r="A4493" s="55" t="s">
        <v>6993</v>
      </c>
      <c r="B4493" s="24" t="s">
        <v>15810</v>
      </c>
      <c r="C4493" s="25" t="s">
        <v>11129</v>
      </c>
      <c r="D4493" s="55">
        <v>29.38</v>
      </c>
    </row>
    <row r="4494" spans="1:4" ht="38.25" x14ac:dyDescent="0.25">
      <c r="A4494" s="55" t="s">
        <v>15811</v>
      </c>
      <c r="B4494" s="24" t="s">
        <v>15810</v>
      </c>
      <c r="C4494" s="25" t="s">
        <v>11129</v>
      </c>
      <c r="D4494" s="55">
        <v>26.08</v>
      </c>
    </row>
    <row r="4495" spans="1:4" ht="38.25" x14ac:dyDescent="0.25">
      <c r="A4495" s="55" t="s">
        <v>6994</v>
      </c>
      <c r="B4495" s="24" t="s">
        <v>15812</v>
      </c>
      <c r="C4495" s="25" t="s">
        <v>11129</v>
      </c>
      <c r="D4495" s="55">
        <v>30.16</v>
      </c>
    </row>
    <row r="4496" spans="1:4" ht="38.25" x14ac:dyDescent="0.25">
      <c r="A4496" s="55" t="s">
        <v>15813</v>
      </c>
      <c r="B4496" s="24" t="s">
        <v>15812</v>
      </c>
      <c r="C4496" s="25" t="s">
        <v>11129</v>
      </c>
      <c r="D4496" s="55">
        <v>26.77</v>
      </c>
    </row>
    <row r="4497" spans="1:4" ht="38.25" x14ac:dyDescent="0.25">
      <c r="A4497" s="55" t="s">
        <v>6995</v>
      </c>
      <c r="B4497" s="24" t="s">
        <v>15814</v>
      </c>
      <c r="C4497" s="25" t="s">
        <v>11129</v>
      </c>
      <c r="D4497" s="55">
        <v>30.94</v>
      </c>
    </row>
    <row r="4498" spans="1:4" ht="38.25" x14ac:dyDescent="0.25">
      <c r="A4498" s="55" t="s">
        <v>15815</v>
      </c>
      <c r="B4498" s="24" t="s">
        <v>15814</v>
      </c>
      <c r="C4498" s="25" t="s">
        <v>11129</v>
      </c>
      <c r="D4498" s="55">
        <v>27.46</v>
      </c>
    </row>
    <row r="4499" spans="1:4" ht="38.25" x14ac:dyDescent="0.25">
      <c r="A4499" s="55" t="s">
        <v>6996</v>
      </c>
      <c r="B4499" s="24" t="s">
        <v>15816</v>
      </c>
      <c r="C4499" s="25" t="s">
        <v>11129</v>
      </c>
      <c r="D4499" s="55">
        <v>37.18</v>
      </c>
    </row>
    <row r="4500" spans="1:4" ht="38.25" x14ac:dyDescent="0.25">
      <c r="A4500" s="55" t="s">
        <v>15817</v>
      </c>
      <c r="B4500" s="24" t="s">
        <v>15816</v>
      </c>
      <c r="C4500" s="25" t="s">
        <v>11129</v>
      </c>
      <c r="D4500" s="55">
        <v>33.25</v>
      </c>
    </row>
    <row r="4501" spans="1:4" ht="38.25" x14ac:dyDescent="0.25">
      <c r="A4501" s="55" t="s">
        <v>6997</v>
      </c>
      <c r="B4501" s="24" t="s">
        <v>15818</v>
      </c>
      <c r="C4501" s="25" t="s">
        <v>11129</v>
      </c>
      <c r="D4501" s="55">
        <v>48.57</v>
      </c>
    </row>
    <row r="4502" spans="1:4" ht="38.25" x14ac:dyDescent="0.25">
      <c r="A4502" s="55" t="s">
        <v>15819</v>
      </c>
      <c r="B4502" s="24" t="s">
        <v>15818</v>
      </c>
      <c r="C4502" s="25" t="s">
        <v>11129</v>
      </c>
      <c r="D4502" s="55">
        <v>43.89</v>
      </c>
    </row>
    <row r="4503" spans="1:4" ht="38.25" x14ac:dyDescent="0.25">
      <c r="A4503" s="55" t="s">
        <v>6998</v>
      </c>
      <c r="B4503" s="24" t="s">
        <v>15820</v>
      </c>
      <c r="C4503" s="25" t="s">
        <v>11129</v>
      </c>
      <c r="D4503" s="55">
        <v>56.5</v>
      </c>
    </row>
    <row r="4504" spans="1:4" ht="38.25" x14ac:dyDescent="0.25">
      <c r="A4504" s="55" t="s">
        <v>15821</v>
      </c>
      <c r="B4504" s="24" t="s">
        <v>15820</v>
      </c>
      <c r="C4504" s="25" t="s">
        <v>11129</v>
      </c>
      <c r="D4504" s="55">
        <v>51.71</v>
      </c>
    </row>
    <row r="4505" spans="1:4" ht="38.25" x14ac:dyDescent="0.25">
      <c r="A4505" s="55" t="s">
        <v>6999</v>
      </c>
      <c r="B4505" s="24" t="s">
        <v>15822</v>
      </c>
      <c r="C4505" s="25" t="s">
        <v>11129</v>
      </c>
      <c r="D4505" s="55">
        <v>76.400000000000006</v>
      </c>
    </row>
    <row r="4506" spans="1:4" ht="38.25" x14ac:dyDescent="0.25">
      <c r="A4506" s="55" t="s">
        <v>15823</v>
      </c>
      <c r="B4506" s="24" t="s">
        <v>15822</v>
      </c>
      <c r="C4506" s="25" t="s">
        <v>11129</v>
      </c>
      <c r="D4506" s="55">
        <v>70.62</v>
      </c>
    </row>
    <row r="4507" spans="1:4" ht="89.25" x14ac:dyDescent="0.25">
      <c r="A4507" s="55" t="s">
        <v>7000</v>
      </c>
      <c r="B4507" s="24" t="s">
        <v>15824</v>
      </c>
      <c r="C4507" s="25" t="s">
        <v>11129</v>
      </c>
      <c r="D4507" s="55">
        <v>187.65</v>
      </c>
    </row>
    <row r="4508" spans="1:4" ht="89.25" x14ac:dyDescent="0.25">
      <c r="A4508" s="55" t="s">
        <v>15825</v>
      </c>
      <c r="B4508" s="24" t="s">
        <v>15824</v>
      </c>
      <c r="C4508" s="25" t="s">
        <v>11129</v>
      </c>
      <c r="D4508" s="55">
        <v>181.14</v>
      </c>
    </row>
    <row r="4509" spans="1:4" ht="89.25" x14ac:dyDescent="0.25">
      <c r="A4509" s="55" t="s">
        <v>7001</v>
      </c>
      <c r="B4509" s="24" t="s">
        <v>15826</v>
      </c>
      <c r="C4509" s="25" t="s">
        <v>11129</v>
      </c>
      <c r="D4509" s="55">
        <v>288.22000000000003</v>
      </c>
    </row>
    <row r="4510" spans="1:4" ht="89.25" x14ac:dyDescent="0.25">
      <c r="A4510" s="55" t="s">
        <v>15827</v>
      </c>
      <c r="B4510" s="24" t="s">
        <v>15826</v>
      </c>
      <c r="C4510" s="25" t="s">
        <v>11129</v>
      </c>
      <c r="D4510" s="55">
        <v>281.58999999999997</v>
      </c>
    </row>
    <row r="4511" spans="1:4" ht="89.25" x14ac:dyDescent="0.25">
      <c r="A4511" s="55" t="s">
        <v>7002</v>
      </c>
      <c r="B4511" s="24" t="s">
        <v>15828</v>
      </c>
      <c r="C4511" s="25" t="s">
        <v>11129</v>
      </c>
      <c r="D4511" s="55">
        <v>352.04</v>
      </c>
    </row>
    <row r="4512" spans="1:4" ht="89.25" x14ac:dyDescent="0.25">
      <c r="A4512" s="55" t="s">
        <v>15829</v>
      </c>
      <c r="B4512" s="24" t="s">
        <v>15828</v>
      </c>
      <c r="C4512" s="25" t="s">
        <v>11129</v>
      </c>
      <c r="D4512" s="55">
        <v>344.1</v>
      </c>
    </row>
    <row r="4513" spans="1:4" ht="89.25" x14ac:dyDescent="0.25">
      <c r="A4513" s="55" t="s">
        <v>7003</v>
      </c>
      <c r="B4513" s="24" t="s">
        <v>15830</v>
      </c>
      <c r="C4513" s="25" t="s">
        <v>11129</v>
      </c>
      <c r="D4513" s="55">
        <v>395.61</v>
      </c>
    </row>
    <row r="4514" spans="1:4" ht="89.25" x14ac:dyDescent="0.25">
      <c r="A4514" s="55" t="s">
        <v>15831</v>
      </c>
      <c r="B4514" s="24" t="s">
        <v>15830</v>
      </c>
      <c r="C4514" s="25" t="s">
        <v>11129</v>
      </c>
      <c r="D4514" s="55">
        <v>386.18</v>
      </c>
    </row>
    <row r="4515" spans="1:4" ht="89.25" x14ac:dyDescent="0.25">
      <c r="A4515" s="55" t="s">
        <v>10734</v>
      </c>
      <c r="B4515" s="24" t="s">
        <v>15832</v>
      </c>
      <c r="C4515" s="25" t="s">
        <v>11129</v>
      </c>
      <c r="D4515" s="55">
        <v>485.91</v>
      </c>
    </row>
    <row r="4516" spans="1:4" ht="89.25" x14ac:dyDescent="0.25">
      <c r="A4516" s="55" t="s">
        <v>15833</v>
      </c>
      <c r="B4516" s="24" t="s">
        <v>15832</v>
      </c>
      <c r="C4516" s="25" t="s">
        <v>11129</v>
      </c>
      <c r="D4516" s="55">
        <v>474.4</v>
      </c>
    </row>
    <row r="4517" spans="1:4" ht="89.25" x14ac:dyDescent="0.25">
      <c r="A4517" s="55" t="s">
        <v>10735</v>
      </c>
      <c r="B4517" s="24" t="s">
        <v>15834</v>
      </c>
      <c r="C4517" s="25" t="s">
        <v>11129</v>
      </c>
      <c r="D4517" s="55">
        <v>607.05999999999995</v>
      </c>
    </row>
    <row r="4518" spans="1:4" ht="89.25" x14ac:dyDescent="0.25">
      <c r="A4518" s="55" t="s">
        <v>15835</v>
      </c>
      <c r="B4518" s="24" t="s">
        <v>15834</v>
      </c>
      <c r="C4518" s="25" t="s">
        <v>11129</v>
      </c>
      <c r="D4518" s="55">
        <v>593.66999999999996</v>
      </c>
    </row>
    <row r="4519" spans="1:4" ht="89.25" x14ac:dyDescent="0.25">
      <c r="A4519" s="55" t="s">
        <v>10736</v>
      </c>
      <c r="B4519" s="24" t="s">
        <v>15836</v>
      </c>
      <c r="C4519" s="25" t="s">
        <v>11129</v>
      </c>
      <c r="D4519" s="55">
        <v>771.79</v>
      </c>
    </row>
    <row r="4520" spans="1:4" ht="89.25" x14ac:dyDescent="0.25">
      <c r="A4520" s="55" t="s">
        <v>15837</v>
      </c>
      <c r="B4520" s="24" t="s">
        <v>15836</v>
      </c>
      <c r="C4520" s="25" t="s">
        <v>11129</v>
      </c>
      <c r="D4520" s="55">
        <v>756.86</v>
      </c>
    </row>
    <row r="4521" spans="1:4" ht="89.25" x14ac:dyDescent="0.25">
      <c r="A4521" s="55" t="s">
        <v>10737</v>
      </c>
      <c r="B4521" s="24" t="s">
        <v>15838</v>
      </c>
      <c r="C4521" s="25" t="s">
        <v>11129</v>
      </c>
      <c r="D4521" s="55">
        <v>1220.32</v>
      </c>
    </row>
    <row r="4522" spans="1:4" ht="105" x14ac:dyDescent="0.25">
      <c r="A4522" s="55" t="s">
        <v>15839</v>
      </c>
      <c r="B4522" s="56" t="s">
        <v>15838</v>
      </c>
      <c r="C4522" s="61" t="s">
        <v>11129</v>
      </c>
      <c r="D4522" s="55">
        <v>1201.8499999999999</v>
      </c>
    </row>
    <row r="4523" spans="1:4" ht="89.25" x14ac:dyDescent="0.25">
      <c r="A4523" s="55" t="s">
        <v>10738</v>
      </c>
      <c r="B4523" s="24" t="s">
        <v>15840</v>
      </c>
      <c r="C4523" s="61" t="s">
        <v>11129</v>
      </c>
      <c r="D4523" s="55">
        <v>1768.24</v>
      </c>
    </row>
    <row r="4524" spans="1:4" ht="105" x14ac:dyDescent="0.25">
      <c r="A4524" s="55" t="s">
        <v>15841</v>
      </c>
      <c r="B4524" s="56" t="s">
        <v>15840</v>
      </c>
      <c r="C4524" s="61" t="s">
        <v>11129</v>
      </c>
      <c r="D4524" s="55">
        <v>1745.31</v>
      </c>
    </row>
    <row r="4525" spans="1:4" ht="89.25" x14ac:dyDescent="0.25">
      <c r="A4525" s="55" t="s">
        <v>10739</v>
      </c>
      <c r="B4525" s="24" t="s">
        <v>15842</v>
      </c>
      <c r="C4525" s="25" t="s">
        <v>11129</v>
      </c>
      <c r="D4525" s="55">
        <v>2167.85</v>
      </c>
    </row>
    <row r="4526" spans="1:4" ht="89.25" x14ac:dyDescent="0.25">
      <c r="A4526" s="55" t="s">
        <v>15843</v>
      </c>
      <c r="B4526" s="24" t="s">
        <v>15842</v>
      </c>
      <c r="C4526" s="25" t="s">
        <v>11129</v>
      </c>
      <c r="D4526" s="55">
        <v>2139.91</v>
      </c>
    </row>
    <row r="4527" spans="1:4" ht="89.25" x14ac:dyDescent="0.25">
      <c r="A4527" s="55" t="s">
        <v>10740</v>
      </c>
      <c r="B4527" s="24" t="s">
        <v>15844</v>
      </c>
      <c r="C4527" s="25" t="s">
        <v>11129</v>
      </c>
      <c r="D4527" s="55">
        <v>2645.22</v>
      </c>
    </row>
    <row r="4528" spans="1:4" ht="89.25" x14ac:dyDescent="0.25">
      <c r="A4528" s="55" t="s">
        <v>15845</v>
      </c>
      <c r="B4528" s="24" t="s">
        <v>15844</v>
      </c>
      <c r="C4528" s="25" t="s">
        <v>11129</v>
      </c>
      <c r="D4528" s="55">
        <v>2614.6999999999998</v>
      </c>
    </row>
    <row r="4529" spans="1:4" ht="89.25" x14ac:dyDescent="0.25">
      <c r="A4529" s="55" t="s">
        <v>10741</v>
      </c>
      <c r="B4529" s="24" t="s">
        <v>15846</v>
      </c>
      <c r="C4529" s="25" t="s">
        <v>11129</v>
      </c>
      <c r="D4529" s="55">
        <v>196.46</v>
      </c>
    </row>
    <row r="4530" spans="1:4" ht="89.25" x14ac:dyDescent="0.25">
      <c r="A4530" s="55" t="s">
        <v>15847</v>
      </c>
      <c r="B4530" s="24" t="s">
        <v>15846</v>
      </c>
      <c r="C4530" s="25" t="s">
        <v>11129</v>
      </c>
      <c r="D4530" s="55">
        <v>191.63</v>
      </c>
    </row>
    <row r="4531" spans="1:4" ht="89.25" x14ac:dyDescent="0.25">
      <c r="A4531" s="55" t="s">
        <v>10742</v>
      </c>
      <c r="B4531" s="24" t="s">
        <v>15848</v>
      </c>
      <c r="C4531" s="25" t="s">
        <v>11129</v>
      </c>
      <c r="D4531" s="55">
        <v>365.11</v>
      </c>
    </row>
    <row r="4532" spans="1:4" ht="89.25" x14ac:dyDescent="0.25">
      <c r="A4532" s="55" t="s">
        <v>15849</v>
      </c>
      <c r="B4532" s="24" t="s">
        <v>15848</v>
      </c>
      <c r="C4532" s="25" t="s">
        <v>11129</v>
      </c>
      <c r="D4532" s="55">
        <v>358.48</v>
      </c>
    </row>
    <row r="4533" spans="1:4" ht="89.25" x14ac:dyDescent="0.25">
      <c r="A4533" s="55" t="s">
        <v>10743</v>
      </c>
      <c r="B4533" s="24" t="s">
        <v>15850</v>
      </c>
      <c r="C4533" s="25" t="s">
        <v>11129</v>
      </c>
      <c r="D4533" s="55">
        <v>394.27</v>
      </c>
    </row>
    <row r="4534" spans="1:4" ht="89.25" x14ac:dyDescent="0.25">
      <c r="A4534" s="55" t="s">
        <v>15851</v>
      </c>
      <c r="B4534" s="24" t="s">
        <v>15850</v>
      </c>
      <c r="C4534" s="25" t="s">
        <v>11129</v>
      </c>
      <c r="D4534" s="55">
        <v>386.33</v>
      </c>
    </row>
    <row r="4535" spans="1:4" ht="89.25" x14ac:dyDescent="0.25">
      <c r="A4535" s="55" t="s">
        <v>10744</v>
      </c>
      <c r="B4535" s="24" t="s">
        <v>15852</v>
      </c>
      <c r="C4535" s="25" t="s">
        <v>11129</v>
      </c>
      <c r="D4535" s="55">
        <v>448.61</v>
      </c>
    </row>
    <row r="4536" spans="1:4" ht="89.25" x14ac:dyDescent="0.25">
      <c r="A4536" s="55" t="s">
        <v>15853</v>
      </c>
      <c r="B4536" s="24" t="s">
        <v>15852</v>
      </c>
      <c r="C4536" s="25" t="s">
        <v>11129</v>
      </c>
      <c r="D4536" s="55">
        <v>439.18</v>
      </c>
    </row>
    <row r="4537" spans="1:4" ht="89.25" x14ac:dyDescent="0.25">
      <c r="A4537" s="55" t="s">
        <v>10745</v>
      </c>
      <c r="B4537" s="24" t="s">
        <v>15854</v>
      </c>
      <c r="C4537" s="25" t="s">
        <v>11129</v>
      </c>
      <c r="D4537" s="55">
        <v>550.91</v>
      </c>
    </row>
    <row r="4538" spans="1:4" ht="89.25" x14ac:dyDescent="0.25">
      <c r="A4538" s="55" t="s">
        <v>15855</v>
      </c>
      <c r="B4538" s="24" t="s">
        <v>15854</v>
      </c>
      <c r="C4538" s="25" t="s">
        <v>11129</v>
      </c>
      <c r="D4538" s="55">
        <v>539.4</v>
      </c>
    </row>
    <row r="4539" spans="1:4" ht="105" x14ac:dyDescent="0.25">
      <c r="A4539" s="55" t="s">
        <v>10746</v>
      </c>
      <c r="B4539" s="56" t="s">
        <v>15856</v>
      </c>
      <c r="C4539" s="61" t="s">
        <v>11129</v>
      </c>
      <c r="D4539" s="55">
        <v>689.06</v>
      </c>
    </row>
    <row r="4540" spans="1:4" ht="89.25" x14ac:dyDescent="0.25">
      <c r="A4540" s="55" t="s">
        <v>15857</v>
      </c>
      <c r="B4540" s="24" t="s">
        <v>15856</v>
      </c>
      <c r="C4540" s="61" t="s">
        <v>11129</v>
      </c>
      <c r="D4540" s="55">
        <v>675.67</v>
      </c>
    </row>
    <row r="4541" spans="1:4" ht="105" x14ac:dyDescent="0.25">
      <c r="A4541" s="55" t="s">
        <v>10747</v>
      </c>
      <c r="B4541" s="56" t="s">
        <v>15858</v>
      </c>
      <c r="C4541" s="61" t="s">
        <v>11129</v>
      </c>
      <c r="D4541" s="55">
        <v>842.4</v>
      </c>
    </row>
    <row r="4542" spans="1:4" ht="89.25" x14ac:dyDescent="0.25">
      <c r="A4542" s="55" t="s">
        <v>15859</v>
      </c>
      <c r="B4542" s="24" t="s">
        <v>15858</v>
      </c>
      <c r="C4542" s="25" t="s">
        <v>11129</v>
      </c>
      <c r="D4542" s="55">
        <v>827.47</v>
      </c>
    </row>
    <row r="4543" spans="1:4" ht="89.25" x14ac:dyDescent="0.25">
      <c r="A4543" s="55" t="s">
        <v>10748</v>
      </c>
      <c r="B4543" s="24" t="s">
        <v>15860</v>
      </c>
      <c r="C4543" s="25" t="s">
        <v>11129</v>
      </c>
      <c r="D4543" s="55">
        <v>1385.5</v>
      </c>
    </row>
    <row r="4544" spans="1:4" ht="89.25" x14ac:dyDescent="0.25">
      <c r="A4544" s="55" t="s">
        <v>15861</v>
      </c>
      <c r="B4544" s="24" t="s">
        <v>15860</v>
      </c>
      <c r="C4544" s="25" t="s">
        <v>11129</v>
      </c>
      <c r="D4544" s="55">
        <v>1367.04</v>
      </c>
    </row>
    <row r="4545" spans="1:4" ht="89.25" x14ac:dyDescent="0.25">
      <c r="A4545" s="55" t="s">
        <v>10749</v>
      </c>
      <c r="B4545" s="24" t="s">
        <v>15862</v>
      </c>
      <c r="C4545" s="25" t="s">
        <v>11129</v>
      </c>
      <c r="D4545" s="55">
        <v>2017.23</v>
      </c>
    </row>
    <row r="4546" spans="1:4" ht="89.25" x14ac:dyDescent="0.25">
      <c r="A4546" s="55" t="s">
        <v>15863</v>
      </c>
      <c r="B4546" s="24" t="s">
        <v>15862</v>
      </c>
      <c r="C4546" s="25" t="s">
        <v>11129</v>
      </c>
      <c r="D4546" s="55">
        <v>1994.3</v>
      </c>
    </row>
    <row r="4547" spans="1:4" ht="89.25" x14ac:dyDescent="0.25">
      <c r="A4547" s="55" t="s">
        <v>10750</v>
      </c>
      <c r="B4547" s="24" t="s">
        <v>15864</v>
      </c>
      <c r="C4547" s="25" t="s">
        <v>11129</v>
      </c>
      <c r="D4547" s="55">
        <v>258.08</v>
      </c>
    </row>
    <row r="4548" spans="1:4" ht="89.25" x14ac:dyDescent="0.25">
      <c r="A4548" s="55" t="s">
        <v>15865</v>
      </c>
      <c r="B4548" s="24" t="s">
        <v>15864</v>
      </c>
      <c r="C4548" s="25" t="s">
        <v>11129</v>
      </c>
      <c r="D4548" s="55">
        <v>253.26</v>
      </c>
    </row>
    <row r="4549" spans="1:4" ht="89.25" x14ac:dyDescent="0.25">
      <c r="A4549" s="55" t="s">
        <v>10751</v>
      </c>
      <c r="B4549" s="24" t="s">
        <v>15866</v>
      </c>
      <c r="C4549" s="25" t="s">
        <v>11129</v>
      </c>
      <c r="D4549" s="55">
        <v>375.68</v>
      </c>
    </row>
    <row r="4550" spans="1:4" ht="89.25" x14ac:dyDescent="0.25">
      <c r="A4550" s="55" t="s">
        <v>15867</v>
      </c>
      <c r="B4550" s="24" t="s">
        <v>15866</v>
      </c>
      <c r="C4550" s="25" t="s">
        <v>11129</v>
      </c>
      <c r="D4550" s="55">
        <v>369.05</v>
      </c>
    </row>
    <row r="4551" spans="1:4" ht="89.25" x14ac:dyDescent="0.25">
      <c r="A4551" s="55" t="s">
        <v>10752</v>
      </c>
      <c r="B4551" s="24" t="s">
        <v>15868</v>
      </c>
      <c r="C4551" s="25" t="s">
        <v>11129</v>
      </c>
      <c r="D4551" s="55">
        <v>464.29</v>
      </c>
    </row>
    <row r="4552" spans="1:4" ht="89.25" x14ac:dyDescent="0.25">
      <c r="A4552" s="55" t="s">
        <v>15869</v>
      </c>
      <c r="B4552" s="24" t="s">
        <v>15868</v>
      </c>
      <c r="C4552" s="25" t="s">
        <v>11129</v>
      </c>
      <c r="D4552" s="55">
        <v>456.35</v>
      </c>
    </row>
    <row r="4553" spans="1:4" ht="89.25" x14ac:dyDescent="0.25">
      <c r="A4553" s="55" t="s">
        <v>10753</v>
      </c>
      <c r="B4553" s="24" t="s">
        <v>15870</v>
      </c>
      <c r="C4553" s="25" t="s">
        <v>11129</v>
      </c>
      <c r="D4553" s="55">
        <v>592.38</v>
      </c>
    </row>
    <row r="4554" spans="1:4" ht="89.25" x14ac:dyDescent="0.25">
      <c r="A4554" s="55" t="s">
        <v>15871</v>
      </c>
      <c r="B4554" s="24" t="s">
        <v>15870</v>
      </c>
      <c r="C4554" s="25" t="s">
        <v>11129</v>
      </c>
      <c r="D4554" s="55">
        <v>582.94000000000005</v>
      </c>
    </row>
    <row r="4555" spans="1:4" ht="89.25" x14ac:dyDescent="0.25">
      <c r="A4555" s="55" t="s">
        <v>10754</v>
      </c>
      <c r="B4555" s="24" t="s">
        <v>15872</v>
      </c>
      <c r="C4555" s="25" t="s">
        <v>11129</v>
      </c>
      <c r="D4555" s="55">
        <v>727.49</v>
      </c>
    </row>
    <row r="4556" spans="1:4" ht="89.25" x14ac:dyDescent="0.25">
      <c r="A4556" s="55" t="s">
        <v>15873</v>
      </c>
      <c r="B4556" s="24" t="s">
        <v>15872</v>
      </c>
      <c r="C4556" s="25" t="s">
        <v>11129</v>
      </c>
      <c r="D4556" s="55">
        <v>715.98</v>
      </c>
    </row>
    <row r="4557" spans="1:4" ht="89.25" x14ac:dyDescent="0.25">
      <c r="A4557" s="55" t="s">
        <v>10755</v>
      </c>
      <c r="B4557" s="24" t="s">
        <v>15874</v>
      </c>
      <c r="C4557" s="25" t="s">
        <v>11129</v>
      </c>
      <c r="D4557" s="55">
        <v>913.68</v>
      </c>
    </row>
    <row r="4558" spans="1:4" ht="89.25" x14ac:dyDescent="0.25">
      <c r="A4558" s="55" t="s">
        <v>15875</v>
      </c>
      <c r="B4558" s="24" t="s">
        <v>15874</v>
      </c>
      <c r="C4558" s="25" t="s">
        <v>11129</v>
      </c>
      <c r="D4558" s="55">
        <v>900.29</v>
      </c>
    </row>
    <row r="4559" spans="1:4" ht="89.25" x14ac:dyDescent="0.25">
      <c r="A4559" s="55" t="s">
        <v>10756</v>
      </c>
      <c r="B4559" s="24" t="s">
        <v>15876</v>
      </c>
      <c r="C4559" s="25" t="s">
        <v>11129</v>
      </c>
      <c r="D4559" s="55">
        <v>1097.76</v>
      </c>
    </row>
    <row r="4560" spans="1:4" ht="89.25" x14ac:dyDescent="0.25">
      <c r="A4560" s="55" t="s">
        <v>15877</v>
      </c>
      <c r="B4560" s="24" t="s">
        <v>15876</v>
      </c>
      <c r="C4560" s="25" t="s">
        <v>11129</v>
      </c>
      <c r="D4560" s="55">
        <v>1082.83</v>
      </c>
    </row>
    <row r="4561" spans="1:4" ht="89.25" x14ac:dyDescent="0.25">
      <c r="A4561" s="55" t="s">
        <v>10757</v>
      </c>
      <c r="B4561" s="24" t="s">
        <v>15878</v>
      </c>
      <c r="C4561" s="25" t="s">
        <v>11129</v>
      </c>
      <c r="D4561" s="55">
        <v>1549.47</v>
      </c>
    </row>
    <row r="4562" spans="1:4" ht="89.25" x14ac:dyDescent="0.25">
      <c r="A4562" s="55" t="s">
        <v>15879</v>
      </c>
      <c r="B4562" s="24" t="s">
        <v>15878</v>
      </c>
      <c r="C4562" s="25" t="s">
        <v>11129</v>
      </c>
      <c r="D4562" s="55">
        <v>1531</v>
      </c>
    </row>
    <row r="4563" spans="1:4" ht="89.25" x14ac:dyDescent="0.25">
      <c r="A4563" s="55" t="s">
        <v>10758</v>
      </c>
      <c r="B4563" s="24" t="s">
        <v>15880</v>
      </c>
      <c r="C4563" s="25" t="s">
        <v>11129</v>
      </c>
      <c r="D4563" s="55">
        <v>2266.2199999999998</v>
      </c>
    </row>
    <row r="4564" spans="1:4" ht="89.25" x14ac:dyDescent="0.25">
      <c r="A4564" s="55" t="s">
        <v>15881</v>
      </c>
      <c r="B4564" s="24" t="s">
        <v>15880</v>
      </c>
      <c r="C4564" s="25" t="s">
        <v>11129</v>
      </c>
      <c r="D4564" s="55">
        <v>2243.29</v>
      </c>
    </row>
    <row r="4565" spans="1:4" ht="38.25" x14ac:dyDescent="0.25">
      <c r="A4565" s="55" t="s">
        <v>10759</v>
      </c>
      <c r="B4565" s="24" t="s">
        <v>15882</v>
      </c>
      <c r="C4565" s="25" t="s">
        <v>11129</v>
      </c>
      <c r="D4565" s="55">
        <v>50.95</v>
      </c>
    </row>
    <row r="4566" spans="1:4" ht="38.25" x14ac:dyDescent="0.25">
      <c r="A4566" s="55" t="s">
        <v>15883</v>
      </c>
      <c r="B4566" s="24" t="s">
        <v>15882</v>
      </c>
      <c r="C4566" s="25" t="s">
        <v>11129</v>
      </c>
      <c r="D4566" s="55">
        <v>48.41</v>
      </c>
    </row>
    <row r="4567" spans="1:4" ht="38.25" x14ac:dyDescent="0.25">
      <c r="A4567" s="55" t="s">
        <v>10760</v>
      </c>
      <c r="B4567" s="24" t="s">
        <v>15884</v>
      </c>
      <c r="C4567" s="25" t="s">
        <v>11129</v>
      </c>
      <c r="D4567" s="55">
        <v>70.77</v>
      </c>
    </row>
    <row r="4568" spans="1:4" ht="38.25" x14ac:dyDescent="0.25">
      <c r="A4568" s="55" t="s">
        <v>15885</v>
      </c>
      <c r="B4568" s="24" t="s">
        <v>15884</v>
      </c>
      <c r="C4568" s="25" t="s">
        <v>11129</v>
      </c>
      <c r="D4568" s="55">
        <v>65.87</v>
      </c>
    </row>
    <row r="4569" spans="1:4" ht="38.25" x14ac:dyDescent="0.25">
      <c r="A4569" s="55" t="s">
        <v>10761</v>
      </c>
      <c r="B4569" s="24" t="s">
        <v>15886</v>
      </c>
      <c r="C4569" s="25" t="s">
        <v>11129</v>
      </c>
      <c r="D4569" s="55">
        <v>117.07</v>
      </c>
    </row>
    <row r="4570" spans="1:4" ht="38.25" x14ac:dyDescent="0.25">
      <c r="A4570" s="55" t="s">
        <v>15887</v>
      </c>
      <c r="B4570" s="24" t="s">
        <v>15886</v>
      </c>
      <c r="C4570" s="25" t="s">
        <v>11129</v>
      </c>
      <c r="D4570" s="55">
        <v>109.03</v>
      </c>
    </row>
    <row r="4571" spans="1:4" ht="45" x14ac:dyDescent="0.25">
      <c r="A4571" s="55" t="s">
        <v>10762</v>
      </c>
      <c r="B4571" s="56" t="s">
        <v>15888</v>
      </c>
      <c r="C4571" s="61" t="s">
        <v>11129</v>
      </c>
      <c r="D4571" s="55">
        <v>153.76</v>
      </c>
    </row>
    <row r="4572" spans="1:4" ht="38.25" x14ac:dyDescent="0.25">
      <c r="A4572" s="55" t="s">
        <v>15889</v>
      </c>
      <c r="B4572" s="24" t="s">
        <v>15888</v>
      </c>
      <c r="C4572" s="61" t="s">
        <v>11129</v>
      </c>
      <c r="D4572" s="55">
        <v>141.5</v>
      </c>
    </row>
    <row r="4573" spans="1:4" ht="45" x14ac:dyDescent="0.25">
      <c r="A4573" s="55" t="s">
        <v>10763</v>
      </c>
      <c r="B4573" s="56" t="s">
        <v>15890</v>
      </c>
      <c r="C4573" s="61" t="s">
        <v>11129</v>
      </c>
      <c r="D4573" s="55">
        <v>341.63</v>
      </c>
    </row>
    <row r="4574" spans="1:4" ht="38.25" x14ac:dyDescent="0.25">
      <c r="A4574" s="55" t="s">
        <v>15891</v>
      </c>
      <c r="B4574" s="24" t="s">
        <v>15890</v>
      </c>
      <c r="C4574" s="25" t="s">
        <v>11129</v>
      </c>
      <c r="D4574" s="55">
        <v>329.72</v>
      </c>
    </row>
    <row r="4575" spans="1:4" ht="45" x14ac:dyDescent="0.25">
      <c r="A4575" s="55" t="s">
        <v>10764</v>
      </c>
      <c r="B4575" s="56" t="s">
        <v>15892</v>
      </c>
      <c r="C4575" s="61" t="s">
        <v>11129</v>
      </c>
      <c r="D4575" s="55">
        <v>449.04</v>
      </c>
    </row>
    <row r="4576" spans="1:4" ht="38.25" x14ac:dyDescent="0.25">
      <c r="A4576" s="55" t="s">
        <v>15893</v>
      </c>
      <c r="B4576" s="24" t="s">
        <v>15892</v>
      </c>
      <c r="C4576" s="61" t="s">
        <v>11129</v>
      </c>
      <c r="D4576" s="55">
        <v>432.34</v>
      </c>
    </row>
    <row r="4577" spans="1:4" ht="105" x14ac:dyDescent="0.25">
      <c r="A4577" s="55" t="s">
        <v>10765</v>
      </c>
      <c r="B4577" s="56" t="s">
        <v>15894</v>
      </c>
      <c r="C4577" s="61" t="s">
        <v>11129</v>
      </c>
      <c r="D4577" s="55">
        <v>70.42</v>
      </c>
    </row>
    <row r="4578" spans="1:4" ht="89.25" x14ac:dyDescent="0.25">
      <c r="A4578" s="55" t="s">
        <v>15895</v>
      </c>
      <c r="B4578" s="24" t="s">
        <v>15894</v>
      </c>
      <c r="C4578" s="25" t="s">
        <v>11129</v>
      </c>
      <c r="D4578" s="55">
        <v>66.290000000000006</v>
      </c>
    </row>
    <row r="4579" spans="1:4" ht="89.25" x14ac:dyDescent="0.25">
      <c r="A4579" s="55" t="s">
        <v>10766</v>
      </c>
      <c r="B4579" s="24" t="s">
        <v>15896</v>
      </c>
      <c r="C4579" s="25" t="s">
        <v>11129</v>
      </c>
      <c r="D4579" s="55">
        <v>92.79</v>
      </c>
    </row>
    <row r="4580" spans="1:4" ht="89.25" x14ac:dyDescent="0.25">
      <c r="A4580" s="55" t="s">
        <v>15897</v>
      </c>
      <c r="B4580" s="24" t="s">
        <v>15896</v>
      </c>
      <c r="C4580" s="25" t="s">
        <v>11129</v>
      </c>
      <c r="D4580" s="55">
        <v>87.35</v>
      </c>
    </row>
    <row r="4581" spans="1:4" ht="89.25" x14ac:dyDescent="0.25">
      <c r="A4581" s="55" t="s">
        <v>10767</v>
      </c>
      <c r="B4581" s="24" t="s">
        <v>15898</v>
      </c>
      <c r="C4581" s="25" t="s">
        <v>11129</v>
      </c>
      <c r="D4581" s="55">
        <v>121.13</v>
      </c>
    </row>
    <row r="4582" spans="1:4" ht="89.25" x14ac:dyDescent="0.25">
      <c r="A4582" s="55" t="s">
        <v>15899</v>
      </c>
      <c r="B4582" s="24" t="s">
        <v>15898</v>
      </c>
      <c r="C4582" s="25" t="s">
        <v>11129</v>
      </c>
      <c r="D4582" s="55">
        <v>113.92</v>
      </c>
    </row>
    <row r="4583" spans="1:4" ht="89.25" x14ac:dyDescent="0.25">
      <c r="A4583" s="55" t="s">
        <v>10768</v>
      </c>
      <c r="B4583" s="24" t="s">
        <v>15900</v>
      </c>
      <c r="C4583" s="25" t="s">
        <v>11129</v>
      </c>
      <c r="D4583" s="55">
        <v>168.11</v>
      </c>
    </row>
    <row r="4584" spans="1:4" ht="89.25" x14ac:dyDescent="0.25">
      <c r="A4584" s="55" t="s">
        <v>15901</v>
      </c>
      <c r="B4584" s="24" t="s">
        <v>15900</v>
      </c>
      <c r="C4584" s="25" t="s">
        <v>11129</v>
      </c>
      <c r="D4584" s="55">
        <v>159.06</v>
      </c>
    </row>
    <row r="4585" spans="1:4" ht="89.25" x14ac:dyDescent="0.25">
      <c r="A4585" s="55" t="s">
        <v>10769</v>
      </c>
      <c r="B4585" s="24" t="s">
        <v>15902</v>
      </c>
      <c r="C4585" s="25" t="s">
        <v>11129</v>
      </c>
      <c r="D4585" s="55">
        <v>204.08</v>
      </c>
    </row>
    <row r="4586" spans="1:4" ht="89.25" x14ac:dyDescent="0.25">
      <c r="A4586" s="55" t="s">
        <v>15903</v>
      </c>
      <c r="B4586" s="24" t="s">
        <v>15902</v>
      </c>
      <c r="C4586" s="25" t="s">
        <v>11129</v>
      </c>
      <c r="D4586" s="55">
        <v>193.44</v>
      </c>
    </row>
    <row r="4587" spans="1:4" ht="105" x14ac:dyDescent="0.25">
      <c r="A4587" s="55" t="s">
        <v>10770</v>
      </c>
      <c r="B4587" s="56" t="s">
        <v>15904</v>
      </c>
      <c r="C4587" s="61" t="s">
        <v>11129</v>
      </c>
      <c r="D4587" s="55">
        <v>68.23</v>
      </c>
    </row>
    <row r="4588" spans="1:4" ht="89.25" x14ac:dyDescent="0.25">
      <c r="A4588" s="55" t="s">
        <v>15905</v>
      </c>
      <c r="B4588" s="24" t="s">
        <v>15904</v>
      </c>
      <c r="C4588" s="61" t="s">
        <v>11129</v>
      </c>
      <c r="D4588" s="55">
        <v>64.5</v>
      </c>
    </row>
    <row r="4589" spans="1:4" ht="105" x14ac:dyDescent="0.25">
      <c r="A4589" s="55" t="s">
        <v>10771</v>
      </c>
      <c r="B4589" s="56" t="s">
        <v>15906</v>
      </c>
      <c r="C4589" s="61" t="s">
        <v>11129</v>
      </c>
      <c r="D4589" s="55">
        <v>97.08</v>
      </c>
    </row>
    <row r="4590" spans="1:4" ht="89.25" x14ac:dyDescent="0.25">
      <c r="A4590" s="55" t="s">
        <v>15907</v>
      </c>
      <c r="B4590" s="24" t="s">
        <v>15906</v>
      </c>
      <c r="C4590" s="25" t="s">
        <v>11129</v>
      </c>
      <c r="D4590" s="55">
        <v>91.63</v>
      </c>
    </row>
    <row r="4591" spans="1:4" ht="89.25" x14ac:dyDescent="0.25">
      <c r="A4591" s="55" t="s">
        <v>10772</v>
      </c>
      <c r="B4591" s="24" t="s">
        <v>15908</v>
      </c>
      <c r="C4591" s="25" t="s">
        <v>11129</v>
      </c>
      <c r="D4591" s="55">
        <v>127.32</v>
      </c>
    </row>
    <row r="4592" spans="1:4" ht="89.25" x14ac:dyDescent="0.25">
      <c r="A4592" s="55" t="s">
        <v>15909</v>
      </c>
      <c r="B4592" s="24" t="s">
        <v>15908</v>
      </c>
      <c r="C4592" s="25" t="s">
        <v>11129</v>
      </c>
      <c r="D4592" s="55">
        <v>120.11</v>
      </c>
    </row>
    <row r="4593" spans="1:4" ht="89.25" x14ac:dyDescent="0.25">
      <c r="A4593" s="55" t="s">
        <v>10773</v>
      </c>
      <c r="B4593" s="24" t="s">
        <v>15910</v>
      </c>
      <c r="C4593" s="25" t="s">
        <v>11129</v>
      </c>
      <c r="D4593" s="55">
        <v>172.46</v>
      </c>
    </row>
    <row r="4594" spans="1:4" ht="89.25" x14ac:dyDescent="0.25">
      <c r="A4594" s="55" t="s">
        <v>15911</v>
      </c>
      <c r="B4594" s="24" t="s">
        <v>15910</v>
      </c>
      <c r="C4594" s="25" t="s">
        <v>11129</v>
      </c>
      <c r="D4594" s="55">
        <v>163.41</v>
      </c>
    </row>
    <row r="4595" spans="1:4" ht="89.25" x14ac:dyDescent="0.25">
      <c r="A4595" s="55" t="s">
        <v>10774</v>
      </c>
      <c r="B4595" s="24" t="s">
        <v>15912</v>
      </c>
      <c r="C4595" s="25" t="s">
        <v>11129</v>
      </c>
      <c r="D4595" s="55">
        <v>203.43</v>
      </c>
    </row>
    <row r="4596" spans="1:4" ht="89.25" x14ac:dyDescent="0.25">
      <c r="A4596" s="55" t="s">
        <v>15913</v>
      </c>
      <c r="B4596" s="24" t="s">
        <v>15912</v>
      </c>
      <c r="C4596" s="25" t="s">
        <v>11129</v>
      </c>
      <c r="D4596" s="55">
        <v>192.79</v>
      </c>
    </row>
    <row r="4597" spans="1:4" ht="89.25" x14ac:dyDescent="0.25">
      <c r="A4597" s="55" t="s">
        <v>10775</v>
      </c>
      <c r="B4597" s="24" t="s">
        <v>15914</v>
      </c>
      <c r="C4597" s="25" t="s">
        <v>11129</v>
      </c>
      <c r="D4597" s="55">
        <v>121.88</v>
      </c>
    </row>
    <row r="4598" spans="1:4" ht="89.25" x14ac:dyDescent="0.25">
      <c r="A4598" s="55" t="s">
        <v>15915</v>
      </c>
      <c r="B4598" s="24" t="s">
        <v>15914</v>
      </c>
      <c r="C4598" s="25" t="s">
        <v>11129</v>
      </c>
      <c r="D4598" s="55">
        <v>116.14</v>
      </c>
    </row>
    <row r="4599" spans="1:4" ht="89.25" x14ac:dyDescent="0.25">
      <c r="A4599" s="55" t="s">
        <v>10776</v>
      </c>
      <c r="B4599" s="24" t="s">
        <v>15916</v>
      </c>
      <c r="C4599" s="25" t="s">
        <v>11129</v>
      </c>
      <c r="D4599" s="55">
        <v>145.41</v>
      </c>
    </row>
    <row r="4600" spans="1:4" ht="89.25" x14ac:dyDescent="0.25">
      <c r="A4600" s="55" t="s">
        <v>15917</v>
      </c>
      <c r="B4600" s="24" t="s">
        <v>15916</v>
      </c>
      <c r="C4600" s="25" t="s">
        <v>11129</v>
      </c>
      <c r="D4600" s="55">
        <v>138.19</v>
      </c>
    </row>
    <row r="4601" spans="1:4" ht="89.25" x14ac:dyDescent="0.25">
      <c r="A4601" s="55" t="s">
        <v>10777</v>
      </c>
      <c r="B4601" s="24" t="s">
        <v>15918</v>
      </c>
      <c r="C4601" s="25" t="s">
        <v>11129</v>
      </c>
      <c r="D4601" s="55">
        <v>193.9</v>
      </c>
    </row>
    <row r="4602" spans="1:4" ht="89.25" x14ac:dyDescent="0.25">
      <c r="A4602" s="55" t="s">
        <v>15919</v>
      </c>
      <c r="B4602" s="24" t="s">
        <v>15918</v>
      </c>
      <c r="C4602" s="25" t="s">
        <v>11129</v>
      </c>
      <c r="D4602" s="55">
        <v>184.85</v>
      </c>
    </row>
    <row r="4603" spans="1:4" ht="105" x14ac:dyDescent="0.25">
      <c r="A4603" s="55" t="s">
        <v>10778</v>
      </c>
      <c r="B4603" s="56" t="s">
        <v>15920</v>
      </c>
      <c r="C4603" s="61" t="s">
        <v>11129</v>
      </c>
      <c r="D4603" s="55">
        <v>237.03</v>
      </c>
    </row>
    <row r="4604" spans="1:4" ht="89.25" x14ac:dyDescent="0.25">
      <c r="A4604" s="55" t="s">
        <v>15921</v>
      </c>
      <c r="B4604" s="24" t="s">
        <v>15920</v>
      </c>
      <c r="C4604" s="61" t="s">
        <v>11129</v>
      </c>
      <c r="D4604" s="55">
        <v>226.39</v>
      </c>
    </row>
    <row r="4605" spans="1:4" ht="105" x14ac:dyDescent="0.25">
      <c r="A4605" s="55" t="s">
        <v>10779</v>
      </c>
      <c r="B4605" s="56" t="s">
        <v>15922</v>
      </c>
      <c r="C4605" s="61" t="s">
        <v>11129</v>
      </c>
      <c r="D4605" s="55">
        <v>306.17</v>
      </c>
    </row>
    <row r="4606" spans="1:4" ht="89.25" x14ac:dyDescent="0.25">
      <c r="A4606" s="55" t="s">
        <v>15923</v>
      </c>
      <c r="B4606" s="24" t="s">
        <v>15922</v>
      </c>
      <c r="C4606" s="25" t="s">
        <v>11129</v>
      </c>
      <c r="D4606" s="55">
        <v>293.86</v>
      </c>
    </row>
    <row r="4607" spans="1:4" ht="89.25" x14ac:dyDescent="0.25">
      <c r="A4607" s="55" t="s">
        <v>10780</v>
      </c>
      <c r="B4607" s="24" t="s">
        <v>15924</v>
      </c>
      <c r="C4607" s="25" t="s">
        <v>11129</v>
      </c>
      <c r="D4607" s="55">
        <v>366.42</v>
      </c>
    </row>
    <row r="4608" spans="1:4" ht="89.25" x14ac:dyDescent="0.25">
      <c r="A4608" s="55" t="s">
        <v>15925</v>
      </c>
      <c r="B4608" s="24" t="s">
        <v>15924</v>
      </c>
      <c r="C4608" s="25" t="s">
        <v>11129</v>
      </c>
      <c r="D4608" s="55">
        <v>352.44</v>
      </c>
    </row>
    <row r="4609" spans="1:4" ht="89.25" x14ac:dyDescent="0.25">
      <c r="A4609" s="55" t="s">
        <v>10781</v>
      </c>
      <c r="B4609" s="24" t="s">
        <v>15926</v>
      </c>
      <c r="C4609" s="25" t="s">
        <v>11129</v>
      </c>
      <c r="D4609" s="55">
        <v>441.13</v>
      </c>
    </row>
    <row r="4610" spans="1:4" ht="89.25" x14ac:dyDescent="0.25">
      <c r="A4610" s="55" t="s">
        <v>15927</v>
      </c>
      <c r="B4610" s="24" t="s">
        <v>15926</v>
      </c>
      <c r="C4610" s="25" t="s">
        <v>11129</v>
      </c>
      <c r="D4610" s="55">
        <v>422.44</v>
      </c>
    </row>
    <row r="4611" spans="1:4" ht="89.25" x14ac:dyDescent="0.25">
      <c r="A4611" s="55" t="s">
        <v>10782</v>
      </c>
      <c r="B4611" s="24" t="s">
        <v>15928</v>
      </c>
      <c r="C4611" s="25" t="s">
        <v>11129</v>
      </c>
      <c r="D4611" s="55">
        <v>517.37</v>
      </c>
    </row>
    <row r="4612" spans="1:4" ht="89.25" x14ac:dyDescent="0.25">
      <c r="A4612" s="55" t="s">
        <v>15929</v>
      </c>
      <c r="B4612" s="24" t="s">
        <v>15928</v>
      </c>
      <c r="C4612" s="25" t="s">
        <v>11129</v>
      </c>
      <c r="D4612" s="55">
        <v>496.81</v>
      </c>
    </row>
    <row r="4613" spans="1:4" ht="89.25" x14ac:dyDescent="0.25">
      <c r="A4613" s="55" t="s">
        <v>10783</v>
      </c>
      <c r="B4613" s="24" t="s">
        <v>15930</v>
      </c>
      <c r="C4613" s="25" t="s">
        <v>11129</v>
      </c>
      <c r="D4613" s="55">
        <v>700.48</v>
      </c>
    </row>
    <row r="4614" spans="1:4" ht="89.25" x14ac:dyDescent="0.25">
      <c r="A4614" s="55" t="s">
        <v>15931</v>
      </c>
      <c r="B4614" s="24" t="s">
        <v>15930</v>
      </c>
      <c r="C4614" s="25" t="s">
        <v>11129</v>
      </c>
      <c r="D4614" s="55">
        <v>676.97</v>
      </c>
    </row>
    <row r="4615" spans="1:4" ht="89.25" x14ac:dyDescent="0.25">
      <c r="A4615" s="55" t="s">
        <v>10784</v>
      </c>
      <c r="B4615" s="24" t="s">
        <v>15932</v>
      </c>
      <c r="C4615" s="25" t="s">
        <v>11129</v>
      </c>
      <c r="D4615" s="55">
        <v>775.7</v>
      </c>
    </row>
    <row r="4616" spans="1:4" ht="89.25" x14ac:dyDescent="0.25">
      <c r="A4616" s="55" t="s">
        <v>15933</v>
      </c>
      <c r="B4616" s="24" t="s">
        <v>15932</v>
      </c>
      <c r="C4616" s="25" t="s">
        <v>11129</v>
      </c>
      <c r="D4616" s="55">
        <v>749.32</v>
      </c>
    </row>
    <row r="4617" spans="1:4" ht="89.25" x14ac:dyDescent="0.25">
      <c r="A4617" s="55" t="s">
        <v>10785</v>
      </c>
      <c r="B4617" s="24" t="s">
        <v>15934</v>
      </c>
      <c r="C4617" s="25" t="s">
        <v>11129</v>
      </c>
      <c r="D4617" s="55">
        <v>1080.42</v>
      </c>
    </row>
    <row r="4618" spans="1:4" ht="89.25" x14ac:dyDescent="0.25">
      <c r="A4618" s="55" t="s">
        <v>15935</v>
      </c>
      <c r="B4618" s="24" t="s">
        <v>15934</v>
      </c>
      <c r="C4618" s="25" t="s">
        <v>11129</v>
      </c>
      <c r="D4618" s="55">
        <v>1047.04</v>
      </c>
    </row>
    <row r="4619" spans="1:4" ht="89.25" x14ac:dyDescent="0.25">
      <c r="A4619" s="55" t="s">
        <v>10786</v>
      </c>
      <c r="B4619" s="24" t="s">
        <v>15936</v>
      </c>
      <c r="C4619" s="25" t="s">
        <v>11129</v>
      </c>
      <c r="D4619" s="55">
        <v>2046.05</v>
      </c>
    </row>
    <row r="4620" spans="1:4" ht="89.25" x14ac:dyDescent="0.25">
      <c r="A4620" s="55" t="s">
        <v>15937</v>
      </c>
      <c r="B4620" s="24" t="s">
        <v>15936</v>
      </c>
      <c r="C4620" s="25" t="s">
        <v>11129</v>
      </c>
      <c r="D4620" s="55">
        <v>2006.67</v>
      </c>
    </row>
    <row r="4621" spans="1:4" ht="89.25" x14ac:dyDescent="0.25">
      <c r="A4621" s="55" t="s">
        <v>10787</v>
      </c>
      <c r="B4621" s="24" t="s">
        <v>15938</v>
      </c>
      <c r="C4621" s="25" t="s">
        <v>11129</v>
      </c>
      <c r="D4621" s="55">
        <v>2121.09</v>
      </c>
    </row>
    <row r="4622" spans="1:4" ht="89.25" x14ac:dyDescent="0.25">
      <c r="A4622" s="55" t="s">
        <v>15939</v>
      </c>
      <c r="B4622" s="24" t="s">
        <v>15938</v>
      </c>
      <c r="C4622" s="25" t="s">
        <v>11129</v>
      </c>
      <c r="D4622" s="55">
        <v>2076.13</v>
      </c>
    </row>
    <row r="4623" spans="1:4" ht="89.25" x14ac:dyDescent="0.25">
      <c r="A4623" s="55" t="s">
        <v>10788</v>
      </c>
      <c r="B4623" s="24" t="s">
        <v>15940</v>
      </c>
      <c r="C4623" s="25" t="s">
        <v>11129</v>
      </c>
      <c r="D4623" s="55">
        <v>126.88</v>
      </c>
    </row>
    <row r="4624" spans="1:4" ht="89.25" x14ac:dyDescent="0.25">
      <c r="A4624" s="55" t="s">
        <v>15941</v>
      </c>
      <c r="B4624" s="24" t="s">
        <v>15940</v>
      </c>
      <c r="C4624" s="25" t="s">
        <v>11129</v>
      </c>
      <c r="D4624" s="55">
        <v>121.14</v>
      </c>
    </row>
    <row r="4625" spans="1:4" ht="89.25" x14ac:dyDescent="0.25">
      <c r="A4625" s="55" t="s">
        <v>10789</v>
      </c>
      <c r="B4625" s="24" t="s">
        <v>15942</v>
      </c>
      <c r="C4625" s="25" t="s">
        <v>11129</v>
      </c>
      <c r="D4625" s="55">
        <v>146.4</v>
      </c>
    </row>
    <row r="4626" spans="1:4" ht="89.25" x14ac:dyDescent="0.25">
      <c r="A4626" s="55" t="s">
        <v>15943</v>
      </c>
      <c r="B4626" s="24" t="s">
        <v>15942</v>
      </c>
      <c r="C4626" s="25" t="s">
        <v>11129</v>
      </c>
      <c r="D4626" s="55">
        <v>139.19</v>
      </c>
    </row>
    <row r="4627" spans="1:4" ht="105" x14ac:dyDescent="0.25">
      <c r="A4627" s="55" t="s">
        <v>10790</v>
      </c>
      <c r="B4627" s="56" t="s">
        <v>15944</v>
      </c>
      <c r="C4627" s="61" t="s">
        <v>11129</v>
      </c>
      <c r="D4627" s="55">
        <v>197.76</v>
      </c>
    </row>
    <row r="4628" spans="1:4" ht="89.25" x14ac:dyDescent="0.25">
      <c r="A4628" s="55" t="s">
        <v>15945</v>
      </c>
      <c r="B4628" s="24" t="s">
        <v>15944</v>
      </c>
      <c r="C4628" s="61" t="s">
        <v>11129</v>
      </c>
      <c r="D4628" s="55">
        <v>188.71</v>
      </c>
    </row>
    <row r="4629" spans="1:4" ht="105" x14ac:dyDescent="0.25">
      <c r="A4629" s="55" t="s">
        <v>10791</v>
      </c>
      <c r="B4629" s="56" t="s">
        <v>15946</v>
      </c>
      <c r="C4629" s="61" t="s">
        <v>11129</v>
      </c>
      <c r="D4629" s="55">
        <v>255.03</v>
      </c>
    </row>
    <row r="4630" spans="1:4" ht="89.25" x14ac:dyDescent="0.25">
      <c r="A4630" s="55" t="s">
        <v>15947</v>
      </c>
      <c r="B4630" s="24" t="s">
        <v>15946</v>
      </c>
      <c r="C4630" s="25" t="s">
        <v>11129</v>
      </c>
      <c r="D4630" s="55">
        <v>244.39</v>
      </c>
    </row>
    <row r="4631" spans="1:4" ht="89.25" x14ac:dyDescent="0.25">
      <c r="A4631" s="55" t="s">
        <v>10792</v>
      </c>
      <c r="B4631" s="24" t="s">
        <v>15948</v>
      </c>
      <c r="C4631" s="25" t="s">
        <v>11129</v>
      </c>
      <c r="D4631" s="55">
        <v>300.87</v>
      </c>
    </row>
    <row r="4632" spans="1:4" ht="89.25" x14ac:dyDescent="0.25">
      <c r="A4632" s="55" t="s">
        <v>15949</v>
      </c>
      <c r="B4632" s="24" t="s">
        <v>15948</v>
      </c>
      <c r="C4632" s="25" t="s">
        <v>11129</v>
      </c>
      <c r="D4632" s="55">
        <v>288.56</v>
      </c>
    </row>
    <row r="4633" spans="1:4" ht="89.25" x14ac:dyDescent="0.25">
      <c r="A4633" s="55" t="s">
        <v>10793</v>
      </c>
      <c r="B4633" s="24" t="s">
        <v>15950</v>
      </c>
      <c r="C4633" s="25" t="s">
        <v>11129</v>
      </c>
      <c r="D4633" s="55">
        <v>359.06</v>
      </c>
    </row>
    <row r="4634" spans="1:4" ht="89.25" x14ac:dyDescent="0.25">
      <c r="A4634" s="55" t="s">
        <v>15951</v>
      </c>
      <c r="B4634" s="24" t="s">
        <v>15950</v>
      </c>
      <c r="C4634" s="25" t="s">
        <v>11129</v>
      </c>
      <c r="D4634" s="55">
        <v>345.08</v>
      </c>
    </row>
    <row r="4635" spans="1:4" ht="89.25" x14ac:dyDescent="0.25">
      <c r="A4635" s="55" t="s">
        <v>10794</v>
      </c>
      <c r="B4635" s="24" t="s">
        <v>15952</v>
      </c>
      <c r="C4635" s="25" t="s">
        <v>11129</v>
      </c>
      <c r="D4635" s="55">
        <v>444.28</v>
      </c>
    </row>
    <row r="4636" spans="1:4" ht="89.25" x14ac:dyDescent="0.25">
      <c r="A4636" s="55" t="s">
        <v>15953</v>
      </c>
      <c r="B4636" s="24" t="s">
        <v>15952</v>
      </c>
      <c r="C4636" s="25" t="s">
        <v>11129</v>
      </c>
      <c r="D4636" s="55">
        <v>425.59</v>
      </c>
    </row>
    <row r="4637" spans="1:4" ht="89.25" x14ac:dyDescent="0.25">
      <c r="A4637" s="55" t="s">
        <v>10795</v>
      </c>
      <c r="B4637" s="24" t="s">
        <v>15954</v>
      </c>
      <c r="C4637" s="25" t="s">
        <v>11129</v>
      </c>
      <c r="D4637" s="55">
        <v>627.37</v>
      </c>
    </row>
    <row r="4638" spans="1:4" ht="89.25" x14ac:dyDescent="0.25">
      <c r="A4638" s="55" t="s">
        <v>15955</v>
      </c>
      <c r="B4638" s="24" t="s">
        <v>15954</v>
      </c>
      <c r="C4638" s="25" t="s">
        <v>11129</v>
      </c>
      <c r="D4638" s="55">
        <v>606.80999999999995</v>
      </c>
    </row>
    <row r="4639" spans="1:4" ht="120" x14ac:dyDescent="0.25">
      <c r="A4639" s="55" t="s">
        <v>10796</v>
      </c>
      <c r="B4639" s="56" t="s">
        <v>15956</v>
      </c>
      <c r="C4639" s="61" t="s">
        <v>11129</v>
      </c>
      <c r="D4639" s="55">
        <v>714.04</v>
      </c>
    </row>
    <row r="4640" spans="1:4" ht="89.25" x14ac:dyDescent="0.25">
      <c r="A4640" s="55" t="s">
        <v>15957</v>
      </c>
      <c r="B4640" s="24" t="s">
        <v>15956</v>
      </c>
      <c r="C4640" s="61" t="s">
        <v>11129</v>
      </c>
      <c r="D4640" s="55">
        <v>690.53</v>
      </c>
    </row>
    <row r="4641" spans="1:4" ht="120" x14ac:dyDescent="0.25">
      <c r="A4641" s="55" t="s">
        <v>10797</v>
      </c>
      <c r="B4641" s="56" t="s">
        <v>15958</v>
      </c>
      <c r="C4641" s="61" t="s">
        <v>11129</v>
      </c>
      <c r="D4641" s="55">
        <v>756.12</v>
      </c>
    </row>
    <row r="4642" spans="1:4" ht="89.25" x14ac:dyDescent="0.25">
      <c r="A4642" s="55" t="s">
        <v>15959</v>
      </c>
      <c r="B4642" s="24" t="s">
        <v>15958</v>
      </c>
      <c r="C4642" s="25" t="s">
        <v>11129</v>
      </c>
      <c r="D4642" s="55">
        <v>729.74</v>
      </c>
    </row>
    <row r="4643" spans="1:4" ht="120" x14ac:dyDescent="0.25">
      <c r="A4643" s="55" t="s">
        <v>10798</v>
      </c>
      <c r="B4643" s="56" t="s">
        <v>15960</v>
      </c>
      <c r="C4643" s="61" t="s">
        <v>11129</v>
      </c>
      <c r="D4643" s="55">
        <v>1037.31</v>
      </c>
    </row>
    <row r="4644" spans="1:4" ht="89.25" x14ac:dyDescent="0.25">
      <c r="A4644" s="55" t="s">
        <v>15961</v>
      </c>
      <c r="B4644" s="24" t="s">
        <v>15960</v>
      </c>
      <c r="C4644" s="61" t="s">
        <v>11129</v>
      </c>
      <c r="D4644" s="55">
        <v>1003.93</v>
      </c>
    </row>
    <row r="4645" spans="1:4" ht="120" x14ac:dyDescent="0.25">
      <c r="A4645" s="55" t="s">
        <v>10799</v>
      </c>
      <c r="B4645" s="56" t="s">
        <v>15962</v>
      </c>
      <c r="C4645" s="61" t="s">
        <v>11129</v>
      </c>
      <c r="D4645" s="55">
        <v>2062.36</v>
      </c>
    </row>
    <row r="4646" spans="1:4" ht="89.25" x14ac:dyDescent="0.25">
      <c r="A4646" s="55" t="s">
        <v>15963</v>
      </c>
      <c r="B4646" s="24" t="s">
        <v>15962</v>
      </c>
      <c r="C4646" s="25" t="s">
        <v>11129</v>
      </c>
      <c r="D4646" s="55">
        <v>2022.98</v>
      </c>
    </row>
    <row r="4647" spans="1:4" ht="120" x14ac:dyDescent="0.25">
      <c r="A4647" s="55" t="s">
        <v>10800</v>
      </c>
      <c r="B4647" s="56" t="s">
        <v>15964</v>
      </c>
      <c r="C4647" s="61" t="s">
        <v>11129</v>
      </c>
      <c r="D4647" s="55">
        <v>2357.23</v>
      </c>
    </row>
    <row r="4648" spans="1:4" ht="89.25" x14ac:dyDescent="0.25">
      <c r="A4648" s="55" t="s">
        <v>15965</v>
      </c>
      <c r="B4648" s="24" t="s">
        <v>15964</v>
      </c>
      <c r="C4648" s="61" t="s">
        <v>11129</v>
      </c>
      <c r="D4648" s="55">
        <v>2312.27</v>
      </c>
    </row>
    <row r="4649" spans="1:4" ht="105" x14ac:dyDescent="0.25">
      <c r="A4649" s="55" t="s">
        <v>10801</v>
      </c>
      <c r="B4649" s="56" t="s">
        <v>15966</v>
      </c>
      <c r="C4649" s="61" t="s">
        <v>11129</v>
      </c>
      <c r="D4649" s="55">
        <v>152.76</v>
      </c>
    </row>
    <row r="4650" spans="1:4" ht="89.25" x14ac:dyDescent="0.25">
      <c r="A4650" s="55" t="s">
        <v>15967</v>
      </c>
      <c r="B4650" s="24" t="s">
        <v>15966</v>
      </c>
      <c r="C4650" s="25" t="s">
        <v>11129</v>
      </c>
      <c r="D4650" s="55">
        <v>147.03</v>
      </c>
    </row>
    <row r="4651" spans="1:4" ht="105" x14ac:dyDescent="0.25">
      <c r="A4651" s="55" t="s">
        <v>10802</v>
      </c>
      <c r="B4651" s="56" t="s">
        <v>15968</v>
      </c>
      <c r="C4651" s="61" t="s">
        <v>11129</v>
      </c>
      <c r="D4651" s="55">
        <v>165.9</v>
      </c>
    </row>
    <row r="4652" spans="1:4" ht="89.25" x14ac:dyDescent="0.25">
      <c r="A4652" s="55" t="s">
        <v>15969</v>
      </c>
      <c r="B4652" s="24" t="s">
        <v>15968</v>
      </c>
      <c r="C4652" s="61" t="s">
        <v>11129</v>
      </c>
      <c r="D4652" s="55">
        <v>158.69</v>
      </c>
    </row>
    <row r="4653" spans="1:4" ht="105" x14ac:dyDescent="0.25">
      <c r="A4653" s="55" t="s">
        <v>10803</v>
      </c>
      <c r="B4653" s="56" t="s">
        <v>15970</v>
      </c>
      <c r="C4653" s="61" t="s">
        <v>11129</v>
      </c>
      <c r="D4653" s="55">
        <v>216.9</v>
      </c>
    </row>
    <row r="4654" spans="1:4" ht="89.25" x14ac:dyDescent="0.25">
      <c r="A4654" s="55" t="s">
        <v>15971</v>
      </c>
      <c r="B4654" s="24" t="s">
        <v>15970</v>
      </c>
      <c r="C4654" s="25" t="s">
        <v>11129</v>
      </c>
      <c r="D4654" s="55">
        <v>207.85</v>
      </c>
    </row>
    <row r="4655" spans="1:4" ht="89.25" x14ac:dyDescent="0.25">
      <c r="A4655" s="55" t="s">
        <v>10804</v>
      </c>
      <c r="B4655" s="24" t="s">
        <v>15972</v>
      </c>
      <c r="C4655" s="25" t="s">
        <v>11129</v>
      </c>
      <c r="D4655" s="55">
        <v>275.02999999999997</v>
      </c>
    </row>
    <row r="4656" spans="1:4" ht="89.25" x14ac:dyDescent="0.25">
      <c r="A4656" s="55" t="s">
        <v>15973</v>
      </c>
      <c r="B4656" s="24" t="s">
        <v>15972</v>
      </c>
      <c r="C4656" s="25" t="s">
        <v>11129</v>
      </c>
      <c r="D4656" s="55">
        <v>264.39</v>
      </c>
    </row>
    <row r="4657" spans="1:4" ht="89.25" x14ac:dyDescent="0.25">
      <c r="A4657" s="55" t="s">
        <v>10805</v>
      </c>
      <c r="B4657" s="24" t="s">
        <v>15974</v>
      </c>
      <c r="C4657" s="25" t="s">
        <v>11129</v>
      </c>
      <c r="D4657" s="55">
        <v>411.72</v>
      </c>
    </row>
    <row r="4658" spans="1:4" ht="89.25" x14ac:dyDescent="0.25">
      <c r="A4658" s="55" t="s">
        <v>15975</v>
      </c>
      <c r="B4658" s="24" t="s">
        <v>15974</v>
      </c>
      <c r="C4658" s="25" t="s">
        <v>11129</v>
      </c>
      <c r="D4658" s="55">
        <v>399.41</v>
      </c>
    </row>
    <row r="4659" spans="1:4" ht="89.25" x14ac:dyDescent="0.25">
      <c r="A4659" s="55" t="s">
        <v>10806</v>
      </c>
      <c r="B4659" s="24" t="s">
        <v>15976</v>
      </c>
      <c r="C4659" s="25" t="s">
        <v>11129</v>
      </c>
      <c r="D4659" s="55">
        <v>435.58</v>
      </c>
    </row>
    <row r="4660" spans="1:4" ht="89.25" x14ac:dyDescent="0.25">
      <c r="A4660" s="55" t="s">
        <v>15977</v>
      </c>
      <c r="B4660" s="24" t="s">
        <v>15976</v>
      </c>
      <c r="C4660" s="25" t="s">
        <v>11129</v>
      </c>
      <c r="D4660" s="55">
        <v>421.6</v>
      </c>
    </row>
    <row r="4661" spans="1:4" ht="89.25" x14ac:dyDescent="0.25">
      <c r="A4661" s="55" t="s">
        <v>10807</v>
      </c>
      <c r="B4661" s="24" t="s">
        <v>15978</v>
      </c>
      <c r="C4661" s="25" t="s">
        <v>11129</v>
      </c>
      <c r="D4661" s="55">
        <v>569.37</v>
      </c>
    </row>
    <row r="4662" spans="1:4" ht="89.25" x14ac:dyDescent="0.25">
      <c r="A4662" s="55" t="s">
        <v>15979</v>
      </c>
      <c r="B4662" s="24" t="s">
        <v>15978</v>
      </c>
      <c r="C4662" s="25" t="s">
        <v>11129</v>
      </c>
      <c r="D4662" s="55">
        <v>550.67999999999995</v>
      </c>
    </row>
    <row r="4663" spans="1:4" ht="89.25" x14ac:dyDescent="0.25">
      <c r="A4663" s="55" t="s">
        <v>10808</v>
      </c>
      <c r="B4663" s="24" t="s">
        <v>15980</v>
      </c>
      <c r="C4663" s="25" t="s">
        <v>11129</v>
      </c>
      <c r="D4663" s="55">
        <v>679.37</v>
      </c>
    </row>
    <row r="4664" spans="1:4" ht="89.25" x14ac:dyDescent="0.25">
      <c r="A4664" s="55" t="s">
        <v>15981</v>
      </c>
      <c r="B4664" s="24" t="s">
        <v>15980</v>
      </c>
      <c r="C4664" s="25" t="s">
        <v>11129</v>
      </c>
      <c r="D4664" s="55">
        <v>658.81</v>
      </c>
    </row>
    <row r="4665" spans="1:4" ht="89.25" x14ac:dyDescent="0.25">
      <c r="A4665" s="55" t="s">
        <v>10809</v>
      </c>
      <c r="B4665" s="24" t="s">
        <v>15982</v>
      </c>
      <c r="C4665" s="25" t="s">
        <v>11129</v>
      </c>
      <c r="D4665" s="55">
        <v>858.48</v>
      </c>
    </row>
    <row r="4666" spans="1:4" ht="89.25" x14ac:dyDescent="0.25">
      <c r="A4666" s="55" t="s">
        <v>15983</v>
      </c>
      <c r="B4666" s="24" t="s">
        <v>15982</v>
      </c>
      <c r="C4666" s="25" t="s">
        <v>11129</v>
      </c>
      <c r="D4666" s="55">
        <v>834.97</v>
      </c>
    </row>
    <row r="4667" spans="1:4" ht="89.25" x14ac:dyDescent="0.25">
      <c r="A4667" s="55" t="s">
        <v>10810</v>
      </c>
      <c r="B4667" s="24" t="s">
        <v>15984</v>
      </c>
      <c r="C4667" s="25" t="s">
        <v>11129</v>
      </c>
      <c r="D4667" s="55">
        <v>946.7</v>
      </c>
    </row>
    <row r="4668" spans="1:4" ht="89.25" x14ac:dyDescent="0.25">
      <c r="A4668" s="55" t="s">
        <v>15985</v>
      </c>
      <c r="B4668" s="24" t="s">
        <v>15984</v>
      </c>
      <c r="C4668" s="25" t="s">
        <v>11129</v>
      </c>
      <c r="D4668" s="55">
        <v>920.32</v>
      </c>
    </row>
    <row r="4669" spans="1:4" ht="89.25" x14ac:dyDescent="0.25">
      <c r="A4669" s="55" t="s">
        <v>10811</v>
      </c>
      <c r="B4669" s="24" t="s">
        <v>15986</v>
      </c>
      <c r="C4669" s="25" t="s">
        <v>11129</v>
      </c>
      <c r="D4669" s="55">
        <v>1349.91</v>
      </c>
    </row>
    <row r="4670" spans="1:4" ht="89.25" x14ac:dyDescent="0.25">
      <c r="A4670" s="55" t="s">
        <v>15987</v>
      </c>
      <c r="B4670" s="24" t="s">
        <v>15986</v>
      </c>
      <c r="C4670" s="25" t="s">
        <v>11129</v>
      </c>
      <c r="D4670" s="55">
        <v>1316.53</v>
      </c>
    </row>
    <row r="4671" spans="1:4" ht="89.25" x14ac:dyDescent="0.25">
      <c r="A4671" s="55" t="s">
        <v>10812</v>
      </c>
      <c r="B4671" s="24" t="s">
        <v>15988</v>
      </c>
      <c r="C4671" s="25" t="s">
        <v>11129</v>
      </c>
      <c r="D4671" s="55">
        <v>2944.53</v>
      </c>
    </row>
    <row r="4672" spans="1:4" ht="89.25" x14ac:dyDescent="0.25">
      <c r="A4672" s="55" t="s">
        <v>15989</v>
      </c>
      <c r="B4672" s="24" t="s">
        <v>15988</v>
      </c>
      <c r="C4672" s="25" t="s">
        <v>11129</v>
      </c>
      <c r="D4672" s="55">
        <v>2905.15</v>
      </c>
    </row>
    <row r="4673" spans="1:4" ht="89.25" x14ac:dyDescent="0.25">
      <c r="A4673" s="55" t="s">
        <v>10813</v>
      </c>
      <c r="B4673" s="24" t="s">
        <v>15990</v>
      </c>
      <c r="C4673" s="25" t="s">
        <v>11129</v>
      </c>
      <c r="D4673" s="55">
        <v>3288.26</v>
      </c>
    </row>
    <row r="4674" spans="1:4" ht="89.25" x14ac:dyDescent="0.25">
      <c r="A4674" s="55" t="s">
        <v>15991</v>
      </c>
      <c r="B4674" s="24" t="s">
        <v>15990</v>
      </c>
      <c r="C4674" s="25" t="s">
        <v>11129</v>
      </c>
      <c r="D4674" s="55">
        <v>3243.3</v>
      </c>
    </row>
    <row r="4675" spans="1:4" ht="105" x14ac:dyDescent="0.25">
      <c r="A4675" s="55" t="s">
        <v>10814</v>
      </c>
      <c r="B4675" s="56" t="s">
        <v>15992</v>
      </c>
      <c r="C4675" s="61" t="s">
        <v>11129</v>
      </c>
      <c r="D4675" s="55">
        <v>168.55</v>
      </c>
    </row>
    <row r="4676" spans="1:4" ht="89.25" x14ac:dyDescent="0.25">
      <c r="A4676" s="55" t="s">
        <v>15993</v>
      </c>
      <c r="B4676" s="24" t="s">
        <v>15992</v>
      </c>
      <c r="C4676" s="61" t="s">
        <v>11129</v>
      </c>
      <c r="D4676" s="55">
        <v>162.81</v>
      </c>
    </row>
    <row r="4677" spans="1:4" ht="105" x14ac:dyDescent="0.25">
      <c r="A4677" s="55" t="s">
        <v>10815</v>
      </c>
      <c r="B4677" s="56" t="s">
        <v>15994</v>
      </c>
      <c r="C4677" s="61" t="s">
        <v>11129</v>
      </c>
      <c r="D4677" s="55">
        <v>202.45</v>
      </c>
    </row>
    <row r="4678" spans="1:4" ht="89.25" x14ac:dyDescent="0.25">
      <c r="A4678" s="55" t="s">
        <v>15995</v>
      </c>
      <c r="B4678" s="24" t="s">
        <v>15994</v>
      </c>
      <c r="C4678" s="25" t="s">
        <v>11129</v>
      </c>
      <c r="D4678" s="55">
        <v>194.77</v>
      </c>
    </row>
    <row r="4679" spans="1:4" ht="89.25" x14ac:dyDescent="0.25">
      <c r="A4679" s="55" t="s">
        <v>10816</v>
      </c>
      <c r="B4679" s="24" t="s">
        <v>15996</v>
      </c>
      <c r="C4679" s="25" t="s">
        <v>11129</v>
      </c>
      <c r="D4679" s="55">
        <v>244.51</v>
      </c>
    </row>
    <row r="4680" spans="1:4" ht="89.25" x14ac:dyDescent="0.25">
      <c r="A4680" s="55" t="s">
        <v>15997</v>
      </c>
      <c r="B4680" s="24" t="s">
        <v>15996</v>
      </c>
      <c r="C4680" s="25" t="s">
        <v>11129</v>
      </c>
      <c r="D4680" s="55">
        <v>235.14</v>
      </c>
    </row>
    <row r="4681" spans="1:4" ht="105" x14ac:dyDescent="0.25">
      <c r="A4681" s="55" t="s">
        <v>10817</v>
      </c>
      <c r="B4681" s="56" t="s">
        <v>15998</v>
      </c>
      <c r="C4681" s="61" t="s">
        <v>11129</v>
      </c>
      <c r="D4681" s="55">
        <v>323.58999999999997</v>
      </c>
    </row>
    <row r="4682" spans="1:4" ht="89.25" x14ac:dyDescent="0.25">
      <c r="A4682" s="55" t="s">
        <v>15999</v>
      </c>
      <c r="B4682" s="24" t="s">
        <v>15998</v>
      </c>
      <c r="C4682" s="61" t="s">
        <v>11129</v>
      </c>
      <c r="D4682" s="55">
        <v>311.87</v>
      </c>
    </row>
    <row r="4683" spans="1:4" ht="105" x14ac:dyDescent="0.25">
      <c r="A4683" s="55" t="s">
        <v>10818</v>
      </c>
      <c r="B4683" s="56" t="s">
        <v>16000</v>
      </c>
      <c r="C4683" s="61" t="s">
        <v>11129</v>
      </c>
      <c r="D4683" s="55">
        <v>505.63</v>
      </c>
    </row>
    <row r="4684" spans="1:4" ht="89.25" x14ac:dyDescent="0.25">
      <c r="A4684" s="55" t="s">
        <v>16001</v>
      </c>
      <c r="B4684" s="24" t="s">
        <v>16000</v>
      </c>
      <c r="C4684" s="25" t="s">
        <v>11129</v>
      </c>
      <c r="D4684" s="55">
        <v>492.13</v>
      </c>
    </row>
    <row r="4685" spans="1:4" ht="89.25" x14ac:dyDescent="0.25">
      <c r="A4685" s="55" t="s">
        <v>10819</v>
      </c>
      <c r="B4685" s="24" t="s">
        <v>16002</v>
      </c>
      <c r="C4685" s="25" t="s">
        <v>11129</v>
      </c>
      <c r="D4685" s="55">
        <v>543.66999999999996</v>
      </c>
    </row>
    <row r="4686" spans="1:4" ht="89.25" x14ac:dyDescent="0.25">
      <c r="A4686" s="55" t="s">
        <v>16003</v>
      </c>
      <c r="B4686" s="24" t="s">
        <v>16002</v>
      </c>
      <c r="C4686" s="25" t="s">
        <v>11129</v>
      </c>
      <c r="D4686" s="55">
        <v>527.04</v>
      </c>
    </row>
    <row r="4687" spans="1:4" ht="89.25" x14ac:dyDescent="0.25">
      <c r="A4687" s="55" t="s">
        <v>10820</v>
      </c>
      <c r="B4687" s="24" t="s">
        <v>16004</v>
      </c>
      <c r="C4687" s="25" t="s">
        <v>11129</v>
      </c>
      <c r="D4687" s="55">
        <v>736.43</v>
      </c>
    </row>
    <row r="4688" spans="1:4" ht="89.25" x14ac:dyDescent="0.25">
      <c r="A4688" s="55" t="s">
        <v>16005</v>
      </c>
      <c r="B4688" s="24" t="s">
        <v>16004</v>
      </c>
      <c r="C4688" s="25" t="s">
        <v>11129</v>
      </c>
      <c r="D4688" s="55">
        <v>717.29</v>
      </c>
    </row>
    <row r="4689" spans="1:4" ht="120" x14ac:dyDescent="0.25">
      <c r="A4689" s="55" t="s">
        <v>10821</v>
      </c>
      <c r="B4689" s="56" t="s">
        <v>16006</v>
      </c>
      <c r="C4689" s="61" t="s">
        <v>11129</v>
      </c>
      <c r="D4689" s="55">
        <v>877.12</v>
      </c>
    </row>
    <row r="4690" spans="1:4" ht="89.25" x14ac:dyDescent="0.25">
      <c r="A4690" s="55" t="s">
        <v>16007</v>
      </c>
      <c r="B4690" s="24" t="s">
        <v>16006</v>
      </c>
      <c r="C4690" s="61" t="s">
        <v>11129</v>
      </c>
      <c r="D4690" s="55">
        <v>855.24</v>
      </c>
    </row>
    <row r="4691" spans="1:4" ht="120" x14ac:dyDescent="0.25">
      <c r="A4691" s="55" t="s">
        <v>10822</v>
      </c>
      <c r="B4691" s="56" t="s">
        <v>16008</v>
      </c>
      <c r="C4691" s="61" t="s">
        <v>11129</v>
      </c>
      <c r="D4691" s="55">
        <v>1145.6199999999999</v>
      </c>
    </row>
    <row r="4692" spans="1:4" ht="89.25" x14ac:dyDescent="0.25">
      <c r="A4692" s="55" t="s">
        <v>16009</v>
      </c>
      <c r="B4692" s="24" t="s">
        <v>16008</v>
      </c>
      <c r="C4692" s="25" t="s">
        <v>11129</v>
      </c>
      <c r="D4692" s="55">
        <v>1121.73</v>
      </c>
    </row>
    <row r="4693" spans="1:4" ht="120" x14ac:dyDescent="0.25">
      <c r="A4693" s="55" t="s">
        <v>10823</v>
      </c>
      <c r="B4693" s="56" t="s">
        <v>16010</v>
      </c>
      <c r="C4693" s="61" t="s">
        <v>11129</v>
      </c>
      <c r="D4693" s="55">
        <v>1260.98</v>
      </c>
    </row>
    <row r="4694" spans="1:4" ht="89.25" x14ac:dyDescent="0.25">
      <c r="A4694" s="55" t="s">
        <v>16011</v>
      </c>
      <c r="B4694" s="24" t="s">
        <v>16010</v>
      </c>
      <c r="C4694" s="61" t="s">
        <v>11129</v>
      </c>
      <c r="D4694" s="55">
        <v>1234.05</v>
      </c>
    </row>
    <row r="4695" spans="1:4" ht="120" x14ac:dyDescent="0.25">
      <c r="A4695" s="55" t="s">
        <v>10824</v>
      </c>
      <c r="B4695" s="56" t="s">
        <v>16012</v>
      </c>
      <c r="C4695" s="61" t="s">
        <v>11129</v>
      </c>
      <c r="D4695" s="55">
        <v>1624.03</v>
      </c>
    </row>
    <row r="4696" spans="1:4" ht="89.25" x14ac:dyDescent="0.25">
      <c r="A4696" s="55" t="s">
        <v>16013</v>
      </c>
      <c r="B4696" s="24" t="s">
        <v>16012</v>
      </c>
      <c r="C4696" s="25" t="s">
        <v>11129</v>
      </c>
      <c r="D4696" s="55">
        <v>1590.26</v>
      </c>
    </row>
    <row r="4697" spans="1:4" ht="120" x14ac:dyDescent="0.25">
      <c r="A4697" s="55" t="s">
        <v>10825</v>
      </c>
      <c r="B4697" s="56" t="s">
        <v>16014</v>
      </c>
      <c r="C4697" s="61" t="s">
        <v>11129</v>
      </c>
      <c r="D4697" s="55">
        <v>3427.02</v>
      </c>
    </row>
    <row r="4698" spans="1:4" ht="89.25" x14ac:dyDescent="0.25">
      <c r="A4698" s="55" t="s">
        <v>16015</v>
      </c>
      <c r="B4698" s="24" t="s">
        <v>16014</v>
      </c>
      <c r="C4698" s="61" t="s">
        <v>11129</v>
      </c>
      <c r="D4698" s="55">
        <v>3387.64</v>
      </c>
    </row>
    <row r="4699" spans="1:4" ht="120" x14ac:dyDescent="0.25">
      <c r="A4699" s="55" t="s">
        <v>10826</v>
      </c>
      <c r="B4699" s="56" t="s">
        <v>16016</v>
      </c>
      <c r="C4699" s="61" t="s">
        <v>11129</v>
      </c>
      <c r="D4699" s="55">
        <v>3689.07</v>
      </c>
    </row>
    <row r="4700" spans="1:4" ht="89.25" x14ac:dyDescent="0.25">
      <c r="A4700" s="55" t="s">
        <v>16017</v>
      </c>
      <c r="B4700" s="24" t="s">
        <v>16016</v>
      </c>
      <c r="C4700" s="61" t="s">
        <v>11129</v>
      </c>
      <c r="D4700" s="55">
        <v>3644.11</v>
      </c>
    </row>
    <row r="4701" spans="1:4" ht="60" x14ac:dyDescent="0.25">
      <c r="A4701" s="55" t="s">
        <v>10827</v>
      </c>
      <c r="B4701" s="56" t="s">
        <v>16018</v>
      </c>
      <c r="C4701" s="61" t="s">
        <v>11759</v>
      </c>
      <c r="D4701" s="55">
        <v>779.73</v>
      </c>
    </row>
    <row r="4702" spans="1:4" ht="51" x14ac:dyDescent="0.25">
      <c r="A4702" s="55" t="s">
        <v>16019</v>
      </c>
      <c r="B4702" s="24" t="s">
        <v>16018</v>
      </c>
      <c r="C4702" s="25" t="s">
        <v>11759</v>
      </c>
      <c r="D4702" s="55">
        <v>723.71</v>
      </c>
    </row>
    <row r="4703" spans="1:4" ht="38.25" x14ac:dyDescent="0.25">
      <c r="A4703" s="55" t="s">
        <v>10828</v>
      </c>
      <c r="B4703" s="24" t="s">
        <v>16020</v>
      </c>
      <c r="C4703" s="25" t="s">
        <v>11759</v>
      </c>
      <c r="D4703" s="55">
        <v>883.06</v>
      </c>
    </row>
    <row r="4704" spans="1:4" ht="38.25" x14ac:dyDescent="0.25">
      <c r="A4704" s="55" t="s">
        <v>16021</v>
      </c>
      <c r="B4704" s="24" t="s">
        <v>16020</v>
      </c>
      <c r="C4704" s="25" t="s">
        <v>11759</v>
      </c>
      <c r="D4704" s="55">
        <v>824.02</v>
      </c>
    </row>
    <row r="4705" spans="1:4" ht="102" x14ac:dyDescent="0.25">
      <c r="A4705" s="55" t="s">
        <v>10829</v>
      </c>
      <c r="B4705" s="24" t="s">
        <v>16022</v>
      </c>
      <c r="C4705" s="25" t="s">
        <v>11129</v>
      </c>
      <c r="D4705" s="55">
        <v>5916.92</v>
      </c>
    </row>
    <row r="4706" spans="1:4" ht="102" x14ac:dyDescent="0.25">
      <c r="A4706" s="55" t="s">
        <v>16023</v>
      </c>
      <c r="B4706" s="24" t="s">
        <v>16022</v>
      </c>
      <c r="C4706" s="25" t="s">
        <v>11129</v>
      </c>
      <c r="D4706" s="55">
        <v>5719.21</v>
      </c>
    </row>
    <row r="4707" spans="1:4" ht="89.25" x14ac:dyDescent="0.25">
      <c r="A4707" s="55" t="s">
        <v>10830</v>
      </c>
      <c r="B4707" s="24" t="s">
        <v>16024</v>
      </c>
      <c r="C4707" s="25" t="s">
        <v>11129</v>
      </c>
      <c r="D4707" s="55">
        <v>6129.8</v>
      </c>
    </row>
    <row r="4708" spans="1:4" ht="89.25" x14ac:dyDescent="0.25">
      <c r="A4708" s="55" t="s">
        <v>16025</v>
      </c>
      <c r="B4708" s="24" t="s">
        <v>16024</v>
      </c>
      <c r="C4708" s="25" t="s">
        <v>11129</v>
      </c>
      <c r="D4708" s="55">
        <v>5914.71</v>
      </c>
    </row>
    <row r="4709" spans="1:4" ht="89.25" x14ac:dyDescent="0.25">
      <c r="A4709" s="55" t="s">
        <v>10831</v>
      </c>
      <c r="B4709" s="24" t="s">
        <v>16026</v>
      </c>
      <c r="C4709" s="25" t="s">
        <v>11129</v>
      </c>
      <c r="D4709" s="55">
        <v>6836.44</v>
      </c>
    </row>
    <row r="4710" spans="1:4" ht="89.25" x14ac:dyDescent="0.25">
      <c r="A4710" s="55" t="s">
        <v>16027</v>
      </c>
      <c r="B4710" s="24" t="s">
        <v>16026</v>
      </c>
      <c r="C4710" s="25" t="s">
        <v>11129</v>
      </c>
      <c r="D4710" s="55">
        <v>6598.49</v>
      </c>
    </row>
    <row r="4711" spans="1:4" ht="89.25" x14ac:dyDescent="0.25">
      <c r="A4711" s="55" t="s">
        <v>10832</v>
      </c>
      <c r="B4711" s="24" t="s">
        <v>16028</v>
      </c>
      <c r="C4711" s="25" t="s">
        <v>11129</v>
      </c>
      <c r="D4711" s="55">
        <v>10598.58</v>
      </c>
    </row>
    <row r="4712" spans="1:4" ht="89.25" x14ac:dyDescent="0.25">
      <c r="A4712" s="55" t="s">
        <v>16029</v>
      </c>
      <c r="B4712" s="24" t="s">
        <v>16028</v>
      </c>
      <c r="C4712" s="25" t="s">
        <v>11129</v>
      </c>
      <c r="D4712" s="55">
        <v>10155.700000000001</v>
      </c>
    </row>
    <row r="4713" spans="1:4" ht="89.25" x14ac:dyDescent="0.25">
      <c r="A4713" s="55" t="s">
        <v>7079</v>
      </c>
      <c r="B4713" s="24" t="s">
        <v>16030</v>
      </c>
      <c r="C4713" s="25" t="s">
        <v>11129</v>
      </c>
      <c r="D4713" s="55">
        <v>9010.8799999999992</v>
      </c>
    </row>
    <row r="4714" spans="1:4" ht="89.25" x14ac:dyDescent="0.25">
      <c r="A4714" s="55" t="s">
        <v>16031</v>
      </c>
      <c r="B4714" s="24" t="s">
        <v>16030</v>
      </c>
      <c r="C4714" s="25" t="s">
        <v>11129</v>
      </c>
      <c r="D4714" s="55">
        <v>8721.73</v>
      </c>
    </row>
    <row r="4715" spans="1:4" ht="89.25" x14ac:dyDescent="0.25">
      <c r="A4715" s="55" t="s">
        <v>7080</v>
      </c>
      <c r="B4715" s="24" t="s">
        <v>16032</v>
      </c>
      <c r="C4715" s="25" t="s">
        <v>11129</v>
      </c>
      <c r="D4715" s="55">
        <v>11253.83</v>
      </c>
    </row>
    <row r="4716" spans="1:4" ht="89.25" x14ac:dyDescent="0.25">
      <c r="A4716" s="55" t="s">
        <v>16033</v>
      </c>
      <c r="B4716" s="24" t="s">
        <v>16032</v>
      </c>
      <c r="C4716" s="25" t="s">
        <v>11129</v>
      </c>
      <c r="D4716" s="55">
        <v>10879.42</v>
      </c>
    </row>
    <row r="4717" spans="1:4" ht="89.25" x14ac:dyDescent="0.25">
      <c r="A4717" s="55" t="s">
        <v>7081</v>
      </c>
      <c r="B4717" s="24" t="s">
        <v>16034</v>
      </c>
      <c r="C4717" s="25" t="s">
        <v>11129</v>
      </c>
      <c r="D4717" s="55">
        <v>11229.99</v>
      </c>
    </row>
    <row r="4718" spans="1:4" ht="89.25" x14ac:dyDescent="0.25">
      <c r="A4718" s="55" t="s">
        <v>16035</v>
      </c>
      <c r="B4718" s="24" t="s">
        <v>16034</v>
      </c>
      <c r="C4718" s="25" t="s">
        <v>11129</v>
      </c>
      <c r="D4718" s="55">
        <v>10854.92</v>
      </c>
    </row>
    <row r="4719" spans="1:4" ht="89.25" x14ac:dyDescent="0.25">
      <c r="A4719" s="55" t="s">
        <v>7082</v>
      </c>
      <c r="B4719" s="24" t="s">
        <v>16036</v>
      </c>
      <c r="C4719" s="25" t="s">
        <v>11129</v>
      </c>
      <c r="D4719" s="55">
        <v>16991.8</v>
      </c>
    </row>
    <row r="4720" spans="1:4" ht="89.25" x14ac:dyDescent="0.25">
      <c r="A4720" s="55" t="s">
        <v>16037</v>
      </c>
      <c r="B4720" s="24" t="s">
        <v>16036</v>
      </c>
      <c r="C4720" s="25" t="s">
        <v>11129</v>
      </c>
      <c r="D4720" s="55">
        <v>16288.95</v>
      </c>
    </row>
    <row r="4721" spans="1:4" ht="89.25" x14ac:dyDescent="0.25">
      <c r="A4721" s="55" t="s">
        <v>7083</v>
      </c>
      <c r="B4721" s="24" t="s">
        <v>16038</v>
      </c>
      <c r="C4721" s="25" t="s">
        <v>11129</v>
      </c>
      <c r="D4721" s="55">
        <v>12561.14</v>
      </c>
    </row>
    <row r="4722" spans="1:4" ht="89.25" x14ac:dyDescent="0.25">
      <c r="A4722" s="55" t="s">
        <v>16039</v>
      </c>
      <c r="B4722" s="24" t="s">
        <v>16038</v>
      </c>
      <c r="C4722" s="25" t="s">
        <v>11129</v>
      </c>
      <c r="D4722" s="55">
        <v>12176.14</v>
      </c>
    </row>
    <row r="4723" spans="1:4" ht="89.25" x14ac:dyDescent="0.25">
      <c r="A4723" s="55" t="s">
        <v>7084</v>
      </c>
      <c r="B4723" s="24" t="s">
        <v>16040</v>
      </c>
      <c r="C4723" s="25" t="s">
        <v>11129</v>
      </c>
      <c r="D4723" s="55">
        <v>13966.97</v>
      </c>
    </row>
    <row r="4724" spans="1:4" ht="89.25" x14ac:dyDescent="0.25">
      <c r="A4724" s="55" t="s">
        <v>16041</v>
      </c>
      <c r="B4724" s="24" t="s">
        <v>16040</v>
      </c>
      <c r="C4724" s="25" t="s">
        <v>11129</v>
      </c>
      <c r="D4724" s="55">
        <v>13508.27</v>
      </c>
    </row>
    <row r="4725" spans="1:4" ht="89.25" x14ac:dyDescent="0.25">
      <c r="A4725" s="55" t="s">
        <v>1507</v>
      </c>
      <c r="B4725" s="24" t="s">
        <v>16042</v>
      </c>
      <c r="C4725" s="25" t="s">
        <v>11129</v>
      </c>
      <c r="D4725" s="55">
        <v>14798.35</v>
      </c>
    </row>
    <row r="4726" spans="1:4" ht="89.25" x14ac:dyDescent="0.25">
      <c r="A4726" s="55" t="s">
        <v>16043</v>
      </c>
      <c r="B4726" s="24" t="s">
        <v>16042</v>
      </c>
      <c r="C4726" s="25" t="s">
        <v>11129</v>
      </c>
      <c r="D4726" s="55">
        <v>14312.14</v>
      </c>
    </row>
    <row r="4727" spans="1:4" ht="89.25" x14ac:dyDescent="0.25">
      <c r="A4727" s="55" t="s">
        <v>1508</v>
      </c>
      <c r="B4727" s="24" t="s">
        <v>16044</v>
      </c>
      <c r="C4727" s="25" t="s">
        <v>11129</v>
      </c>
      <c r="D4727" s="55">
        <v>22431.74</v>
      </c>
    </row>
    <row r="4728" spans="1:4" ht="89.25" x14ac:dyDescent="0.25">
      <c r="A4728" s="55" t="s">
        <v>16045</v>
      </c>
      <c r="B4728" s="24" t="s">
        <v>16044</v>
      </c>
      <c r="C4728" s="25" t="s">
        <v>11129</v>
      </c>
      <c r="D4728" s="55">
        <v>21509.06</v>
      </c>
    </row>
    <row r="4729" spans="1:4" ht="51" x14ac:dyDescent="0.25">
      <c r="A4729" s="55" t="s">
        <v>1509</v>
      </c>
      <c r="B4729" s="24" t="s">
        <v>16046</v>
      </c>
      <c r="C4729" s="25" t="s">
        <v>11129</v>
      </c>
      <c r="D4729" s="55">
        <v>3222.26</v>
      </c>
    </row>
    <row r="4730" spans="1:4" ht="51" x14ac:dyDescent="0.25">
      <c r="A4730" s="55" t="s">
        <v>16047</v>
      </c>
      <c r="B4730" s="24" t="s">
        <v>16046</v>
      </c>
      <c r="C4730" s="25" t="s">
        <v>11129</v>
      </c>
      <c r="D4730" s="55">
        <v>2995.15</v>
      </c>
    </row>
    <row r="4731" spans="1:4" ht="51" x14ac:dyDescent="0.25">
      <c r="A4731" s="55" t="s">
        <v>1510</v>
      </c>
      <c r="B4731" s="24" t="s">
        <v>16048</v>
      </c>
      <c r="C4731" s="25" t="s">
        <v>11129</v>
      </c>
      <c r="D4731" s="55">
        <v>4053.66</v>
      </c>
    </row>
    <row r="4732" spans="1:4" ht="51" x14ac:dyDescent="0.25">
      <c r="A4732" s="55" t="s">
        <v>16049</v>
      </c>
      <c r="B4732" s="24" t="s">
        <v>16048</v>
      </c>
      <c r="C4732" s="25" t="s">
        <v>11129</v>
      </c>
      <c r="D4732" s="55">
        <v>3769.02</v>
      </c>
    </row>
    <row r="4733" spans="1:4" ht="51" x14ac:dyDescent="0.25">
      <c r="A4733" s="55" t="s">
        <v>1511</v>
      </c>
      <c r="B4733" s="24" t="s">
        <v>16050</v>
      </c>
      <c r="C4733" s="25" t="s">
        <v>11129</v>
      </c>
      <c r="D4733" s="55">
        <v>5196.95</v>
      </c>
    </row>
    <row r="4734" spans="1:4" ht="51" x14ac:dyDescent="0.25">
      <c r="A4734" s="55" t="s">
        <v>16051</v>
      </c>
      <c r="B4734" s="24" t="s">
        <v>16050</v>
      </c>
      <c r="C4734" s="25" t="s">
        <v>11129</v>
      </c>
      <c r="D4734" s="55">
        <v>4832.37</v>
      </c>
    </row>
    <row r="4735" spans="1:4" ht="60" x14ac:dyDescent="0.25">
      <c r="A4735" s="55" t="s">
        <v>1512</v>
      </c>
      <c r="B4735" s="56" t="s">
        <v>16052</v>
      </c>
      <c r="C4735" s="61" t="s">
        <v>11129</v>
      </c>
      <c r="D4735" s="55">
        <v>5664.79</v>
      </c>
    </row>
    <row r="4736" spans="1:4" ht="51" x14ac:dyDescent="0.25">
      <c r="A4736" s="55" t="s">
        <v>16053</v>
      </c>
      <c r="B4736" s="24" t="s">
        <v>16052</v>
      </c>
      <c r="C4736" s="61" t="s">
        <v>11129</v>
      </c>
      <c r="D4736" s="55">
        <v>5266.6</v>
      </c>
    </row>
    <row r="4737" spans="1:4" ht="60" x14ac:dyDescent="0.25">
      <c r="A4737" s="55" t="s">
        <v>1513</v>
      </c>
      <c r="B4737" s="56" t="s">
        <v>16054</v>
      </c>
      <c r="C4737" s="61" t="s">
        <v>11129</v>
      </c>
      <c r="D4737" s="55">
        <v>6496.19</v>
      </c>
    </row>
    <row r="4738" spans="1:4" ht="51" x14ac:dyDescent="0.25">
      <c r="A4738" s="55" t="s">
        <v>16055</v>
      </c>
      <c r="B4738" s="24" t="s">
        <v>16054</v>
      </c>
      <c r="C4738" s="25" t="s">
        <v>11129</v>
      </c>
      <c r="D4738" s="55">
        <v>6040.46</v>
      </c>
    </row>
    <row r="4739" spans="1:4" ht="51" x14ac:dyDescent="0.25">
      <c r="A4739" s="55" t="s">
        <v>1514</v>
      </c>
      <c r="B4739" s="24" t="s">
        <v>16056</v>
      </c>
      <c r="C4739" s="25" t="s">
        <v>11129</v>
      </c>
      <c r="D4739" s="55">
        <v>7275.92</v>
      </c>
    </row>
    <row r="4740" spans="1:4" ht="51" x14ac:dyDescent="0.25">
      <c r="A4740" s="55" t="s">
        <v>16057</v>
      </c>
      <c r="B4740" s="24" t="s">
        <v>16056</v>
      </c>
      <c r="C4740" s="25" t="s">
        <v>11129</v>
      </c>
      <c r="D4740" s="55">
        <v>6764.17</v>
      </c>
    </row>
    <row r="4741" spans="1:4" ht="51" x14ac:dyDescent="0.25">
      <c r="A4741" s="55" t="s">
        <v>1515</v>
      </c>
      <c r="B4741" s="24" t="s">
        <v>16058</v>
      </c>
      <c r="C4741" s="25" t="s">
        <v>11129</v>
      </c>
      <c r="D4741" s="55">
        <v>8107.32</v>
      </c>
    </row>
    <row r="4742" spans="1:4" ht="51" x14ac:dyDescent="0.25">
      <c r="A4742" s="55" t="s">
        <v>16059</v>
      </c>
      <c r="B4742" s="24" t="s">
        <v>16058</v>
      </c>
      <c r="C4742" s="25" t="s">
        <v>11129</v>
      </c>
      <c r="D4742" s="55">
        <v>7538.04</v>
      </c>
    </row>
    <row r="4743" spans="1:4" ht="51" x14ac:dyDescent="0.25">
      <c r="A4743" s="55" t="s">
        <v>1516</v>
      </c>
      <c r="B4743" s="24" t="s">
        <v>16060</v>
      </c>
      <c r="C4743" s="25" t="s">
        <v>11129</v>
      </c>
      <c r="D4743" s="55">
        <v>8938.7199999999993</v>
      </c>
    </row>
    <row r="4744" spans="1:4" ht="51" x14ac:dyDescent="0.25">
      <c r="A4744" s="55" t="s">
        <v>16061</v>
      </c>
      <c r="B4744" s="24" t="s">
        <v>16060</v>
      </c>
      <c r="C4744" s="25" t="s">
        <v>11129</v>
      </c>
      <c r="D4744" s="55">
        <v>8311.91</v>
      </c>
    </row>
    <row r="4745" spans="1:4" ht="89.25" x14ac:dyDescent="0.25">
      <c r="A4745" s="55" t="s">
        <v>1517</v>
      </c>
      <c r="B4745" s="24" t="s">
        <v>16062</v>
      </c>
      <c r="C4745" s="25" t="s">
        <v>11129</v>
      </c>
      <c r="D4745" s="55">
        <v>48.21</v>
      </c>
    </row>
    <row r="4746" spans="1:4" ht="89.25" x14ac:dyDescent="0.25">
      <c r="A4746" s="55" t="s">
        <v>16063</v>
      </c>
      <c r="B4746" s="24" t="s">
        <v>16062</v>
      </c>
      <c r="C4746" s="25" t="s">
        <v>11129</v>
      </c>
      <c r="D4746" s="55">
        <v>45.14</v>
      </c>
    </row>
    <row r="4747" spans="1:4" ht="89.25" x14ac:dyDescent="0.25">
      <c r="A4747" s="55" t="s">
        <v>1518</v>
      </c>
      <c r="B4747" s="24" t="s">
        <v>16064</v>
      </c>
      <c r="C4747" s="25" t="s">
        <v>11129</v>
      </c>
      <c r="D4747" s="55">
        <v>66.58</v>
      </c>
    </row>
    <row r="4748" spans="1:4" ht="89.25" x14ac:dyDescent="0.25">
      <c r="A4748" s="55" t="s">
        <v>16065</v>
      </c>
      <c r="B4748" s="24" t="s">
        <v>16064</v>
      </c>
      <c r="C4748" s="25" t="s">
        <v>11129</v>
      </c>
      <c r="D4748" s="55">
        <v>62.9</v>
      </c>
    </row>
    <row r="4749" spans="1:4" ht="89.25" x14ac:dyDescent="0.25">
      <c r="A4749" s="55" t="s">
        <v>1519</v>
      </c>
      <c r="B4749" s="24" t="s">
        <v>16066</v>
      </c>
      <c r="C4749" s="25" t="s">
        <v>11129</v>
      </c>
      <c r="D4749" s="55">
        <v>93.29</v>
      </c>
    </row>
    <row r="4750" spans="1:4" ht="89.25" x14ac:dyDescent="0.25">
      <c r="A4750" s="55" t="s">
        <v>16067</v>
      </c>
      <c r="B4750" s="24" t="s">
        <v>16066</v>
      </c>
      <c r="C4750" s="25" t="s">
        <v>11129</v>
      </c>
      <c r="D4750" s="55">
        <v>89</v>
      </c>
    </row>
    <row r="4751" spans="1:4" ht="89.25" x14ac:dyDescent="0.25">
      <c r="A4751" s="55" t="s">
        <v>1520</v>
      </c>
      <c r="B4751" s="24" t="s">
        <v>16068</v>
      </c>
      <c r="C4751" s="25" t="s">
        <v>11129</v>
      </c>
      <c r="D4751" s="55">
        <v>154.63</v>
      </c>
    </row>
    <row r="4752" spans="1:4" ht="89.25" x14ac:dyDescent="0.25">
      <c r="A4752" s="55" t="s">
        <v>16069</v>
      </c>
      <c r="B4752" s="24" t="s">
        <v>16068</v>
      </c>
      <c r="C4752" s="25" t="s">
        <v>11129</v>
      </c>
      <c r="D4752" s="55">
        <v>149.16999999999999</v>
      </c>
    </row>
    <row r="4753" spans="1:4" ht="89.25" x14ac:dyDescent="0.25">
      <c r="A4753" s="55" t="s">
        <v>1521</v>
      </c>
      <c r="B4753" s="24" t="s">
        <v>16070</v>
      </c>
      <c r="C4753" s="25" t="s">
        <v>11129</v>
      </c>
      <c r="D4753" s="55">
        <v>198.16</v>
      </c>
    </row>
    <row r="4754" spans="1:4" ht="105" x14ac:dyDescent="0.25">
      <c r="A4754" s="55" t="s">
        <v>16071</v>
      </c>
      <c r="B4754" s="56" t="s">
        <v>16070</v>
      </c>
      <c r="C4754" s="61" t="s">
        <v>11129</v>
      </c>
      <c r="D4754" s="55">
        <v>192.07</v>
      </c>
    </row>
    <row r="4755" spans="1:4" ht="51" x14ac:dyDescent="0.25">
      <c r="A4755" s="55" t="s">
        <v>1522</v>
      </c>
      <c r="B4755" s="24" t="s">
        <v>16072</v>
      </c>
      <c r="C4755" s="61" t="s">
        <v>6274</v>
      </c>
      <c r="D4755" s="55">
        <v>303.17</v>
      </c>
    </row>
    <row r="4756" spans="1:4" ht="60" x14ac:dyDescent="0.25">
      <c r="A4756" s="55" t="s">
        <v>16073</v>
      </c>
      <c r="B4756" s="56" t="s">
        <v>16072</v>
      </c>
      <c r="C4756" s="61" t="s">
        <v>6274</v>
      </c>
      <c r="D4756" s="55">
        <v>291.33</v>
      </c>
    </row>
    <row r="4757" spans="1:4" ht="38.25" x14ac:dyDescent="0.25">
      <c r="A4757" s="55" t="s">
        <v>1523</v>
      </c>
      <c r="B4757" s="24" t="s">
        <v>16074</v>
      </c>
      <c r="C4757" s="25" t="s">
        <v>11129</v>
      </c>
      <c r="D4757" s="55">
        <v>57.16</v>
      </c>
    </row>
    <row r="4758" spans="1:4" ht="38.25" x14ac:dyDescent="0.25">
      <c r="A4758" s="55" t="s">
        <v>16075</v>
      </c>
      <c r="B4758" s="24" t="s">
        <v>16074</v>
      </c>
      <c r="C4758" s="61" t="s">
        <v>11129</v>
      </c>
      <c r="D4758" s="55">
        <v>55.06</v>
      </c>
    </row>
    <row r="4759" spans="1:4" ht="51" x14ac:dyDescent="0.25">
      <c r="A4759" s="55" t="s">
        <v>1524</v>
      </c>
      <c r="B4759" s="24" t="s">
        <v>16076</v>
      </c>
      <c r="C4759" s="25" t="s">
        <v>6274</v>
      </c>
      <c r="D4759" s="55">
        <v>188.88</v>
      </c>
    </row>
    <row r="4760" spans="1:4" ht="51" x14ac:dyDescent="0.25">
      <c r="A4760" s="55" t="s">
        <v>16077</v>
      </c>
      <c r="B4760" s="24" t="s">
        <v>16076</v>
      </c>
      <c r="C4760" s="25" t="s">
        <v>6274</v>
      </c>
      <c r="D4760" s="55">
        <v>181.67</v>
      </c>
    </row>
    <row r="4761" spans="1:4" ht="38.25" x14ac:dyDescent="0.25">
      <c r="A4761" s="55" t="s">
        <v>1525</v>
      </c>
      <c r="B4761" s="24" t="s">
        <v>16078</v>
      </c>
      <c r="C4761" s="25" t="s">
        <v>11129</v>
      </c>
      <c r="D4761" s="55">
        <v>37.11</v>
      </c>
    </row>
    <row r="4762" spans="1:4" ht="38.25" x14ac:dyDescent="0.25">
      <c r="A4762" s="55" t="s">
        <v>16079</v>
      </c>
      <c r="B4762" s="24" t="s">
        <v>16078</v>
      </c>
      <c r="C4762" s="25" t="s">
        <v>11129</v>
      </c>
      <c r="D4762" s="55">
        <v>35.72</v>
      </c>
    </row>
    <row r="4763" spans="1:4" ht="51" x14ac:dyDescent="0.25">
      <c r="A4763" s="55" t="s">
        <v>1526</v>
      </c>
      <c r="B4763" s="24" t="s">
        <v>16080</v>
      </c>
      <c r="C4763" s="25" t="s">
        <v>6274</v>
      </c>
      <c r="D4763" s="55">
        <v>133.46</v>
      </c>
    </row>
    <row r="4764" spans="1:4" ht="51" x14ac:dyDescent="0.25">
      <c r="A4764" s="55" t="s">
        <v>16081</v>
      </c>
      <c r="B4764" s="24" t="s">
        <v>16080</v>
      </c>
      <c r="C4764" s="25" t="s">
        <v>6274</v>
      </c>
      <c r="D4764" s="55">
        <v>128.71</v>
      </c>
    </row>
    <row r="4765" spans="1:4" ht="51" x14ac:dyDescent="0.25">
      <c r="A4765" s="55" t="s">
        <v>1527</v>
      </c>
      <c r="B4765" s="24" t="s">
        <v>16082</v>
      </c>
      <c r="C4765" s="25" t="s">
        <v>6274</v>
      </c>
      <c r="D4765" s="55">
        <v>179.6</v>
      </c>
    </row>
    <row r="4766" spans="1:4" ht="51" x14ac:dyDescent="0.25">
      <c r="A4766" s="55" t="s">
        <v>16083</v>
      </c>
      <c r="B4766" s="24" t="s">
        <v>16082</v>
      </c>
      <c r="C4766" s="25" t="s">
        <v>6274</v>
      </c>
      <c r="D4766" s="55">
        <v>169.23</v>
      </c>
    </row>
    <row r="4767" spans="1:4" ht="51" x14ac:dyDescent="0.25">
      <c r="A4767" s="55" t="s">
        <v>1528</v>
      </c>
      <c r="B4767" s="24" t="s">
        <v>16084</v>
      </c>
      <c r="C4767" s="25" t="s">
        <v>11129</v>
      </c>
      <c r="D4767" s="55">
        <v>115.85</v>
      </c>
    </row>
    <row r="4768" spans="1:4" ht="51" x14ac:dyDescent="0.25">
      <c r="A4768" s="55" t="s">
        <v>16085</v>
      </c>
      <c r="B4768" s="24" t="s">
        <v>16084</v>
      </c>
      <c r="C4768" s="25" t="s">
        <v>11129</v>
      </c>
      <c r="D4768" s="55">
        <v>107.67</v>
      </c>
    </row>
    <row r="4769" spans="1:4" ht="51" x14ac:dyDescent="0.25">
      <c r="A4769" s="55" t="s">
        <v>1529</v>
      </c>
      <c r="B4769" s="24" t="s">
        <v>16086</v>
      </c>
      <c r="C4769" s="25" t="s">
        <v>6274</v>
      </c>
      <c r="D4769" s="55">
        <v>251.71</v>
      </c>
    </row>
    <row r="4770" spans="1:4" ht="51" x14ac:dyDescent="0.25">
      <c r="A4770" s="55" t="s">
        <v>16087</v>
      </c>
      <c r="B4770" s="24" t="s">
        <v>16086</v>
      </c>
      <c r="C4770" s="25" t="s">
        <v>6274</v>
      </c>
      <c r="D4770" s="55">
        <v>238.91</v>
      </c>
    </row>
    <row r="4771" spans="1:4" ht="51" x14ac:dyDescent="0.25">
      <c r="A4771" s="55" t="s">
        <v>1530</v>
      </c>
      <c r="B4771" s="24" t="s">
        <v>16088</v>
      </c>
      <c r="C4771" s="25" t="s">
        <v>11129</v>
      </c>
      <c r="D4771" s="55">
        <v>150.91</v>
      </c>
    </row>
    <row r="4772" spans="1:4" ht="51" x14ac:dyDescent="0.25">
      <c r="A4772" s="55" t="s">
        <v>16089</v>
      </c>
      <c r="B4772" s="24" t="s">
        <v>16088</v>
      </c>
      <c r="C4772" s="25" t="s">
        <v>11129</v>
      </c>
      <c r="D4772" s="55">
        <v>140.97</v>
      </c>
    </row>
    <row r="4773" spans="1:4" ht="51" x14ac:dyDescent="0.25">
      <c r="A4773" s="55" t="s">
        <v>1531</v>
      </c>
      <c r="B4773" s="24" t="s">
        <v>16090</v>
      </c>
      <c r="C4773" s="25" t="s">
        <v>6274</v>
      </c>
      <c r="D4773" s="55">
        <v>406.67</v>
      </c>
    </row>
    <row r="4774" spans="1:4" ht="51" x14ac:dyDescent="0.25">
      <c r="A4774" s="55" t="s">
        <v>16091</v>
      </c>
      <c r="B4774" s="24" t="s">
        <v>16090</v>
      </c>
      <c r="C4774" s="25" t="s">
        <v>6274</v>
      </c>
      <c r="D4774" s="55">
        <v>390.76</v>
      </c>
    </row>
    <row r="4775" spans="1:4" ht="51" x14ac:dyDescent="0.25">
      <c r="A4775" s="55" t="s">
        <v>1532</v>
      </c>
      <c r="B4775" s="24" t="s">
        <v>16092</v>
      </c>
      <c r="C4775" s="61" t="s">
        <v>11129</v>
      </c>
      <c r="D4775" s="55">
        <v>193.85</v>
      </c>
    </row>
    <row r="4776" spans="1:4" ht="51" x14ac:dyDescent="0.25">
      <c r="A4776" s="55" t="s">
        <v>16093</v>
      </c>
      <c r="B4776" s="24" t="s">
        <v>16092</v>
      </c>
      <c r="C4776" s="25" t="s">
        <v>11129</v>
      </c>
      <c r="D4776" s="55">
        <v>182.17</v>
      </c>
    </row>
    <row r="4777" spans="1:4" ht="51" x14ac:dyDescent="0.25">
      <c r="A4777" s="55" t="s">
        <v>1533</v>
      </c>
      <c r="B4777" s="24" t="s">
        <v>16094</v>
      </c>
      <c r="C4777" s="25" t="s">
        <v>6274</v>
      </c>
      <c r="D4777" s="55">
        <v>1244.71</v>
      </c>
    </row>
    <row r="4778" spans="1:4" ht="51" x14ac:dyDescent="0.25">
      <c r="A4778" s="55" t="s">
        <v>16095</v>
      </c>
      <c r="B4778" s="24" t="s">
        <v>16094</v>
      </c>
      <c r="C4778" s="25" t="s">
        <v>6274</v>
      </c>
      <c r="D4778" s="55">
        <v>1224.71</v>
      </c>
    </row>
    <row r="4779" spans="1:4" ht="51" x14ac:dyDescent="0.25">
      <c r="A4779" s="55" t="s">
        <v>1534</v>
      </c>
      <c r="B4779" s="24" t="s">
        <v>16096</v>
      </c>
      <c r="C4779" s="25" t="s">
        <v>11129</v>
      </c>
      <c r="D4779" s="55">
        <v>271.41000000000003</v>
      </c>
    </row>
    <row r="4780" spans="1:4" ht="51" x14ac:dyDescent="0.25">
      <c r="A4780" s="55" t="s">
        <v>16097</v>
      </c>
      <c r="B4780" s="24" t="s">
        <v>16096</v>
      </c>
      <c r="C4780" s="25" t="s">
        <v>11129</v>
      </c>
      <c r="D4780" s="55">
        <v>257.44</v>
      </c>
    </row>
    <row r="4781" spans="1:4" ht="51" x14ac:dyDescent="0.25">
      <c r="A4781" s="55" t="s">
        <v>1535</v>
      </c>
      <c r="B4781" s="24" t="s">
        <v>16098</v>
      </c>
      <c r="C4781" s="25" t="s">
        <v>6274</v>
      </c>
      <c r="D4781" s="55">
        <v>1854.33</v>
      </c>
    </row>
    <row r="4782" spans="1:4" ht="51" x14ac:dyDescent="0.25">
      <c r="A4782" s="55" t="s">
        <v>16099</v>
      </c>
      <c r="B4782" s="24" t="s">
        <v>16098</v>
      </c>
      <c r="C4782" s="25" t="s">
        <v>6274</v>
      </c>
      <c r="D4782" s="55">
        <v>1830.69</v>
      </c>
    </row>
    <row r="4783" spans="1:4" ht="51" x14ac:dyDescent="0.25">
      <c r="A4783" s="55" t="s">
        <v>1536</v>
      </c>
      <c r="B4783" s="24" t="s">
        <v>16100</v>
      </c>
      <c r="C4783" s="25" t="s">
        <v>11129</v>
      </c>
      <c r="D4783" s="55">
        <v>337.21</v>
      </c>
    </row>
    <row r="4784" spans="1:4" ht="51" x14ac:dyDescent="0.25">
      <c r="A4784" s="55" t="s">
        <v>16101</v>
      </c>
      <c r="B4784" s="24" t="s">
        <v>16100</v>
      </c>
      <c r="C4784" s="25" t="s">
        <v>11129</v>
      </c>
      <c r="D4784" s="55">
        <v>321.14</v>
      </c>
    </row>
    <row r="4785" spans="1:4" ht="51" x14ac:dyDescent="0.25">
      <c r="A4785" s="55" t="s">
        <v>1537</v>
      </c>
      <c r="B4785" s="24" t="s">
        <v>16102</v>
      </c>
      <c r="C4785" s="25" t="s">
        <v>6274</v>
      </c>
      <c r="D4785" s="55">
        <v>96.06</v>
      </c>
    </row>
    <row r="4786" spans="1:4" ht="51" x14ac:dyDescent="0.25">
      <c r="A4786" s="55" t="s">
        <v>16103</v>
      </c>
      <c r="B4786" s="24" t="s">
        <v>16102</v>
      </c>
      <c r="C4786" s="25" t="s">
        <v>6274</v>
      </c>
      <c r="D4786" s="55">
        <v>93.12</v>
      </c>
    </row>
    <row r="4787" spans="1:4" ht="51" x14ac:dyDescent="0.25">
      <c r="A4787" s="55" t="s">
        <v>1538</v>
      </c>
      <c r="B4787" s="24" t="s">
        <v>16104</v>
      </c>
      <c r="C4787" s="25" t="s">
        <v>6274</v>
      </c>
      <c r="D4787" s="55">
        <v>131.27000000000001</v>
      </c>
    </row>
    <row r="4788" spans="1:4" ht="51" x14ac:dyDescent="0.25">
      <c r="A4788" s="55" t="s">
        <v>16105</v>
      </c>
      <c r="B4788" s="24" t="s">
        <v>16104</v>
      </c>
      <c r="C4788" s="25" t="s">
        <v>6274</v>
      </c>
      <c r="D4788" s="55">
        <v>127.58</v>
      </c>
    </row>
    <row r="4789" spans="1:4" ht="51" x14ac:dyDescent="0.25">
      <c r="A4789" s="55" t="s">
        <v>1539</v>
      </c>
      <c r="B4789" s="24" t="s">
        <v>16106</v>
      </c>
      <c r="C4789" s="25" t="s">
        <v>11129</v>
      </c>
      <c r="D4789" s="55">
        <v>36.76</v>
      </c>
    </row>
    <row r="4790" spans="1:4" ht="51" x14ac:dyDescent="0.25">
      <c r="A4790" s="55" t="s">
        <v>16107</v>
      </c>
      <c r="B4790" s="24" t="s">
        <v>16106</v>
      </c>
      <c r="C4790" s="25" t="s">
        <v>11129</v>
      </c>
      <c r="D4790" s="55">
        <v>32.369999999999997</v>
      </c>
    </row>
    <row r="4791" spans="1:4" ht="51" x14ac:dyDescent="0.25">
      <c r="A4791" s="55" t="s">
        <v>1540</v>
      </c>
      <c r="B4791" s="24" t="s">
        <v>16108</v>
      </c>
      <c r="C4791" s="25" t="s">
        <v>11129</v>
      </c>
      <c r="D4791" s="55">
        <v>46.28</v>
      </c>
    </row>
    <row r="4792" spans="1:4" ht="51" x14ac:dyDescent="0.25">
      <c r="A4792" s="55" t="s">
        <v>16109</v>
      </c>
      <c r="B4792" s="24" t="s">
        <v>16108</v>
      </c>
      <c r="C4792" s="25" t="s">
        <v>11129</v>
      </c>
      <c r="D4792" s="55">
        <v>40.74</v>
      </c>
    </row>
    <row r="4793" spans="1:4" ht="51" x14ac:dyDescent="0.25">
      <c r="A4793" s="55" t="s">
        <v>1541</v>
      </c>
      <c r="B4793" s="24" t="s">
        <v>16110</v>
      </c>
      <c r="C4793" s="25" t="s">
        <v>11129</v>
      </c>
      <c r="D4793" s="55">
        <v>62.92</v>
      </c>
    </row>
    <row r="4794" spans="1:4" ht="51" x14ac:dyDescent="0.25">
      <c r="A4794" s="55" t="s">
        <v>16111</v>
      </c>
      <c r="B4794" s="24" t="s">
        <v>16110</v>
      </c>
      <c r="C4794" s="25" t="s">
        <v>11129</v>
      </c>
      <c r="D4794" s="55">
        <v>55.39</v>
      </c>
    </row>
    <row r="4795" spans="1:4" ht="51" x14ac:dyDescent="0.25">
      <c r="A4795" s="55" t="s">
        <v>1542</v>
      </c>
      <c r="B4795" s="24" t="s">
        <v>16112</v>
      </c>
      <c r="C4795" s="25" t="s">
        <v>11129</v>
      </c>
      <c r="D4795" s="55">
        <v>77.52</v>
      </c>
    </row>
    <row r="4796" spans="1:4" ht="51" x14ac:dyDescent="0.25">
      <c r="A4796" s="55" t="s">
        <v>16113</v>
      </c>
      <c r="B4796" s="24" t="s">
        <v>16112</v>
      </c>
      <c r="C4796" s="25" t="s">
        <v>11129</v>
      </c>
      <c r="D4796" s="55">
        <v>68.22</v>
      </c>
    </row>
    <row r="4797" spans="1:4" ht="51" x14ac:dyDescent="0.25">
      <c r="A4797" s="55" t="s">
        <v>1543</v>
      </c>
      <c r="B4797" s="24" t="s">
        <v>16114</v>
      </c>
      <c r="C4797" s="25" t="s">
        <v>11129</v>
      </c>
      <c r="D4797" s="55">
        <v>83.21</v>
      </c>
    </row>
    <row r="4798" spans="1:4" ht="51" x14ac:dyDescent="0.25">
      <c r="A4798" s="55" t="s">
        <v>16115</v>
      </c>
      <c r="B4798" s="24" t="s">
        <v>16114</v>
      </c>
      <c r="C4798" s="25" t="s">
        <v>11129</v>
      </c>
      <c r="D4798" s="55">
        <v>73.260000000000005</v>
      </c>
    </row>
    <row r="4799" spans="1:4" ht="51" x14ac:dyDescent="0.25">
      <c r="A4799" s="55" t="s">
        <v>1544</v>
      </c>
      <c r="B4799" s="24" t="s">
        <v>16116</v>
      </c>
      <c r="C4799" s="25" t="s">
        <v>11129</v>
      </c>
      <c r="D4799" s="55">
        <v>94.77</v>
      </c>
    </row>
    <row r="4800" spans="1:4" ht="51" x14ac:dyDescent="0.25">
      <c r="A4800" s="55" t="s">
        <v>16117</v>
      </c>
      <c r="B4800" s="24" t="s">
        <v>16116</v>
      </c>
      <c r="C4800" s="61" t="s">
        <v>11129</v>
      </c>
      <c r="D4800" s="55">
        <v>83.43</v>
      </c>
    </row>
    <row r="4801" spans="1:4" ht="51" x14ac:dyDescent="0.25">
      <c r="A4801" s="55" t="s">
        <v>1545</v>
      </c>
      <c r="B4801" s="24" t="s">
        <v>16118</v>
      </c>
      <c r="C4801" s="25" t="s">
        <v>11129</v>
      </c>
      <c r="D4801" s="55">
        <v>112.53</v>
      </c>
    </row>
    <row r="4802" spans="1:4" ht="51" x14ac:dyDescent="0.25">
      <c r="A4802" s="55" t="s">
        <v>16119</v>
      </c>
      <c r="B4802" s="24" t="s">
        <v>16118</v>
      </c>
      <c r="C4802" s="25" t="s">
        <v>11129</v>
      </c>
      <c r="D4802" s="55">
        <v>99.11</v>
      </c>
    </row>
    <row r="4803" spans="1:4" ht="51" x14ac:dyDescent="0.25">
      <c r="A4803" s="55" t="s">
        <v>1546</v>
      </c>
      <c r="B4803" s="24" t="s">
        <v>16120</v>
      </c>
      <c r="C4803" s="25" t="s">
        <v>6274</v>
      </c>
      <c r="D4803" s="55">
        <v>56.34</v>
      </c>
    </row>
    <row r="4804" spans="1:4" ht="51" x14ac:dyDescent="0.25">
      <c r="A4804" s="55" t="s">
        <v>16121</v>
      </c>
      <c r="B4804" s="24" t="s">
        <v>16120</v>
      </c>
      <c r="C4804" s="25" t="s">
        <v>6274</v>
      </c>
      <c r="D4804" s="55">
        <v>50.7</v>
      </c>
    </row>
    <row r="4805" spans="1:4" ht="51" x14ac:dyDescent="0.25">
      <c r="A4805" s="55" t="s">
        <v>1547</v>
      </c>
      <c r="B4805" s="24" t="s">
        <v>16122</v>
      </c>
      <c r="C4805" s="25" t="s">
        <v>6274</v>
      </c>
      <c r="D4805" s="55">
        <v>75.290000000000006</v>
      </c>
    </row>
    <row r="4806" spans="1:4" ht="51" x14ac:dyDescent="0.25">
      <c r="A4806" s="55" t="s">
        <v>16123</v>
      </c>
      <c r="B4806" s="24" t="s">
        <v>16122</v>
      </c>
      <c r="C4806" s="25" t="s">
        <v>6274</v>
      </c>
      <c r="D4806" s="55">
        <v>67.709999999999994</v>
      </c>
    </row>
    <row r="4807" spans="1:4" ht="51" x14ac:dyDescent="0.25">
      <c r="A4807" s="55" t="s">
        <v>1548</v>
      </c>
      <c r="B4807" s="24" t="s">
        <v>16124</v>
      </c>
      <c r="C4807" s="25" t="s">
        <v>6274</v>
      </c>
      <c r="D4807" s="55">
        <v>115.66</v>
      </c>
    </row>
    <row r="4808" spans="1:4" ht="51" x14ac:dyDescent="0.25">
      <c r="A4808" s="55" t="s">
        <v>16125</v>
      </c>
      <c r="B4808" s="24" t="s">
        <v>16124</v>
      </c>
      <c r="C4808" s="25" t="s">
        <v>6274</v>
      </c>
      <c r="D4808" s="55">
        <v>104.28</v>
      </c>
    </row>
    <row r="4809" spans="1:4" ht="51" x14ac:dyDescent="0.25">
      <c r="A4809" s="55" t="s">
        <v>1549</v>
      </c>
      <c r="B4809" s="24" t="s">
        <v>16126</v>
      </c>
      <c r="C4809" s="25" t="s">
        <v>6274</v>
      </c>
      <c r="D4809" s="55">
        <v>180.89</v>
      </c>
    </row>
    <row r="4810" spans="1:4" ht="51" x14ac:dyDescent="0.25">
      <c r="A4810" s="55" t="s">
        <v>16127</v>
      </c>
      <c r="B4810" s="24" t="s">
        <v>16126</v>
      </c>
      <c r="C4810" s="25" t="s">
        <v>6274</v>
      </c>
      <c r="D4810" s="55">
        <v>162.69</v>
      </c>
    </row>
    <row r="4811" spans="1:4" ht="51" x14ac:dyDescent="0.25">
      <c r="A4811" s="55" t="s">
        <v>1550</v>
      </c>
      <c r="B4811" s="24" t="s">
        <v>16128</v>
      </c>
      <c r="C4811" s="25" t="s">
        <v>6274</v>
      </c>
      <c r="D4811" s="55">
        <v>234.4</v>
      </c>
    </row>
    <row r="4812" spans="1:4" ht="51" x14ac:dyDescent="0.25">
      <c r="A4812" s="55" t="s">
        <v>16129</v>
      </c>
      <c r="B4812" s="24" t="s">
        <v>16128</v>
      </c>
      <c r="C4812" s="25" t="s">
        <v>6274</v>
      </c>
      <c r="D4812" s="55">
        <v>210.79</v>
      </c>
    </row>
    <row r="4813" spans="1:4" ht="51" x14ac:dyDescent="0.25">
      <c r="A4813" s="55" t="s">
        <v>1551</v>
      </c>
      <c r="B4813" s="24" t="s">
        <v>16130</v>
      </c>
      <c r="C4813" s="25" t="s">
        <v>6274</v>
      </c>
      <c r="D4813" s="55">
        <v>287.81</v>
      </c>
    </row>
    <row r="4814" spans="1:4" ht="51" x14ac:dyDescent="0.25">
      <c r="A4814" s="55" t="s">
        <v>16131</v>
      </c>
      <c r="B4814" s="24" t="s">
        <v>16130</v>
      </c>
      <c r="C4814" s="25" t="s">
        <v>6274</v>
      </c>
      <c r="D4814" s="55">
        <v>258.97000000000003</v>
      </c>
    </row>
    <row r="4815" spans="1:4" ht="38.25" x14ac:dyDescent="0.25">
      <c r="A4815" s="55" t="s">
        <v>1552</v>
      </c>
      <c r="B4815" s="24" t="s">
        <v>16132</v>
      </c>
      <c r="C4815" s="25" t="s">
        <v>6274</v>
      </c>
      <c r="D4815" s="55">
        <v>113.49</v>
      </c>
    </row>
    <row r="4816" spans="1:4" ht="38.25" x14ac:dyDescent="0.25">
      <c r="A4816" s="55" t="s">
        <v>16133</v>
      </c>
      <c r="B4816" s="24" t="s">
        <v>16132</v>
      </c>
      <c r="C4816" s="25" t="s">
        <v>6274</v>
      </c>
      <c r="D4816" s="55">
        <v>102.11</v>
      </c>
    </row>
    <row r="4817" spans="1:4" ht="38.25" x14ac:dyDescent="0.25">
      <c r="A4817" s="55" t="s">
        <v>1553</v>
      </c>
      <c r="B4817" s="24" t="s">
        <v>16134</v>
      </c>
      <c r="C4817" s="61" t="s">
        <v>6274</v>
      </c>
      <c r="D4817" s="55">
        <v>147.62</v>
      </c>
    </row>
    <row r="4818" spans="1:4" ht="38.25" x14ac:dyDescent="0.25">
      <c r="A4818" s="55" t="s">
        <v>16135</v>
      </c>
      <c r="B4818" s="24" t="s">
        <v>16134</v>
      </c>
      <c r="C4818" s="25" t="s">
        <v>6274</v>
      </c>
      <c r="D4818" s="55">
        <v>132.99</v>
      </c>
    </row>
    <row r="4819" spans="1:4" ht="38.25" x14ac:dyDescent="0.25">
      <c r="A4819" s="55" t="s">
        <v>1554</v>
      </c>
      <c r="B4819" s="24" t="s">
        <v>16136</v>
      </c>
      <c r="C4819" s="25" t="s">
        <v>6274</v>
      </c>
      <c r="D4819" s="55">
        <v>230.38</v>
      </c>
    </row>
    <row r="4820" spans="1:4" ht="38.25" x14ac:dyDescent="0.25">
      <c r="A4820" s="55" t="s">
        <v>16137</v>
      </c>
      <c r="B4820" s="24" t="s">
        <v>16136</v>
      </c>
      <c r="C4820" s="25" t="s">
        <v>6274</v>
      </c>
      <c r="D4820" s="55">
        <v>207.9</v>
      </c>
    </row>
    <row r="4821" spans="1:4" ht="38.25" x14ac:dyDescent="0.25">
      <c r="A4821" s="55" t="s">
        <v>1555</v>
      </c>
      <c r="B4821" s="24" t="s">
        <v>16138</v>
      </c>
      <c r="C4821" s="25" t="s">
        <v>6274</v>
      </c>
      <c r="D4821" s="55">
        <v>361.78</v>
      </c>
    </row>
    <row r="4822" spans="1:4" ht="38.25" x14ac:dyDescent="0.25">
      <c r="A4822" s="55" t="s">
        <v>16139</v>
      </c>
      <c r="B4822" s="24" t="s">
        <v>16138</v>
      </c>
      <c r="C4822" s="25" t="s">
        <v>6274</v>
      </c>
      <c r="D4822" s="55">
        <v>325.38</v>
      </c>
    </row>
    <row r="4823" spans="1:4" ht="38.25" x14ac:dyDescent="0.25">
      <c r="A4823" s="55" t="s">
        <v>1556</v>
      </c>
      <c r="B4823" s="24" t="s">
        <v>16140</v>
      </c>
      <c r="C4823" s="25" t="s">
        <v>6274</v>
      </c>
      <c r="D4823" s="55">
        <v>469.88</v>
      </c>
    </row>
    <row r="4824" spans="1:4" ht="38.25" x14ac:dyDescent="0.25">
      <c r="A4824" s="55" t="s">
        <v>16141</v>
      </c>
      <c r="B4824" s="24" t="s">
        <v>16140</v>
      </c>
      <c r="C4824" s="25" t="s">
        <v>6274</v>
      </c>
      <c r="D4824" s="55">
        <v>422.68</v>
      </c>
    </row>
    <row r="4825" spans="1:4" ht="38.25" x14ac:dyDescent="0.25">
      <c r="A4825" s="55" t="s">
        <v>7104</v>
      </c>
      <c r="B4825" s="24" t="s">
        <v>16142</v>
      </c>
      <c r="C4825" s="25" t="s">
        <v>6274</v>
      </c>
      <c r="D4825" s="55">
        <v>574.54</v>
      </c>
    </row>
    <row r="4826" spans="1:4" ht="38.25" x14ac:dyDescent="0.25">
      <c r="A4826" s="55" t="s">
        <v>16143</v>
      </c>
      <c r="B4826" s="24" t="s">
        <v>16142</v>
      </c>
      <c r="C4826" s="25" t="s">
        <v>6274</v>
      </c>
      <c r="D4826" s="55">
        <v>516.85</v>
      </c>
    </row>
    <row r="4827" spans="1:4" ht="38.25" x14ac:dyDescent="0.25">
      <c r="A4827" s="55" t="s">
        <v>7105</v>
      </c>
      <c r="B4827" s="24" t="s">
        <v>16144</v>
      </c>
      <c r="C4827" s="25" t="s">
        <v>6274</v>
      </c>
      <c r="D4827" s="55">
        <v>113.49</v>
      </c>
    </row>
    <row r="4828" spans="1:4" ht="38.25" x14ac:dyDescent="0.25">
      <c r="A4828" s="55" t="s">
        <v>16145</v>
      </c>
      <c r="B4828" s="24" t="s">
        <v>16144</v>
      </c>
      <c r="C4828" s="25" t="s">
        <v>6274</v>
      </c>
      <c r="D4828" s="55">
        <v>102.11</v>
      </c>
    </row>
    <row r="4829" spans="1:4" ht="38.25" x14ac:dyDescent="0.25">
      <c r="A4829" s="55" t="s">
        <v>7106</v>
      </c>
      <c r="B4829" s="24" t="s">
        <v>16146</v>
      </c>
      <c r="C4829" s="25" t="s">
        <v>6274</v>
      </c>
      <c r="D4829" s="55">
        <v>148.71</v>
      </c>
    </row>
    <row r="4830" spans="1:4" ht="38.25" x14ac:dyDescent="0.25">
      <c r="A4830" s="55" t="s">
        <v>16147</v>
      </c>
      <c r="B4830" s="24" t="s">
        <v>16146</v>
      </c>
      <c r="C4830" s="61" t="s">
        <v>6274</v>
      </c>
      <c r="D4830" s="55">
        <v>134.08000000000001</v>
      </c>
    </row>
    <row r="4831" spans="1:4" ht="38.25" x14ac:dyDescent="0.25">
      <c r="A4831" s="55" t="s">
        <v>7107</v>
      </c>
      <c r="B4831" s="24" t="s">
        <v>16148</v>
      </c>
      <c r="C4831" s="25" t="s">
        <v>6274</v>
      </c>
      <c r="D4831" s="55">
        <v>228.35</v>
      </c>
    </row>
    <row r="4832" spans="1:4" ht="38.25" x14ac:dyDescent="0.25">
      <c r="A4832" s="55" t="s">
        <v>16149</v>
      </c>
      <c r="B4832" s="24" t="s">
        <v>16148</v>
      </c>
      <c r="C4832" s="25" t="s">
        <v>6274</v>
      </c>
      <c r="D4832" s="55">
        <v>206.14</v>
      </c>
    </row>
    <row r="4833" spans="1:4" ht="38.25" x14ac:dyDescent="0.25">
      <c r="A4833" s="55" t="s">
        <v>7108</v>
      </c>
      <c r="B4833" s="24" t="s">
        <v>16150</v>
      </c>
      <c r="C4833" s="25" t="s">
        <v>6274</v>
      </c>
      <c r="D4833" s="55">
        <v>155.51</v>
      </c>
    </row>
    <row r="4834" spans="1:4" ht="38.25" x14ac:dyDescent="0.25">
      <c r="A4834" s="55" t="s">
        <v>16151</v>
      </c>
      <c r="B4834" s="24" t="s">
        <v>16150</v>
      </c>
      <c r="C4834" s="25" t="s">
        <v>6274</v>
      </c>
      <c r="D4834" s="55">
        <v>141.43</v>
      </c>
    </row>
    <row r="4835" spans="1:4" ht="38.25" x14ac:dyDescent="0.25">
      <c r="A4835" s="55" t="s">
        <v>7109</v>
      </c>
      <c r="B4835" s="24" t="s">
        <v>16152</v>
      </c>
      <c r="C4835" s="25" t="s">
        <v>6274</v>
      </c>
      <c r="D4835" s="55">
        <v>200.45</v>
      </c>
    </row>
    <row r="4836" spans="1:4" ht="38.25" x14ac:dyDescent="0.25">
      <c r="A4836" s="55" t="s">
        <v>16153</v>
      </c>
      <c r="B4836" s="24" t="s">
        <v>16152</v>
      </c>
      <c r="C4836" s="25" t="s">
        <v>6274</v>
      </c>
      <c r="D4836" s="55">
        <v>180.95</v>
      </c>
    </row>
    <row r="4837" spans="1:4" ht="38.25" x14ac:dyDescent="0.25">
      <c r="A4837" s="55" t="s">
        <v>7110</v>
      </c>
      <c r="B4837" s="24" t="s">
        <v>16154</v>
      </c>
      <c r="C4837" s="25" t="s">
        <v>6274</v>
      </c>
      <c r="D4837" s="55">
        <v>334.36</v>
      </c>
    </row>
    <row r="4838" spans="1:4" ht="38.25" x14ac:dyDescent="0.25">
      <c r="A4838" s="55" t="s">
        <v>16155</v>
      </c>
      <c r="B4838" s="24" t="s">
        <v>16154</v>
      </c>
      <c r="C4838" s="25" t="s">
        <v>6274</v>
      </c>
      <c r="D4838" s="55">
        <v>305.11</v>
      </c>
    </row>
    <row r="4839" spans="1:4" ht="38.25" x14ac:dyDescent="0.25">
      <c r="A4839" s="55" t="s">
        <v>7111</v>
      </c>
      <c r="B4839" s="24" t="s">
        <v>16156</v>
      </c>
      <c r="C4839" s="25" t="s">
        <v>6274</v>
      </c>
      <c r="D4839" s="55">
        <v>549.20000000000005</v>
      </c>
    </row>
    <row r="4840" spans="1:4" ht="38.25" x14ac:dyDescent="0.25">
      <c r="A4840" s="55" t="s">
        <v>16157</v>
      </c>
      <c r="B4840" s="24" t="s">
        <v>16156</v>
      </c>
      <c r="C4840" s="25" t="s">
        <v>6274</v>
      </c>
      <c r="D4840" s="55">
        <v>501.99</v>
      </c>
    </row>
    <row r="4841" spans="1:4" ht="38.25" x14ac:dyDescent="0.25">
      <c r="A4841" s="55" t="s">
        <v>7112</v>
      </c>
      <c r="B4841" s="24" t="s">
        <v>16158</v>
      </c>
      <c r="C4841" s="25" t="s">
        <v>6274</v>
      </c>
      <c r="D4841" s="55">
        <v>755.5</v>
      </c>
    </row>
    <row r="4842" spans="1:4" ht="38.25" x14ac:dyDescent="0.25">
      <c r="A4842" s="55" t="s">
        <v>16159</v>
      </c>
      <c r="B4842" s="24" t="s">
        <v>16158</v>
      </c>
      <c r="C4842" s="25" t="s">
        <v>6274</v>
      </c>
      <c r="D4842" s="55">
        <v>694.11</v>
      </c>
    </row>
    <row r="4843" spans="1:4" ht="38.25" x14ac:dyDescent="0.25">
      <c r="A4843" s="55" t="s">
        <v>7113</v>
      </c>
      <c r="B4843" s="24" t="s">
        <v>16160</v>
      </c>
      <c r="C4843" s="25" t="s">
        <v>6274</v>
      </c>
      <c r="D4843" s="55">
        <v>905.13</v>
      </c>
    </row>
    <row r="4844" spans="1:4" ht="38.25" x14ac:dyDescent="0.25">
      <c r="A4844" s="55" t="s">
        <v>16161</v>
      </c>
      <c r="B4844" s="24" t="s">
        <v>16160</v>
      </c>
      <c r="C4844" s="25" t="s">
        <v>6274</v>
      </c>
      <c r="D4844" s="55">
        <v>829.85</v>
      </c>
    </row>
    <row r="4845" spans="1:4" ht="89.25" x14ac:dyDescent="0.25">
      <c r="A4845" s="55" t="s">
        <v>7114</v>
      </c>
      <c r="B4845" s="24" t="s">
        <v>16162</v>
      </c>
      <c r="C4845" s="25" t="s">
        <v>11129</v>
      </c>
      <c r="D4845" s="55">
        <v>147.38</v>
      </c>
    </row>
    <row r="4846" spans="1:4" ht="89.25" x14ac:dyDescent="0.25">
      <c r="A4846" s="55" t="s">
        <v>16163</v>
      </c>
      <c r="B4846" s="24" t="s">
        <v>16162</v>
      </c>
      <c r="C4846" s="25" t="s">
        <v>11129</v>
      </c>
      <c r="D4846" s="55">
        <v>145.80000000000001</v>
      </c>
    </row>
    <row r="4847" spans="1:4" ht="89.25" x14ac:dyDescent="0.25">
      <c r="A4847" s="55" t="s">
        <v>7115</v>
      </c>
      <c r="B4847" s="24" t="s">
        <v>16164</v>
      </c>
      <c r="C4847" s="61" t="s">
        <v>11129</v>
      </c>
      <c r="D4847" s="55">
        <v>179.5</v>
      </c>
    </row>
    <row r="4848" spans="1:4" ht="89.25" x14ac:dyDescent="0.25">
      <c r="A4848" s="55" t="s">
        <v>16165</v>
      </c>
      <c r="B4848" s="24" t="s">
        <v>16164</v>
      </c>
      <c r="C4848" s="25" t="s">
        <v>11129</v>
      </c>
      <c r="D4848" s="55">
        <v>177.37</v>
      </c>
    </row>
    <row r="4849" spans="1:4" ht="89.25" x14ac:dyDescent="0.25">
      <c r="A4849" s="55" t="s">
        <v>7116</v>
      </c>
      <c r="B4849" s="24" t="s">
        <v>16166</v>
      </c>
      <c r="C4849" s="25" t="s">
        <v>11129</v>
      </c>
      <c r="D4849" s="55">
        <v>205.29</v>
      </c>
    </row>
    <row r="4850" spans="1:4" ht="89.25" x14ac:dyDescent="0.25">
      <c r="A4850" s="55" t="s">
        <v>16167</v>
      </c>
      <c r="B4850" s="24" t="s">
        <v>16166</v>
      </c>
      <c r="C4850" s="25" t="s">
        <v>11129</v>
      </c>
      <c r="D4850" s="55">
        <v>202.63</v>
      </c>
    </row>
    <row r="4851" spans="1:4" ht="89.25" x14ac:dyDescent="0.25">
      <c r="A4851" s="55" t="s">
        <v>7117</v>
      </c>
      <c r="B4851" s="24" t="s">
        <v>16168</v>
      </c>
      <c r="C4851" s="25" t="s">
        <v>11129</v>
      </c>
      <c r="D4851" s="55">
        <v>266.89</v>
      </c>
    </row>
    <row r="4852" spans="1:4" ht="89.25" x14ac:dyDescent="0.25">
      <c r="A4852" s="55" t="s">
        <v>16169</v>
      </c>
      <c r="B4852" s="24" t="s">
        <v>16168</v>
      </c>
      <c r="C4852" s="25" t="s">
        <v>11129</v>
      </c>
      <c r="D4852" s="55">
        <v>263.95</v>
      </c>
    </row>
    <row r="4853" spans="1:4" ht="89.25" x14ac:dyDescent="0.25">
      <c r="A4853" s="55" t="s">
        <v>7118</v>
      </c>
      <c r="B4853" s="24" t="s">
        <v>16170</v>
      </c>
      <c r="C4853" s="25" t="s">
        <v>11129</v>
      </c>
      <c r="D4853" s="55">
        <v>298.72000000000003</v>
      </c>
    </row>
    <row r="4854" spans="1:4" ht="89.25" x14ac:dyDescent="0.25">
      <c r="A4854" s="55" t="s">
        <v>16171</v>
      </c>
      <c r="B4854" s="24" t="s">
        <v>16170</v>
      </c>
      <c r="C4854" s="25" t="s">
        <v>11129</v>
      </c>
      <c r="D4854" s="55">
        <v>295.51</v>
      </c>
    </row>
    <row r="4855" spans="1:4" ht="89.25" x14ac:dyDescent="0.25">
      <c r="A4855" s="55" t="s">
        <v>7119</v>
      </c>
      <c r="B4855" s="24" t="s">
        <v>16172</v>
      </c>
      <c r="C4855" s="25" t="s">
        <v>11129</v>
      </c>
      <c r="D4855" s="55">
        <v>531.21</v>
      </c>
    </row>
    <row r="4856" spans="1:4" ht="89.25" x14ac:dyDescent="0.25">
      <c r="A4856" s="55" t="s">
        <v>16173</v>
      </c>
      <c r="B4856" s="24" t="s">
        <v>16172</v>
      </c>
      <c r="C4856" s="25" t="s">
        <v>11129</v>
      </c>
      <c r="D4856" s="55">
        <v>527.46</v>
      </c>
    </row>
    <row r="4857" spans="1:4" ht="89.25" x14ac:dyDescent="0.25">
      <c r="A4857" s="55" t="s">
        <v>7120</v>
      </c>
      <c r="B4857" s="24" t="s">
        <v>16174</v>
      </c>
      <c r="C4857" s="25" t="s">
        <v>11129</v>
      </c>
      <c r="D4857" s="55">
        <v>867.14</v>
      </c>
    </row>
    <row r="4858" spans="1:4" ht="89.25" x14ac:dyDescent="0.25">
      <c r="A4858" s="55" t="s">
        <v>16175</v>
      </c>
      <c r="B4858" s="24" t="s">
        <v>16174</v>
      </c>
      <c r="C4858" s="25" t="s">
        <v>11129</v>
      </c>
      <c r="D4858" s="55">
        <v>862.85</v>
      </c>
    </row>
    <row r="4859" spans="1:4" ht="89.25" x14ac:dyDescent="0.25">
      <c r="A4859" s="55" t="s">
        <v>7121</v>
      </c>
      <c r="B4859" s="24" t="s">
        <v>16176</v>
      </c>
      <c r="C4859" s="25" t="s">
        <v>11129</v>
      </c>
      <c r="D4859" s="55">
        <v>1440.63</v>
      </c>
    </row>
    <row r="4860" spans="1:4" ht="89.25" x14ac:dyDescent="0.25">
      <c r="A4860" s="55" t="s">
        <v>16177</v>
      </c>
      <c r="B4860" s="24" t="s">
        <v>16176</v>
      </c>
      <c r="C4860" s="25" t="s">
        <v>11129</v>
      </c>
      <c r="D4860" s="55">
        <v>1435.8</v>
      </c>
    </row>
    <row r="4861" spans="1:4" ht="89.25" x14ac:dyDescent="0.25">
      <c r="A4861" s="55" t="s">
        <v>7122</v>
      </c>
      <c r="B4861" s="24" t="s">
        <v>16178</v>
      </c>
      <c r="C4861" s="25" t="s">
        <v>11129</v>
      </c>
      <c r="D4861" s="55">
        <v>3754.96</v>
      </c>
    </row>
    <row r="4862" spans="1:4" ht="89.25" x14ac:dyDescent="0.25">
      <c r="A4862" s="55" t="s">
        <v>16179</v>
      </c>
      <c r="B4862" s="24" t="s">
        <v>16178</v>
      </c>
      <c r="C4862" s="25" t="s">
        <v>11129</v>
      </c>
      <c r="D4862" s="55">
        <v>3749.58</v>
      </c>
    </row>
    <row r="4863" spans="1:4" ht="89.25" x14ac:dyDescent="0.25">
      <c r="A4863" s="55" t="s">
        <v>7123</v>
      </c>
      <c r="B4863" s="24" t="s">
        <v>16180</v>
      </c>
      <c r="C4863" s="25" t="s">
        <v>11129</v>
      </c>
      <c r="D4863" s="55">
        <v>4567.99</v>
      </c>
    </row>
    <row r="4864" spans="1:4" ht="89.25" x14ac:dyDescent="0.25">
      <c r="A4864" s="55" t="s">
        <v>16181</v>
      </c>
      <c r="B4864" s="24" t="s">
        <v>16180</v>
      </c>
      <c r="C4864" s="25" t="s">
        <v>11129</v>
      </c>
      <c r="D4864" s="55">
        <v>4562.08</v>
      </c>
    </row>
    <row r="4865" spans="1:4" ht="89.25" x14ac:dyDescent="0.25">
      <c r="A4865" s="55" t="s">
        <v>7124</v>
      </c>
      <c r="B4865" s="24" t="s">
        <v>16182</v>
      </c>
      <c r="C4865" s="25" t="s">
        <v>11129</v>
      </c>
      <c r="D4865" s="55">
        <v>6153.43</v>
      </c>
    </row>
    <row r="4866" spans="1:4" ht="89.25" x14ac:dyDescent="0.25">
      <c r="A4866" s="55" t="s">
        <v>16183</v>
      </c>
      <c r="B4866" s="24" t="s">
        <v>16182</v>
      </c>
      <c r="C4866" s="25" t="s">
        <v>11129</v>
      </c>
      <c r="D4866" s="55">
        <v>6146.98</v>
      </c>
    </row>
    <row r="4867" spans="1:4" ht="89.25" x14ac:dyDescent="0.25">
      <c r="A4867" s="55" t="s">
        <v>7125</v>
      </c>
      <c r="B4867" s="24" t="s">
        <v>16184</v>
      </c>
      <c r="C4867" s="25" t="s">
        <v>11129</v>
      </c>
      <c r="D4867" s="55">
        <v>221.09</v>
      </c>
    </row>
    <row r="4868" spans="1:4" ht="89.25" x14ac:dyDescent="0.25">
      <c r="A4868" s="55" t="s">
        <v>16185</v>
      </c>
      <c r="B4868" s="24" t="s">
        <v>16184</v>
      </c>
      <c r="C4868" s="25" t="s">
        <v>11129</v>
      </c>
      <c r="D4868" s="55">
        <v>218.43</v>
      </c>
    </row>
    <row r="4869" spans="1:4" ht="89.25" x14ac:dyDescent="0.25">
      <c r="A4869" s="55" t="s">
        <v>7126</v>
      </c>
      <c r="B4869" s="24" t="s">
        <v>16186</v>
      </c>
      <c r="C4869" s="25" t="s">
        <v>11129</v>
      </c>
      <c r="D4869" s="55">
        <v>340.96</v>
      </c>
    </row>
    <row r="4870" spans="1:4" ht="89.25" x14ac:dyDescent="0.25">
      <c r="A4870" s="55" t="s">
        <v>16187</v>
      </c>
      <c r="B4870" s="24" t="s">
        <v>16186</v>
      </c>
      <c r="C4870" s="25" t="s">
        <v>11129</v>
      </c>
      <c r="D4870" s="55">
        <v>337.75</v>
      </c>
    </row>
    <row r="4871" spans="1:4" ht="89.25" x14ac:dyDescent="0.25">
      <c r="A4871" s="55" t="s">
        <v>7127</v>
      </c>
      <c r="B4871" s="24" t="s">
        <v>16188</v>
      </c>
      <c r="C4871" s="25" t="s">
        <v>11129</v>
      </c>
      <c r="D4871" s="55">
        <v>165.33</v>
      </c>
    </row>
    <row r="4872" spans="1:4" ht="89.25" x14ac:dyDescent="0.25">
      <c r="A4872" s="55" t="s">
        <v>16189</v>
      </c>
      <c r="B4872" s="24" t="s">
        <v>16188</v>
      </c>
      <c r="C4872" s="25" t="s">
        <v>11129</v>
      </c>
      <c r="D4872" s="55">
        <v>164.74</v>
      </c>
    </row>
    <row r="4873" spans="1:4" ht="102" x14ac:dyDescent="0.25">
      <c r="A4873" s="55" t="s">
        <v>7128</v>
      </c>
      <c r="B4873" s="24" t="s">
        <v>16190</v>
      </c>
      <c r="C4873" s="25" t="s">
        <v>11129</v>
      </c>
      <c r="D4873" s="55">
        <v>233.56</v>
      </c>
    </row>
    <row r="4874" spans="1:4" ht="102" x14ac:dyDescent="0.25">
      <c r="A4874" s="55" t="s">
        <v>16191</v>
      </c>
      <c r="B4874" s="24" t="s">
        <v>16190</v>
      </c>
      <c r="C4874" s="25" t="s">
        <v>11129</v>
      </c>
      <c r="D4874" s="55">
        <v>232.72</v>
      </c>
    </row>
    <row r="4875" spans="1:4" ht="102" x14ac:dyDescent="0.25">
      <c r="A4875" s="55" t="s">
        <v>7129</v>
      </c>
      <c r="B4875" s="24" t="s">
        <v>16192</v>
      </c>
      <c r="C4875" s="25" t="s">
        <v>11129</v>
      </c>
      <c r="D4875" s="55">
        <v>321.11</v>
      </c>
    </row>
    <row r="4876" spans="1:4" ht="102" x14ac:dyDescent="0.25">
      <c r="A4876" s="55" t="s">
        <v>16193</v>
      </c>
      <c r="B4876" s="24" t="s">
        <v>16192</v>
      </c>
      <c r="C4876" s="25" t="s">
        <v>11129</v>
      </c>
      <c r="D4876" s="55">
        <v>320.14999999999998</v>
      </c>
    </row>
    <row r="4877" spans="1:4" ht="102" x14ac:dyDescent="0.25">
      <c r="A4877" s="55" t="s">
        <v>7130</v>
      </c>
      <c r="B4877" s="24" t="s">
        <v>16194</v>
      </c>
      <c r="C4877" s="25" t="s">
        <v>11129</v>
      </c>
      <c r="D4877" s="55">
        <v>379.29</v>
      </c>
    </row>
    <row r="4878" spans="1:4" ht="102" x14ac:dyDescent="0.25">
      <c r="A4878" s="55" t="s">
        <v>16195</v>
      </c>
      <c r="B4878" s="24" t="s">
        <v>16194</v>
      </c>
      <c r="C4878" s="25" t="s">
        <v>11129</v>
      </c>
      <c r="D4878" s="55">
        <v>378.42</v>
      </c>
    </row>
    <row r="4879" spans="1:4" ht="102" x14ac:dyDescent="0.25">
      <c r="A4879" s="55" t="s">
        <v>7131</v>
      </c>
      <c r="B4879" s="24" t="s">
        <v>16196</v>
      </c>
      <c r="C4879" s="25" t="s">
        <v>11129</v>
      </c>
      <c r="D4879" s="55">
        <v>383.81</v>
      </c>
    </row>
    <row r="4880" spans="1:4" ht="102" x14ac:dyDescent="0.25">
      <c r="A4880" s="55" t="s">
        <v>16197</v>
      </c>
      <c r="B4880" s="24" t="s">
        <v>16196</v>
      </c>
      <c r="C4880" s="25" t="s">
        <v>11129</v>
      </c>
      <c r="D4880" s="55">
        <v>382.54</v>
      </c>
    </row>
    <row r="4881" spans="1:4" ht="102" x14ac:dyDescent="0.25">
      <c r="A4881" s="55" t="s">
        <v>7132</v>
      </c>
      <c r="B4881" s="24" t="s">
        <v>16198</v>
      </c>
      <c r="C4881" s="25" t="s">
        <v>11129</v>
      </c>
      <c r="D4881" s="55">
        <v>460.75</v>
      </c>
    </row>
    <row r="4882" spans="1:4" ht="102" x14ac:dyDescent="0.25">
      <c r="A4882" s="55" t="s">
        <v>16199</v>
      </c>
      <c r="B4882" s="24" t="s">
        <v>16198</v>
      </c>
      <c r="C4882" s="25" t="s">
        <v>11129</v>
      </c>
      <c r="D4882" s="55">
        <v>458.66</v>
      </c>
    </row>
    <row r="4883" spans="1:4" ht="102" x14ac:dyDescent="0.25">
      <c r="A4883" s="55" t="s">
        <v>7133</v>
      </c>
      <c r="B4883" s="24" t="s">
        <v>16200</v>
      </c>
      <c r="C4883" s="25" t="s">
        <v>11129</v>
      </c>
      <c r="D4883" s="55">
        <v>565.45000000000005</v>
      </c>
    </row>
    <row r="4884" spans="1:4" ht="102" x14ac:dyDescent="0.25">
      <c r="A4884" s="55" t="s">
        <v>16201</v>
      </c>
      <c r="B4884" s="24" t="s">
        <v>16200</v>
      </c>
      <c r="C4884" s="25" t="s">
        <v>11129</v>
      </c>
      <c r="D4884" s="55">
        <v>562.29999999999995</v>
      </c>
    </row>
    <row r="4885" spans="1:4" ht="102" x14ac:dyDescent="0.25">
      <c r="A4885" s="55" t="s">
        <v>7134</v>
      </c>
      <c r="B4885" s="24" t="s">
        <v>16202</v>
      </c>
      <c r="C4885" s="25" t="s">
        <v>11129</v>
      </c>
      <c r="D4885" s="55">
        <v>695.35</v>
      </c>
    </row>
    <row r="4886" spans="1:4" ht="102" x14ac:dyDescent="0.25">
      <c r="A4886" s="55" t="s">
        <v>16203</v>
      </c>
      <c r="B4886" s="24" t="s">
        <v>16202</v>
      </c>
      <c r="C4886" s="25" t="s">
        <v>11129</v>
      </c>
      <c r="D4886" s="55">
        <v>691.23</v>
      </c>
    </row>
    <row r="4887" spans="1:4" ht="102" x14ac:dyDescent="0.25">
      <c r="A4887" s="55" t="s">
        <v>7135</v>
      </c>
      <c r="B4887" s="24" t="s">
        <v>16204</v>
      </c>
      <c r="C4887" s="25" t="s">
        <v>11129</v>
      </c>
      <c r="D4887" s="55">
        <v>817.8</v>
      </c>
    </row>
    <row r="4888" spans="1:4" ht="102" x14ac:dyDescent="0.25">
      <c r="A4888" s="55" t="s">
        <v>16205</v>
      </c>
      <c r="B4888" s="24" t="s">
        <v>16204</v>
      </c>
      <c r="C4888" s="25" t="s">
        <v>11129</v>
      </c>
      <c r="D4888" s="55">
        <v>813.75</v>
      </c>
    </row>
    <row r="4889" spans="1:4" ht="102" x14ac:dyDescent="0.25">
      <c r="A4889" s="55" t="s">
        <v>9547</v>
      </c>
      <c r="B4889" s="24" t="s">
        <v>16206</v>
      </c>
      <c r="C4889" s="25" t="s">
        <v>11129</v>
      </c>
      <c r="D4889" s="55">
        <v>1116.17</v>
      </c>
    </row>
    <row r="4890" spans="1:4" ht="102" x14ac:dyDescent="0.25">
      <c r="A4890" s="55" t="s">
        <v>16207</v>
      </c>
      <c r="B4890" s="24" t="s">
        <v>16206</v>
      </c>
      <c r="C4890" s="25" t="s">
        <v>11129</v>
      </c>
      <c r="D4890" s="55">
        <v>1110.7</v>
      </c>
    </row>
    <row r="4891" spans="1:4" ht="120" x14ac:dyDescent="0.25">
      <c r="A4891" s="55" t="s">
        <v>9548</v>
      </c>
      <c r="B4891" s="56" t="s">
        <v>16208</v>
      </c>
      <c r="C4891" s="61" t="s">
        <v>11129</v>
      </c>
      <c r="D4891" s="55">
        <v>1435.47</v>
      </c>
    </row>
    <row r="4892" spans="1:4" ht="102" x14ac:dyDescent="0.25">
      <c r="A4892" s="55" t="s">
        <v>16209</v>
      </c>
      <c r="B4892" s="24" t="s">
        <v>16208</v>
      </c>
      <c r="C4892" s="61" t="s">
        <v>11129</v>
      </c>
      <c r="D4892" s="55">
        <v>1428.52</v>
      </c>
    </row>
    <row r="4893" spans="1:4" ht="120" x14ac:dyDescent="0.25">
      <c r="A4893" s="55" t="s">
        <v>9549</v>
      </c>
      <c r="B4893" s="56" t="s">
        <v>16210</v>
      </c>
      <c r="C4893" s="61" t="s">
        <v>11129</v>
      </c>
      <c r="D4893" s="55">
        <v>1857.56</v>
      </c>
    </row>
    <row r="4894" spans="1:4" ht="102" x14ac:dyDescent="0.25">
      <c r="A4894" s="55" t="s">
        <v>16211</v>
      </c>
      <c r="B4894" s="24" t="s">
        <v>16210</v>
      </c>
      <c r="C4894" s="25" t="s">
        <v>11129</v>
      </c>
      <c r="D4894" s="55">
        <v>1849.07</v>
      </c>
    </row>
    <row r="4895" spans="1:4" ht="102" x14ac:dyDescent="0.25">
      <c r="A4895" s="55" t="s">
        <v>9550</v>
      </c>
      <c r="B4895" s="24" t="s">
        <v>16212</v>
      </c>
      <c r="C4895" s="61" t="s">
        <v>11129</v>
      </c>
      <c r="D4895" s="55">
        <v>2598.91</v>
      </c>
    </row>
    <row r="4896" spans="1:4" ht="102" x14ac:dyDescent="0.25">
      <c r="A4896" s="55" t="s">
        <v>16213</v>
      </c>
      <c r="B4896" s="24" t="s">
        <v>16212</v>
      </c>
      <c r="C4896" s="25" t="s">
        <v>11129</v>
      </c>
      <c r="D4896" s="55">
        <v>2589.0100000000002</v>
      </c>
    </row>
    <row r="4897" spans="1:4" ht="102" x14ac:dyDescent="0.25">
      <c r="A4897" s="55" t="s">
        <v>9551</v>
      </c>
      <c r="B4897" s="24" t="s">
        <v>16214</v>
      </c>
      <c r="C4897" s="25" t="s">
        <v>11129</v>
      </c>
      <c r="D4897" s="55">
        <v>3107.31</v>
      </c>
    </row>
    <row r="4898" spans="1:4" ht="102" x14ac:dyDescent="0.25">
      <c r="A4898" s="55" t="s">
        <v>16215</v>
      </c>
      <c r="B4898" s="24" t="s">
        <v>16214</v>
      </c>
      <c r="C4898" s="25" t="s">
        <v>11129</v>
      </c>
      <c r="D4898" s="55">
        <v>3096</v>
      </c>
    </row>
    <row r="4899" spans="1:4" ht="102" x14ac:dyDescent="0.25">
      <c r="A4899" s="55" t="s">
        <v>9552</v>
      </c>
      <c r="B4899" s="24" t="s">
        <v>16216</v>
      </c>
      <c r="C4899" s="25" t="s">
        <v>11129</v>
      </c>
      <c r="D4899" s="55">
        <v>3632.61</v>
      </c>
    </row>
    <row r="4900" spans="1:4" ht="102" x14ac:dyDescent="0.25">
      <c r="A4900" s="55" t="s">
        <v>16217</v>
      </c>
      <c r="B4900" s="24" t="s">
        <v>16216</v>
      </c>
      <c r="C4900" s="25" t="s">
        <v>11129</v>
      </c>
      <c r="D4900" s="55">
        <v>3619.89</v>
      </c>
    </row>
    <row r="4901" spans="1:4" ht="102" x14ac:dyDescent="0.25">
      <c r="A4901" s="55" t="s">
        <v>9553</v>
      </c>
      <c r="B4901" s="24" t="s">
        <v>16218</v>
      </c>
      <c r="C4901" s="25" t="s">
        <v>11129</v>
      </c>
      <c r="D4901" s="55">
        <v>4231.07</v>
      </c>
    </row>
    <row r="4902" spans="1:4" ht="102" x14ac:dyDescent="0.25">
      <c r="A4902" s="55" t="s">
        <v>16219</v>
      </c>
      <c r="B4902" s="24" t="s">
        <v>16218</v>
      </c>
      <c r="C4902" s="25" t="s">
        <v>11129</v>
      </c>
      <c r="D4902" s="55">
        <v>4216.9399999999996</v>
      </c>
    </row>
    <row r="4903" spans="1:4" ht="102" x14ac:dyDescent="0.25">
      <c r="A4903" s="55" t="s">
        <v>9615</v>
      </c>
      <c r="B4903" s="24" t="s">
        <v>16220</v>
      </c>
      <c r="C4903" s="25" t="s">
        <v>11129</v>
      </c>
      <c r="D4903" s="55">
        <v>5520.38</v>
      </c>
    </row>
    <row r="4904" spans="1:4" ht="102" x14ac:dyDescent="0.25">
      <c r="A4904" s="55" t="s">
        <v>16221</v>
      </c>
      <c r="B4904" s="24" t="s">
        <v>16220</v>
      </c>
      <c r="C4904" s="25" t="s">
        <v>11129</v>
      </c>
      <c r="D4904" s="55">
        <v>5503.68</v>
      </c>
    </row>
    <row r="4905" spans="1:4" ht="102" x14ac:dyDescent="0.25">
      <c r="A4905" s="55" t="s">
        <v>9616</v>
      </c>
      <c r="B4905" s="24" t="s">
        <v>16222</v>
      </c>
      <c r="C4905" s="25" t="s">
        <v>11129</v>
      </c>
      <c r="D4905" s="55">
        <v>430.66</v>
      </c>
    </row>
    <row r="4906" spans="1:4" ht="102" x14ac:dyDescent="0.25">
      <c r="A4906" s="55" t="s">
        <v>16223</v>
      </c>
      <c r="B4906" s="24" t="s">
        <v>16222</v>
      </c>
      <c r="C4906" s="25" t="s">
        <v>11129</v>
      </c>
      <c r="D4906" s="55">
        <v>428.57</v>
      </c>
    </row>
    <row r="4907" spans="1:4" ht="102" x14ac:dyDescent="0.25">
      <c r="A4907" s="55" t="s">
        <v>9617</v>
      </c>
      <c r="B4907" s="24" t="s">
        <v>16224</v>
      </c>
      <c r="C4907" s="25" t="s">
        <v>11129</v>
      </c>
      <c r="D4907" s="55">
        <v>519.83000000000004</v>
      </c>
    </row>
    <row r="4908" spans="1:4" ht="102" x14ac:dyDescent="0.25">
      <c r="A4908" s="55" t="s">
        <v>16225</v>
      </c>
      <c r="B4908" s="24" t="s">
        <v>16224</v>
      </c>
      <c r="C4908" s="25" t="s">
        <v>11129</v>
      </c>
      <c r="D4908" s="55">
        <v>516.67999999999995</v>
      </c>
    </row>
    <row r="4909" spans="1:4" ht="102" x14ac:dyDescent="0.25">
      <c r="A4909" s="55" t="s">
        <v>9618</v>
      </c>
      <c r="B4909" s="24" t="s">
        <v>16226</v>
      </c>
      <c r="C4909" s="25" t="s">
        <v>11129</v>
      </c>
      <c r="D4909" s="55">
        <v>639.69000000000005</v>
      </c>
    </row>
    <row r="4910" spans="1:4" ht="102" x14ac:dyDescent="0.25">
      <c r="A4910" s="55" t="s">
        <v>16227</v>
      </c>
      <c r="B4910" s="24" t="s">
        <v>16226</v>
      </c>
      <c r="C4910" s="25" t="s">
        <v>11129</v>
      </c>
      <c r="D4910" s="55">
        <v>635.57000000000005</v>
      </c>
    </row>
    <row r="4911" spans="1:4" ht="102" x14ac:dyDescent="0.25">
      <c r="A4911" s="55" t="s">
        <v>9619</v>
      </c>
      <c r="B4911" s="24" t="s">
        <v>16228</v>
      </c>
      <c r="C4911" s="25" t="s">
        <v>11129</v>
      </c>
      <c r="D4911" s="55">
        <v>725.89</v>
      </c>
    </row>
    <row r="4912" spans="1:4" ht="102" x14ac:dyDescent="0.25">
      <c r="A4912" s="55" t="s">
        <v>16229</v>
      </c>
      <c r="B4912" s="24" t="s">
        <v>16228</v>
      </c>
      <c r="C4912" s="61" t="s">
        <v>11129</v>
      </c>
      <c r="D4912" s="55">
        <v>721.84</v>
      </c>
    </row>
    <row r="4913" spans="1:4" ht="102" x14ac:dyDescent="0.25">
      <c r="A4913" s="55" t="s">
        <v>4682</v>
      </c>
      <c r="B4913" s="24" t="s">
        <v>16230</v>
      </c>
      <c r="C4913" s="25" t="s">
        <v>11129</v>
      </c>
      <c r="D4913" s="55">
        <v>1020.06</v>
      </c>
    </row>
    <row r="4914" spans="1:4" ht="102" x14ac:dyDescent="0.25">
      <c r="A4914" s="55" t="s">
        <v>16231</v>
      </c>
      <c r="B4914" s="24" t="s">
        <v>16230</v>
      </c>
      <c r="C4914" s="25" t="s">
        <v>11129</v>
      </c>
      <c r="D4914" s="55">
        <v>1014.59</v>
      </c>
    </row>
    <row r="4915" spans="1:4" ht="102" x14ac:dyDescent="0.25">
      <c r="A4915" s="55" t="s">
        <v>4683</v>
      </c>
      <c r="B4915" s="24" t="s">
        <v>16232</v>
      </c>
      <c r="C4915" s="25" t="s">
        <v>11129</v>
      </c>
      <c r="D4915" s="55">
        <v>1273.21</v>
      </c>
    </row>
    <row r="4916" spans="1:4" ht="102" x14ac:dyDescent="0.25">
      <c r="A4916" s="55" t="s">
        <v>16233</v>
      </c>
      <c r="B4916" s="24" t="s">
        <v>16232</v>
      </c>
      <c r="C4916" s="25" t="s">
        <v>11129</v>
      </c>
      <c r="D4916" s="55">
        <v>1266.26</v>
      </c>
    </row>
    <row r="4917" spans="1:4" ht="102" x14ac:dyDescent="0.25">
      <c r="A4917" s="55" t="s">
        <v>4684</v>
      </c>
      <c r="B4917" s="24" t="s">
        <v>16234</v>
      </c>
      <c r="C4917" s="25" t="s">
        <v>11129</v>
      </c>
      <c r="D4917" s="55">
        <v>1631.35</v>
      </c>
    </row>
    <row r="4918" spans="1:4" ht="102" x14ac:dyDescent="0.25">
      <c r="A4918" s="55" t="s">
        <v>16235</v>
      </c>
      <c r="B4918" s="24" t="s">
        <v>16234</v>
      </c>
      <c r="C4918" s="25" t="s">
        <v>11129</v>
      </c>
      <c r="D4918" s="55">
        <v>1624.29</v>
      </c>
    </row>
    <row r="4919" spans="1:4" ht="102" x14ac:dyDescent="0.25">
      <c r="A4919" s="55" t="s">
        <v>4685</v>
      </c>
      <c r="B4919" s="24" t="s">
        <v>16236</v>
      </c>
      <c r="C4919" s="25" t="s">
        <v>11129</v>
      </c>
      <c r="D4919" s="55">
        <v>2303.2800000000002</v>
      </c>
    </row>
    <row r="4920" spans="1:4" ht="102" x14ac:dyDescent="0.25">
      <c r="A4920" s="55" t="s">
        <v>16237</v>
      </c>
      <c r="B4920" s="24" t="s">
        <v>16236</v>
      </c>
      <c r="C4920" s="25" t="s">
        <v>11129</v>
      </c>
      <c r="D4920" s="55">
        <v>2295.0500000000002</v>
      </c>
    </row>
    <row r="4921" spans="1:4" ht="102" x14ac:dyDescent="0.25">
      <c r="A4921" s="55" t="s">
        <v>4686</v>
      </c>
      <c r="B4921" s="24" t="s">
        <v>16238</v>
      </c>
      <c r="C4921" s="25" t="s">
        <v>11129</v>
      </c>
      <c r="D4921" s="55">
        <v>2672.14</v>
      </c>
    </row>
    <row r="4922" spans="1:4" ht="102" x14ac:dyDescent="0.25">
      <c r="A4922" s="55" t="s">
        <v>16239</v>
      </c>
      <c r="B4922" s="24" t="s">
        <v>16238</v>
      </c>
      <c r="C4922" s="25" t="s">
        <v>11129</v>
      </c>
      <c r="D4922" s="55">
        <v>2662.75</v>
      </c>
    </row>
    <row r="4923" spans="1:4" ht="102" x14ac:dyDescent="0.25">
      <c r="A4923" s="55" t="s">
        <v>7136</v>
      </c>
      <c r="B4923" s="24" t="s">
        <v>16240</v>
      </c>
      <c r="C4923" s="25" t="s">
        <v>11129</v>
      </c>
      <c r="D4923" s="55">
        <v>3084.31</v>
      </c>
    </row>
    <row r="4924" spans="1:4" ht="102" x14ac:dyDescent="0.25">
      <c r="A4924" s="55" t="s">
        <v>16241</v>
      </c>
      <c r="B4924" s="24" t="s">
        <v>16240</v>
      </c>
      <c r="C4924" s="25" t="s">
        <v>11129</v>
      </c>
      <c r="D4924" s="55">
        <v>3073.75</v>
      </c>
    </row>
    <row r="4925" spans="1:4" ht="102" x14ac:dyDescent="0.25">
      <c r="A4925" s="55" t="s">
        <v>7137</v>
      </c>
      <c r="B4925" s="24" t="s">
        <v>16242</v>
      </c>
      <c r="C4925" s="25" t="s">
        <v>11129</v>
      </c>
      <c r="D4925" s="55">
        <v>3619.83</v>
      </c>
    </row>
    <row r="4926" spans="1:4" ht="102" x14ac:dyDescent="0.25">
      <c r="A4926" s="55" t="s">
        <v>16243</v>
      </c>
      <c r="B4926" s="24" t="s">
        <v>16242</v>
      </c>
      <c r="C4926" s="25" t="s">
        <v>11129</v>
      </c>
      <c r="D4926" s="55">
        <v>3608.1</v>
      </c>
    </row>
    <row r="4927" spans="1:4" ht="102" x14ac:dyDescent="0.25">
      <c r="A4927" s="55" t="s">
        <v>7138</v>
      </c>
      <c r="B4927" s="24" t="s">
        <v>16244</v>
      </c>
      <c r="C4927" s="25" t="s">
        <v>11129</v>
      </c>
      <c r="D4927" s="55">
        <v>4803</v>
      </c>
    </row>
    <row r="4928" spans="1:4" ht="102" x14ac:dyDescent="0.25">
      <c r="A4928" s="55" t="s">
        <v>16245</v>
      </c>
      <c r="B4928" s="24" t="s">
        <v>16244</v>
      </c>
      <c r="C4928" s="25" t="s">
        <v>11129</v>
      </c>
      <c r="D4928" s="55">
        <v>4788.92</v>
      </c>
    </row>
    <row r="4929" spans="1:4" ht="38.25" x14ac:dyDescent="0.25">
      <c r="A4929" s="55" t="s">
        <v>7139</v>
      </c>
      <c r="B4929" s="24" t="s">
        <v>16246</v>
      </c>
      <c r="C4929" s="25" t="s">
        <v>6274</v>
      </c>
      <c r="D4929" s="55">
        <v>265.74</v>
      </c>
    </row>
    <row r="4930" spans="1:4" ht="38.25" x14ac:dyDescent="0.25">
      <c r="A4930" s="55" t="s">
        <v>16247</v>
      </c>
      <c r="B4930" s="24" t="s">
        <v>16246</v>
      </c>
      <c r="C4930" s="25" t="s">
        <v>6274</v>
      </c>
      <c r="D4930" s="55">
        <v>249.57</v>
      </c>
    </row>
    <row r="4931" spans="1:4" ht="38.25" x14ac:dyDescent="0.25">
      <c r="A4931" s="55" t="s">
        <v>7140</v>
      </c>
      <c r="B4931" s="24" t="s">
        <v>16248</v>
      </c>
      <c r="C4931" s="25" t="s">
        <v>11129</v>
      </c>
      <c r="D4931" s="55">
        <v>123.04</v>
      </c>
    </row>
    <row r="4932" spans="1:4" ht="38.25" x14ac:dyDescent="0.25">
      <c r="A4932" s="55" t="s">
        <v>16249</v>
      </c>
      <c r="B4932" s="24" t="s">
        <v>16248</v>
      </c>
      <c r="C4932" s="25" t="s">
        <v>11129</v>
      </c>
      <c r="D4932" s="55">
        <v>115.56</v>
      </c>
    </row>
    <row r="4933" spans="1:4" ht="38.25" x14ac:dyDescent="0.25">
      <c r="A4933" s="55" t="s">
        <v>7141</v>
      </c>
      <c r="B4933" s="24" t="s">
        <v>16250</v>
      </c>
      <c r="C4933" s="25" t="s">
        <v>6274</v>
      </c>
      <c r="D4933" s="55">
        <v>542.03</v>
      </c>
    </row>
    <row r="4934" spans="1:4" ht="38.25" x14ac:dyDescent="0.25">
      <c r="A4934" s="55" t="s">
        <v>16251</v>
      </c>
      <c r="B4934" s="24" t="s">
        <v>16250</v>
      </c>
      <c r="C4934" s="25" t="s">
        <v>6274</v>
      </c>
      <c r="D4934" s="55">
        <v>522.16999999999996</v>
      </c>
    </row>
    <row r="4935" spans="1:4" ht="38.25" x14ac:dyDescent="0.25">
      <c r="A4935" s="55" t="s">
        <v>7142</v>
      </c>
      <c r="B4935" s="24" t="s">
        <v>16252</v>
      </c>
      <c r="C4935" s="25" t="s">
        <v>11129</v>
      </c>
      <c r="D4935" s="55">
        <v>168.9</v>
      </c>
    </row>
    <row r="4936" spans="1:4" ht="38.25" x14ac:dyDescent="0.25">
      <c r="A4936" s="55" t="s">
        <v>16253</v>
      </c>
      <c r="B4936" s="24" t="s">
        <v>16252</v>
      </c>
      <c r="C4936" s="25" t="s">
        <v>11129</v>
      </c>
      <c r="D4936" s="55">
        <v>159.87</v>
      </c>
    </row>
    <row r="4937" spans="1:4" ht="38.25" x14ac:dyDescent="0.25">
      <c r="A4937" s="55" t="s">
        <v>7143</v>
      </c>
      <c r="B4937" s="24" t="s">
        <v>16254</v>
      </c>
      <c r="C4937" s="61" t="s">
        <v>6274</v>
      </c>
      <c r="D4937" s="55">
        <v>948.21</v>
      </c>
    </row>
    <row r="4938" spans="1:4" ht="38.25" x14ac:dyDescent="0.25">
      <c r="A4938" s="55" t="s">
        <v>16255</v>
      </c>
      <c r="B4938" s="24" t="s">
        <v>16254</v>
      </c>
      <c r="C4938" s="25" t="s">
        <v>6274</v>
      </c>
      <c r="D4938" s="55">
        <v>924.67</v>
      </c>
    </row>
    <row r="4939" spans="1:4" ht="38.25" x14ac:dyDescent="0.25">
      <c r="A4939" s="55" t="s">
        <v>7144</v>
      </c>
      <c r="B4939" s="24" t="s">
        <v>16256</v>
      </c>
      <c r="C4939" s="25" t="s">
        <v>11129</v>
      </c>
      <c r="D4939" s="55">
        <v>216.13</v>
      </c>
    </row>
    <row r="4940" spans="1:4" ht="38.25" x14ac:dyDescent="0.25">
      <c r="A4940" s="55" t="s">
        <v>16257</v>
      </c>
      <c r="B4940" s="24" t="s">
        <v>16256</v>
      </c>
      <c r="C4940" s="25" t="s">
        <v>11129</v>
      </c>
      <c r="D4940" s="55">
        <v>205.59</v>
      </c>
    </row>
    <row r="4941" spans="1:4" ht="38.25" x14ac:dyDescent="0.25">
      <c r="A4941" s="55" t="s">
        <v>7145</v>
      </c>
      <c r="B4941" s="24" t="s">
        <v>16258</v>
      </c>
      <c r="C4941" s="25" t="s">
        <v>6274</v>
      </c>
      <c r="D4941" s="55">
        <v>1521.53</v>
      </c>
    </row>
    <row r="4942" spans="1:4" ht="38.25" x14ac:dyDescent="0.25">
      <c r="A4942" s="55" t="s">
        <v>16259</v>
      </c>
      <c r="B4942" s="24" t="s">
        <v>16258</v>
      </c>
      <c r="C4942" s="25" t="s">
        <v>6274</v>
      </c>
      <c r="D4942" s="55">
        <v>1507.95</v>
      </c>
    </row>
    <row r="4943" spans="1:4" ht="38.25" x14ac:dyDescent="0.25">
      <c r="A4943" s="55" t="s">
        <v>7146</v>
      </c>
      <c r="B4943" s="24" t="s">
        <v>16260</v>
      </c>
      <c r="C4943" s="25" t="s">
        <v>11129</v>
      </c>
      <c r="D4943" s="55">
        <v>286.44</v>
      </c>
    </row>
    <row r="4944" spans="1:4" ht="38.25" x14ac:dyDescent="0.25">
      <c r="A4944" s="55" t="s">
        <v>16261</v>
      </c>
      <c r="B4944" s="24" t="s">
        <v>16260</v>
      </c>
      <c r="C4944" s="25" t="s">
        <v>11129</v>
      </c>
      <c r="D4944" s="55">
        <v>274.37</v>
      </c>
    </row>
    <row r="4945" spans="1:4" ht="38.25" x14ac:dyDescent="0.25">
      <c r="A4945" s="55" t="s">
        <v>7147</v>
      </c>
      <c r="B4945" s="24" t="s">
        <v>16262</v>
      </c>
      <c r="C4945" s="25" t="s">
        <v>6274</v>
      </c>
      <c r="D4945" s="55">
        <v>3054.14</v>
      </c>
    </row>
    <row r="4946" spans="1:4" ht="38.25" x14ac:dyDescent="0.25">
      <c r="A4946" s="55" t="s">
        <v>16263</v>
      </c>
      <c r="B4946" s="24" t="s">
        <v>16262</v>
      </c>
      <c r="C4946" s="25" t="s">
        <v>6274</v>
      </c>
      <c r="D4946" s="55">
        <v>3038.49</v>
      </c>
    </row>
    <row r="4947" spans="1:4" ht="38.25" x14ac:dyDescent="0.25">
      <c r="A4947" s="55" t="s">
        <v>10254</v>
      </c>
      <c r="B4947" s="24" t="s">
        <v>16264</v>
      </c>
      <c r="C4947" s="25" t="s">
        <v>11129</v>
      </c>
      <c r="D4947" s="55">
        <v>392.99</v>
      </c>
    </row>
    <row r="4948" spans="1:4" ht="38.25" x14ac:dyDescent="0.25">
      <c r="A4948" s="55" t="s">
        <v>16265</v>
      </c>
      <c r="B4948" s="24" t="s">
        <v>16264</v>
      </c>
      <c r="C4948" s="25" t="s">
        <v>11129</v>
      </c>
      <c r="D4948" s="55">
        <v>379.07</v>
      </c>
    </row>
    <row r="4949" spans="1:4" ht="63.75" x14ac:dyDescent="0.25">
      <c r="A4949" s="55" t="s">
        <v>7148</v>
      </c>
      <c r="B4949" s="24" t="s">
        <v>16266</v>
      </c>
      <c r="C4949" s="25" t="s">
        <v>6274</v>
      </c>
      <c r="D4949" s="55">
        <v>33.409999999999997</v>
      </c>
    </row>
    <row r="4950" spans="1:4" ht="63.75" x14ac:dyDescent="0.25">
      <c r="A4950" s="55" t="s">
        <v>16267</v>
      </c>
      <c r="B4950" s="24" t="s">
        <v>16266</v>
      </c>
      <c r="C4950" s="25" t="s">
        <v>6274</v>
      </c>
      <c r="D4950" s="55">
        <v>31.33</v>
      </c>
    </row>
    <row r="4951" spans="1:4" ht="63.75" x14ac:dyDescent="0.25">
      <c r="A4951" s="55" t="s">
        <v>7149</v>
      </c>
      <c r="B4951" s="24" t="s">
        <v>16268</v>
      </c>
      <c r="C4951" s="25" t="s">
        <v>6274</v>
      </c>
      <c r="D4951" s="55">
        <v>34.26</v>
      </c>
    </row>
    <row r="4952" spans="1:4" ht="63.75" x14ac:dyDescent="0.25">
      <c r="A4952" s="55" t="s">
        <v>16269</v>
      </c>
      <c r="B4952" s="24" t="s">
        <v>16268</v>
      </c>
      <c r="C4952" s="25" t="s">
        <v>6274</v>
      </c>
      <c r="D4952" s="55">
        <v>32.15</v>
      </c>
    </row>
    <row r="4953" spans="1:4" ht="63.75" x14ac:dyDescent="0.25">
      <c r="A4953" s="55" t="s">
        <v>7150</v>
      </c>
      <c r="B4953" s="24" t="s">
        <v>16270</v>
      </c>
      <c r="C4953" s="25" t="s">
        <v>6274</v>
      </c>
      <c r="D4953" s="55">
        <v>70.36</v>
      </c>
    </row>
    <row r="4954" spans="1:4" ht="63.75" x14ac:dyDescent="0.25">
      <c r="A4954" s="55" t="s">
        <v>16271</v>
      </c>
      <c r="B4954" s="24" t="s">
        <v>16270</v>
      </c>
      <c r="C4954" s="61" t="s">
        <v>6274</v>
      </c>
      <c r="D4954" s="55">
        <v>67.489999999999995</v>
      </c>
    </row>
    <row r="4955" spans="1:4" ht="63.75" x14ac:dyDescent="0.25">
      <c r="A4955" s="55" t="s">
        <v>7151</v>
      </c>
      <c r="B4955" s="24" t="s">
        <v>16272</v>
      </c>
      <c r="C4955" s="25" t="s">
        <v>6274</v>
      </c>
      <c r="D4955" s="55">
        <v>77.959999999999994</v>
      </c>
    </row>
    <row r="4956" spans="1:4" ht="63.75" x14ac:dyDescent="0.25">
      <c r="A4956" s="55" t="s">
        <v>16273</v>
      </c>
      <c r="B4956" s="24" t="s">
        <v>16272</v>
      </c>
      <c r="C4956" s="25" t="s">
        <v>6274</v>
      </c>
      <c r="D4956" s="55">
        <v>74.12</v>
      </c>
    </row>
    <row r="4957" spans="1:4" ht="63.75" x14ac:dyDescent="0.25">
      <c r="A4957" s="55" t="s">
        <v>7152</v>
      </c>
      <c r="B4957" s="24" t="s">
        <v>16274</v>
      </c>
      <c r="C4957" s="25" t="s">
        <v>6274</v>
      </c>
      <c r="D4957" s="55">
        <v>80</v>
      </c>
    </row>
    <row r="4958" spans="1:4" ht="63.75" x14ac:dyDescent="0.25">
      <c r="A4958" s="55" t="s">
        <v>16275</v>
      </c>
      <c r="B4958" s="24" t="s">
        <v>16274</v>
      </c>
      <c r="C4958" s="25" t="s">
        <v>6274</v>
      </c>
      <c r="D4958" s="55">
        <v>76.06</v>
      </c>
    </row>
    <row r="4959" spans="1:4" ht="63.75" x14ac:dyDescent="0.25">
      <c r="A4959" s="55" t="s">
        <v>7153</v>
      </c>
      <c r="B4959" s="24" t="s">
        <v>16276</v>
      </c>
      <c r="C4959" s="25" t="s">
        <v>6274</v>
      </c>
      <c r="D4959" s="55">
        <v>147.15</v>
      </c>
    </row>
    <row r="4960" spans="1:4" ht="63.75" x14ac:dyDescent="0.25">
      <c r="A4960" s="55" t="s">
        <v>16277</v>
      </c>
      <c r="B4960" s="24" t="s">
        <v>16276</v>
      </c>
      <c r="C4960" s="25" t="s">
        <v>6274</v>
      </c>
      <c r="D4960" s="55">
        <v>141.93</v>
      </c>
    </row>
    <row r="4961" spans="1:4" ht="63.75" x14ac:dyDescent="0.25">
      <c r="A4961" s="55" t="s">
        <v>7154</v>
      </c>
      <c r="B4961" s="24" t="s">
        <v>16278</v>
      </c>
      <c r="C4961" s="25" t="s">
        <v>6274</v>
      </c>
      <c r="D4961" s="55">
        <v>162.66999999999999</v>
      </c>
    </row>
    <row r="4962" spans="1:4" ht="63.75" x14ac:dyDescent="0.25">
      <c r="A4962" s="55" t="s">
        <v>16279</v>
      </c>
      <c r="B4962" s="24" t="s">
        <v>16278</v>
      </c>
      <c r="C4962" s="25" t="s">
        <v>6274</v>
      </c>
      <c r="D4962" s="55">
        <v>157.44</v>
      </c>
    </row>
    <row r="4963" spans="1:4" ht="63.75" x14ac:dyDescent="0.25">
      <c r="A4963" s="55" t="s">
        <v>7155</v>
      </c>
      <c r="B4963" s="24" t="s">
        <v>16280</v>
      </c>
      <c r="C4963" s="25" t="s">
        <v>6274</v>
      </c>
      <c r="D4963" s="55">
        <v>206.26</v>
      </c>
    </row>
    <row r="4964" spans="1:4" ht="63.75" x14ac:dyDescent="0.25">
      <c r="A4964" s="55" t="s">
        <v>16281</v>
      </c>
      <c r="B4964" s="24" t="s">
        <v>16280</v>
      </c>
      <c r="C4964" s="25" t="s">
        <v>6274</v>
      </c>
      <c r="D4964" s="55">
        <v>200.1</v>
      </c>
    </row>
    <row r="4965" spans="1:4" ht="63.75" x14ac:dyDescent="0.25">
      <c r="A4965" s="55" t="s">
        <v>7156</v>
      </c>
      <c r="B4965" s="24" t="s">
        <v>16282</v>
      </c>
      <c r="C4965" s="25" t="s">
        <v>6274</v>
      </c>
      <c r="D4965" s="55">
        <v>272.35000000000002</v>
      </c>
    </row>
    <row r="4966" spans="1:4" ht="63.75" x14ac:dyDescent="0.25">
      <c r="A4966" s="55" t="s">
        <v>16283</v>
      </c>
      <c r="B4966" s="24" t="s">
        <v>16282</v>
      </c>
      <c r="C4966" s="25" t="s">
        <v>6274</v>
      </c>
      <c r="D4966" s="55">
        <v>265.44</v>
      </c>
    </row>
    <row r="4967" spans="1:4" ht="63.75" x14ac:dyDescent="0.25">
      <c r="A4967" s="55" t="s">
        <v>7157</v>
      </c>
      <c r="B4967" s="24" t="s">
        <v>16284</v>
      </c>
      <c r="C4967" s="61" t="s">
        <v>6274</v>
      </c>
      <c r="D4967" s="55">
        <v>314.85000000000002</v>
      </c>
    </row>
    <row r="4968" spans="1:4" ht="63.75" x14ac:dyDescent="0.25">
      <c r="A4968" s="55" t="s">
        <v>16285</v>
      </c>
      <c r="B4968" s="24" t="s">
        <v>16284</v>
      </c>
      <c r="C4968" s="25" t="s">
        <v>6274</v>
      </c>
      <c r="D4968" s="55">
        <v>307.37</v>
      </c>
    </row>
    <row r="4969" spans="1:4" ht="63.75" x14ac:dyDescent="0.25">
      <c r="A4969" s="55" t="s">
        <v>7158</v>
      </c>
      <c r="B4969" s="24" t="s">
        <v>16286</v>
      </c>
      <c r="C4969" s="25" t="s">
        <v>6274</v>
      </c>
      <c r="D4969" s="55">
        <v>320.04000000000002</v>
      </c>
    </row>
    <row r="4970" spans="1:4" ht="63.75" x14ac:dyDescent="0.25">
      <c r="A4970" s="55" t="s">
        <v>16287</v>
      </c>
      <c r="B4970" s="24" t="s">
        <v>16286</v>
      </c>
      <c r="C4970" s="25" t="s">
        <v>6274</v>
      </c>
      <c r="D4970" s="55">
        <v>311.99</v>
      </c>
    </row>
    <row r="4971" spans="1:4" ht="63.75" x14ac:dyDescent="0.25">
      <c r="A4971" s="55" t="s">
        <v>7159</v>
      </c>
      <c r="B4971" s="24" t="s">
        <v>16288</v>
      </c>
      <c r="C4971" s="25" t="s">
        <v>6274</v>
      </c>
      <c r="D4971" s="55">
        <v>398.41</v>
      </c>
    </row>
    <row r="4972" spans="1:4" ht="63.75" x14ac:dyDescent="0.25">
      <c r="A4972" s="55" t="s">
        <v>16289</v>
      </c>
      <c r="B4972" s="24" t="s">
        <v>16288</v>
      </c>
      <c r="C4972" s="25" t="s">
        <v>6274</v>
      </c>
      <c r="D4972" s="55">
        <v>389.63</v>
      </c>
    </row>
    <row r="4973" spans="1:4" ht="63.75" x14ac:dyDescent="0.25">
      <c r="A4973" s="55" t="s">
        <v>7160</v>
      </c>
      <c r="B4973" s="24" t="s">
        <v>16290</v>
      </c>
      <c r="C4973" s="25" t="s">
        <v>6274</v>
      </c>
      <c r="D4973" s="55">
        <v>459.88</v>
      </c>
    </row>
    <row r="4974" spans="1:4" ht="63.75" x14ac:dyDescent="0.25">
      <c r="A4974" s="55" t="s">
        <v>16291</v>
      </c>
      <c r="B4974" s="24" t="s">
        <v>16290</v>
      </c>
      <c r="C4974" s="25" t="s">
        <v>6274</v>
      </c>
      <c r="D4974" s="55">
        <v>449.82</v>
      </c>
    </row>
    <row r="4975" spans="1:4" ht="63.75" x14ac:dyDescent="0.25">
      <c r="A4975" s="55" t="s">
        <v>7161</v>
      </c>
      <c r="B4975" s="24" t="s">
        <v>16292</v>
      </c>
      <c r="C4975" s="25" t="s">
        <v>6274</v>
      </c>
      <c r="D4975" s="55">
        <v>859.07</v>
      </c>
    </row>
    <row r="4976" spans="1:4" ht="63.75" x14ac:dyDescent="0.25">
      <c r="A4976" s="55" t="s">
        <v>16293</v>
      </c>
      <c r="B4976" s="24" t="s">
        <v>16292</v>
      </c>
      <c r="C4976" s="25" t="s">
        <v>6274</v>
      </c>
      <c r="D4976" s="55">
        <v>848.12</v>
      </c>
    </row>
    <row r="4977" spans="1:4" ht="63.75" x14ac:dyDescent="0.25">
      <c r="A4977" s="55" t="s">
        <v>7162</v>
      </c>
      <c r="B4977" s="24" t="s">
        <v>16294</v>
      </c>
      <c r="C4977" s="25" t="s">
        <v>6274</v>
      </c>
      <c r="D4977" s="55">
        <v>989.52</v>
      </c>
    </row>
    <row r="4978" spans="1:4" ht="63.75" x14ac:dyDescent="0.25">
      <c r="A4978" s="55" t="s">
        <v>16295</v>
      </c>
      <c r="B4978" s="24" t="s">
        <v>16294</v>
      </c>
      <c r="C4978" s="25" t="s">
        <v>6274</v>
      </c>
      <c r="D4978" s="55">
        <v>977.15</v>
      </c>
    </row>
    <row r="4979" spans="1:4" ht="63.75" x14ac:dyDescent="0.25">
      <c r="A4979" s="55" t="s">
        <v>7163</v>
      </c>
      <c r="B4979" s="24" t="s">
        <v>16296</v>
      </c>
      <c r="C4979" s="25" t="s">
        <v>6274</v>
      </c>
      <c r="D4979" s="55">
        <v>1141.29</v>
      </c>
    </row>
    <row r="4980" spans="1:4" ht="63.75" x14ac:dyDescent="0.25">
      <c r="A4980" s="55" t="s">
        <v>16297</v>
      </c>
      <c r="B4980" s="24" t="s">
        <v>16296</v>
      </c>
      <c r="C4980" s="25" t="s">
        <v>6274</v>
      </c>
      <c r="D4980" s="55">
        <v>1127.8900000000001</v>
      </c>
    </row>
    <row r="4981" spans="1:4" ht="63.75" x14ac:dyDescent="0.25">
      <c r="A4981" s="55" t="s">
        <v>7164</v>
      </c>
      <c r="B4981" s="24" t="s">
        <v>16298</v>
      </c>
      <c r="C4981" s="25" t="s">
        <v>6274</v>
      </c>
      <c r="D4981" s="55">
        <v>1606.49</v>
      </c>
    </row>
    <row r="4982" spans="1:4" ht="63.75" x14ac:dyDescent="0.25">
      <c r="A4982" s="55" t="s">
        <v>16299</v>
      </c>
      <c r="B4982" s="24" t="s">
        <v>16298</v>
      </c>
      <c r="C4982" s="25" t="s">
        <v>6274</v>
      </c>
      <c r="D4982" s="55">
        <v>1590.34</v>
      </c>
    </row>
    <row r="4983" spans="1:4" ht="63.75" x14ac:dyDescent="0.25">
      <c r="A4983" s="55" t="s">
        <v>7165</v>
      </c>
      <c r="B4983" s="24" t="s">
        <v>16300</v>
      </c>
      <c r="C4983" s="25" t="s">
        <v>6274</v>
      </c>
      <c r="D4983" s="55">
        <v>33.409999999999997</v>
      </c>
    </row>
    <row r="4984" spans="1:4" ht="63.75" x14ac:dyDescent="0.25">
      <c r="A4984" s="55" t="s">
        <v>16301</v>
      </c>
      <c r="B4984" s="24" t="s">
        <v>16300</v>
      </c>
      <c r="C4984" s="61" t="s">
        <v>6274</v>
      </c>
      <c r="D4984" s="55">
        <v>31.33</v>
      </c>
    </row>
    <row r="4985" spans="1:4" ht="63.75" x14ac:dyDescent="0.25">
      <c r="A4985" s="55" t="s">
        <v>2712</v>
      </c>
      <c r="B4985" s="24" t="s">
        <v>16302</v>
      </c>
      <c r="C4985" s="25" t="s">
        <v>6274</v>
      </c>
      <c r="D4985" s="55">
        <v>34.26</v>
      </c>
    </row>
    <row r="4986" spans="1:4" ht="63.75" x14ac:dyDescent="0.25">
      <c r="A4986" s="55" t="s">
        <v>16303</v>
      </c>
      <c r="B4986" s="24" t="s">
        <v>16302</v>
      </c>
      <c r="C4986" s="25" t="s">
        <v>6274</v>
      </c>
      <c r="D4986" s="55">
        <v>32.15</v>
      </c>
    </row>
    <row r="4987" spans="1:4" ht="63.75" x14ac:dyDescent="0.25">
      <c r="A4987" s="55" t="s">
        <v>2713</v>
      </c>
      <c r="B4987" s="24" t="s">
        <v>16304</v>
      </c>
      <c r="C4987" s="25" t="s">
        <v>6274</v>
      </c>
      <c r="D4987" s="55">
        <v>56.84</v>
      </c>
    </row>
    <row r="4988" spans="1:4" ht="63.75" x14ac:dyDescent="0.25">
      <c r="A4988" s="55" t="s">
        <v>16305</v>
      </c>
      <c r="B4988" s="24" t="s">
        <v>16304</v>
      </c>
      <c r="C4988" s="25" t="s">
        <v>6274</v>
      </c>
      <c r="D4988" s="55">
        <v>53.97</v>
      </c>
    </row>
    <row r="4989" spans="1:4" ht="63.75" x14ac:dyDescent="0.25">
      <c r="A4989" s="55" t="s">
        <v>2714</v>
      </c>
      <c r="B4989" s="24" t="s">
        <v>16306</v>
      </c>
      <c r="C4989" s="25" t="s">
        <v>6274</v>
      </c>
      <c r="D4989" s="55">
        <v>77.959999999999994</v>
      </c>
    </row>
    <row r="4990" spans="1:4" ht="63.75" x14ac:dyDescent="0.25">
      <c r="A4990" s="55" t="s">
        <v>16307</v>
      </c>
      <c r="B4990" s="24" t="s">
        <v>16306</v>
      </c>
      <c r="C4990" s="25" t="s">
        <v>6274</v>
      </c>
      <c r="D4990" s="55">
        <v>74.12</v>
      </c>
    </row>
    <row r="4991" spans="1:4" ht="63.75" x14ac:dyDescent="0.25">
      <c r="A4991" s="55" t="s">
        <v>2715</v>
      </c>
      <c r="B4991" s="24" t="s">
        <v>16308</v>
      </c>
      <c r="C4991" s="25" t="s">
        <v>6274</v>
      </c>
      <c r="D4991" s="55">
        <v>109.67</v>
      </c>
    </row>
    <row r="4992" spans="1:4" ht="63.75" x14ac:dyDescent="0.25">
      <c r="A4992" s="55" t="s">
        <v>16309</v>
      </c>
      <c r="B4992" s="24" t="s">
        <v>16308</v>
      </c>
      <c r="C4992" s="25" t="s">
        <v>6274</v>
      </c>
      <c r="D4992" s="55">
        <v>104.81</v>
      </c>
    </row>
    <row r="4993" spans="1:4" ht="63.75" x14ac:dyDescent="0.25">
      <c r="A4993" s="55" t="s">
        <v>2716</v>
      </c>
      <c r="B4993" s="24" t="s">
        <v>16310</v>
      </c>
      <c r="C4993" s="25" t="s">
        <v>6274</v>
      </c>
      <c r="D4993" s="55">
        <v>193.88</v>
      </c>
    </row>
    <row r="4994" spans="1:4" ht="63.75" x14ac:dyDescent="0.25">
      <c r="A4994" s="55" t="s">
        <v>16311</v>
      </c>
      <c r="B4994" s="24" t="s">
        <v>16310</v>
      </c>
      <c r="C4994" s="25" t="s">
        <v>6274</v>
      </c>
      <c r="D4994" s="55">
        <v>188.13</v>
      </c>
    </row>
    <row r="4995" spans="1:4" ht="63.75" x14ac:dyDescent="0.25">
      <c r="A4995" s="55" t="s">
        <v>2728</v>
      </c>
      <c r="B4995" s="24" t="s">
        <v>16312</v>
      </c>
      <c r="C4995" s="25" t="s">
        <v>6274</v>
      </c>
      <c r="D4995" s="55">
        <v>209.41</v>
      </c>
    </row>
    <row r="4996" spans="1:4" ht="63.75" x14ac:dyDescent="0.25">
      <c r="A4996" s="55" t="s">
        <v>16313</v>
      </c>
      <c r="B4996" s="24" t="s">
        <v>16312</v>
      </c>
      <c r="C4996" s="25" t="s">
        <v>6274</v>
      </c>
      <c r="D4996" s="55">
        <v>203.63</v>
      </c>
    </row>
    <row r="4997" spans="1:4" ht="63.75" x14ac:dyDescent="0.25">
      <c r="A4997" s="55" t="s">
        <v>2729</v>
      </c>
      <c r="B4997" s="24" t="s">
        <v>16314</v>
      </c>
      <c r="C4997" s="25" t="s">
        <v>6274</v>
      </c>
      <c r="D4997" s="55">
        <v>329.62</v>
      </c>
    </row>
    <row r="4998" spans="1:4" ht="63.75" x14ac:dyDescent="0.25">
      <c r="A4998" s="55" t="s">
        <v>16315</v>
      </c>
      <c r="B4998" s="24" t="s">
        <v>16314</v>
      </c>
      <c r="C4998" s="25" t="s">
        <v>6274</v>
      </c>
      <c r="D4998" s="55">
        <v>322.16000000000003</v>
      </c>
    </row>
    <row r="4999" spans="1:4" ht="63.75" x14ac:dyDescent="0.25">
      <c r="A4999" s="55" t="s">
        <v>2730</v>
      </c>
      <c r="B4999" s="24" t="s">
        <v>16316</v>
      </c>
      <c r="C4999" s="25" t="s">
        <v>6274</v>
      </c>
      <c r="D4999" s="55">
        <v>388.13</v>
      </c>
    </row>
    <row r="5000" spans="1:4" ht="63.75" x14ac:dyDescent="0.25">
      <c r="A5000" s="55" t="s">
        <v>16317</v>
      </c>
      <c r="B5000" s="24" t="s">
        <v>16316</v>
      </c>
      <c r="C5000" s="25" t="s">
        <v>6274</v>
      </c>
      <c r="D5000" s="55">
        <v>379.7</v>
      </c>
    </row>
    <row r="5001" spans="1:4" ht="63.75" x14ac:dyDescent="0.25">
      <c r="A5001" s="55" t="s">
        <v>2731</v>
      </c>
      <c r="B5001" s="24" t="s">
        <v>16318</v>
      </c>
      <c r="C5001" s="25" t="s">
        <v>6274</v>
      </c>
      <c r="D5001" s="55">
        <v>715.35</v>
      </c>
    </row>
    <row r="5002" spans="1:4" ht="63.75" x14ac:dyDescent="0.25">
      <c r="A5002" s="55" t="s">
        <v>16319</v>
      </c>
      <c r="B5002" s="24" t="s">
        <v>16318</v>
      </c>
      <c r="C5002" s="25" t="s">
        <v>6274</v>
      </c>
      <c r="D5002" s="55">
        <v>705.93</v>
      </c>
    </row>
    <row r="5003" spans="1:4" ht="63.75" x14ac:dyDescent="0.25">
      <c r="A5003" s="55" t="s">
        <v>2732</v>
      </c>
      <c r="B5003" s="24" t="s">
        <v>16320</v>
      </c>
      <c r="C5003" s="25" t="s">
        <v>6274</v>
      </c>
      <c r="D5003" s="55">
        <v>727.63</v>
      </c>
    </row>
    <row r="5004" spans="1:4" ht="63.75" x14ac:dyDescent="0.25">
      <c r="A5004" s="55" t="s">
        <v>16321</v>
      </c>
      <c r="B5004" s="24" t="s">
        <v>16320</v>
      </c>
      <c r="C5004" s="25" t="s">
        <v>6274</v>
      </c>
      <c r="D5004" s="55">
        <v>717.47</v>
      </c>
    </row>
    <row r="5005" spans="1:4" ht="63.75" x14ac:dyDescent="0.25">
      <c r="A5005" s="55" t="s">
        <v>2733</v>
      </c>
      <c r="B5005" s="24" t="s">
        <v>16322</v>
      </c>
      <c r="C5005" s="25" t="s">
        <v>6274</v>
      </c>
      <c r="D5005" s="55">
        <v>967.85</v>
      </c>
    </row>
    <row r="5006" spans="1:4" ht="63.75" x14ac:dyDescent="0.25">
      <c r="A5006" s="55" t="s">
        <v>16323</v>
      </c>
      <c r="B5006" s="24" t="s">
        <v>16322</v>
      </c>
      <c r="C5006" s="25" t="s">
        <v>6274</v>
      </c>
      <c r="D5006" s="55">
        <v>956.14</v>
      </c>
    </row>
    <row r="5007" spans="1:4" ht="63.75" x14ac:dyDescent="0.25">
      <c r="A5007" s="55" t="s">
        <v>2734</v>
      </c>
      <c r="B5007" s="24" t="s">
        <v>16324</v>
      </c>
      <c r="C5007" s="25" t="s">
        <v>6274</v>
      </c>
      <c r="D5007" s="55">
        <v>1210.94</v>
      </c>
    </row>
    <row r="5008" spans="1:4" ht="63.75" x14ac:dyDescent="0.25">
      <c r="A5008" s="55" t="s">
        <v>16325</v>
      </c>
      <c r="B5008" s="24" t="s">
        <v>16324</v>
      </c>
      <c r="C5008" s="25" t="s">
        <v>6274</v>
      </c>
      <c r="D5008" s="55">
        <v>1198.3499999999999</v>
      </c>
    </row>
    <row r="5009" spans="1:4" ht="63.75" x14ac:dyDescent="0.25">
      <c r="A5009" s="55" t="s">
        <v>2735</v>
      </c>
      <c r="B5009" s="24" t="s">
        <v>16326</v>
      </c>
      <c r="C5009" s="25" t="s">
        <v>6274</v>
      </c>
      <c r="D5009" s="55">
        <v>1400.33</v>
      </c>
    </row>
    <row r="5010" spans="1:4" ht="63.75" x14ac:dyDescent="0.25">
      <c r="A5010" s="55" t="s">
        <v>16327</v>
      </c>
      <c r="B5010" s="24" t="s">
        <v>16326</v>
      </c>
      <c r="C5010" s="25" t="s">
        <v>6274</v>
      </c>
      <c r="D5010" s="55">
        <v>1386.04</v>
      </c>
    </row>
    <row r="5011" spans="1:4" ht="63.75" x14ac:dyDescent="0.25">
      <c r="A5011" s="55" t="s">
        <v>2736</v>
      </c>
      <c r="B5011" s="24" t="s">
        <v>16328</v>
      </c>
      <c r="C5011" s="25" t="s">
        <v>6274</v>
      </c>
      <c r="D5011" s="55">
        <v>1684.28</v>
      </c>
    </row>
    <row r="5012" spans="1:4" ht="63.75" x14ac:dyDescent="0.25">
      <c r="A5012" s="55" t="s">
        <v>16329</v>
      </c>
      <c r="B5012" s="24" t="s">
        <v>16328</v>
      </c>
      <c r="C5012" s="25" t="s">
        <v>6274</v>
      </c>
      <c r="D5012" s="55">
        <v>1668.94</v>
      </c>
    </row>
    <row r="5013" spans="1:4" ht="63.75" x14ac:dyDescent="0.25">
      <c r="A5013" s="55" t="s">
        <v>2737</v>
      </c>
      <c r="B5013" s="24" t="s">
        <v>16330</v>
      </c>
      <c r="C5013" s="25" t="s">
        <v>6274</v>
      </c>
      <c r="D5013" s="55">
        <v>3145.66</v>
      </c>
    </row>
    <row r="5014" spans="1:4" ht="63.75" x14ac:dyDescent="0.25">
      <c r="A5014" s="55" t="s">
        <v>16331</v>
      </c>
      <c r="B5014" s="24" t="s">
        <v>16330</v>
      </c>
      <c r="C5014" s="25" t="s">
        <v>6274</v>
      </c>
      <c r="D5014" s="55">
        <v>3126.2</v>
      </c>
    </row>
    <row r="5015" spans="1:4" ht="38.25" x14ac:dyDescent="0.25">
      <c r="A5015" s="55" t="s">
        <v>2738</v>
      </c>
      <c r="B5015" s="24" t="s">
        <v>16332</v>
      </c>
      <c r="C5015" s="25" t="s">
        <v>11129</v>
      </c>
      <c r="D5015" s="55">
        <v>2.81</v>
      </c>
    </row>
    <row r="5016" spans="1:4" ht="38.25" x14ac:dyDescent="0.25">
      <c r="A5016" s="55" t="s">
        <v>16333</v>
      </c>
      <c r="B5016" s="24" t="s">
        <v>16332</v>
      </c>
      <c r="C5016" s="25" t="s">
        <v>11129</v>
      </c>
      <c r="D5016" s="55">
        <v>2.4300000000000002</v>
      </c>
    </row>
    <row r="5017" spans="1:4" ht="38.25" x14ac:dyDescent="0.25">
      <c r="A5017" s="55" t="s">
        <v>2739</v>
      </c>
      <c r="B5017" s="24" t="s">
        <v>16334</v>
      </c>
      <c r="C5017" s="25" t="s">
        <v>11129</v>
      </c>
      <c r="D5017" s="55">
        <v>9.89</v>
      </c>
    </row>
    <row r="5018" spans="1:4" ht="38.25" x14ac:dyDescent="0.25">
      <c r="A5018" s="55" t="s">
        <v>16335</v>
      </c>
      <c r="B5018" s="24" t="s">
        <v>16334</v>
      </c>
      <c r="C5018" s="25" t="s">
        <v>11129</v>
      </c>
      <c r="D5018" s="55">
        <v>9.44</v>
      </c>
    </row>
    <row r="5019" spans="1:4" ht="38.25" x14ac:dyDescent="0.25">
      <c r="A5019" s="55" t="s">
        <v>2740</v>
      </c>
      <c r="B5019" s="24" t="s">
        <v>16336</v>
      </c>
      <c r="C5019" s="25" t="s">
        <v>11129</v>
      </c>
      <c r="D5019" s="55">
        <v>9.89</v>
      </c>
    </row>
    <row r="5020" spans="1:4" ht="38.25" x14ac:dyDescent="0.25">
      <c r="A5020" s="55" t="s">
        <v>16337</v>
      </c>
      <c r="B5020" s="24" t="s">
        <v>16336</v>
      </c>
      <c r="C5020" s="25" t="s">
        <v>11129</v>
      </c>
      <c r="D5020" s="55">
        <v>9.44</v>
      </c>
    </row>
    <row r="5021" spans="1:4" ht="38.25" x14ac:dyDescent="0.25">
      <c r="A5021" s="55" t="s">
        <v>2741</v>
      </c>
      <c r="B5021" s="24" t="s">
        <v>16338</v>
      </c>
      <c r="C5021" s="25" t="s">
        <v>11129</v>
      </c>
      <c r="D5021" s="55">
        <v>10.06</v>
      </c>
    </row>
    <row r="5022" spans="1:4" ht="38.25" x14ac:dyDescent="0.25">
      <c r="A5022" s="55" t="s">
        <v>16339</v>
      </c>
      <c r="B5022" s="24" t="s">
        <v>16338</v>
      </c>
      <c r="C5022" s="25" t="s">
        <v>11129</v>
      </c>
      <c r="D5022" s="55">
        <v>9.6</v>
      </c>
    </row>
    <row r="5023" spans="1:4" ht="38.25" x14ac:dyDescent="0.25">
      <c r="A5023" s="55" t="s">
        <v>2742</v>
      </c>
      <c r="B5023" s="24" t="s">
        <v>16340</v>
      </c>
      <c r="C5023" s="25" t="s">
        <v>11129</v>
      </c>
      <c r="D5023" s="55">
        <v>10.06</v>
      </c>
    </row>
    <row r="5024" spans="1:4" ht="38.25" x14ac:dyDescent="0.25">
      <c r="A5024" s="55" t="s">
        <v>16341</v>
      </c>
      <c r="B5024" s="24" t="s">
        <v>16340</v>
      </c>
      <c r="C5024" s="25" t="s">
        <v>11129</v>
      </c>
      <c r="D5024" s="55">
        <v>9.6</v>
      </c>
    </row>
    <row r="5025" spans="1:4" ht="38.25" x14ac:dyDescent="0.25">
      <c r="A5025" s="55" t="s">
        <v>2743</v>
      </c>
      <c r="B5025" s="24" t="s">
        <v>16342</v>
      </c>
      <c r="C5025" s="25" t="s">
        <v>11129</v>
      </c>
      <c r="D5025" s="55">
        <v>10.46</v>
      </c>
    </row>
    <row r="5026" spans="1:4" ht="38.25" x14ac:dyDescent="0.25">
      <c r="A5026" s="55" t="s">
        <v>16343</v>
      </c>
      <c r="B5026" s="24" t="s">
        <v>16342</v>
      </c>
      <c r="C5026" s="25" t="s">
        <v>11129</v>
      </c>
      <c r="D5026" s="55">
        <v>9.98</v>
      </c>
    </row>
    <row r="5027" spans="1:4" ht="38.25" x14ac:dyDescent="0.25">
      <c r="A5027" s="55" t="s">
        <v>2744</v>
      </c>
      <c r="B5027" s="24" t="s">
        <v>16344</v>
      </c>
      <c r="C5027" s="25" t="s">
        <v>11129</v>
      </c>
      <c r="D5027" s="55">
        <v>10.5</v>
      </c>
    </row>
    <row r="5028" spans="1:4" ht="45" x14ac:dyDescent="0.25">
      <c r="A5028" s="55" t="s">
        <v>16345</v>
      </c>
      <c r="B5028" s="56" t="s">
        <v>16344</v>
      </c>
      <c r="C5028" s="61" t="s">
        <v>11129</v>
      </c>
      <c r="D5028" s="55">
        <v>10.02</v>
      </c>
    </row>
    <row r="5029" spans="1:4" ht="38.25" x14ac:dyDescent="0.25">
      <c r="A5029" s="55" t="s">
        <v>2745</v>
      </c>
      <c r="B5029" s="24" t="s">
        <v>16346</v>
      </c>
      <c r="C5029" s="61" t="s">
        <v>11129</v>
      </c>
      <c r="D5029" s="55">
        <v>10.66</v>
      </c>
    </row>
    <row r="5030" spans="1:4" ht="45" x14ac:dyDescent="0.25">
      <c r="A5030" s="55" t="s">
        <v>16347</v>
      </c>
      <c r="B5030" s="56" t="s">
        <v>16346</v>
      </c>
      <c r="C5030" s="61" t="s">
        <v>11129</v>
      </c>
      <c r="D5030" s="55">
        <v>10.17</v>
      </c>
    </row>
    <row r="5031" spans="1:4" ht="38.25" x14ac:dyDescent="0.25">
      <c r="A5031" s="55" t="s">
        <v>2746</v>
      </c>
      <c r="B5031" s="24" t="s">
        <v>16348</v>
      </c>
      <c r="C5031" s="25" t="s">
        <v>11129</v>
      </c>
      <c r="D5031" s="55">
        <v>10.71</v>
      </c>
    </row>
    <row r="5032" spans="1:4" ht="38.25" x14ac:dyDescent="0.25">
      <c r="A5032" s="55" t="s">
        <v>16349</v>
      </c>
      <c r="B5032" s="24" t="s">
        <v>16348</v>
      </c>
      <c r="C5032" s="25" t="s">
        <v>11129</v>
      </c>
      <c r="D5032" s="55">
        <v>10.210000000000001</v>
      </c>
    </row>
    <row r="5033" spans="1:4" ht="38.25" x14ac:dyDescent="0.25">
      <c r="A5033" s="55" t="s">
        <v>2747</v>
      </c>
      <c r="B5033" s="24" t="s">
        <v>16350</v>
      </c>
      <c r="C5033" s="25" t="s">
        <v>11129</v>
      </c>
      <c r="D5033" s="55">
        <v>10.87</v>
      </c>
    </row>
    <row r="5034" spans="1:4" ht="38.25" x14ac:dyDescent="0.25">
      <c r="A5034" s="55" t="s">
        <v>16351</v>
      </c>
      <c r="B5034" s="24" t="s">
        <v>16350</v>
      </c>
      <c r="C5034" s="25" t="s">
        <v>11129</v>
      </c>
      <c r="D5034" s="55">
        <v>10.37</v>
      </c>
    </row>
    <row r="5035" spans="1:4" ht="38.25" x14ac:dyDescent="0.25">
      <c r="A5035" s="55" t="s">
        <v>2748</v>
      </c>
      <c r="B5035" s="24" t="s">
        <v>16352</v>
      </c>
      <c r="C5035" s="25" t="s">
        <v>11129</v>
      </c>
      <c r="D5035" s="55">
        <v>11.27</v>
      </c>
    </row>
    <row r="5036" spans="1:4" ht="38.25" x14ac:dyDescent="0.25">
      <c r="A5036" s="55" t="s">
        <v>16353</v>
      </c>
      <c r="B5036" s="24" t="s">
        <v>16352</v>
      </c>
      <c r="C5036" s="25" t="s">
        <v>11129</v>
      </c>
      <c r="D5036" s="55">
        <v>10.75</v>
      </c>
    </row>
    <row r="5037" spans="1:4" ht="38.25" x14ac:dyDescent="0.25">
      <c r="A5037" s="55" t="s">
        <v>2749</v>
      </c>
      <c r="B5037" s="24" t="s">
        <v>16354</v>
      </c>
      <c r="C5037" s="25" t="s">
        <v>11129</v>
      </c>
      <c r="D5037" s="55">
        <v>11.71</v>
      </c>
    </row>
    <row r="5038" spans="1:4" ht="38.25" x14ac:dyDescent="0.25">
      <c r="A5038" s="55" t="s">
        <v>16355</v>
      </c>
      <c r="B5038" s="24" t="s">
        <v>16354</v>
      </c>
      <c r="C5038" s="25" t="s">
        <v>11129</v>
      </c>
      <c r="D5038" s="55">
        <v>11.17</v>
      </c>
    </row>
    <row r="5039" spans="1:4" ht="38.25" x14ac:dyDescent="0.25">
      <c r="A5039" s="55" t="s">
        <v>2750</v>
      </c>
      <c r="B5039" s="24" t="s">
        <v>16356</v>
      </c>
      <c r="C5039" s="25" t="s">
        <v>11129</v>
      </c>
      <c r="D5039" s="55">
        <v>12.31</v>
      </c>
    </row>
    <row r="5040" spans="1:4" ht="38.25" x14ac:dyDescent="0.25">
      <c r="A5040" s="55" t="s">
        <v>16357</v>
      </c>
      <c r="B5040" s="24" t="s">
        <v>16356</v>
      </c>
      <c r="C5040" s="25" t="s">
        <v>11129</v>
      </c>
      <c r="D5040" s="55">
        <v>11.75</v>
      </c>
    </row>
    <row r="5041" spans="1:4" ht="38.25" x14ac:dyDescent="0.25">
      <c r="A5041" s="55" t="s">
        <v>2751</v>
      </c>
      <c r="B5041" s="24" t="s">
        <v>16358</v>
      </c>
      <c r="C5041" s="25" t="s">
        <v>11129</v>
      </c>
      <c r="D5041" s="55">
        <v>12.69</v>
      </c>
    </row>
    <row r="5042" spans="1:4" ht="38.25" x14ac:dyDescent="0.25">
      <c r="A5042" s="55" t="s">
        <v>16359</v>
      </c>
      <c r="B5042" s="24" t="s">
        <v>16358</v>
      </c>
      <c r="C5042" s="25" t="s">
        <v>11129</v>
      </c>
      <c r="D5042" s="55">
        <v>12.1</v>
      </c>
    </row>
    <row r="5043" spans="1:4" ht="38.25" x14ac:dyDescent="0.25">
      <c r="A5043" s="55" t="s">
        <v>2752</v>
      </c>
      <c r="B5043" s="24" t="s">
        <v>16360</v>
      </c>
      <c r="C5043" s="25" t="s">
        <v>11129</v>
      </c>
      <c r="D5043" s="55">
        <v>13.41</v>
      </c>
    </row>
    <row r="5044" spans="1:4" ht="38.25" x14ac:dyDescent="0.25">
      <c r="A5044" s="55" t="s">
        <v>16361</v>
      </c>
      <c r="B5044" s="24" t="s">
        <v>16360</v>
      </c>
      <c r="C5044" s="25" t="s">
        <v>11129</v>
      </c>
      <c r="D5044" s="55">
        <v>12.8</v>
      </c>
    </row>
    <row r="5045" spans="1:4" ht="38.25" x14ac:dyDescent="0.25">
      <c r="A5045" s="55" t="s">
        <v>2753</v>
      </c>
      <c r="B5045" s="24" t="s">
        <v>16362</v>
      </c>
      <c r="C5045" s="25" t="s">
        <v>11129</v>
      </c>
      <c r="D5045" s="55">
        <v>14.02</v>
      </c>
    </row>
    <row r="5046" spans="1:4" ht="38.25" x14ac:dyDescent="0.25">
      <c r="A5046" s="55" t="s">
        <v>16363</v>
      </c>
      <c r="B5046" s="24" t="s">
        <v>16362</v>
      </c>
      <c r="C5046" s="25" t="s">
        <v>11129</v>
      </c>
      <c r="D5046" s="55">
        <v>13.37</v>
      </c>
    </row>
    <row r="5047" spans="1:4" ht="38.25" x14ac:dyDescent="0.25">
      <c r="A5047" s="55" t="s">
        <v>2754</v>
      </c>
      <c r="B5047" s="24" t="s">
        <v>16364</v>
      </c>
      <c r="C5047" s="25" t="s">
        <v>11129</v>
      </c>
      <c r="D5047" s="55">
        <v>15.79</v>
      </c>
    </row>
    <row r="5048" spans="1:4" ht="38.25" x14ac:dyDescent="0.25">
      <c r="A5048" s="55" t="s">
        <v>16365</v>
      </c>
      <c r="B5048" s="24" t="s">
        <v>16364</v>
      </c>
      <c r="C5048" s="25" t="s">
        <v>11129</v>
      </c>
      <c r="D5048" s="55">
        <v>15.07</v>
      </c>
    </row>
    <row r="5049" spans="1:4" ht="76.5" x14ac:dyDescent="0.25">
      <c r="A5049" s="55" t="s">
        <v>2755</v>
      </c>
      <c r="B5049" s="24" t="s">
        <v>16366</v>
      </c>
      <c r="C5049" s="25" t="s">
        <v>6274</v>
      </c>
      <c r="D5049" s="55">
        <v>33.369999999999997</v>
      </c>
    </row>
    <row r="5050" spans="1:4" ht="76.5" x14ac:dyDescent="0.25">
      <c r="A5050" s="55" t="s">
        <v>16367</v>
      </c>
      <c r="B5050" s="24" t="s">
        <v>16366</v>
      </c>
      <c r="C5050" s="25" t="s">
        <v>6274</v>
      </c>
      <c r="D5050" s="55">
        <v>31.29</v>
      </c>
    </row>
    <row r="5051" spans="1:4" ht="76.5" x14ac:dyDescent="0.25">
      <c r="A5051" s="55" t="s">
        <v>2756</v>
      </c>
      <c r="B5051" s="24" t="s">
        <v>16368</v>
      </c>
      <c r="C5051" s="25" t="s">
        <v>6274</v>
      </c>
      <c r="D5051" s="55">
        <v>34.39</v>
      </c>
    </row>
    <row r="5052" spans="1:4" ht="76.5" x14ac:dyDescent="0.25">
      <c r="A5052" s="55" t="s">
        <v>16369</v>
      </c>
      <c r="B5052" s="24" t="s">
        <v>16368</v>
      </c>
      <c r="C5052" s="25" t="s">
        <v>6274</v>
      </c>
      <c r="D5052" s="55">
        <v>32.26</v>
      </c>
    </row>
    <row r="5053" spans="1:4" ht="76.5" x14ac:dyDescent="0.25">
      <c r="A5053" s="55" t="s">
        <v>2757</v>
      </c>
      <c r="B5053" s="24" t="s">
        <v>16370</v>
      </c>
      <c r="C5053" s="25" t="s">
        <v>6274</v>
      </c>
      <c r="D5053" s="55">
        <v>60.89</v>
      </c>
    </row>
    <row r="5054" spans="1:4" ht="76.5" x14ac:dyDescent="0.25">
      <c r="A5054" s="55" t="s">
        <v>16371</v>
      </c>
      <c r="B5054" s="24" t="s">
        <v>16370</v>
      </c>
      <c r="C5054" s="25" t="s">
        <v>6274</v>
      </c>
      <c r="D5054" s="55">
        <v>57.48</v>
      </c>
    </row>
    <row r="5055" spans="1:4" ht="76.5" x14ac:dyDescent="0.25">
      <c r="A5055" s="55" t="s">
        <v>2758</v>
      </c>
      <c r="B5055" s="24" t="s">
        <v>16372</v>
      </c>
      <c r="C5055" s="25" t="s">
        <v>6274</v>
      </c>
      <c r="D5055" s="55">
        <v>78.48</v>
      </c>
    </row>
    <row r="5056" spans="1:4" ht="76.5" x14ac:dyDescent="0.25">
      <c r="A5056" s="55" t="s">
        <v>16373</v>
      </c>
      <c r="B5056" s="24" t="s">
        <v>16372</v>
      </c>
      <c r="C5056" s="25" t="s">
        <v>6274</v>
      </c>
      <c r="D5056" s="55">
        <v>74.569999999999993</v>
      </c>
    </row>
    <row r="5057" spans="1:4" ht="76.5" x14ac:dyDescent="0.25">
      <c r="A5057" s="55" t="s">
        <v>2759</v>
      </c>
      <c r="B5057" s="24" t="s">
        <v>16374</v>
      </c>
      <c r="C5057" s="25" t="s">
        <v>6274</v>
      </c>
      <c r="D5057" s="55">
        <v>115.2</v>
      </c>
    </row>
    <row r="5058" spans="1:4" ht="76.5" x14ac:dyDescent="0.25">
      <c r="A5058" s="55" t="s">
        <v>16375</v>
      </c>
      <c r="B5058" s="24" t="s">
        <v>16374</v>
      </c>
      <c r="C5058" s="25" t="s">
        <v>6274</v>
      </c>
      <c r="D5058" s="55">
        <v>110.9</v>
      </c>
    </row>
    <row r="5059" spans="1:4" ht="76.5" x14ac:dyDescent="0.25">
      <c r="A5059" s="55" t="s">
        <v>2760</v>
      </c>
      <c r="B5059" s="24" t="s">
        <v>16376</v>
      </c>
      <c r="C5059" s="25" t="s">
        <v>6274</v>
      </c>
      <c r="D5059" s="55">
        <v>147.47999999999999</v>
      </c>
    </row>
    <row r="5060" spans="1:4" ht="76.5" x14ac:dyDescent="0.25">
      <c r="A5060" s="55" t="s">
        <v>16377</v>
      </c>
      <c r="B5060" s="24" t="s">
        <v>16376</v>
      </c>
      <c r="C5060" s="25" t="s">
        <v>6274</v>
      </c>
      <c r="D5060" s="55">
        <v>142.25</v>
      </c>
    </row>
    <row r="5061" spans="1:4" ht="76.5" x14ac:dyDescent="0.25">
      <c r="A5061" s="55" t="s">
        <v>2761</v>
      </c>
      <c r="B5061" s="24" t="s">
        <v>16378</v>
      </c>
      <c r="C5061" s="25" t="s">
        <v>6274</v>
      </c>
      <c r="D5061" s="55">
        <v>163.66999999999999</v>
      </c>
    </row>
    <row r="5062" spans="1:4" ht="76.5" x14ac:dyDescent="0.25">
      <c r="A5062" s="55" t="s">
        <v>16379</v>
      </c>
      <c r="B5062" s="24" t="s">
        <v>16378</v>
      </c>
      <c r="C5062" s="25" t="s">
        <v>6274</v>
      </c>
      <c r="D5062" s="55">
        <v>158.4</v>
      </c>
    </row>
    <row r="5063" spans="1:4" ht="76.5" x14ac:dyDescent="0.25">
      <c r="A5063" s="55" t="s">
        <v>2762</v>
      </c>
      <c r="B5063" s="24" t="s">
        <v>16380</v>
      </c>
      <c r="C5063" s="25" t="s">
        <v>6274</v>
      </c>
      <c r="D5063" s="55">
        <v>208.42</v>
      </c>
    </row>
    <row r="5064" spans="1:4" ht="76.5" x14ac:dyDescent="0.25">
      <c r="A5064" s="55" t="s">
        <v>16381</v>
      </c>
      <c r="B5064" s="24" t="s">
        <v>16380</v>
      </c>
      <c r="C5064" s="25" t="s">
        <v>6274</v>
      </c>
      <c r="D5064" s="55">
        <v>202.16</v>
      </c>
    </row>
    <row r="5065" spans="1:4" ht="76.5" x14ac:dyDescent="0.25">
      <c r="A5065" s="55" t="s">
        <v>2763</v>
      </c>
      <c r="B5065" s="24" t="s">
        <v>16382</v>
      </c>
      <c r="C5065" s="25" t="s">
        <v>6274</v>
      </c>
      <c r="D5065" s="55">
        <v>274.95</v>
      </c>
    </row>
    <row r="5066" spans="1:4" ht="76.5" x14ac:dyDescent="0.25">
      <c r="A5066" s="55" t="s">
        <v>16383</v>
      </c>
      <c r="B5066" s="24" t="s">
        <v>16382</v>
      </c>
      <c r="C5066" s="25" t="s">
        <v>6274</v>
      </c>
      <c r="D5066" s="55">
        <v>267.92</v>
      </c>
    </row>
    <row r="5067" spans="1:4" ht="76.5" x14ac:dyDescent="0.25">
      <c r="A5067" s="55" t="s">
        <v>2764</v>
      </c>
      <c r="B5067" s="24" t="s">
        <v>16384</v>
      </c>
      <c r="C5067" s="25" t="s">
        <v>6274</v>
      </c>
      <c r="D5067" s="55">
        <v>318.83999999999997</v>
      </c>
    </row>
    <row r="5068" spans="1:4" ht="76.5" x14ac:dyDescent="0.25">
      <c r="A5068" s="55" t="s">
        <v>16385</v>
      </c>
      <c r="B5068" s="24" t="s">
        <v>16384</v>
      </c>
      <c r="C5068" s="25" t="s">
        <v>6274</v>
      </c>
      <c r="D5068" s="55">
        <v>311.17</v>
      </c>
    </row>
    <row r="5069" spans="1:4" ht="76.5" x14ac:dyDescent="0.25">
      <c r="A5069" s="55" t="s">
        <v>2765</v>
      </c>
      <c r="B5069" s="24" t="s">
        <v>16386</v>
      </c>
      <c r="C5069" s="25" t="s">
        <v>6274</v>
      </c>
      <c r="D5069" s="55">
        <v>325.79000000000002</v>
      </c>
    </row>
    <row r="5070" spans="1:4" ht="76.5" x14ac:dyDescent="0.25">
      <c r="A5070" s="55" t="s">
        <v>16387</v>
      </c>
      <c r="B5070" s="24" t="s">
        <v>16386</v>
      </c>
      <c r="C5070" s="25" t="s">
        <v>6274</v>
      </c>
      <c r="D5070" s="55">
        <v>317.48</v>
      </c>
    </row>
    <row r="5071" spans="1:4" ht="76.5" x14ac:dyDescent="0.25">
      <c r="A5071" s="55" t="s">
        <v>2766</v>
      </c>
      <c r="B5071" s="24" t="s">
        <v>16388</v>
      </c>
      <c r="C5071" s="25" t="s">
        <v>6274</v>
      </c>
      <c r="D5071" s="55">
        <v>407.12</v>
      </c>
    </row>
    <row r="5072" spans="1:4" ht="76.5" x14ac:dyDescent="0.25">
      <c r="A5072" s="55" t="s">
        <v>16389</v>
      </c>
      <c r="B5072" s="24" t="s">
        <v>16388</v>
      </c>
      <c r="C5072" s="25" t="s">
        <v>6274</v>
      </c>
      <c r="D5072" s="55">
        <v>397.93</v>
      </c>
    </row>
    <row r="5073" spans="1:4" ht="76.5" x14ac:dyDescent="0.25">
      <c r="A5073" s="55" t="s">
        <v>2767</v>
      </c>
      <c r="B5073" s="24" t="s">
        <v>16390</v>
      </c>
      <c r="C5073" s="25" t="s">
        <v>6274</v>
      </c>
      <c r="D5073" s="55">
        <v>474.34</v>
      </c>
    </row>
    <row r="5074" spans="1:4" ht="76.5" x14ac:dyDescent="0.25">
      <c r="A5074" s="55" t="s">
        <v>16391</v>
      </c>
      <c r="B5074" s="24" t="s">
        <v>16390</v>
      </c>
      <c r="C5074" s="25" t="s">
        <v>6274</v>
      </c>
      <c r="D5074" s="55">
        <v>463.62</v>
      </c>
    </row>
    <row r="5075" spans="1:4" ht="76.5" x14ac:dyDescent="0.25">
      <c r="A5075" s="55" t="s">
        <v>2768</v>
      </c>
      <c r="B5075" s="24" t="s">
        <v>16392</v>
      </c>
      <c r="C5075" s="25" t="s">
        <v>6274</v>
      </c>
      <c r="D5075" s="55">
        <v>875.57</v>
      </c>
    </row>
    <row r="5076" spans="1:4" ht="76.5" x14ac:dyDescent="0.25">
      <c r="A5076" s="55" t="s">
        <v>16393</v>
      </c>
      <c r="B5076" s="24" t="s">
        <v>16392</v>
      </c>
      <c r="C5076" s="25" t="s">
        <v>6274</v>
      </c>
      <c r="D5076" s="55">
        <v>863.84</v>
      </c>
    </row>
    <row r="5077" spans="1:4" ht="76.5" x14ac:dyDescent="0.25">
      <c r="A5077" s="55" t="s">
        <v>2769</v>
      </c>
      <c r="B5077" s="24" t="s">
        <v>16394</v>
      </c>
      <c r="C5077" s="25" t="s">
        <v>6274</v>
      </c>
      <c r="D5077" s="55">
        <v>1013.98</v>
      </c>
    </row>
    <row r="5078" spans="1:4" ht="76.5" x14ac:dyDescent="0.25">
      <c r="A5078" s="55" t="s">
        <v>16395</v>
      </c>
      <c r="B5078" s="24" t="s">
        <v>16394</v>
      </c>
      <c r="C5078" s="25" t="s">
        <v>6274</v>
      </c>
      <c r="D5078" s="55">
        <v>1000.48</v>
      </c>
    </row>
    <row r="5079" spans="1:4" ht="89.25" x14ac:dyDescent="0.25">
      <c r="A5079" s="55" t="s">
        <v>2770</v>
      </c>
      <c r="B5079" s="24" t="s">
        <v>16396</v>
      </c>
      <c r="C5079" s="25" t="s">
        <v>6274</v>
      </c>
      <c r="D5079" s="55">
        <v>1227.6600000000001</v>
      </c>
    </row>
    <row r="5080" spans="1:4" ht="89.25" x14ac:dyDescent="0.25">
      <c r="A5080" s="55" t="s">
        <v>16397</v>
      </c>
      <c r="B5080" s="24" t="s">
        <v>16396</v>
      </c>
      <c r="C5080" s="25" t="s">
        <v>6274</v>
      </c>
      <c r="D5080" s="55">
        <v>1211.98</v>
      </c>
    </row>
    <row r="5081" spans="1:4" ht="89.25" x14ac:dyDescent="0.25">
      <c r="A5081" s="55" t="s">
        <v>2771</v>
      </c>
      <c r="B5081" s="24" t="s">
        <v>16398</v>
      </c>
      <c r="C5081" s="25" t="s">
        <v>6274</v>
      </c>
      <c r="D5081" s="55">
        <v>1718.45</v>
      </c>
    </row>
    <row r="5082" spans="1:4" ht="89.25" x14ac:dyDescent="0.25">
      <c r="A5082" s="55" t="s">
        <v>16399</v>
      </c>
      <c r="B5082" s="24" t="s">
        <v>16398</v>
      </c>
      <c r="C5082" s="25" t="s">
        <v>6274</v>
      </c>
      <c r="D5082" s="55">
        <v>1699.18</v>
      </c>
    </row>
    <row r="5083" spans="1:4" ht="76.5" x14ac:dyDescent="0.25">
      <c r="A5083" s="55" t="s">
        <v>2772</v>
      </c>
      <c r="B5083" s="24" t="s">
        <v>16400</v>
      </c>
      <c r="C5083" s="25" t="s">
        <v>6274</v>
      </c>
      <c r="D5083" s="55">
        <v>33.369999999999997</v>
      </c>
    </row>
    <row r="5084" spans="1:4" ht="76.5" x14ac:dyDescent="0.25">
      <c r="A5084" s="55" t="s">
        <v>16401</v>
      </c>
      <c r="B5084" s="24" t="s">
        <v>16400</v>
      </c>
      <c r="C5084" s="25" t="s">
        <v>6274</v>
      </c>
      <c r="D5084" s="55">
        <v>31.29</v>
      </c>
    </row>
    <row r="5085" spans="1:4" ht="76.5" x14ac:dyDescent="0.25">
      <c r="A5085" s="55" t="s">
        <v>2773</v>
      </c>
      <c r="B5085" s="24" t="s">
        <v>16402</v>
      </c>
      <c r="C5085" s="25" t="s">
        <v>6274</v>
      </c>
      <c r="D5085" s="55">
        <v>34.39</v>
      </c>
    </row>
    <row r="5086" spans="1:4" ht="76.5" x14ac:dyDescent="0.25">
      <c r="A5086" s="55" t="s">
        <v>16403</v>
      </c>
      <c r="B5086" s="24" t="s">
        <v>16402</v>
      </c>
      <c r="C5086" s="25" t="s">
        <v>6274</v>
      </c>
      <c r="D5086" s="55">
        <v>32.26</v>
      </c>
    </row>
    <row r="5087" spans="1:4" ht="76.5" x14ac:dyDescent="0.25">
      <c r="A5087" s="55" t="s">
        <v>2774</v>
      </c>
      <c r="B5087" s="24" t="s">
        <v>16404</v>
      </c>
      <c r="C5087" s="25" t="s">
        <v>6274</v>
      </c>
      <c r="D5087" s="55">
        <v>60.89</v>
      </c>
    </row>
    <row r="5088" spans="1:4" ht="76.5" x14ac:dyDescent="0.25">
      <c r="A5088" s="55" t="s">
        <v>16405</v>
      </c>
      <c r="B5088" s="24" t="s">
        <v>16404</v>
      </c>
      <c r="C5088" s="25" t="s">
        <v>6274</v>
      </c>
      <c r="D5088" s="55">
        <v>57.48</v>
      </c>
    </row>
    <row r="5089" spans="1:4" ht="76.5" x14ac:dyDescent="0.25">
      <c r="A5089" s="55" t="s">
        <v>2775</v>
      </c>
      <c r="B5089" s="24" t="s">
        <v>16406</v>
      </c>
      <c r="C5089" s="25" t="s">
        <v>6274</v>
      </c>
      <c r="D5089" s="55">
        <v>78.48</v>
      </c>
    </row>
    <row r="5090" spans="1:4" ht="76.5" x14ac:dyDescent="0.25">
      <c r="A5090" s="55" t="s">
        <v>16407</v>
      </c>
      <c r="B5090" s="24" t="s">
        <v>16406</v>
      </c>
      <c r="C5090" s="25" t="s">
        <v>6274</v>
      </c>
      <c r="D5090" s="55">
        <v>74.569999999999993</v>
      </c>
    </row>
    <row r="5091" spans="1:4" ht="76.5" x14ac:dyDescent="0.25">
      <c r="A5091" s="55" t="s">
        <v>2776</v>
      </c>
      <c r="B5091" s="24" t="s">
        <v>16408</v>
      </c>
      <c r="C5091" s="25" t="s">
        <v>6274</v>
      </c>
      <c r="D5091" s="55">
        <v>144.97</v>
      </c>
    </row>
    <row r="5092" spans="1:4" ht="76.5" x14ac:dyDescent="0.25">
      <c r="A5092" s="55" t="s">
        <v>16409</v>
      </c>
      <c r="B5092" s="24" t="s">
        <v>16408</v>
      </c>
      <c r="C5092" s="25" t="s">
        <v>6274</v>
      </c>
      <c r="D5092" s="55">
        <v>139.66999999999999</v>
      </c>
    </row>
    <row r="5093" spans="1:4" ht="76.5" x14ac:dyDescent="0.25">
      <c r="A5093" s="55" t="s">
        <v>2777</v>
      </c>
      <c r="B5093" s="24" t="s">
        <v>16410</v>
      </c>
      <c r="C5093" s="25" t="s">
        <v>6274</v>
      </c>
      <c r="D5093" s="55">
        <v>194.44</v>
      </c>
    </row>
    <row r="5094" spans="1:4" ht="76.5" x14ac:dyDescent="0.25">
      <c r="A5094" s="55" t="s">
        <v>16411</v>
      </c>
      <c r="B5094" s="24" t="s">
        <v>16410</v>
      </c>
      <c r="C5094" s="25" t="s">
        <v>6274</v>
      </c>
      <c r="D5094" s="55">
        <v>188.67</v>
      </c>
    </row>
    <row r="5095" spans="1:4" ht="76.5" x14ac:dyDescent="0.25">
      <c r="A5095" s="55" t="s">
        <v>2778</v>
      </c>
      <c r="B5095" s="24" t="s">
        <v>16412</v>
      </c>
      <c r="C5095" s="25" t="s">
        <v>6274</v>
      </c>
      <c r="D5095" s="55">
        <v>207.29</v>
      </c>
    </row>
    <row r="5096" spans="1:4" ht="76.5" x14ac:dyDescent="0.25">
      <c r="A5096" s="55" t="s">
        <v>16413</v>
      </c>
      <c r="B5096" s="24" t="s">
        <v>16412</v>
      </c>
      <c r="C5096" s="25" t="s">
        <v>6274</v>
      </c>
      <c r="D5096" s="55">
        <v>201.55</v>
      </c>
    </row>
    <row r="5097" spans="1:4" ht="76.5" x14ac:dyDescent="0.25">
      <c r="A5097" s="55" t="s">
        <v>2779</v>
      </c>
      <c r="B5097" s="24" t="s">
        <v>16414</v>
      </c>
      <c r="C5097" s="25" t="s">
        <v>6274</v>
      </c>
      <c r="D5097" s="55">
        <v>266.87</v>
      </c>
    </row>
    <row r="5098" spans="1:4" ht="76.5" x14ac:dyDescent="0.25">
      <c r="A5098" s="55" t="s">
        <v>16415</v>
      </c>
      <c r="B5098" s="24" t="s">
        <v>16414</v>
      </c>
      <c r="C5098" s="25" t="s">
        <v>6274</v>
      </c>
      <c r="D5098" s="55">
        <v>260.2</v>
      </c>
    </row>
    <row r="5099" spans="1:4" ht="76.5" x14ac:dyDescent="0.25">
      <c r="A5099" s="55" t="s">
        <v>2780</v>
      </c>
      <c r="B5099" s="24" t="s">
        <v>16416</v>
      </c>
      <c r="C5099" s="25" t="s">
        <v>6274</v>
      </c>
      <c r="D5099" s="55">
        <v>332.98</v>
      </c>
    </row>
    <row r="5100" spans="1:4" ht="76.5" x14ac:dyDescent="0.25">
      <c r="A5100" s="55" t="s">
        <v>16417</v>
      </c>
      <c r="B5100" s="24" t="s">
        <v>16416</v>
      </c>
      <c r="C5100" s="25" t="s">
        <v>6274</v>
      </c>
      <c r="D5100" s="55">
        <v>325.37</v>
      </c>
    </row>
    <row r="5101" spans="1:4" ht="76.5" x14ac:dyDescent="0.25">
      <c r="A5101" s="55" t="s">
        <v>2781</v>
      </c>
      <c r="B5101" s="24" t="s">
        <v>16418</v>
      </c>
      <c r="C5101" s="61" t="s">
        <v>6274</v>
      </c>
      <c r="D5101" s="55">
        <v>392.79</v>
      </c>
    </row>
    <row r="5102" spans="1:4" ht="76.5" x14ac:dyDescent="0.25">
      <c r="A5102" s="55" t="s">
        <v>16419</v>
      </c>
      <c r="B5102" s="24" t="s">
        <v>16418</v>
      </c>
      <c r="C5102" s="25" t="s">
        <v>6274</v>
      </c>
      <c r="D5102" s="55">
        <v>384.15</v>
      </c>
    </row>
    <row r="5103" spans="1:4" ht="76.5" x14ac:dyDescent="0.25">
      <c r="A5103" s="55" t="s">
        <v>2782</v>
      </c>
      <c r="B5103" s="24" t="s">
        <v>16420</v>
      </c>
      <c r="C5103" s="25" t="s">
        <v>6274</v>
      </c>
      <c r="D5103" s="55">
        <v>721.09</v>
      </c>
    </row>
    <row r="5104" spans="1:4" ht="76.5" x14ac:dyDescent="0.25">
      <c r="A5104" s="55" t="s">
        <v>16421</v>
      </c>
      <c r="B5104" s="24" t="s">
        <v>16420</v>
      </c>
      <c r="C5104" s="25" t="s">
        <v>6274</v>
      </c>
      <c r="D5104" s="55">
        <v>711.42</v>
      </c>
    </row>
    <row r="5105" spans="1:4" ht="76.5" x14ac:dyDescent="0.25">
      <c r="A5105" s="55" t="s">
        <v>2783</v>
      </c>
      <c r="B5105" s="24" t="s">
        <v>16422</v>
      </c>
      <c r="C5105" s="25" t="s">
        <v>6274</v>
      </c>
      <c r="D5105" s="55">
        <v>820.39</v>
      </c>
    </row>
    <row r="5106" spans="1:4" ht="76.5" x14ac:dyDescent="0.25">
      <c r="A5106" s="55" t="s">
        <v>16423</v>
      </c>
      <c r="B5106" s="24" t="s">
        <v>16422</v>
      </c>
      <c r="C5106" s="25" t="s">
        <v>6274</v>
      </c>
      <c r="D5106" s="55">
        <v>811.19</v>
      </c>
    </row>
    <row r="5107" spans="1:4" ht="76.5" x14ac:dyDescent="0.25">
      <c r="A5107" s="55" t="s">
        <v>9198</v>
      </c>
      <c r="B5107" s="24" t="s">
        <v>16424</v>
      </c>
      <c r="C5107" s="25" t="s">
        <v>6274</v>
      </c>
      <c r="D5107" s="55">
        <v>982.04</v>
      </c>
    </row>
    <row r="5108" spans="1:4" ht="76.5" x14ac:dyDescent="0.25">
      <c r="A5108" s="55" t="s">
        <v>16425</v>
      </c>
      <c r="B5108" s="24" t="s">
        <v>16424</v>
      </c>
      <c r="C5108" s="25" t="s">
        <v>6274</v>
      </c>
      <c r="D5108" s="55">
        <v>969.67</v>
      </c>
    </row>
    <row r="5109" spans="1:4" ht="76.5" x14ac:dyDescent="0.25">
      <c r="A5109" s="55" t="s">
        <v>9199</v>
      </c>
      <c r="B5109" s="24" t="s">
        <v>16426</v>
      </c>
      <c r="C5109" s="25" t="s">
        <v>6274</v>
      </c>
      <c r="D5109" s="55">
        <v>1228.08</v>
      </c>
    </row>
    <row r="5110" spans="1:4" ht="76.5" x14ac:dyDescent="0.25">
      <c r="A5110" s="55" t="s">
        <v>16427</v>
      </c>
      <c r="B5110" s="24" t="s">
        <v>16426</v>
      </c>
      <c r="C5110" s="25" t="s">
        <v>6274</v>
      </c>
      <c r="D5110" s="55">
        <v>1214.77</v>
      </c>
    </row>
    <row r="5111" spans="1:4" ht="76.5" x14ac:dyDescent="0.25">
      <c r="A5111" s="55" t="s">
        <v>9200</v>
      </c>
      <c r="B5111" s="24" t="s">
        <v>16428</v>
      </c>
      <c r="C5111" s="25" t="s">
        <v>6274</v>
      </c>
      <c r="D5111" s="55">
        <v>1424.84</v>
      </c>
    </row>
    <row r="5112" spans="1:4" ht="76.5" x14ac:dyDescent="0.25">
      <c r="A5112" s="55" t="s">
        <v>16429</v>
      </c>
      <c r="B5112" s="24" t="s">
        <v>16428</v>
      </c>
      <c r="C5112" s="25" t="s">
        <v>6274</v>
      </c>
      <c r="D5112" s="55">
        <v>1409.42</v>
      </c>
    </row>
    <row r="5113" spans="1:4" ht="89.25" x14ac:dyDescent="0.25">
      <c r="A5113" s="55" t="s">
        <v>9201</v>
      </c>
      <c r="B5113" s="24" t="s">
        <v>16430</v>
      </c>
      <c r="C5113" s="25" t="s">
        <v>6274</v>
      </c>
      <c r="D5113" s="55">
        <v>1712.93</v>
      </c>
    </row>
    <row r="5114" spans="1:4" ht="89.25" x14ac:dyDescent="0.25">
      <c r="A5114" s="55" t="s">
        <v>16431</v>
      </c>
      <c r="B5114" s="24" t="s">
        <v>16430</v>
      </c>
      <c r="C5114" s="25" t="s">
        <v>6274</v>
      </c>
      <c r="D5114" s="55">
        <v>1696.28</v>
      </c>
    </row>
    <row r="5115" spans="1:4" ht="89.25" x14ac:dyDescent="0.25">
      <c r="A5115" s="55" t="s">
        <v>9202</v>
      </c>
      <c r="B5115" s="24" t="s">
        <v>16432</v>
      </c>
      <c r="C5115" s="25" t="s">
        <v>6274</v>
      </c>
      <c r="D5115" s="55">
        <v>3232.7</v>
      </c>
    </row>
    <row r="5116" spans="1:4" ht="89.25" x14ac:dyDescent="0.25">
      <c r="A5116" s="55" t="s">
        <v>16433</v>
      </c>
      <c r="B5116" s="24" t="s">
        <v>16432</v>
      </c>
      <c r="C5116" s="25" t="s">
        <v>6274</v>
      </c>
      <c r="D5116" s="55">
        <v>3210.62</v>
      </c>
    </row>
    <row r="5117" spans="1:4" ht="63.75" x14ac:dyDescent="0.25">
      <c r="A5117" s="55" t="s">
        <v>9203</v>
      </c>
      <c r="B5117" s="24" t="s">
        <v>16434</v>
      </c>
      <c r="C5117" s="25" t="s">
        <v>6274</v>
      </c>
      <c r="D5117" s="55">
        <v>34.64</v>
      </c>
    </row>
    <row r="5118" spans="1:4" ht="63.75" x14ac:dyDescent="0.25">
      <c r="A5118" s="55" t="s">
        <v>16435</v>
      </c>
      <c r="B5118" s="24" t="s">
        <v>16434</v>
      </c>
      <c r="C5118" s="25" t="s">
        <v>6274</v>
      </c>
      <c r="D5118" s="55">
        <v>32.479999999999997</v>
      </c>
    </row>
    <row r="5119" spans="1:4" ht="63.75" x14ac:dyDescent="0.25">
      <c r="A5119" s="55" t="s">
        <v>9204</v>
      </c>
      <c r="B5119" s="24" t="s">
        <v>16436</v>
      </c>
      <c r="C5119" s="25" t="s">
        <v>6274</v>
      </c>
      <c r="D5119" s="55">
        <v>61.11</v>
      </c>
    </row>
    <row r="5120" spans="1:4" ht="63.75" x14ac:dyDescent="0.25">
      <c r="A5120" s="55" t="s">
        <v>16437</v>
      </c>
      <c r="B5120" s="24" t="s">
        <v>16436</v>
      </c>
      <c r="C5120" s="25" t="s">
        <v>6274</v>
      </c>
      <c r="D5120" s="55">
        <v>57.67</v>
      </c>
    </row>
    <row r="5121" spans="1:4" ht="63.75" x14ac:dyDescent="0.25">
      <c r="A5121" s="55" t="s">
        <v>9205</v>
      </c>
      <c r="B5121" s="24" t="s">
        <v>16438</v>
      </c>
      <c r="C5121" s="25" t="s">
        <v>6274</v>
      </c>
      <c r="D5121" s="55">
        <v>78.260000000000005</v>
      </c>
    </row>
    <row r="5122" spans="1:4" ht="63.75" x14ac:dyDescent="0.25">
      <c r="A5122" s="55" t="s">
        <v>16439</v>
      </c>
      <c r="B5122" s="24" t="s">
        <v>16438</v>
      </c>
      <c r="C5122" s="25" t="s">
        <v>6274</v>
      </c>
      <c r="D5122" s="55">
        <v>74.38</v>
      </c>
    </row>
    <row r="5123" spans="1:4" ht="63.75" x14ac:dyDescent="0.25">
      <c r="A5123" s="55" t="s">
        <v>9206</v>
      </c>
      <c r="B5123" s="24" t="s">
        <v>16440</v>
      </c>
      <c r="C5123" s="25" t="s">
        <v>6274</v>
      </c>
      <c r="D5123" s="55">
        <v>115.03</v>
      </c>
    </row>
    <row r="5124" spans="1:4" ht="63.75" x14ac:dyDescent="0.25">
      <c r="A5124" s="55" t="s">
        <v>16441</v>
      </c>
      <c r="B5124" s="24" t="s">
        <v>16440</v>
      </c>
      <c r="C5124" s="25" t="s">
        <v>6274</v>
      </c>
      <c r="D5124" s="55">
        <v>110.74</v>
      </c>
    </row>
    <row r="5125" spans="1:4" ht="63.75" x14ac:dyDescent="0.25">
      <c r="A5125" s="55" t="s">
        <v>9207</v>
      </c>
      <c r="B5125" s="24" t="s">
        <v>16442</v>
      </c>
      <c r="C5125" s="25" t="s">
        <v>6274</v>
      </c>
      <c r="D5125" s="55">
        <v>147.27000000000001</v>
      </c>
    </row>
    <row r="5126" spans="1:4" ht="63.75" x14ac:dyDescent="0.25">
      <c r="A5126" s="55" t="s">
        <v>16443</v>
      </c>
      <c r="B5126" s="24" t="s">
        <v>16442</v>
      </c>
      <c r="C5126" s="25" t="s">
        <v>6274</v>
      </c>
      <c r="D5126" s="55">
        <v>142.06</v>
      </c>
    </row>
    <row r="5127" spans="1:4" ht="63.75" x14ac:dyDescent="0.25">
      <c r="A5127" s="55" t="s">
        <v>9208</v>
      </c>
      <c r="B5127" s="24" t="s">
        <v>16444</v>
      </c>
      <c r="C5127" s="25" t="s">
        <v>6274</v>
      </c>
      <c r="D5127" s="55">
        <v>163.07</v>
      </c>
    </row>
    <row r="5128" spans="1:4" ht="63.75" x14ac:dyDescent="0.25">
      <c r="A5128" s="55" t="s">
        <v>16445</v>
      </c>
      <c r="B5128" s="24" t="s">
        <v>16444</v>
      </c>
      <c r="C5128" s="25" t="s">
        <v>6274</v>
      </c>
      <c r="D5128" s="55">
        <v>157.82</v>
      </c>
    </row>
    <row r="5129" spans="1:4" ht="63.75" x14ac:dyDescent="0.25">
      <c r="A5129" s="55" t="s">
        <v>9209</v>
      </c>
      <c r="B5129" s="24" t="s">
        <v>16446</v>
      </c>
      <c r="C5129" s="25" t="s">
        <v>6274</v>
      </c>
      <c r="D5129" s="55">
        <v>206.43</v>
      </c>
    </row>
    <row r="5130" spans="1:4" ht="63.75" x14ac:dyDescent="0.25">
      <c r="A5130" s="55" t="s">
        <v>16447</v>
      </c>
      <c r="B5130" s="24" t="s">
        <v>16446</v>
      </c>
      <c r="C5130" s="25" t="s">
        <v>6274</v>
      </c>
      <c r="D5130" s="55">
        <v>200.25</v>
      </c>
    </row>
    <row r="5131" spans="1:4" ht="63.75" x14ac:dyDescent="0.25">
      <c r="A5131" s="55" t="s">
        <v>9210</v>
      </c>
      <c r="B5131" s="24" t="s">
        <v>16448</v>
      </c>
      <c r="C5131" s="25" t="s">
        <v>6274</v>
      </c>
      <c r="D5131" s="55">
        <v>272.75</v>
      </c>
    </row>
    <row r="5132" spans="1:4" ht="63.75" x14ac:dyDescent="0.25">
      <c r="A5132" s="55" t="s">
        <v>16449</v>
      </c>
      <c r="B5132" s="24" t="s">
        <v>16448</v>
      </c>
      <c r="C5132" s="25" t="s">
        <v>6274</v>
      </c>
      <c r="D5132" s="55">
        <v>265.82</v>
      </c>
    </row>
    <row r="5133" spans="1:4" ht="63.75" x14ac:dyDescent="0.25">
      <c r="A5133" s="55" t="s">
        <v>9211</v>
      </c>
      <c r="B5133" s="24" t="s">
        <v>16450</v>
      </c>
      <c r="C5133" s="25" t="s">
        <v>6274</v>
      </c>
      <c r="D5133" s="55">
        <v>315.04000000000002</v>
      </c>
    </row>
    <row r="5134" spans="1:4" ht="63.75" x14ac:dyDescent="0.25">
      <c r="A5134" s="55" t="s">
        <v>16451</v>
      </c>
      <c r="B5134" s="24" t="s">
        <v>16450</v>
      </c>
      <c r="C5134" s="25" t="s">
        <v>6274</v>
      </c>
      <c r="D5134" s="55">
        <v>307.55</v>
      </c>
    </row>
    <row r="5135" spans="1:4" ht="63.75" x14ac:dyDescent="0.25">
      <c r="A5135" s="55" t="s">
        <v>9212</v>
      </c>
      <c r="B5135" s="24" t="s">
        <v>16452</v>
      </c>
      <c r="C5135" s="25" t="s">
        <v>6274</v>
      </c>
      <c r="D5135" s="55">
        <v>320.67</v>
      </c>
    </row>
    <row r="5136" spans="1:4" ht="63.75" x14ac:dyDescent="0.25">
      <c r="A5136" s="55" t="s">
        <v>16453</v>
      </c>
      <c r="B5136" s="24" t="s">
        <v>16452</v>
      </c>
      <c r="C5136" s="25" t="s">
        <v>6274</v>
      </c>
      <c r="D5136" s="55">
        <v>312.58999999999997</v>
      </c>
    </row>
    <row r="5137" spans="1:4" ht="63.75" x14ac:dyDescent="0.25">
      <c r="A5137" s="55" t="s">
        <v>9213</v>
      </c>
      <c r="B5137" s="24" t="s">
        <v>16454</v>
      </c>
      <c r="C5137" s="25" t="s">
        <v>6274</v>
      </c>
      <c r="D5137" s="55">
        <v>399.76</v>
      </c>
    </row>
    <row r="5138" spans="1:4" ht="63.75" x14ac:dyDescent="0.25">
      <c r="A5138" s="55" t="s">
        <v>16455</v>
      </c>
      <c r="B5138" s="24" t="s">
        <v>16454</v>
      </c>
      <c r="C5138" s="25" t="s">
        <v>6274</v>
      </c>
      <c r="D5138" s="55">
        <v>390.92</v>
      </c>
    </row>
    <row r="5139" spans="1:4" ht="63.75" x14ac:dyDescent="0.25">
      <c r="A5139" s="55" t="s">
        <v>9214</v>
      </c>
      <c r="B5139" s="24" t="s">
        <v>16456</v>
      </c>
      <c r="C5139" s="25" t="s">
        <v>6274</v>
      </c>
      <c r="D5139" s="55">
        <v>461.3</v>
      </c>
    </row>
    <row r="5140" spans="1:4" ht="63.75" x14ac:dyDescent="0.25">
      <c r="A5140" s="55" t="s">
        <v>16457</v>
      </c>
      <c r="B5140" s="24" t="s">
        <v>16456</v>
      </c>
      <c r="C5140" s="25" t="s">
        <v>6274</v>
      </c>
      <c r="D5140" s="55">
        <v>451.17</v>
      </c>
    </row>
    <row r="5141" spans="1:4" ht="63.75" x14ac:dyDescent="0.25">
      <c r="A5141" s="55" t="s">
        <v>6727</v>
      </c>
      <c r="B5141" s="24" t="s">
        <v>16458</v>
      </c>
      <c r="C5141" s="25" t="s">
        <v>6274</v>
      </c>
      <c r="D5141" s="55">
        <v>863.77</v>
      </c>
    </row>
    <row r="5142" spans="1:4" ht="63.75" x14ac:dyDescent="0.25">
      <c r="A5142" s="55" t="s">
        <v>16459</v>
      </c>
      <c r="B5142" s="24" t="s">
        <v>16458</v>
      </c>
      <c r="C5142" s="25" t="s">
        <v>6274</v>
      </c>
      <c r="D5142" s="55">
        <v>852.61</v>
      </c>
    </row>
    <row r="5143" spans="1:4" ht="63.75" x14ac:dyDescent="0.25">
      <c r="A5143" s="55" t="s">
        <v>6728</v>
      </c>
      <c r="B5143" s="24" t="s">
        <v>16460</v>
      </c>
      <c r="C5143" s="25" t="s">
        <v>6274</v>
      </c>
      <c r="D5143" s="55">
        <v>994.8</v>
      </c>
    </row>
    <row r="5144" spans="1:4" ht="63.75" x14ac:dyDescent="0.25">
      <c r="A5144" s="55" t="s">
        <v>16461</v>
      </c>
      <c r="B5144" s="24" t="s">
        <v>16460</v>
      </c>
      <c r="C5144" s="25" t="s">
        <v>6274</v>
      </c>
      <c r="D5144" s="55">
        <v>982.18</v>
      </c>
    </row>
    <row r="5145" spans="1:4" ht="63.75" x14ac:dyDescent="0.25">
      <c r="A5145" s="55" t="s">
        <v>6729</v>
      </c>
      <c r="B5145" s="24" t="s">
        <v>16462</v>
      </c>
      <c r="C5145" s="25" t="s">
        <v>6274</v>
      </c>
      <c r="D5145" s="55">
        <v>1146.83</v>
      </c>
    </row>
    <row r="5146" spans="1:4" ht="63.75" x14ac:dyDescent="0.25">
      <c r="A5146" s="55" t="s">
        <v>16463</v>
      </c>
      <c r="B5146" s="24" t="s">
        <v>16462</v>
      </c>
      <c r="C5146" s="25" t="s">
        <v>6274</v>
      </c>
      <c r="D5146" s="55">
        <v>1133.17</v>
      </c>
    </row>
    <row r="5147" spans="1:4" ht="63.75" x14ac:dyDescent="0.25">
      <c r="A5147" s="55" t="s">
        <v>6730</v>
      </c>
      <c r="B5147" s="24" t="s">
        <v>16464</v>
      </c>
      <c r="C5147" s="25" t="s">
        <v>6274</v>
      </c>
      <c r="D5147" s="55">
        <v>1617.78</v>
      </c>
    </row>
    <row r="5148" spans="1:4" ht="63.75" x14ac:dyDescent="0.25">
      <c r="A5148" s="55" t="s">
        <v>16465</v>
      </c>
      <c r="B5148" s="24" t="s">
        <v>16464</v>
      </c>
      <c r="C5148" s="25" t="s">
        <v>6274</v>
      </c>
      <c r="D5148" s="55">
        <v>1601.11</v>
      </c>
    </row>
    <row r="5149" spans="1:4" ht="63.75" x14ac:dyDescent="0.25">
      <c r="A5149" s="55" t="s">
        <v>6731</v>
      </c>
      <c r="B5149" s="24" t="s">
        <v>16466</v>
      </c>
      <c r="C5149" s="25" t="s">
        <v>6274</v>
      </c>
      <c r="D5149" s="55">
        <v>38.58</v>
      </c>
    </row>
    <row r="5150" spans="1:4" ht="63.75" x14ac:dyDescent="0.25">
      <c r="A5150" s="55" t="s">
        <v>16467</v>
      </c>
      <c r="B5150" s="24" t="s">
        <v>16466</v>
      </c>
      <c r="C5150" s="25" t="s">
        <v>6274</v>
      </c>
      <c r="D5150" s="55">
        <v>35.89</v>
      </c>
    </row>
    <row r="5151" spans="1:4" ht="63.75" x14ac:dyDescent="0.25">
      <c r="A5151" s="55" t="s">
        <v>6732</v>
      </c>
      <c r="B5151" s="24" t="s">
        <v>16468</v>
      </c>
      <c r="C5151" s="25" t="s">
        <v>6274</v>
      </c>
      <c r="D5151" s="55">
        <v>61.23</v>
      </c>
    </row>
    <row r="5152" spans="1:4" ht="63.75" x14ac:dyDescent="0.25">
      <c r="A5152" s="55" t="s">
        <v>16469</v>
      </c>
      <c r="B5152" s="24" t="s">
        <v>16468</v>
      </c>
      <c r="C5152" s="25" t="s">
        <v>6274</v>
      </c>
      <c r="D5152" s="55">
        <v>57.77</v>
      </c>
    </row>
    <row r="5153" spans="1:4" ht="63.75" x14ac:dyDescent="0.25">
      <c r="A5153" s="55" t="s">
        <v>6733</v>
      </c>
      <c r="B5153" s="24" t="s">
        <v>16470</v>
      </c>
      <c r="C5153" s="25" t="s">
        <v>6274</v>
      </c>
      <c r="D5153" s="55">
        <v>78.08</v>
      </c>
    </row>
    <row r="5154" spans="1:4" ht="63.75" x14ac:dyDescent="0.25">
      <c r="A5154" s="55" t="s">
        <v>16471</v>
      </c>
      <c r="B5154" s="24" t="s">
        <v>16470</v>
      </c>
      <c r="C5154" s="25" t="s">
        <v>6274</v>
      </c>
      <c r="D5154" s="55">
        <v>74.22</v>
      </c>
    </row>
    <row r="5155" spans="1:4" ht="63.75" x14ac:dyDescent="0.25">
      <c r="A5155" s="55" t="s">
        <v>6734</v>
      </c>
      <c r="B5155" s="24" t="s">
        <v>16472</v>
      </c>
      <c r="C5155" s="25" t="s">
        <v>6274</v>
      </c>
      <c r="D5155" s="55">
        <v>144.86000000000001</v>
      </c>
    </row>
    <row r="5156" spans="1:4" ht="63.75" x14ac:dyDescent="0.25">
      <c r="A5156" s="55" t="s">
        <v>16473</v>
      </c>
      <c r="B5156" s="24" t="s">
        <v>16472</v>
      </c>
      <c r="C5156" s="25" t="s">
        <v>6274</v>
      </c>
      <c r="D5156" s="55">
        <v>139.66</v>
      </c>
    </row>
    <row r="5157" spans="1:4" ht="63.75" x14ac:dyDescent="0.25">
      <c r="A5157" s="55" t="s">
        <v>6735</v>
      </c>
      <c r="B5157" s="24" t="s">
        <v>16474</v>
      </c>
      <c r="C5157" s="25" t="s">
        <v>6274</v>
      </c>
      <c r="D5157" s="55">
        <v>194.43</v>
      </c>
    </row>
    <row r="5158" spans="1:4" ht="63.75" x14ac:dyDescent="0.25">
      <c r="A5158" s="55" t="s">
        <v>16475</v>
      </c>
      <c r="B5158" s="24" t="s">
        <v>16474</v>
      </c>
      <c r="C5158" s="25" t="s">
        <v>6274</v>
      </c>
      <c r="D5158" s="55">
        <v>188.65</v>
      </c>
    </row>
    <row r="5159" spans="1:4" ht="63.75" x14ac:dyDescent="0.25">
      <c r="A5159" s="55" t="s">
        <v>6736</v>
      </c>
      <c r="B5159" s="24" t="s">
        <v>16476</v>
      </c>
      <c r="C5159" s="25" t="s">
        <v>6274</v>
      </c>
      <c r="D5159" s="55">
        <v>209.6</v>
      </c>
    </row>
    <row r="5160" spans="1:4" ht="63.75" x14ac:dyDescent="0.25">
      <c r="A5160" s="55" t="s">
        <v>16477</v>
      </c>
      <c r="B5160" s="24" t="s">
        <v>16476</v>
      </c>
      <c r="C5160" s="25" t="s">
        <v>6274</v>
      </c>
      <c r="D5160" s="55">
        <v>203.81</v>
      </c>
    </row>
    <row r="5161" spans="1:4" ht="63.75" x14ac:dyDescent="0.25">
      <c r="A5161" s="55" t="s">
        <v>6737</v>
      </c>
      <c r="B5161" s="24" t="s">
        <v>16478</v>
      </c>
      <c r="C5161" s="25" t="s">
        <v>6274</v>
      </c>
      <c r="D5161" s="55">
        <v>266.62</v>
      </c>
    </row>
    <row r="5162" spans="1:4" ht="63.75" x14ac:dyDescent="0.25">
      <c r="A5162" s="55" t="s">
        <v>16479</v>
      </c>
      <c r="B5162" s="24" t="s">
        <v>16478</v>
      </c>
      <c r="C5162" s="25" t="s">
        <v>6274</v>
      </c>
      <c r="D5162" s="55">
        <v>260</v>
      </c>
    </row>
    <row r="5163" spans="1:4" ht="63.75" x14ac:dyDescent="0.25">
      <c r="A5163" s="55" t="s">
        <v>6738</v>
      </c>
      <c r="B5163" s="24" t="s">
        <v>16480</v>
      </c>
      <c r="C5163" s="25" t="s">
        <v>6274</v>
      </c>
      <c r="D5163" s="55">
        <v>330.04</v>
      </c>
    </row>
    <row r="5164" spans="1:4" ht="63.75" x14ac:dyDescent="0.25">
      <c r="A5164" s="55" t="s">
        <v>16481</v>
      </c>
      <c r="B5164" s="24" t="s">
        <v>16480</v>
      </c>
      <c r="C5164" s="25" t="s">
        <v>6274</v>
      </c>
      <c r="D5164" s="55">
        <v>322.57</v>
      </c>
    </row>
    <row r="5165" spans="1:4" ht="63.75" x14ac:dyDescent="0.25">
      <c r="A5165" s="55" t="s">
        <v>9159</v>
      </c>
      <c r="B5165" s="24" t="s">
        <v>16482</v>
      </c>
      <c r="C5165" s="25" t="s">
        <v>6274</v>
      </c>
      <c r="D5165" s="55">
        <v>389.08</v>
      </c>
    </row>
    <row r="5166" spans="1:4" ht="63.75" x14ac:dyDescent="0.25">
      <c r="A5166" s="55" t="s">
        <v>16483</v>
      </c>
      <c r="B5166" s="24" t="s">
        <v>16482</v>
      </c>
      <c r="C5166" s="25" t="s">
        <v>6274</v>
      </c>
      <c r="D5166" s="55">
        <v>380.62</v>
      </c>
    </row>
    <row r="5167" spans="1:4" ht="63.75" x14ac:dyDescent="0.25">
      <c r="A5167" s="55" t="s">
        <v>9160</v>
      </c>
      <c r="B5167" s="24" t="s">
        <v>16484</v>
      </c>
      <c r="C5167" s="25" t="s">
        <v>6274</v>
      </c>
      <c r="D5167" s="55">
        <v>716.36</v>
      </c>
    </row>
    <row r="5168" spans="1:4" ht="63.75" x14ac:dyDescent="0.25">
      <c r="A5168" s="55" t="s">
        <v>16485</v>
      </c>
      <c r="B5168" s="24" t="s">
        <v>16484</v>
      </c>
      <c r="C5168" s="25" t="s">
        <v>6274</v>
      </c>
      <c r="D5168" s="55">
        <v>706.9</v>
      </c>
    </row>
    <row r="5169" spans="1:4" ht="63.75" x14ac:dyDescent="0.25">
      <c r="A5169" s="55" t="s">
        <v>9161</v>
      </c>
      <c r="B5169" s="24" t="s">
        <v>16486</v>
      </c>
      <c r="C5169" s="25" t="s">
        <v>6274</v>
      </c>
      <c r="D5169" s="55">
        <v>822.77</v>
      </c>
    </row>
    <row r="5170" spans="1:4" ht="63.75" x14ac:dyDescent="0.25">
      <c r="A5170" s="55" t="s">
        <v>16487</v>
      </c>
      <c r="B5170" s="24" t="s">
        <v>16486</v>
      </c>
      <c r="C5170" s="25" t="s">
        <v>6274</v>
      </c>
      <c r="D5170" s="55">
        <v>812.56</v>
      </c>
    </row>
    <row r="5171" spans="1:4" ht="63.75" x14ac:dyDescent="0.25">
      <c r="A5171" s="55" t="s">
        <v>9162</v>
      </c>
      <c r="B5171" s="24" t="s">
        <v>16488</v>
      </c>
      <c r="C5171" s="25" t="s">
        <v>6274</v>
      </c>
      <c r="D5171" s="55">
        <v>969.89</v>
      </c>
    </row>
    <row r="5172" spans="1:4" ht="63.75" x14ac:dyDescent="0.25">
      <c r="A5172" s="55" t="s">
        <v>16489</v>
      </c>
      <c r="B5172" s="24" t="s">
        <v>16488</v>
      </c>
      <c r="C5172" s="25" t="s">
        <v>6274</v>
      </c>
      <c r="D5172" s="55">
        <v>958.09</v>
      </c>
    </row>
    <row r="5173" spans="1:4" ht="63.75" x14ac:dyDescent="0.25">
      <c r="A5173" s="55" t="s">
        <v>9163</v>
      </c>
      <c r="B5173" s="24" t="s">
        <v>16490</v>
      </c>
      <c r="C5173" s="25" t="s">
        <v>6274</v>
      </c>
      <c r="D5173" s="55">
        <v>1216.23</v>
      </c>
    </row>
    <row r="5174" spans="1:4" ht="63.75" x14ac:dyDescent="0.25">
      <c r="A5174" s="55" t="s">
        <v>16491</v>
      </c>
      <c r="B5174" s="24" t="s">
        <v>16490</v>
      </c>
      <c r="C5174" s="25" t="s">
        <v>6274</v>
      </c>
      <c r="D5174" s="55">
        <v>1203.4000000000001</v>
      </c>
    </row>
    <row r="5175" spans="1:4" ht="63.75" x14ac:dyDescent="0.25">
      <c r="A5175" s="55" t="s">
        <v>9164</v>
      </c>
      <c r="B5175" s="24" t="s">
        <v>16492</v>
      </c>
      <c r="C5175" s="25" t="s">
        <v>6274</v>
      </c>
      <c r="D5175" s="55">
        <v>1408.11</v>
      </c>
    </row>
    <row r="5176" spans="1:4" ht="63.75" x14ac:dyDescent="0.25">
      <c r="A5176" s="55" t="s">
        <v>16493</v>
      </c>
      <c r="B5176" s="24" t="s">
        <v>16492</v>
      </c>
      <c r="C5176" s="25" t="s">
        <v>6274</v>
      </c>
      <c r="D5176" s="55">
        <v>1393.49</v>
      </c>
    </row>
    <row r="5177" spans="1:4" ht="63.75" x14ac:dyDescent="0.25">
      <c r="A5177" s="55" t="s">
        <v>9165</v>
      </c>
      <c r="B5177" s="24" t="s">
        <v>16494</v>
      </c>
      <c r="C5177" s="25" t="s">
        <v>6274</v>
      </c>
      <c r="D5177" s="55">
        <v>1690.43</v>
      </c>
    </row>
    <row r="5178" spans="1:4" ht="75" x14ac:dyDescent="0.25">
      <c r="A5178" s="55" t="s">
        <v>16495</v>
      </c>
      <c r="B5178" s="56" t="s">
        <v>16494</v>
      </c>
      <c r="C5178" s="61" t="s">
        <v>6274</v>
      </c>
      <c r="D5178" s="55">
        <v>1674.8</v>
      </c>
    </row>
    <row r="5179" spans="1:4" ht="63.75" x14ac:dyDescent="0.25">
      <c r="A5179" s="55" t="s">
        <v>9166</v>
      </c>
      <c r="B5179" s="24" t="s">
        <v>16496</v>
      </c>
      <c r="C5179" s="61" t="s">
        <v>6274</v>
      </c>
      <c r="D5179" s="55">
        <v>3158</v>
      </c>
    </row>
    <row r="5180" spans="1:4" ht="75" x14ac:dyDescent="0.25">
      <c r="A5180" s="55" t="s">
        <v>16497</v>
      </c>
      <c r="B5180" s="56" t="s">
        <v>16496</v>
      </c>
      <c r="C5180" s="61" t="s">
        <v>6274</v>
      </c>
      <c r="D5180" s="55">
        <v>3137.97</v>
      </c>
    </row>
    <row r="5181" spans="1:4" ht="76.5" x14ac:dyDescent="0.25">
      <c r="A5181" s="55" t="s">
        <v>10447</v>
      </c>
      <c r="B5181" s="24" t="s">
        <v>16498</v>
      </c>
      <c r="C5181" s="25" t="s">
        <v>6274</v>
      </c>
      <c r="D5181" s="55">
        <v>111.78</v>
      </c>
    </row>
    <row r="5182" spans="1:4" ht="76.5" x14ac:dyDescent="0.25">
      <c r="A5182" s="55" t="s">
        <v>16499</v>
      </c>
      <c r="B5182" s="24" t="s">
        <v>16498</v>
      </c>
      <c r="C5182" s="25" t="s">
        <v>6274</v>
      </c>
      <c r="D5182" s="55">
        <v>108.2</v>
      </c>
    </row>
    <row r="5183" spans="1:4" ht="76.5" x14ac:dyDescent="0.25">
      <c r="A5183" s="55" t="s">
        <v>10448</v>
      </c>
      <c r="B5183" s="24" t="s">
        <v>16500</v>
      </c>
      <c r="C5183" s="25" t="s">
        <v>6274</v>
      </c>
      <c r="D5183" s="55">
        <v>204.21</v>
      </c>
    </row>
    <row r="5184" spans="1:4" ht="76.5" x14ac:dyDescent="0.25">
      <c r="A5184" s="55" t="s">
        <v>16501</v>
      </c>
      <c r="B5184" s="24" t="s">
        <v>16500</v>
      </c>
      <c r="C5184" s="25" t="s">
        <v>6274</v>
      </c>
      <c r="D5184" s="55">
        <v>199.84</v>
      </c>
    </row>
    <row r="5185" spans="1:4" ht="76.5" x14ac:dyDescent="0.25">
      <c r="A5185" s="55" t="s">
        <v>10449</v>
      </c>
      <c r="B5185" s="24" t="s">
        <v>16502</v>
      </c>
      <c r="C5185" s="25" t="s">
        <v>6274</v>
      </c>
      <c r="D5185" s="55">
        <v>315.99</v>
      </c>
    </row>
    <row r="5186" spans="1:4" ht="76.5" x14ac:dyDescent="0.25">
      <c r="A5186" s="55" t="s">
        <v>16503</v>
      </c>
      <c r="B5186" s="24" t="s">
        <v>16502</v>
      </c>
      <c r="C5186" s="25" t="s">
        <v>6274</v>
      </c>
      <c r="D5186" s="55">
        <v>311.26</v>
      </c>
    </row>
    <row r="5187" spans="1:4" ht="76.5" x14ac:dyDescent="0.25">
      <c r="A5187" s="55" t="s">
        <v>10450</v>
      </c>
      <c r="B5187" s="24" t="s">
        <v>16504</v>
      </c>
      <c r="C5187" s="25" t="s">
        <v>6274</v>
      </c>
      <c r="D5187" s="55">
        <v>561.88</v>
      </c>
    </row>
    <row r="5188" spans="1:4" ht="76.5" x14ac:dyDescent="0.25">
      <c r="A5188" s="55" t="s">
        <v>16505</v>
      </c>
      <c r="B5188" s="24" t="s">
        <v>16504</v>
      </c>
      <c r="C5188" s="25" t="s">
        <v>6274</v>
      </c>
      <c r="D5188" s="55">
        <v>555.05999999999995</v>
      </c>
    </row>
    <row r="5189" spans="1:4" ht="76.5" x14ac:dyDescent="0.25">
      <c r="A5189" s="55" t="s">
        <v>10451</v>
      </c>
      <c r="B5189" s="24" t="s">
        <v>16506</v>
      </c>
      <c r="C5189" s="25" t="s">
        <v>6274</v>
      </c>
      <c r="D5189" s="55">
        <v>704.88</v>
      </c>
    </row>
    <row r="5190" spans="1:4" ht="76.5" x14ac:dyDescent="0.25">
      <c r="A5190" s="55" t="s">
        <v>16507</v>
      </c>
      <c r="B5190" s="24" t="s">
        <v>16506</v>
      </c>
      <c r="C5190" s="25" t="s">
        <v>6274</v>
      </c>
      <c r="D5190" s="55">
        <v>696.32</v>
      </c>
    </row>
    <row r="5191" spans="1:4" ht="76.5" x14ac:dyDescent="0.25">
      <c r="A5191" s="55" t="s">
        <v>10452</v>
      </c>
      <c r="B5191" s="24" t="s">
        <v>16508</v>
      </c>
      <c r="C5191" s="25" t="s">
        <v>6274</v>
      </c>
      <c r="D5191" s="55">
        <v>916.69</v>
      </c>
    </row>
    <row r="5192" spans="1:4" ht="76.5" x14ac:dyDescent="0.25">
      <c r="A5192" s="55" t="s">
        <v>16509</v>
      </c>
      <c r="B5192" s="24" t="s">
        <v>16508</v>
      </c>
      <c r="C5192" s="25" t="s">
        <v>6274</v>
      </c>
      <c r="D5192" s="55">
        <v>907.13</v>
      </c>
    </row>
    <row r="5193" spans="1:4" ht="76.5" x14ac:dyDescent="0.25">
      <c r="A5193" s="55" t="s">
        <v>10453</v>
      </c>
      <c r="B5193" s="24" t="s">
        <v>16510</v>
      </c>
      <c r="C5193" s="25" t="s">
        <v>6274</v>
      </c>
      <c r="D5193" s="55">
        <v>1453.1</v>
      </c>
    </row>
    <row r="5194" spans="1:4" ht="76.5" x14ac:dyDescent="0.25">
      <c r="A5194" s="55" t="s">
        <v>16511</v>
      </c>
      <c r="B5194" s="24" t="s">
        <v>16510</v>
      </c>
      <c r="C5194" s="25" t="s">
        <v>6274</v>
      </c>
      <c r="D5194" s="55">
        <v>1442.83</v>
      </c>
    </row>
    <row r="5195" spans="1:4" ht="76.5" x14ac:dyDescent="0.25">
      <c r="A5195" s="55" t="s">
        <v>10454</v>
      </c>
      <c r="B5195" s="24" t="s">
        <v>16512</v>
      </c>
      <c r="C5195" s="25" t="s">
        <v>6274</v>
      </c>
      <c r="D5195" s="55">
        <v>1822.17</v>
      </c>
    </row>
    <row r="5196" spans="1:4" ht="76.5" x14ac:dyDescent="0.25">
      <c r="A5196" s="55" t="s">
        <v>16513</v>
      </c>
      <c r="B5196" s="24" t="s">
        <v>16512</v>
      </c>
      <c r="C5196" s="25" t="s">
        <v>6274</v>
      </c>
      <c r="D5196" s="55">
        <v>1810.7</v>
      </c>
    </row>
    <row r="5197" spans="1:4" ht="76.5" x14ac:dyDescent="0.25">
      <c r="A5197" s="55" t="s">
        <v>10455</v>
      </c>
      <c r="B5197" s="24" t="s">
        <v>16514</v>
      </c>
      <c r="C5197" s="25" t="s">
        <v>6274</v>
      </c>
      <c r="D5197" s="55">
        <v>2869.15</v>
      </c>
    </row>
    <row r="5198" spans="1:4" ht="76.5" x14ac:dyDescent="0.25">
      <c r="A5198" s="55" t="s">
        <v>16515</v>
      </c>
      <c r="B5198" s="24" t="s">
        <v>16514</v>
      </c>
      <c r="C5198" s="25" t="s">
        <v>6274</v>
      </c>
      <c r="D5198" s="55">
        <v>2856.96</v>
      </c>
    </row>
    <row r="5199" spans="1:4" ht="76.5" x14ac:dyDescent="0.25">
      <c r="A5199" s="55" t="s">
        <v>10456</v>
      </c>
      <c r="B5199" s="24" t="s">
        <v>16516</v>
      </c>
      <c r="C5199" s="25" t="s">
        <v>6274</v>
      </c>
      <c r="D5199" s="55">
        <v>3407.01</v>
      </c>
    </row>
    <row r="5200" spans="1:4" ht="76.5" x14ac:dyDescent="0.25">
      <c r="A5200" s="55" t="s">
        <v>16517</v>
      </c>
      <c r="B5200" s="24" t="s">
        <v>16516</v>
      </c>
      <c r="C5200" s="25" t="s">
        <v>6274</v>
      </c>
      <c r="D5200" s="55">
        <v>3393.4</v>
      </c>
    </row>
    <row r="5201" spans="1:4" ht="76.5" x14ac:dyDescent="0.25">
      <c r="A5201" s="55" t="s">
        <v>10457</v>
      </c>
      <c r="B5201" s="24" t="s">
        <v>16518</v>
      </c>
      <c r="C5201" s="25" t="s">
        <v>6274</v>
      </c>
      <c r="D5201" s="55">
        <v>4693.25</v>
      </c>
    </row>
    <row r="5202" spans="1:4" ht="76.5" x14ac:dyDescent="0.25">
      <c r="A5202" s="55" t="s">
        <v>16519</v>
      </c>
      <c r="B5202" s="24" t="s">
        <v>16518</v>
      </c>
      <c r="C5202" s="25" t="s">
        <v>6274</v>
      </c>
      <c r="D5202" s="55">
        <v>4678.59</v>
      </c>
    </row>
    <row r="5203" spans="1:4" ht="76.5" x14ac:dyDescent="0.25">
      <c r="A5203" s="55" t="s">
        <v>10458</v>
      </c>
      <c r="B5203" s="24" t="s">
        <v>16520</v>
      </c>
      <c r="C5203" s="25" t="s">
        <v>6274</v>
      </c>
      <c r="D5203" s="55">
        <v>4728.01</v>
      </c>
    </row>
    <row r="5204" spans="1:4" ht="76.5" x14ac:dyDescent="0.25">
      <c r="A5204" s="55" t="s">
        <v>16521</v>
      </c>
      <c r="B5204" s="24" t="s">
        <v>16520</v>
      </c>
      <c r="C5204" s="25" t="s">
        <v>6274</v>
      </c>
      <c r="D5204" s="55">
        <v>4711.83</v>
      </c>
    </row>
    <row r="5205" spans="1:4" ht="76.5" x14ac:dyDescent="0.25">
      <c r="A5205" s="55" t="s">
        <v>10459</v>
      </c>
      <c r="B5205" s="24" t="s">
        <v>16522</v>
      </c>
      <c r="C5205" s="25" t="s">
        <v>6274</v>
      </c>
      <c r="D5205" s="55">
        <v>6892.13</v>
      </c>
    </row>
    <row r="5206" spans="1:4" ht="76.5" x14ac:dyDescent="0.25">
      <c r="A5206" s="55" t="s">
        <v>16523</v>
      </c>
      <c r="B5206" s="24" t="s">
        <v>16522</v>
      </c>
      <c r="C5206" s="25" t="s">
        <v>6274</v>
      </c>
      <c r="D5206" s="55">
        <v>6874.74</v>
      </c>
    </row>
    <row r="5207" spans="1:4" ht="76.5" x14ac:dyDescent="0.25">
      <c r="A5207" s="55" t="s">
        <v>10460</v>
      </c>
      <c r="B5207" s="24" t="s">
        <v>16524</v>
      </c>
      <c r="C5207" s="25" t="s">
        <v>6274</v>
      </c>
      <c r="D5207" s="55">
        <v>14324.48</v>
      </c>
    </row>
    <row r="5208" spans="1:4" ht="76.5" x14ac:dyDescent="0.25">
      <c r="A5208" s="55" t="s">
        <v>16525</v>
      </c>
      <c r="B5208" s="24" t="s">
        <v>16524</v>
      </c>
      <c r="C5208" s="25" t="s">
        <v>6274</v>
      </c>
      <c r="D5208" s="55">
        <v>14303.8</v>
      </c>
    </row>
    <row r="5209" spans="1:4" ht="76.5" x14ac:dyDescent="0.25">
      <c r="A5209" s="55" t="s">
        <v>10461</v>
      </c>
      <c r="B5209" s="24" t="s">
        <v>16526</v>
      </c>
      <c r="C5209" s="25" t="s">
        <v>6274</v>
      </c>
      <c r="D5209" s="55">
        <v>111.78</v>
      </c>
    </row>
    <row r="5210" spans="1:4" ht="76.5" x14ac:dyDescent="0.25">
      <c r="A5210" s="55" t="s">
        <v>16527</v>
      </c>
      <c r="B5210" s="24" t="s">
        <v>16526</v>
      </c>
      <c r="C5210" s="25" t="s">
        <v>6274</v>
      </c>
      <c r="D5210" s="55">
        <v>108.2</v>
      </c>
    </row>
    <row r="5211" spans="1:4" ht="76.5" x14ac:dyDescent="0.25">
      <c r="A5211" s="55" t="s">
        <v>10462</v>
      </c>
      <c r="B5211" s="24" t="s">
        <v>16528</v>
      </c>
      <c r="C5211" s="25" t="s">
        <v>6274</v>
      </c>
      <c r="D5211" s="55">
        <v>201.11</v>
      </c>
    </row>
    <row r="5212" spans="1:4" ht="76.5" x14ac:dyDescent="0.25">
      <c r="A5212" s="55" t="s">
        <v>16529</v>
      </c>
      <c r="B5212" s="24" t="s">
        <v>16528</v>
      </c>
      <c r="C5212" s="25" t="s">
        <v>6274</v>
      </c>
      <c r="D5212" s="55">
        <v>196.74</v>
      </c>
    </row>
    <row r="5213" spans="1:4" ht="76.5" x14ac:dyDescent="0.25">
      <c r="A5213" s="55" t="s">
        <v>10463</v>
      </c>
      <c r="B5213" s="24" t="s">
        <v>16530</v>
      </c>
      <c r="C5213" s="25" t="s">
        <v>6274</v>
      </c>
      <c r="D5213" s="55">
        <v>314.70999999999998</v>
      </c>
    </row>
    <row r="5214" spans="1:4" ht="76.5" x14ac:dyDescent="0.25">
      <c r="A5214" s="55" t="s">
        <v>16531</v>
      </c>
      <c r="B5214" s="24" t="s">
        <v>16530</v>
      </c>
      <c r="C5214" s="25" t="s">
        <v>6274</v>
      </c>
      <c r="D5214" s="55">
        <v>310</v>
      </c>
    </row>
    <row r="5215" spans="1:4" ht="76.5" x14ac:dyDescent="0.25">
      <c r="A5215" s="55" t="s">
        <v>10464</v>
      </c>
      <c r="B5215" s="24" t="s">
        <v>16532</v>
      </c>
      <c r="C5215" s="25" t="s">
        <v>6274</v>
      </c>
      <c r="D5215" s="55">
        <v>461.16</v>
      </c>
    </row>
    <row r="5216" spans="1:4" ht="76.5" x14ac:dyDescent="0.25">
      <c r="A5216" s="55" t="s">
        <v>16533</v>
      </c>
      <c r="B5216" s="24" t="s">
        <v>16532</v>
      </c>
      <c r="C5216" s="25" t="s">
        <v>6274</v>
      </c>
      <c r="D5216" s="55">
        <v>455.48</v>
      </c>
    </row>
    <row r="5217" spans="1:4" ht="76.5" x14ac:dyDescent="0.25">
      <c r="A5217" s="55" t="s">
        <v>10465</v>
      </c>
      <c r="B5217" s="24" t="s">
        <v>16534</v>
      </c>
      <c r="C5217" s="25" t="s">
        <v>6274</v>
      </c>
      <c r="D5217" s="55">
        <v>827.29</v>
      </c>
    </row>
    <row r="5218" spans="1:4" ht="76.5" x14ac:dyDescent="0.25">
      <c r="A5218" s="55" t="s">
        <v>16535</v>
      </c>
      <c r="B5218" s="24" t="s">
        <v>16534</v>
      </c>
      <c r="C5218" s="25" t="s">
        <v>6274</v>
      </c>
      <c r="D5218" s="55">
        <v>819.96</v>
      </c>
    </row>
    <row r="5219" spans="1:4" ht="76.5" x14ac:dyDescent="0.25">
      <c r="A5219" s="55" t="s">
        <v>10466</v>
      </c>
      <c r="B5219" s="24" t="s">
        <v>16536</v>
      </c>
      <c r="C5219" s="25" t="s">
        <v>6274</v>
      </c>
      <c r="D5219" s="55">
        <v>954.35</v>
      </c>
    </row>
    <row r="5220" spans="1:4" ht="76.5" x14ac:dyDescent="0.25">
      <c r="A5220" s="55" t="s">
        <v>16537</v>
      </c>
      <c r="B5220" s="24" t="s">
        <v>16536</v>
      </c>
      <c r="C5220" s="25" t="s">
        <v>6274</v>
      </c>
      <c r="D5220" s="55">
        <v>945.27</v>
      </c>
    </row>
    <row r="5221" spans="1:4" ht="76.5" x14ac:dyDescent="0.25">
      <c r="A5221" s="55" t="s">
        <v>10467</v>
      </c>
      <c r="B5221" s="24" t="s">
        <v>16538</v>
      </c>
      <c r="C5221" s="25" t="s">
        <v>6274</v>
      </c>
      <c r="D5221" s="55">
        <v>1483.79</v>
      </c>
    </row>
    <row r="5222" spans="1:4" ht="76.5" x14ac:dyDescent="0.25">
      <c r="A5222" s="55" t="s">
        <v>16539</v>
      </c>
      <c r="B5222" s="24" t="s">
        <v>16538</v>
      </c>
      <c r="C5222" s="25" t="s">
        <v>6274</v>
      </c>
      <c r="D5222" s="55">
        <v>1473.55</v>
      </c>
    </row>
    <row r="5223" spans="1:4" ht="76.5" x14ac:dyDescent="0.25">
      <c r="A5223" s="55" t="s">
        <v>10468</v>
      </c>
      <c r="B5223" s="24" t="s">
        <v>16540</v>
      </c>
      <c r="C5223" s="25" t="s">
        <v>6274</v>
      </c>
      <c r="D5223" s="55">
        <v>2109.6</v>
      </c>
    </row>
    <row r="5224" spans="1:4" ht="76.5" x14ac:dyDescent="0.25">
      <c r="A5224" s="55" t="s">
        <v>16541</v>
      </c>
      <c r="B5224" s="24" t="s">
        <v>16540</v>
      </c>
      <c r="C5224" s="25" t="s">
        <v>6274</v>
      </c>
      <c r="D5224" s="55">
        <v>2098.8200000000002</v>
      </c>
    </row>
    <row r="5225" spans="1:4" ht="76.5" x14ac:dyDescent="0.25">
      <c r="A5225" s="55" t="s">
        <v>10469</v>
      </c>
      <c r="B5225" s="24" t="s">
        <v>16542</v>
      </c>
      <c r="C5225" s="25" t="s">
        <v>6274</v>
      </c>
      <c r="D5225" s="55">
        <v>3535.35</v>
      </c>
    </row>
    <row r="5226" spans="1:4" ht="76.5" x14ac:dyDescent="0.25">
      <c r="A5226" s="55" t="s">
        <v>16543</v>
      </c>
      <c r="B5226" s="24" t="s">
        <v>16542</v>
      </c>
      <c r="C5226" s="25" t="s">
        <v>6274</v>
      </c>
      <c r="D5226" s="55">
        <v>3522.61</v>
      </c>
    </row>
    <row r="5227" spans="1:4" ht="76.5" x14ac:dyDescent="0.25">
      <c r="A5227" s="55" t="s">
        <v>10470</v>
      </c>
      <c r="B5227" s="24" t="s">
        <v>16544</v>
      </c>
      <c r="C5227" s="25" t="s">
        <v>6274</v>
      </c>
      <c r="D5227" s="55">
        <v>3815.15</v>
      </c>
    </row>
    <row r="5228" spans="1:4" ht="76.5" x14ac:dyDescent="0.25">
      <c r="A5228" s="55" t="s">
        <v>16545</v>
      </c>
      <c r="B5228" s="24" t="s">
        <v>16544</v>
      </c>
      <c r="C5228" s="25" t="s">
        <v>6274</v>
      </c>
      <c r="D5228" s="55">
        <v>3801.69</v>
      </c>
    </row>
    <row r="5229" spans="1:4" ht="76.5" x14ac:dyDescent="0.25">
      <c r="A5229" s="55" t="s">
        <v>10471</v>
      </c>
      <c r="B5229" s="24" t="s">
        <v>16546</v>
      </c>
      <c r="C5229" s="25" t="s">
        <v>6274</v>
      </c>
      <c r="D5229" s="55">
        <v>4870.97</v>
      </c>
    </row>
    <row r="5230" spans="1:4" ht="76.5" x14ac:dyDescent="0.25">
      <c r="A5230" s="55" t="s">
        <v>16547</v>
      </c>
      <c r="B5230" s="24" t="s">
        <v>16546</v>
      </c>
      <c r="C5230" s="25" t="s">
        <v>6274</v>
      </c>
      <c r="D5230" s="55">
        <v>4855.83</v>
      </c>
    </row>
    <row r="5231" spans="1:4" ht="76.5" x14ac:dyDescent="0.25">
      <c r="A5231" s="55" t="s">
        <v>10472</v>
      </c>
      <c r="B5231" s="24" t="s">
        <v>16548</v>
      </c>
      <c r="C5231" s="25" t="s">
        <v>6274</v>
      </c>
      <c r="D5231" s="55">
        <v>8747.14</v>
      </c>
    </row>
    <row r="5232" spans="1:4" ht="76.5" x14ac:dyDescent="0.25">
      <c r="A5232" s="55" t="s">
        <v>16549</v>
      </c>
      <c r="B5232" s="24" t="s">
        <v>16548</v>
      </c>
      <c r="C5232" s="25" t="s">
        <v>6274</v>
      </c>
      <c r="D5232" s="55">
        <v>8730.9500000000007</v>
      </c>
    </row>
    <row r="5233" spans="1:4" ht="76.5" x14ac:dyDescent="0.25">
      <c r="A5233" s="55" t="s">
        <v>10473</v>
      </c>
      <c r="B5233" s="24" t="s">
        <v>16550</v>
      </c>
      <c r="C5233" s="25" t="s">
        <v>6274</v>
      </c>
      <c r="D5233" s="55">
        <v>11286.4</v>
      </c>
    </row>
    <row r="5234" spans="1:4" ht="76.5" x14ac:dyDescent="0.25">
      <c r="A5234" s="55" t="s">
        <v>16551</v>
      </c>
      <c r="B5234" s="24" t="s">
        <v>16550</v>
      </c>
      <c r="C5234" s="25" t="s">
        <v>6274</v>
      </c>
      <c r="D5234" s="55">
        <v>11268.44</v>
      </c>
    </row>
    <row r="5235" spans="1:4" ht="76.5" x14ac:dyDescent="0.25">
      <c r="A5235" s="55" t="s">
        <v>10474</v>
      </c>
      <c r="B5235" s="24" t="s">
        <v>16552</v>
      </c>
      <c r="C5235" s="25" t="s">
        <v>6274</v>
      </c>
      <c r="D5235" s="55">
        <v>15979.73</v>
      </c>
    </row>
    <row r="5236" spans="1:4" ht="76.5" x14ac:dyDescent="0.25">
      <c r="A5236" s="55" t="s">
        <v>16553</v>
      </c>
      <c r="B5236" s="24" t="s">
        <v>16552</v>
      </c>
      <c r="C5236" s="25" t="s">
        <v>6274</v>
      </c>
      <c r="D5236" s="55">
        <v>15960.57</v>
      </c>
    </row>
    <row r="5237" spans="1:4" ht="76.5" x14ac:dyDescent="0.25">
      <c r="A5237" s="55" t="s">
        <v>10475</v>
      </c>
      <c r="B5237" s="24" t="s">
        <v>16554</v>
      </c>
      <c r="C5237" s="25" t="s">
        <v>6274</v>
      </c>
      <c r="D5237" s="55">
        <v>21743.200000000001</v>
      </c>
    </row>
    <row r="5238" spans="1:4" ht="76.5" x14ac:dyDescent="0.25">
      <c r="A5238" s="55" t="s">
        <v>16555</v>
      </c>
      <c r="B5238" s="24" t="s">
        <v>16554</v>
      </c>
      <c r="C5238" s="25" t="s">
        <v>6274</v>
      </c>
      <c r="D5238" s="55">
        <v>21719.46</v>
      </c>
    </row>
    <row r="5239" spans="1:4" ht="63.75" x14ac:dyDescent="0.25">
      <c r="A5239" s="55" t="s">
        <v>10476</v>
      </c>
      <c r="B5239" s="24" t="s">
        <v>16556</v>
      </c>
      <c r="C5239" s="25" t="s">
        <v>6274</v>
      </c>
      <c r="D5239" s="55">
        <v>102.74</v>
      </c>
    </row>
    <row r="5240" spans="1:4" ht="63.75" x14ac:dyDescent="0.25">
      <c r="A5240" s="55" t="s">
        <v>16557</v>
      </c>
      <c r="B5240" s="24" t="s">
        <v>16556</v>
      </c>
      <c r="C5240" s="25" t="s">
        <v>6274</v>
      </c>
      <c r="D5240" s="55">
        <v>100.55</v>
      </c>
    </row>
    <row r="5241" spans="1:4" ht="63.75" x14ac:dyDescent="0.25">
      <c r="A5241" s="55" t="s">
        <v>10477</v>
      </c>
      <c r="B5241" s="24" t="s">
        <v>16558</v>
      </c>
      <c r="C5241" s="25" t="s">
        <v>6274</v>
      </c>
      <c r="D5241" s="55">
        <v>102.74</v>
      </c>
    </row>
    <row r="5242" spans="1:4" ht="63.75" x14ac:dyDescent="0.25">
      <c r="A5242" s="55" t="s">
        <v>16559</v>
      </c>
      <c r="B5242" s="24" t="s">
        <v>16558</v>
      </c>
      <c r="C5242" s="25" t="s">
        <v>6274</v>
      </c>
      <c r="D5242" s="55">
        <v>100.63</v>
      </c>
    </row>
    <row r="5243" spans="1:4" ht="63.75" x14ac:dyDescent="0.25">
      <c r="A5243" s="55" t="s">
        <v>10478</v>
      </c>
      <c r="B5243" s="24" t="s">
        <v>16560</v>
      </c>
      <c r="C5243" s="25" t="s">
        <v>6274</v>
      </c>
      <c r="D5243" s="55">
        <v>335.48</v>
      </c>
    </row>
    <row r="5244" spans="1:4" ht="63.75" x14ac:dyDescent="0.25">
      <c r="A5244" s="55" t="s">
        <v>16561</v>
      </c>
      <c r="B5244" s="24" t="s">
        <v>16560</v>
      </c>
      <c r="C5244" s="25" t="s">
        <v>6274</v>
      </c>
      <c r="D5244" s="55">
        <v>332.61</v>
      </c>
    </row>
    <row r="5245" spans="1:4" ht="63.75" x14ac:dyDescent="0.25">
      <c r="A5245" s="55" t="s">
        <v>10479</v>
      </c>
      <c r="B5245" s="24" t="s">
        <v>16562</v>
      </c>
      <c r="C5245" s="25" t="s">
        <v>6274</v>
      </c>
      <c r="D5245" s="55">
        <v>343.08</v>
      </c>
    </row>
    <row r="5246" spans="1:4" ht="63.75" x14ac:dyDescent="0.25">
      <c r="A5246" s="55" t="s">
        <v>16563</v>
      </c>
      <c r="B5246" s="24" t="s">
        <v>16562</v>
      </c>
      <c r="C5246" s="25" t="s">
        <v>6274</v>
      </c>
      <c r="D5246" s="55">
        <v>339.24</v>
      </c>
    </row>
    <row r="5247" spans="1:4" ht="63.75" x14ac:dyDescent="0.25">
      <c r="A5247" s="55" t="s">
        <v>10480</v>
      </c>
      <c r="B5247" s="24" t="s">
        <v>16564</v>
      </c>
      <c r="C5247" s="25" t="s">
        <v>6274</v>
      </c>
      <c r="D5247" s="55">
        <v>345.12</v>
      </c>
    </row>
    <row r="5248" spans="1:4" ht="63.75" x14ac:dyDescent="0.25">
      <c r="A5248" s="55" t="s">
        <v>16565</v>
      </c>
      <c r="B5248" s="24" t="s">
        <v>16564</v>
      </c>
      <c r="C5248" s="25" t="s">
        <v>6274</v>
      </c>
      <c r="D5248" s="55">
        <v>341.18</v>
      </c>
    </row>
    <row r="5249" spans="1:4" ht="63.75" x14ac:dyDescent="0.25">
      <c r="A5249" s="55" t="s">
        <v>10481</v>
      </c>
      <c r="B5249" s="24" t="s">
        <v>16566</v>
      </c>
      <c r="C5249" s="25" t="s">
        <v>6274</v>
      </c>
      <c r="D5249" s="55">
        <v>544.83000000000004</v>
      </c>
    </row>
    <row r="5250" spans="1:4" ht="63.75" x14ac:dyDescent="0.25">
      <c r="A5250" s="55" t="s">
        <v>16567</v>
      </c>
      <c r="B5250" s="24" t="s">
        <v>16566</v>
      </c>
      <c r="C5250" s="25" t="s">
        <v>6274</v>
      </c>
      <c r="D5250" s="55">
        <v>539.61</v>
      </c>
    </row>
    <row r="5251" spans="1:4" ht="63.75" x14ac:dyDescent="0.25">
      <c r="A5251" s="55" t="s">
        <v>10482</v>
      </c>
      <c r="B5251" s="24" t="s">
        <v>16568</v>
      </c>
      <c r="C5251" s="25" t="s">
        <v>6274</v>
      </c>
      <c r="D5251" s="55">
        <v>560.35</v>
      </c>
    </row>
    <row r="5252" spans="1:4" ht="63.75" x14ac:dyDescent="0.25">
      <c r="A5252" s="55" t="s">
        <v>16569</v>
      </c>
      <c r="B5252" s="24" t="s">
        <v>16568</v>
      </c>
      <c r="C5252" s="25" t="s">
        <v>6274</v>
      </c>
      <c r="D5252" s="55">
        <v>555.12</v>
      </c>
    </row>
    <row r="5253" spans="1:4" ht="63.75" x14ac:dyDescent="0.25">
      <c r="A5253" s="55" t="s">
        <v>10483</v>
      </c>
      <c r="B5253" s="24" t="s">
        <v>16570</v>
      </c>
      <c r="C5253" s="25" t="s">
        <v>6274</v>
      </c>
      <c r="D5253" s="55">
        <v>736.5</v>
      </c>
    </row>
    <row r="5254" spans="1:4" ht="63.75" x14ac:dyDescent="0.25">
      <c r="A5254" s="55" t="s">
        <v>16571</v>
      </c>
      <c r="B5254" s="24" t="s">
        <v>16570</v>
      </c>
      <c r="C5254" s="25" t="s">
        <v>6274</v>
      </c>
      <c r="D5254" s="55">
        <v>730.34</v>
      </c>
    </row>
    <row r="5255" spans="1:4" ht="63.75" x14ac:dyDescent="0.25">
      <c r="A5255" s="55" t="s">
        <v>10484</v>
      </c>
      <c r="B5255" s="24" t="s">
        <v>16572</v>
      </c>
      <c r="C5255" s="25" t="s">
        <v>6274</v>
      </c>
      <c r="D5255" s="55">
        <v>1594.34</v>
      </c>
    </row>
    <row r="5256" spans="1:4" ht="63.75" x14ac:dyDescent="0.25">
      <c r="A5256" s="55" t="s">
        <v>16573</v>
      </c>
      <c r="B5256" s="24" t="s">
        <v>16572</v>
      </c>
      <c r="C5256" s="25" t="s">
        <v>6274</v>
      </c>
      <c r="D5256" s="55">
        <v>1587.43</v>
      </c>
    </row>
    <row r="5257" spans="1:4" ht="63.75" x14ac:dyDescent="0.25">
      <c r="A5257" s="55" t="s">
        <v>10485</v>
      </c>
      <c r="B5257" s="24" t="s">
        <v>16574</v>
      </c>
      <c r="C5257" s="25" t="s">
        <v>6274</v>
      </c>
      <c r="D5257" s="55">
        <v>1968.54</v>
      </c>
    </row>
    <row r="5258" spans="1:4" ht="63.75" x14ac:dyDescent="0.25">
      <c r="A5258" s="55" t="s">
        <v>16575</v>
      </c>
      <c r="B5258" s="24" t="s">
        <v>16574</v>
      </c>
      <c r="C5258" s="25" t="s">
        <v>6274</v>
      </c>
      <c r="D5258" s="55">
        <v>1960.87</v>
      </c>
    </row>
    <row r="5259" spans="1:4" ht="63.75" x14ac:dyDescent="0.25">
      <c r="A5259" s="55" t="s">
        <v>10486</v>
      </c>
      <c r="B5259" s="24" t="s">
        <v>16576</v>
      </c>
      <c r="C5259" s="25" t="s">
        <v>6274</v>
      </c>
      <c r="D5259" s="55">
        <v>1972.53</v>
      </c>
    </row>
    <row r="5260" spans="1:4" ht="63.75" x14ac:dyDescent="0.25">
      <c r="A5260" s="55" t="s">
        <v>16577</v>
      </c>
      <c r="B5260" s="24" t="s">
        <v>16576</v>
      </c>
      <c r="C5260" s="25" t="s">
        <v>6274</v>
      </c>
      <c r="D5260" s="55">
        <v>1964.48</v>
      </c>
    </row>
    <row r="5261" spans="1:4" ht="63.75" x14ac:dyDescent="0.25">
      <c r="A5261" s="55" t="s">
        <v>10487</v>
      </c>
      <c r="B5261" s="24" t="s">
        <v>16578</v>
      </c>
      <c r="C5261" s="25" t="s">
        <v>6274</v>
      </c>
      <c r="D5261" s="55">
        <v>4068.22</v>
      </c>
    </row>
    <row r="5262" spans="1:4" ht="63.75" x14ac:dyDescent="0.25">
      <c r="A5262" s="55" t="s">
        <v>16579</v>
      </c>
      <c r="B5262" s="24" t="s">
        <v>16578</v>
      </c>
      <c r="C5262" s="25" t="s">
        <v>6274</v>
      </c>
      <c r="D5262" s="55">
        <v>4059.44</v>
      </c>
    </row>
    <row r="5263" spans="1:4" ht="63.75" x14ac:dyDescent="0.25">
      <c r="A5263" s="55" t="s">
        <v>10488</v>
      </c>
      <c r="B5263" s="24" t="s">
        <v>16580</v>
      </c>
      <c r="C5263" s="25" t="s">
        <v>6274</v>
      </c>
      <c r="D5263" s="55">
        <v>4863.66</v>
      </c>
    </row>
    <row r="5264" spans="1:4" ht="63.75" x14ac:dyDescent="0.25">
      <c r="A5264" s="55" t="s">
        <v>16581</v>
      </c>
      <c r="B5264" s="24" t="s">
        <v>16580</v>
      </c>
      <c r="C5264" s="25" t="s">
        <v>6274</v>
      </c>
      <c r="D5264" s="55">
        <v>4853.59</v>
      </c>
    </row>
    <row r="5265" spans="1:4" ht="63.75" x14ac:dyDescent="0.25">
      <c r="A5265" s="55" t="s">
        <v>10489</v>
      </c>
      <c r="B5265" s="24" t="s">
        <v>16582</v>
      </c>
      <c r="C5265" s="25" t="s">
        <v>6274</v>
      </c>
      <c r="D5265" s="55">
        <v>6605.8</v>
      </c>
    </row>
    <row r="5266" spans="1:4" ht="63.75" x14ac:dyDescent="0.25">
      <c r="A5266" s="55" t="s">
        <v>16583</v>
      </c>
      <c r="B5266" s="24" t="s">
        <v>16582</v>
      </c>
      <c r="C5266" s="25" t="s">
        <v>6274</v>
      </c>
      <c r="D5266" s="55">
        <v>6594.85</v>
      </c>
    </row>
    <row r="5267" spans="1:4" ht="63.75" x14ac:dyDescent="0.25">
      <c r="A5267" s="55" t="s">
        <v>10490</v>
      </c>
      <c r="B5267" s="24" t="s">
        <v>16584</v>
      </c>
      <c r="C5267" s="25" t="s">
        <v>6274</v>
      </c>
      <c r="D5267" s="55">
        <v>7694.04</v>
      </c>
    </row>
    <row r="5268" spans="1:4" ht="63.75" x14ac:dyDescent="0.25">
      <c r="A5268" s="55" t="s">
        <v>16585</v>
      </c>
      <c r="B5268" s="24" t="s">
        <v>16584</v>
      </c>
      <c r="C5268" s="25" t="s">
        <v>6274</v>
      </c>
      <c r="D5268" s="55">
        <v>7681.67</v>
      </c>
    </row>
    <row r="5269" spans="1:4" ht="63.75" x14ac:dyDescent="0.25">
      <c r="A5269" s="55" t="s">
        <v>10491</v>
      </c>
      <c r="B5269" s="24" t="s">
        <v>16586</v>
      </c>
      <c r="C5269" s="25" t="s">
        <v>6274</v>
      </c>
      <c r="D5269" s="55">
        <v>9793.36</v>
      </c>
    </row>
    <row r="5270" spans="1:4" ht="63.75" x14ac:dyDescent="0.25">
      <c r="A5270" s="55" t="s">
        <v>16587</v>
      </c>
      <c r="B5270" s="24" t="s">
        <v>16586</v>
      </c>
      <c r="C5270" s="25" t="s">
        <v>6274</v>
      </c>
      <c r="D5270" s="55">
        <v>9779.9500000000007</v>
      </c>
    </row>
    <row r="5271" spans="1:4" ht="63.75" x14ac:dyDescent="0.25">
      <c r="A5271" s="55" t="s">
        <v>10492</v>
      </c>
      <c r="B5271" s="24" t="s">
        <v>16588</v>
      </c>
      <c r="C5271" s="25" t="s">
        <v>6274</v>
      </c>
      <c r="D5271" s="55">
        <v>14718.56</v>
      </c>
    </row>
    <row r="5272" spans="1:4" ht="63.75" x14ac:dyDescent="0.25">
      <c r="A5272" s="55" t="s">
        <v>16589</v>
      </c>
      <c r="B5272" s="24" t="s">
        <v>16588</v>
      </c>
      <c r="C5272" s="25" t="s">
        <v>6274</v>
      </c>
      <c r="D5272" s="55">
        <v>14702.41</v>
      </c>
    </row>
    <row r="5273" spans="1:4" ht="76.5" x14ac:dyDescent="0.25">
      <c r="A5273" s="55" t="s">
        <v>10493</v>
      </c>
      <c r="B5273" s="24" t="s">
        <v>16590</v>
      </c>
      <c r="C5273" s="25" t="s">
        <v>6274</v>
      </c>
      <c r="D5273" s="55">
        <v>101.85</v>
      </c>
    </row>
    <row r="5274" spans="1:4" ht="76.5" x14ac:dyDescent="0.25">
      <c r="A5274" s="55" t="s">
        <v>16591</v>
      </c>
      <c r="B5274" s="24" t="s">
        <v>16590</v>
      </c>
      <c r="C5274" s="25" t="s">
        <v>6274</v>
      </c>
      <c r="D5274" s="55">
        <v>99.77</v>
      </c>
    </row>
    <row r="5275" spans="1:4" ht="76.5" x14ac:dyDescent="0.25">
      <c r="A5275" s="55" t="s">
        <v>10494</v>
      </c>
      <c r="B5275" s="24" t="s">
        <v>16592</v>
      </c>
      <c r="C5275" s="25" t="s">
        <v>6274</v>
      </c>
      <c r="D5275" s="55">
        <v>102.87</v>
      </c>
    </row>
    <row r="5276" spans="1:4" ht="76.5" x14ac:dyDescent="0.25">
      <c r="A5276" s="55" t="s">
        <v>16593</v>
      </c>
      <c r="B5276" s="24" t="s">
        <v>16592</v>
      </c>
      <c r="C5276" s="25" t="s">
        <v>6274</v>
      </c>
      <c r="D5276" s="55">
        <v>100.74</v>
      </c>
    </row>
    <row r="5277" spans="1:4" ht="76.5" x14ac:dyDescent="0.25">
      <c r="A5277" s="55" t="s">
        <v>10495</v>
      </c>
      <c r="B5277" s="24" t="s">
        <v>16594</v>
      </c>
      <c r="C5277" s="25" t="s">
        <v>6274</v>
      </c>
      <c r="D5277" s="55">
        <v>197.85</v>
      </c>
    </row>
    <row r="5278" spans="1:4" ht="76.5" x14ac:dyDescent="0.25">
      <c r="A5278" s="55" t="s">
        <v>16595</v>
      </c>
      <c r="B5278" s="24" t="s">
        <v>16594</v>
      </c>
      <c r="C5278" s="25" t="s">
        <v>6274</v>
      </c>
      <c r="D5278" s="55">
        <v>194.44</v>
      </c>
    </row>
    <row r="5279" spans="1:4" ht="76.5" x14ac:dyDescent="0.25">
      <c r="A5279" s="55" t="s">
        <v>10496</v>
      </c>
      <c r="B5279" s="24" t="s">
        <v>16596</v>
      </c>
      <c r="C5279" s="25" t="s">
        <v>6274</v>
      </c>
      <c r="D5279" s="55">
        <v>343.6</v>
      </c>
    </row>
    <row r="5280" spans="1:4" ht="76.5" x14ac:dyDescent="0.25">
      <c r="A5280" s="55" t="s">
        <v>16597</v>
      </c>
      <c r="B5280" s="24" t="s">
        <v>16596</v>
      </c>
      <c r="C5280" s="25" t="s">
        <v>6274</v>
      </c>
      <c r="D5280" s="55">
        <v>339.69</v>
      </c>
    </row>
    <row r="5281" spans="1:4" ht="76.5" x14ac:dyDescent="0.25">
      <c r="A5281" s="55" t="s">
        <v>10497</v>
      </c>
      <c r="B5281" s="24" t="s">
        <v>16598</v>
      </c>
      <c r="C5281" s="25" t="s">
        <v>6274</v>
      </c>
      <c r="D5281" s="55">
        <v>380.32</v>
      </c>
    </row>
    <row r="5282" spans="1:4" ht="76.5" x14ac:dyDescent="0.25">
      <c r="A5282" s="55" t="s">
        <v>16599</v>
      </c>
      <c r="B5282" s="24" t="s">
        <v>16598</v>
      </c>
      <c r="C5282" s="25" t="s">
        <v>6274</v>
      </c>
      <c r="D5282" s="55">
        <v>376.02</v>
      </c>
    </row>
    <row r="5283" spans="1:4" ht="76.5" x14ac:dyDescent="0.25">
      <c r="A5283" s="55" t="s">
        <v>10498</v>
      </c>
      <c r="B5283" s="24" t="s">
        <v>16600</v>
      </c>
      <c r="C5283" s="25" t="s">
        <v>6274</v>
      </c>
      <c r="D5283" s="55">
        <v>545.16</v>
      </c>
    </row>
    <row r="5284" spans="1:4" ht="76.5" x14ac:dyDescent="0.25">
      <c r="A5284" s="55" t="s">
        <v>16601</v>
      </c>
      <c r="B5284" s="24" t="s">
        <v>16600</v>
      </c>
      <c r="C5284" s="25" t="s">
        <v>6274</v>
      </c>
      <c r="D5284" s="55">
        <v>539.92999999999995</v>
      </c>
    </row>
    <row r="5285" spans="1:4" ht="76.5" x14ac:dyDescent="0.25">
      <c r="A5285" s="55" t="s">
        <v>10499</v>
      </c>
      <c r="B5285" s="24" t="s">
        <v>16602</v>
      </c>
      <c r="C5285" s="25" t="s">
        <v>6274</v>
      </c>
      <c r="D5285" s="55">
        <v>561.35</v>
      </c>
    </row>
    <row r="5286" spans="1:4" ht="76.5" x14ac:dyDescent="0.25">
      <c r="A5286" s="55" t="s">
        <v>16603</v>
      </c>
      <c r="B5286" s="24" t="s">
        <v>16602</v>
      </c>
      <c r="C5286" s="25" t="s">
        <v>6274</v>
      </c>
      <c r="D5286" s="55">
        <v>556.08000000000004</v>
      </c>
    </row>
    <row r="5287" spans="1:4" ht="76.5" x14ac:dyDescent="0.25">
      <c r="A5287" s="55" t="s">
        <v>10500</v>
      </c>
      <c r="B5287" s="24" t="s">
        <v>16604</v>
      </c>
      <c r="C5287" s="25" t="s">
        <v>6274</v>
      </c>
      <c r="D5287" s="55">
        <v>738.66</v>
      </c>
    </row>
    <row r="5288" spans="1:4" ht="76.5" x14ac:dyDescent="0.25">
      <c r="A5288" s="55" t="s">
        <v>16605</v>
      </c>
      <c r="B5288" s="24" t="s">
        <v>16604</v>
      </c>
      <c r="C5288" s="25" t="s">
        <v>6274</v>
      </c>
      <c r="D5288" s="55">
        <v>732.4</v>
      </c>
    </row>
    <row r="5289" spans="1:4" ht="90" x14ac:dyDescent="0.25">
      <c r="A5289" s="55" t="s">
        <v>10501</v>
      </c>
      <c r="B5289" s="56" t="s">
        <v>16606</v>
      </c>
      <c r="C5289" s="61" t="s">
        <v>6274</v>
      </c>
      <c r="D5289" s="55">
        <v>1596.94</v>
      </c>
    </row>
    <row r="5290" spans="1:4" ht="76.5" x14ac:dyDescent="0.25">
      <c r="A5290" s="55" t="s">
        <v>16607</v>
      </c>
      <c r="B5290" s="24" t="s">
        <v>16606</v>
      </c>
      <c r="C5290" s="61" t="s">
        <v>6274</v>
      </c>
      <c r="D5290" s="55">
        <v>1589.91</v>
      </c>
    </row>
    <row r="5291" spans="1:4" ht="90" x14ac:dyDescent="0.25">
      <c r="A5291" s="55" t="s">
        <v>10502</v>
      </c>
      <c r="B5291" s="56" t="s">
        <v>16608</v>
      </c>
      <c r="C5291" s="61" t="s">
        <v>6274</v>
      </c>
      <c r="D5291" s="55">
        <v>1971.77</v>
      </c>
    </row>
    <row r="5292" spans="1:4" ht="76.5" x14ac:dyDescent="0.25">
      <c r="A5292" s="55" t="s">
        <v>16609</v>
      </c>
      <c r="B5292" s="24" t="s">
        <v>16608</v>
      </c>
      <c r="C5292" s="61" t="s">
        <v>6274</v>
      </c>
      <c r="D5292" s="55">
        <v>1963.97</v>
      </c>
    </row>
    <row r="5293" spans="1:4" ht="90" x14ac:dyDescent="0.25">
      <c r="A5293" s="55" t="s">
        <v>10503</v>
      </c>
      <c r="B5293" s="56" t="s">
        <v>16610</v>
      </c>
      <c r="C5293" s="61" t="s">
        <v>6274</v>
      </c>
      <c r="D5293" s="55">
        <v>1978.28</v>
      </c>
    </row>
    <row r="5294" spans="1:4" ht="76.5" x14ac:dyDescent="0.25">
      <c r="A5294" s="55" t="s">
        <v>16611</v>
      </c>
      <c r="B5294" s="24" t="s">
        <v>16610</v>
      </c>
      <c r="C5294" s="25" t="s">
        <v>6274</v>
      </c>
      <c r="D5294" s="55">
        <v>1969.97</v>
      </c>
    </row>
    <row r="5295" spans="1:4" ht="76.5" x14ac:dyDescent="0.25">
      <c r="A5295" s="55" t="s">
        <v>10504</v>
      </c>
      <c r="B5295" s="24" t="s">
        <v>16612</v>
      </c>
      <c r="C5295" s="25" t="s">
        <v>6274</v>
      </c>
      <c r="D5295" s="55">
        <v>4076.93</v>
      </c>
    </row>
    <row r="5296" spans="1:4" ht="76.5" x14ac:dyDescent="0.25">
      <c r="A5296" s="55" t="s">
        <v>16613</v>
      </c>
      <c r="B5296" s="24" t="s">
        <v>16612</v>
      </c>
      <c r="C5296" s="25" t="s">
        <v>6274</v>
      </c>
      <c r="D5296" s="55">
        <v>4067.74</v>
      </c>
    </row>
    <row r="5297" spans="1:4" ht="76.5" x14ac:dyDescent="0.25">
      <c r="A5297" s="55" t="s">
        <v>10505</v>
      </c>
      <c r="B5297" s="24" t="s">
        <v>16614</v>
      </c>
      <c r="C5297" s="25" t="s">
        <v>6274</v>
      </c>
      <c r="D5297" s="55">
        <v>4878.12</v>
      </c>
    </row>
    <row r="5298" spans="1:4" ht="76.5" x14ac:dyDescent="0.25">
      <c r="A5298" s="55" t="s">
        <v>16615</v>
      </c>
      <c r="B5298" s="24" t="s">
        <v>16614</v>
      </c>
      <c r="C5298" s="25" t="s">
        <v>6274</v>
      </c>
      <c r="D5298" s="55">
        <v>4867.3900000000003</v>
      </c>
    </row>
    <row r="5299" spans="1:4" ht="76.5" x14ac:dyDescent="0.25">
      <c r="A5299" s="55" t="s">
        <v>10506</v>
      </c>
      <c r="B5299" s="24" t="s">
        <v>16616</v>
      </c>
      <c r="C5299" s="25" t="s">
        <v>6274</v>
      </c>
      <c r="D5299" s="55">
        <v>6622.3</v>
      </c>
    </row>
    <row r="5300" spans="1:4" ht="76.5" x14ac:dyDescent="0.25">
      <c r="A5300" s="55" t="s">
        <v>16617</v>
      </c>
      <c r="B5300" s="24" t="s">
        <v>16616</v>
      </c>
      <c r="C5300" s="25" t="s">
        <v>6274</v>
      </c>
      <c r="D5300" s="55">
        <v>6610.57</v>
      </c>
    </row>
    <row r="5301" spans="1:4" ht="76.5" x14ac:dyDescent="0.25">
      <c r="A5301" s="55" t="s">
        <v>10507</v>
      </c>
      <c r="B5301" s="24" t="s">
        <v>16618</v>
      </c>
      <c r="C5301" s="25" t="s">
        <v>6274</v>
      </c>
      <c r="D5301" s="55">
        <v>7718.5</v>
      </c>
    </row>
    <row r="5302" spans="1:4" ht="76.5" x14ac:dyDescent="0.25">
      <c r="A5302" s="55" t="s">
        <v>16619</v>
      </c>
      <c r="B5302" s="24" t="s">
        <v>16618</v>
      </c>
      <c r="C5302" s="25" t="s">
        <v>6274</v>
      </c>
      <c r="D5302" s="55">
        <v>7705</v>
      </c>
    </row>
    <row r="5303" spans="1:4" ht="76.5" x14ac:dyDescent="0.25">
      <c r="A5303" s="55" t="s">
        <v>10508</v>
      </c>
      <c r="B5303" s="24" t="s">
        <v>16620</v>
      </c>
      <c r="C5303" s="25" t="s">
        <v>6274</v>
      </c>
      <c r="D5303" s="55">
        <v>9879.73</v>
      </c>
    </row>
    <row r="5304" spans="1:4" ht="76.5" x14ac:dyDescent="0.25">
      <c r="A5304" s="55" t="s">
        <v>16621</v>
      </c>
      <c r="B5304" s="24" t="s">
        <v>16620</v>
      </c>
      <c r="C5304" s="25" t="s">
        <v>6274</v>
      </c>
      <c r="D5304" s="55">
        <v>9864.0499999999993</v>
      </c>
    </row>
    <row r="5305" spans="1:4" ht="76.5" x14ac:dyDescent="0.25">
      <c r="A5305" s="55" t="s">
        <v>10509</v>
      </c>
      <c r="B5305" s="24" t="s">
        <v>16622</v>
      </c>
      <c r="C5305" s="25" t="s">
        <v>6274</v>
      </c>
      <c r="D5305" s="55">
        <v>14830.52</v>
      </c>
    </row>
    <row r="5306" spans="1:4" ht="76.5" x14ac:dyDescent="0.25">
      <c r="A5306" s="55" t="s">
        <v>16623</v>
      </c>
      <c r="B5306" s="24" t="s">
        <v>16622</v>
      </c>
      <c r="C5306" s="25" t="s">
        <v>6274</v>
      </c>
      <c r="D5306" s="55">
        <v>14811.25</v>
      </c>
    </row>
    <row r="5307" spans="1:4" ht="76.5" x14ac:dyDescent="0.25">
      <c r="A5307" s="55" t="s">
        <v>10510</v>
      </c>
      <c r="B5307" s="24" t="s">
        <v>16624</v>
      </c>
      <c r="C5307" s="25" t="s">
        <v>6274</v>
      </c>
      <c r="D5307" s="55">
        <v>3231.75</v>
      </c>
    </row>
    <row r="5308" spans="1:4" ht="76.5" x14ac:dyDescent="0.25">
      <c r="A5308" s="55" t="s">
        <v>16625</v>
      </c>
      <c r="B5308" s="24" t="s">
        <v>16624</v>
      </c>
      <c r="C5308" s="25" t="s">
        <v>6274</v>
      </c>
      <c r="D5308" s="55">
        <v>3051.75</v>
      </c>
    </row>
    <row r="5309" spans="1:4" ht="76.5" x14ac:dyDescent="0.25">
      <c r="A5309" s="55" t="s">
        <v>10511</v>
      </c>
      <c r="B5309" s="24" t="s">
        <v>16626</v>
      </c>
      <c r="C5309" s="25" t="s">
        <v>6274</v>
      </c>
      <c r="D5309" s="55">
        <v>3385.23</v>
      </c>
    </row>
    <row r="5310" spans="1:4" ht="76.5" x14ac:dyDescent="0.25">
      <c r="A5310" s="55" t="s">
        <v>16627</v>
      </c>
      <c r="B5310" s="24" t="s">
        <v>16626</v>
      </c>
      <c r="C5310" s="25" t="s">
        <v>6274</v>
      </c>
      <c r="D5310" s="55">
        <v>3195.41</v>
      </c>
    </row>
    <row r="5311" spans="1:4" ht="76.5" x14ac:dyDescent="0.25">
      <c r="A5311" s="55" t="s">
        <v>10512</v>
      </c>
      <c r="B5311" s="24" t="s">
        <v>16628</v>
      </c>
      <c r="C5311" s="25" t="s">
        <v>6274</v>
      </c>
      <c r="D5311" s="55">
        <v>3779.75</v>
      </c>
    </row>
    <row r="5312" spans="1:4" ht="76.5" x14ac:dyDescent="0.25">
      <c r="A5312" s="55" t="s">
        <v>16629</v>
      </c>
      <c r="B5312" s="24" t="s">
        <v>16628</v>
      </c>
      <c r="C5312" s="25" t="s">
        <v>6274</v>
      </c>
      <c r="D5312" s="55">
        <v>3570.82</v>
      </c>
    </row>
    <row r="5313" spans="1:4" ht="76.5" x14ac:dyDescent="0.25">
      <c r="A5313" s="55" t="s">
        <v>10513</v>
      </c>
      <c r="B5313" s="24" t="s">
        <v>16630</v>
      </c>
      <c r="C5313" s="25" t="s">
        <v>6274</v>
      </c>
      <c r="D5313" s="55">
        <v>4194.3100000000004</v>
      </c>
    </row>
    <row r="5314" spans="1:4" ht="76.5" x14ac:dyDescent="0.25">
      <c r="A5314" s="55" t="s">
        <v>16631</v>
      </c>
      <c r="B5314" s="24" t="s">
        <v>16630</v>
      </c>
      <c r="C5314" s="25" t="s">
        <v>6274</v>
      </c>
      <c r="D5314" s="55">
        <v>3959.47</v>
      </c>
    </row>
    <row r="5315" spans="1:4" ht="76.5" x14ac:dyDescent="0.25">
      <c r="A5315" s="55" t="s">
        <v>10514</v>
      </c>
      <c r="B5315" s="24" t="s">
        <v>16632</v>
      </c>
      <c r="C5315" s="25" t="s">
        <v>6274</v>
      </c>
      <c r="D5315" s="55">
        <v>4563.34</v>
      </c>
    </row>
    <row r="5316" spans="1:4" ht="76.5" x14ac:dyDescent="0.25">
      <c r="A5316" s="55" t="s">
        <v>16633</v>
      </c>
      <c r="B5316" s="24" t="s">
        <v>16632</v>
      </c>
      <c r="C5316" s="25" t="s">
        <v>6274</v>
      </c>
      <c r="D5316" s="55">
        <v>4306.2299999999996</v>
      </c>
    </row>
    <row r="5317" spans="1:4" ht="76.5" x14ac:dyDescent="0.25">
      <c r="A5317" s="55" t="s">
        <v>10515</v>
      </c>
      <c r="B5317" s="24" t="s">
        <v>16634</v>
      </c>
      <c r="C5317" s="25" t="s">
        <v>6274</v>
      </c>
      <c r="D5317" s="55">
        <v>5241.38</v>
      </c>
    </row>
    <row r="5318" spans="1:4" ht="76.5" x14ac:dyDescent="0.25">
      <c r="A5318" s="55" t="s">
        <v>16635</v>
      </c>
      <c r="B5318" s="24" t="s">
        <v>16634</v>
      </c>
      <c r="C5318" s="25" t="s">
        <v>6274</v>
      </c>
      <c r="D5318" s="55">
        <v>4945.01</v>
      </c>
    </row>
    <row r="5319" spans="1:4" ht="76.5" x14ac:dyDescent="0.25">
      <c r="A5319" s="55" t="s">
        <v>10516</v>
      </c>
      <c r="B5319" s="24" t="s">
        <v>16636</v>
      </c>
      <c r="C5319" s="25" t="s">
        <v>6274</v>
      </c>
      <c r="D5319" s="55">
        <v>5794.56</v>
      </c>
    </row>
    <row r="5320" spans="1:4" ht="76.5" x14ac:dyDescent="0.25">
      <c r="A5320" s="55" t="s">
        <v>16637</v>
      </c>
      <c r="B5320" s="24" t="s">
        <v>16636</v>
      </c>
      <c r="C5320" s="25" t="s">
        <v>6274</v>
      </c>
      <c r="D5320" s="55">
        <v>5467.25</v>
      </c>
    </row>
    <row r="5321" spans="1:4" ht="76.5" x14ac:dyDescent="0.25">
      <c r="A5321" s="55" t="s">
        <v>10517</v>
      </c>
      <c r="B5321" s="24" t="s">
        <v>16638</v>
      </c>
      <c r="C5321" s="25" t="s">
        <v>6274</v>
      </c>
      <c r="D5321" s="55">
        <v>6387.08</v>
      </c>
    </row>
    <row r="5322" spans="1:4" ht="76.5" x14ac:dyDescent="0.25">
      <c r="A5322" s="55" t="s">
        <v>16639</v>
      </c>
      <c r="B5322" s="24" t="s">
        <v>16638</v>
      </c>
      <c r="C5322" s="25" t="s">
        <v>6274</v>
      </c>
      <c r="D5322" s="55">
        <v>6028.82</v>
      </c>
    </row>
    <row r="5323" spans="1:4" ht="76.5" x14ac:dyDescent="0.25">
      <c r="A5323" s="55" t="s">
        <v>10518</v>
      </c>
      <c r="B5323" s="24" t="s">
        <v>16640</v>
      </c>
      <c r="C5323" s="25" t="s">
        <v>6274</v>
      </c>
      <c r="D5323" s="55">
        <v>7116.98</v>
      </c>
    </row>
    <row r="5324" spans="1:4" ht="76.5" x14ac:dyDescent="0.25">
      <c r="A5324" s="55" t="s">
        <v>16641</v>
      </c>
      <c r="B5324" s="24" t="s">
        <v>16640</v>
      </c>
      <c r="C5324" s="25" t="s">
        <v>6274</v>
      </c>
      <c r="D5324" s="55">
        <v>6718.04</v>
      </c>
    </row>
    <row r="5325" spans="1:4" ht="76.5" x14ac:dyDescent="0.25">
      <c r="A5325" s="55" t="s">
        <v>10519</v>
      </c>
      <c r="B5325" s="24" t="s">
        <v>16642</v>
      </c>
      <c r="C5325" s="25" t="s">
        <v>6274</v>
      </c>
      <c r="D5325" s="55">
        <v>2349.63</v>
      </c>
    </row>
    <row r="5326" spans="1:4" ht="76.5" x14ac:dyDescent="0.25">
      <c r="A5326" s="55" t="s">
        <v>16643</v>
      </c>
      <c r="B5326" s="24" t="s">
        <v>16642</v>
      </c>
      <c r="C5326" s="25" t="s">
        <v>6274</v>
      </c>
      <c r="D5326" s="55">
        <v>2216.12</v>
      </c>
    </row>
    <row r="5327" spans="1:4" ht="76.5" x14ac:dyDescent="0.25">
      <c r="A5327" s="55" t="s">
        <v>10520</v>
      </c>
      <c r="B5327" s="24" t="s">
        <v>16644</v>
      </c>
      <c r="C5327" s="25" t="s">
        <v>6274</v>
      </c>
      <c r="D5327" s="55">
        <v>2701.87</v>
      </c>
    </row>
    <row r="5328" spans="1:4" ht="76.5" x14ac:dyDescent="0.25">
      <c r="A5328" s="55" t="s">
        <v>16645</v>
      </c>
      <c r="B5328" s="24" t="s">
        <v>16644</v>
      </c>
      <c r="C5328" s="25" t="s">
        <v>6274</v>
      </c>
      <c r="D5328" s="55">
        <v>2550.84</v>
      </c>
    </row>
    <row r="5329" spans="1:4" ht="76.5" x14ac:dyDescent="0.25">
      <c r="A5329" s="55" t="s">
        <v>10521</v>
      </c>
      <c r="B5329" s="24" t="s">
        <v>16646</v>
      </c>
      <c r="C5329" s="25" t="s">
        <v>6274</v>
      </c>
      <c r="D5329" s="55">
        <v>2943.64</v>
      </c>
    </row>
    <row r="5330" spans="1:4" ht="76.5" x14ac:dyDescent="0.25">
      <c r="A5330" s="55" t="s">
        <v>16647</v>
      </c>
      <c r="B5330" s="24" t="s">
        <v>16646</v>
      </c>
      <c r="C5330" s="25" t="s">
        <v>6274</v>
      </c>
      <c r="D5330" s="55">
        <v>2779.45</v>
      </c>
    </row>
    <row r="5331" spans="1:4" ht="76.5" x14ac:dyDescent="0.25">
      <c r="A5331" s="55" t="s">
        <v>10522</v>
      </c>
      <c r="B5331" s="24" t="s">
        <v>16648</v>
      </c>
      <c r="C5331" s="25" t="s">
        <v>6274</v>
      </c>
      <c r="D5331" s="55">
        <v>3322.09</v>
      </c>
    </row>
    <row r="5332" spans="1:4" ht="76.5" x14ac:dyDescent="0.25">
      <c r="A5332" s="55" t="s">
        <v>16649</v>
      </c>
      <c r="B5332" s="24" t="s">
        <v>16648</v>
      </c>
      <c r="C5332" s="25" t="s">
        <v>6274</v>
      </c>
      <c r="D5332" s="55">
        <v>3134.1</v>
      </c>
    </row>
    <row r="5333" spans="1:4" ht="76.5" x14ac:dyDescent="0.25">
      <c r="A5333" s="55" t="s">
        <v>10523</v>
      </c>
      <c r="B5333" s="24" t="s">
        <v>16650</v>
      </c>
      <c r="C5333" s="25" t="s">
        <v>6274</v>
      </c>
      <c r="D5333" s="55">
        <v>3877.01</v>
      </c>
    </row>
    <row r="5334" spans="1:4" ht="76.5" x14ac:dyDescent="0.25">
      <c r="A5334" s="55" t="s">
        <v>16651</v>
      </c>
      <c r="B5334" s="24" t="s">
        <v>16650</v>
      </c>
      <c r="C5334" s="25" t="s">
        <v>6274</v>
      </c>
      <c r="D5334" s="55">
        <v>3659.21</v>
      </c>
    </row>
    <row r="5335" spans="1:4" ht="76.5" x14ac:dyDescent="0.25">
      <c r="A5335" s="55" t="s">
        <v>10524</v>
      </c>
      <c r="B5335" s="24" t="s">
        <v>16652</v>
      </c>
      <c r="C5335" s="25" t="s">
        <v>6274</v>
      </c>
      <c r="D5335" s="55">
        <v>4279.3900000000003</v>
      </c>
    </row>
    <row r="5336" spans="1:4" ht="76.5" x14ac:dyDescent="0.25">
      <c r="A5336" s="55" t="s">
        <v>16653</v>
      </c>
      <c r="B5336" s="24" t="s">
        <v>16652</v>
      </c>
      <c r="C5336" s="25" t="s">
        <v>6274</v>
      </c>
      <c r="D5336" s="55">
        <v>4034.94</v>
      </c>
    </row>
    <row r="5337" spans="1:4" ht="76.5" x14ac:dyDescent="0.25">
      <c r="A5337" s="55" t="s">
        <v>10525</v>
      </c>
      <c r="B5337" s="24" t="s">
        <v>16654</v>
      </c>
      <c r="C5337" s="25" t="s">
        <v>6274</v>
      </c>
      <c r="D5337" s="55">
        <v>4636.91</v>
      </c>
    </row>
    <row r="5338" spans="1:4" ht="76.5" x14ac:dyDescent="0.25">
      <c r="A5338" s="55" t="s">
        <v>16655</v>
      </c>
      <c r="B5338" s="24" t="s">
        <v>16654</v>
      </c>
      <c r="C5338" s="25" t="s">
        <v>6274</v>
      </c>
      <c r="D5338" s="55">
        <v>4372.54</v>
      </c>
    </row>
    <row r="5339" spans="1:4" ht="76.5" x14ac:dyDescent="0.25">
      <c r="A5339" s="55" t="s">
        <v>10526</v>
      </c>
      <c r="B5339" s="24" t="s">
        <v>16656</v>
      </c>
      <c r="C5339" s="25" t="s">
        <v>6274</v>
      </c>
      <c r="D5339" s="55">
        <v>4990.6000000000004</v>
      </c>
    </row>
    <row r="5340" spans="1:4" ht="76.5" x14ac:dyDescent="0.25">
      <c r="A5340" s="55" t="s">
        <v>16657</v>
      </c>
      <c r="B5340" s="24" t="s">
        <v>16656</v>
      </c>
      <c r="C5340" s="25" t="s">
        <v>6274</v>
      </c>
      <c r="D5340" s="55">
        <v>4706.8</v>
      </c>
    </row>
    <row r="5341" spans="1:4" ht="51" x14ac:dyDescent="0.25">
      <c r="A5341" s="55" t="s">
        <v>10527</v>
      </c>
      <c r="B5341" s="24" t="s">
        <v>16658</v>
      </c>
      <c r="C5341" s="25" t="s">
        <v>6274</v>
      </c>
      <c r="D5341" s="55">
        <v>2231.5</v>
      </c>
    </row>
    <row r="5342" spans="1:4" ht="51" x14ac:dyDescent="0.25">
      <c r="A5342" s="55" t="s">
        <v>16659</v>
      </c>
      <c r="B5342" s="24" t="s">
        <v>16658</v>
      </c>
      <c r="C5342" s="25" t="s">
        <v>6274</v>
      </c>
      <c r="D5342" s="55">
        <v>2092.17</v>
      </c>
    </row>
    <row r="5343" spans="1:4" ht="51" x14ac:dyDescent="0.25">
      <c r="A5343" s="55" t="s">
        <v>10528</v>
      </c>
      <c r="B5343" s="24" t="s">
        <v>16660</v>
      </c>
      <c r="C5343" s="25" t="s">
        <v>6274</v>
      </c>
      <c r="D5343" s="55">
        <v>2043.55</v>
      </c>
    </row>
    <row r="5344" spans="1:4" ht="51" x14ac:dyDescent="0.25">
      <c r="A5344" s="55" t="s">
        <v>16661</v>
      </c>
      <c r="B5344" s="24" t="s">
        <v>16660</v>
      </c>
      <c r="C5344" s="25" t="s">
        <v>6274</v>
      </c>
      <c r="D5344" s="55">
        <v>1916.84</v>
      </c>
    </row>
    <row r="5345" spans="1:4" ht="51" x14ac:dyDescent="0.25">
      <c r="A5345" s="55" t="s">
        <v>10529</v>
      </c>
      <c r="B5345" s="24" t="s">
        <v>16662</v>
      </c>
      <c r="C5345" s="25" t="s">
        <v>6274</v>
      </c>
      <c r="D5345" s="55">
        <v>1938.25</v>
      </c>
    </row>
    <row r="5346" spans="1:4" ht="51" x14ac:dyDescent="0.25">
      <c r="A5346" s="55" t="s">
        <v>16663</v>
      </c>
      <c r="B5346" s="24" t="s">
        <v>16662</v>
      </c>
      <c r="C5346" s="25" t="s">
        <v>6274</v>
      </c>
      <c r="D5346" s="55">
        <v>1816.92</v>
      </c>
    </row>
    <row r="5347" spans="1:4" ht="51" x14ac:dyDescent="0.25">
      <c r="A5347" s="55" t="s">
        <v>10530</v>
      </c>
      <c r="B5347" s="24" t="s">
        <v>16664</v>
      </c>
      <c r="C5347" s="25" t="s">
        <v>6274</v>
      </c>
      <c r="D5347" s="55">
        <v>1701.1</v>
      </c>
    </row>
    <row r="5348" spans="1:4" ht="51" x14ac:dyDescent="0.25">
      <c r="A5348" s="55" t="s">
        <v>16665</v>
      </c>
      <c r="B5348" s="24" t="s">
        <v>16664</v>
      </c>
      <c r="C5348" s="25" t="s">
        <v>6274</v>
      </c>
      <c r="D5348" s="55">
        <v>1596.39</v>
      </c>
    </row>
    <row r="5349" spans="1:4" ht="51" x14ac:dyDescent="0.25">
      <c r="A5349" s="55" t="s">
        <v>10531</v>
      </c>
      <c r="B5349" s="24" t="s">
        <v>16666</v>
      </c>
      <c r="C5349" s="25" t="s">
        <v>6274</v>
      </c>
      <c r="D5349" s="55">
        <v>1633.91</v>
      </c>
    </row>
    <row r="5350" spans="1:4" ht="51" x14ac:dyDescent="0.25">
      <c r="A5350" s="55" t="s">
        <v>16667</v>
      </c>
      <c r="B5350" s="24" t="s">
        <v>16666</v>
      </c>
      <c r="C5350" s="25" t="s">
        <v>6274</v>
      </c>
      <c r="D5350" s="55">
        <v>1532.8</v>
      </c>
    </row>
    <row r="5351" spans="1:4" ht="76.5" x14ac:dyDescent="0.25">
      <c r="A5351" s="55" t="s">
        <v>10532</v>
      </c>
      <c r="B5351" s="24" t="s">
        <v>16668</v>
      </c>
      <c r="C5351" s="25" t="s">
        <v>6274</v>
      </c>
      <c r="D5351" s="55">
        <v>5080.59</v>
      </c>
    </row>
    <row r="5352" spans="1:4" ht="76.5" x14ac:dyDescent="0.25">
      <c r="A5352" s="55" t="s">
        <v>16669</v>
      </c>
      <c r="B5352" s="24" t="s">
        <v>16668</v>
      </c>
      <c r="C5352" s="25" t="s">
        <v>6274</v>
      </c>
      <c r="D5352" s="55">
        <v>4662.83</v>
      </c>
    </row>
    <row r="5353" spans="1:4" ht="76.5" x14ac:dyDescent="0.25">
      <c r="A5353" s="55" t="s">
        <v>10533</v>
      </c>
      <c r="B5353" s="24" t="s">
        <v>16670</v>
      </c>
      <c r="C5353" s="25" t="s">
        <v>6274</v>
      </c>
      <c r="D5353" s="55">
        <v>5570.83</v>
      </c>
    </row>
    <row r="5354" spans="1:4" ht="76.5" x14ac:dyDescent="0.25">
      <c r="A5354" s="55" t="s">
        <v>16671</v>
      </c>
      <c r="B5354" s="24" t="s">
        <v>16670</v>
      </c>
      <c r="C5354" s="25" t="s">
        <v>6274</v>
      </c>
      <c r="D5354" s="55">
        <v>5112.46</v>
      </c>
    </row>
    <row r="5355" spans="1:4" ht="76.5" x14ac:dyDescent="0.25">
      <c r="A5355" s="55" t="s">
        <v>10534</v>
      </c>
      <c r="B5355" s="24" t="s">
        <v>16672</v>
      </c>
      <c r="C5355" s="25" t="s">
        <v>6274</v>
      </c>
      <c r="D5355" s="55">
        <v>6096.28</v>
      </c>
    </row>
    <row r="5356" spans="1:4" ht="76.5" x14ac:dyDescent="0.25">
      <c r="A5356" s="55" t="s">
        <v>16673</v>
      </c>
      <c r="B5356" s="24" t="s">
        <v>16672</v>
      </c>
      <c r="C5356" s="25" t="s">
        <v>6274</v>
      </c>
      <c r="D5356" s="55">
        <v>5597.59</v>
      </c>
    </row>
    <row r="5357" spans="1:4" ht="76.5" x14ac:dyDescent="0.25">
      <c r="A5357" s="55" t="s">
        <v>10535</v>
      </c>
      <c r="B5357" s="24" t="s">
        <v>16674</v>
      </c>
      <c r="C5357" s="25" t="s">
        <v>6274</v>
      </c>
      <c r="D5357" s="55">
        <v>6640.06</v>
      </c>
    </row>
    <row r="5358" spans="1:4" ht="76.5" x14ac:dyDescent="0.25">
      <c r="A5358" s="55" t="s">
        <v>16675</v>
      </c>
      <c r="B5358" s="24" t="s">
        <v>16674</v>
      </c>
      <c r="C5358" s="25" t="s">
        <v>6274</v>
      </c>
      <c r="D5358" s="55">
        <v>6099.59</v>
      </c>
    </row>
    <row r="5359" spans="1:4" ht="76.5" x14ac:dyDescent="0.25">
      <c r="A5359" s="55" t="s">
        <v>10536</v>
      </c>
      <c r="B5359" s="24" t="s">
        <v>16676</v>
      </c>
      <c r="C5359" s="25" t="s">
        <v>6274</v>
      </c>
      <c r="D5359" s="55">
        <v>7381.04</v>
      </c>
    </row>
    <row r="5360" spans="1:4" ht="76.5" x14ac:dyDescent="0.25">
      <c r="A5360" s="55" t="s">
        <v>16677</v>
      </c>
      <c r="B5360" s="24" t="s">
        <v>16676</v>
      </c>
      <c r="C5360" s="25" t="s">
        <v>6274</v>
      </c>
      <c r="D5360" s="55">
        <v>6777.9</v>
      </c>
    </row>
    <row r="5361" spans="1:4" ht="76.5" x14ac:dyDescent="0.25">
      <c r="A5361" s="55" t="s">
        <v>10537</v>
      </c>
      <c r="B5361" s="24" t="s">
        <v>16678</v>
      </c>
      <c r="C5361" s="25" t="s">
        <v>6274</v>
      </c>
      <c r="D5361" s="55">
        <v>8080.91</v>
      </c>
    </row>
    <row r="5362" spans="1:4" ht="76.5" x14ac:dyDescent="0.25">
      <c r="A5362" s="55" t="s">
        <v>16679</v>
      </c>
      <c r="B5362" s="24" t="s">
        <v>16678</v>
      </c>
      <c r="C5362" s="25" t="s">
        <v>6274</v>
      </c>
      <c r="D5362" s="55">
        <v>7415.39</v>
      </c>
    </row>
    <row r="5363" spans="1:4" ht="76.5" x14ac:dyDescent="0.25">
      <c r="A5363" s="55" t="s">
        <v>10538</v>
      </c>
      <c r="B5363" s="24" t="s">
        <v>16680</v>
      </c>
      <c r="C5363" s="25" t="s">
        <v>6274</v>
      </c>
      <c r="D5363" s="55">
        <v>8227.2800000000007</v>
      </c>
    </row>
    <row r="5364" spans="1:4" ht="76.5" x14ac:dyDescent="0.25">
      <c r="A5364" s="55" t="s">
        <v>16681</v>
      </c>
      <c r="B5364" s="24" t="s">
        <v>16680</v>
      </c>
      <c r="C5364" s="25" t="s">
        <v>6274</v>
      </c>
      <c r="D5364" s="55">
        <v>7556.11</v>
      </c>
    </row>
    <row r="5365" spans="1:4" ht="76.5" x14ac:dyDescent="0.25">
      <c r="A5365" s="55" t="s">
        <v>10539</v>
      </c>
      <c r="B5365" s="24" t="s">
        <v>16682</v>
      </c>
      <c r="C5365" s="25" t="s">
        <v>6274</v>
      </c>
      <c r="D5365" s="55">
        <v>8377.43</v>
      </c>
    </row>
    <row r="5366" spans="1:4" ht="76.5" x14ac:dyDescent="0.25">
      <c r="A5366" s="55" t="s">
        <v>16683</v>
      </c>
      <c r="B5366" s="24" t="s">
        <v>16682</v>
      </c>
      <c r="C5366" s="25" t="s">
        <v>6274</v>
      </c>
      <c r="D5366" s="55">
        <v>7699.48</v>
      </c>
    </row>
    <row r="5367" spans="1:4" ht="76.5" x14ac:dyDescent="0.25">
      <c r="A5367" s="55" t="s">
        <v>10540</v>
      </c>
      <c r="B5367" s="24" t="s">
        <v>16684</v>
      </c>
      <c r="C5367" s="25" t="s">
        <v>6274</v>
      </c>
      <c r="D5367" s="55">
        <v>8749.4699999999993</v>
      </c>
    </row>
    <row r="5368" spans="1:4" ht="76.5" x14ac:dyDescent="0.25">
      <c r="A5368" s="55" t="s">
        <v>16685</v>
      </c>
      <c r="B5368" s="24" t="s">
        <v>16684</v>
      </c>
      <c r="C5368" s="25" t="s">
        <v>6274</v>
      </c>
      <c r="D5368" s="55">
        <v>8054.71</v>
      </c>
    </row>
    <row r="5369" spans="1:4" ht="76.5" x14ac:dyDescent="0.25">
      <c r="A5369" s="55" t="s">
        <v>10541</v>
      </c>
      <c r="B5369" s="24" t="s">
        <v>16686</v>
      </c>
      <c r="C5369" s="25" t="s">
        <v>6274</v>
      </c>
      <c r="D5369" s="55">
        <v>9117.4599999999991</v>
      </c>
    </row>
    <row r="5370" spans="1:4" ht="76.5" x14ac:dyDescent="0.25">
      <c r="A5370" s="55" t="s">
        <v>16687</v>
      </c>
      <c r="B5370" s="24" t="s">
        <v>16686</v>
      </c>
      <c r="C5370" s="25" t="s">
        <v>6274</v>
      </c>
      <c r="D5370" s="55">
        <v>8388.6</v>
      </c>
    </row>
    <row r="5371" spans="1:4" ht="76.5" x14ac:dyDescent="0.25">
      <c r="A5371" s="55" t="s">
        <v>10542</v>
      </c>
      <c r="B5371" s="24" t="s">
        <v>16688</v>
      </c>
      <c r="C5371" s="25" t="s">
        <v>6274</v>
      </c>
      <c r="D5371" s="55">
        <v>9522.25</v>
      </c>
    </row>
    <row r="5372" spans="1:4" ht="76.5" x14ac:dyDescent="0.25">
      <c r="A5372" s="55" t="s">
        <v>16689</v>
      </c>
      <c r="B5372" s="24" t="s">
        <v>16688</v>
      </c>
      <c r="C5372" s="25" t="s">
        <v>6274</v>
      </c>
      <c r="D5372" s="55">
        <v>8759.52</v>
      </c>
    </row>
    <row r="5373" spans="1:4" ht="90" x14ac:dyDescent="0.25">
      <c r="A5373" s="55" t="s">
        <v>10543</v>
      </c>
      <c r="B5373" s="56" t="s">
        <v>16690</v>
      </c>
      <c r="C5373" s="61" t="s">
        <v>6274</v>
      </c>
      <c r="D5373" s="55">
        <v>9928.83</v>
      </c>
    </row>
    <row r="5374" spans="1:4" ht="76.5" x14ac:dyDescent="0.25">
      <c r="A5374" s="55" t="s">
        <v>16691</v>
      </c>
      <c r="B5374" s="24" t="s">
        <v>16690</v>
      </c>
      <c r="C5374" s="61" t="s">
        <v>6274</v>
      </c>
      <c r="D5374" s="55">
        <v>9132</v>
      </c>
    </row>
    <row r="5375" spans="1:4" ht="90" x14ac:dyDescent="0.25">
      <c r="A5375" s="55" t="s">
        <v>10544</v>
      </c>
      <c r="B5375" s="56" t="s">
        <v>16692</v>
      </c>
      <c r="C5375" s="61" t="s">
        <v>6274</v>
      </c>
      <c r="D5375" s="55">
        <v>10335.33</v>
      </c>
    </row>
    <row r="5376" spans="1:4" ht="76.5" x14ac:dyDescent="0.25">
      <c r="A5376" s="55" t="s">
        <v>16693</v>
      </c>
      <c r="B5376" s="24" t="s">
        <v>16692</v>
      </c>
      <c r="C5376" s="61" t="s">
        <v>6274</v>
      </c>
      <c r="D5376" s="55">
        <v>9504.4</v>
      </c>
    </row>
    <row r="5377" spans="1:4" ht="90" x14ac:dyDescent="0.25">
      <c r="A5377" s="55" t="s">
        <v>10545</v>
      </c>
      <c r="B5377" s="56" t="s">
        <v>16694</v>
      </c>
      <c r="C5377" s="61" t="s">
        <v>6274</v>
      </c>
      <c r="D5377" s="55">
        <v>10701.62</v>
      </c>
    </row>
    <row r="5378" spans="1:4" ht="76.5" x14ac:dyDescent="0.25">
      <c r="A5378" s="55" t="s">
        <v>16695</v>
      </c>
      <c r="B5378" s="24" t="s">
        <v>16694</v>
      </c>
      <c r="C5378" s="25" t="s">
        <v>6274</v>
      </c>
      <c r="D5378" s="55">
        <v>9836.81</v>
      </c>
    </row>
    <row r="5379" spans="1:4" ht="76.5" x14ac:dyDescent="0.25">
      <c r="A5379" s="55" t="s">
        <v>10546</v>
      </c>
      <c r="B5379" s="24" t="s">
        <v>16696</v>
      </c>
      <c r="C5379" s="25" t="s">
        <v>6274</v>
      </c>
      <c r="D5379" s="55">
        <v>11108.12</v>
      </c>
    </row>
    <row r="5380" spans="1:4" ht="76.5" x14ac:dyDescent="0.25">
      <c r="A5380" s="55" t="s">
        <v>16697</v>
      </c>
      <c r="B5380" s="24" t="s">
        <v>16696</v>
      </c>
      <c r="C5380" s="25" t="s">
        <v>6274</v>
      </c>
      <c r="D5380" s="55">
        <v>10209.209999999999</v>
      </c>
    </row>
    <row r="5381" spans="1:4" ht="76.5" x14ac:dyDescent="0.25">
      <c r="A5381" s="55" t="s">
        <v>10547</v>
      </c>
      <c r="B5381" s="24" t="s">
        <v>16698</v>
      </c>
      <c r="C5381" s="25" t="s">
        <v>6274</v>
      </c>
      <c r="D5381" s="55">
        <v>11514.7</v>
      </c>
    </row>
    <row r="5382" spans="1:4" ht="76.5" x14ac:dyDescent="0.25">
      <c r="A5382" s="55" t="s">
        <v>16699</v>
      </c>
      <c r="B5382" s="24" t="s">
        <v>16698</v>
      </c>
      <c r="C5382" s="25" t="s">
        <v>6274</v>
      </c>
      <c r="D5382" s="55">
        <v>10581.69</v>
      </c>
    </row>
    <row r="5383" spans="1:4" ht="76.5" x14ac:dyDescent="0.25">
      <c r="A5383" s="55" t="s">
        <v>10548</v>
      </c>
      <c r="B5383" s="24" t="s">
        <v>16700</v>
      </c>
      <c r="C5383" s="25" t="s">
        <v>6274</v>
      </c>
      <c r="D5383" s="55">
        <v>11919.49</v>
      </c>
    </row>
    <row r="5384" spans="1:4" ht="90" x14ac:dyDescent="0.25">
      <c r="A5384" s="55" t="s">
        <v>16701</v>
      </c>
      <c r="B5384" s="56" t="s">
        <v>16700</v>
      </c>
      <c r="C5384" s="61" t="s">
        <v>6274</v>
      </c>
      <c r="D5384" s="55">
        <v>10952.61</v>
      </c>
    </row>
    <row r="5385" spans="1:4" ht="76.5" x14ac:dyDescent="0.25">
      <c r="A5385" s="55" t="s">
        <v>10549</v>
      </c>
      <c r="B5385" s="24" t="s">
        <v>16702</v>
      </c>
      <c r="C5385" s="61" t="s">
        <v>6274</v>
      </c>
      <c r="D5385" s="55">
        <v>6259.92</v>
      </c>
    </row>
    <row r="5386" spans="1:4" ht="90" x14ac:dyDescent="0.25">
      <c r="A5386" s="55" t="s">
        <v>16703</v>
      </c>
      <c r="B5386" s="56" t="s">
        <v>16702</v>
      </c>
      <c r="C5386" s="61" t="s">
        <v>6274</v>
      </c>
      <c r="D5386" s="55">
        <v>5746</v>
      </c>
    </row>
    <row r="5387" spans="1:4" ht="76.5" x14ac:dyDescent="0.25">
      <c r="A5387" s="55" t="s">
        <v>10550</v>
      </c>
      <c r="B5387" s="24" t="s">
        <v>16704</v>
      </c>
      <c r="C5387" s="25" t="s">
        <v>6274</v>
      </c>
      <c r="D5387" s="55">
        <v>6826.74</v>
      </c>
    </row>
    <row r="5388" spans="1:4" ht="76.5" x14ac:dyDescent="0.25">
      <c r="A5388" s="55" t="s">
        <v>16705</v>
      </c>
      <c r="B5388" s="24" t="s">
        <v>16704</v>
      </c>
      <c r="C5388" s="25" t="s">
        <v>6274</v>
      </c>
      <c r="D5388" s="55">
        <v>6269.16</v>
      </c>
    </row>
    <row r="5389" spans="1:4" ht="76.5" x14ac:dyDescent="0.25">
      <c r="A5389" s="55" t="s">
        <v>10551</v>
      </c>
      <c r="B5389" s="24" t="s">
        <v>16706</v>
      </c>
      <c r="C5389" s="25" t="s">
        <v>6274</v>
      </c>
      <c r="D5389" s="55">
        <v>7393.76</v>
      </c>
    </row>
    <row r="5390" spans="1:4" ht="76.5" x14ac:dyDescent="0.25">
      <c r="A5390" s="55" t="s">
        <v>16707</v>
      </c>
      <c r="B5390" s="24" t="s">
        <v>16706</v>
      </c>
      <c r="C5390" s="25" t="s">
        <v>6274</v>
      </c>
      <c r="D5390" s="55">
        <v>6792.55</v>
      </c>
    </row>
    <row r="5391" spans="1:4" ht="76.5" x14ac:dyDescent="0.25">
      <c r="A5391" s="55" t="s">
        <v>10552</v>
      </c>
      <c r="B5391" s="24" t="s">
        <v>16708</v>
      </c>
      <c r="C5391" s="25" t="s">
        <v>6274</v>
      </c>
      <c r="D5391" s="55">
        <v>8165.85</v>
      </c>
    </row>
    <row r="5392" spans="1:4" ht="76.5" x14ac:dyDescent="0.25">
      <c r="A5392" s="55" t="s">
        <v>16709</v>
      </c>
      <c r="B5392" s="24" t="s">
        <v>16708</v>
      </c>
      <c r="C5392" s="25" t="s">
        <v>6274</v>
      </c>
      <c r="D5392" s="55">
        <v>7497.13</v>
      </c>
    </row>
    <row r="5393" spans="1:4" ht="76.5" x14ac:dyDescent="0.25">
      <c r="A5393" s="55" t="s">
        <v>10553</v>
      </c>
      <c r="B5393" s="24" t="s">
        <v>16710</v>
      </c>
      <c r="C5393" s="25" t="s">
        <v>6274</v>
      </c>
      <c r="D5393" s="55">
        <v>8946.65</v>
      </c>
    </row>
    <row r="5394" spans="1:4" ht="76.5" x14ac:dyDescent="0.25">
      <c r="A5394" s="55" t="s">
        <v>16711</v>
      </c>
      <c r="B5394" s="24" t="s">
        <v>16710</v>
      </c>
      <c r="C5394" s="25" t="s">
        <v>6274</v>
      </c>
      <c r="D5394" s="55">
        <v>8210.36</v>
      </c>
    </row>
    <row r="5395" spans="1:4" ht="76.5" x14ac:dyDescent="0.25">
      <c r="A5395" s="55" t="s">
        <v>10554</v>
      </c>
      <c r="B5395" s="24" t="s">
        <v>16712</v>
      </c>
      <c r="C5395" s="25" t="s">
        <v>6274</v>
      </c>
      <c r="D5395" s="55">
        <v>9307.18</v>
      </c>
    </row>
    <row r="5396" spans="1:4" ht="76.5" x14ac:dyDescent="0.25">
      <c r="A5396" s="55" t="s">
        <v>16713</v>
      </c>
      <c r="B5396" s="24" t="s">
        <v>16712</v>
      </c>
      <c r="C5396" s="25" t="s">
        <v>6274</v>
      </c>
      <c r="D5396" s="55">
        <v>8549.01</v>
      </c>
    </row>
    <row r="5397" spans="1:4" ht="76.5" x14ac:dyDescent="0.25">
      <c r="A5397" s="55" t="s">
        <v>10555</v>
      </c>
      <c r="B5397" s="24" t="s">
        <v>16714</v>
      </c>
      <c r="C5397" s="25" t="s">
        <v>6274</v>
      </c>
      <c r="D5397" s="55">
        <v>9604.6</v>
      </c>
    </row>
    <row r="5398" spans="1:4" ht="76.5" x14ac:dyDescent="0.25">
      <c r="A5398" s="55" t="s">
        <v>16715</v>
      </c>
      <c r="B5398" s="24" t="s">
        <v>16714</v>
      </c>
      <c r="C5398" s="25" t="s">
        <v>6274</v>
      </c>
      <c r="D5398" s="55">
        <v>8821.18</v>
      </c>
    </row>
    <row r="5399" spans="1:4" ht="76.5" x14ac:dyDescent="0.25">
      <c r="A5399" s="55" t="s">
        <v>10556</v>
      </c>
      <c r="B5399" s="24" t="s">
        <v>16716</v>
      </c>
      <c r="C5399" s="25" t="s">
        <v>6274</v>
      </c>
      <c r="D5399" s="55">
        <v>9998.25</v>
      </c>
    </row>
    <row r="5400" spans="1:4" ht="76.5" x14ac:dyDescent="0.25">
      <c r="A5400" s="55" t="s">
        <v>16717</v>
      </c>
      <c r="B5400" s="24" t="s">
        <v>16716</v>
      </c>
      <c r="C5400" s="25" t="s">
        <v>6274</v>
      </c>
      <c r="D5400" s="55">
        <v>9182.2099999999991</v>
      </c>
    </row>
    <row r="5401" spans="1:4" ht="76.5" x14ac:dyDescent="0.25">
      <c r="A5401" s="55" t="s">
        <v>10557</v>
      </c>
      <c r="B5401" s="24" t="s">
        <v>16718</v>
      </c>
      <c r="C5401" s="25" t="s">
        <v>6274</v>
      </c>
      <c r="D5401" s="55">
        <v>10099.75</v>
      </c>
    </row>
    <row r="5402" spans="1:4" ht="76.5" x14ac:dyDescent="0.25">
      <c r="A5402" s="55" t="s">
        <v>16719</v>
      </c>
      <c r="B5402" s="24" t="s">
        <v>16718</v>
      </c>
      <c r="C5402" s="25" t="s">
        <v>6274</v>
      </c>
      <c r="D5402" s="55">
        <v>9292.82</v>
      </c>
    </row>
    <row r="5403" spans="1:4" ht="76.5" x14ac:dyDescent="0.25">
      <c r="A5403" s="55" t="s">
        <v>10558</v>
      </c>
      <c r="B5403" s="24" t="s">
        <v>16720</v>
      </c>
      <c r="C5403" s="25" t="s">
        <v>6274</v>
      </c>
      <c r="D5403" s="55">
        <v>10504.54</v>
      </c>
    </row>
    <row r="5404" spans="1:4" ht="76.5" x14ac:dyDescent="0.25">
      <c r="A5404" s="55" t="s">
        <v>16721</v>
      </c>
      <c r="B5404" s="24" t="s">
        <v>16720</v>
      </c>
      <c r="C5404" s="25" t="s">
        <v>6274</v>
      </c>
      <c r="D5404" s="55">
        <v>9663.74</v>
      </c>
    </row>
    <row r="5405" spans="1:4" ht="76.5" x14ac:dyDescent="0.25">
      <c r="A5405" s="55" t="s">
        <v>11023</v>
      </c>
      <c r="B5405" s="24" t="s">
        <v>16722</v>
      </c>
      <c r="C5405" s="25" t="s">
        <v>6274</v>
      </c>
      <c r="D5405" s="55">
        <v>10911.12</v>
      </c>
    </row>
    <row r="5406" spans="1:4" ht="76.5" x14ac:dyDescent="0.25">
      <c r="A5406" s="55" t="s">
        <v>16723</v>
      </c>
      <c r="B5406" s="24" t="s">
        <v>16722</v>
      </c>
      <c r="C5406" s="25" t="s">
        <v>6274</v>
      </c>
      <c r="D5406" s="55">
        <v>10036.219999999999</v>
      </c>
    </row>
    <row r="5407" spans="1:4" ht="76.5" x14ac:dyDescent="0.25">
      <c r="A5407" s="55" t="s">
        <v>11024</v>
      </c>
      <c r="B5407" s="24" t="s">
        <v>16724</v>
      </c>
      <c r="C5407" s="25" t="s">
        <v>6274</v>
      </c>
      <c r="D5407" s="55">
        <v>11279.11</v>
      </c>
    </row>
    <row r="5408" spans="1:4" ht="76.5" x14ac:dyDescent="0.25">
      <c r="A5408" s="55" t="s">
        <v>16725</v>
      </c>
      <c r="B5408" s="24" t="s">
        <v>16724</v>
      </c>
      <c r="C5408" s="25" t="s">
        <v>6274</v>
      </c>
      <c r="D5408" s="55">
        <v>10370.11</v>
      </c>
    </row>
    <row r="5409" spans="1:4" ht="76.5" x14ac:dyDescent="0.25">
      <c r="A5409" s="55" t="s">
        <v>11025</v>
      </c>
      <c r="B5409" s="24" t="s">
        <v>16726</v>
      </c>
      <c r="C5409" s="25" t="s">
        <v>6274</v>
      </c>
      <c r="D5409" s="55">
        <v>11683.9</v>
      </c>
    </row>
    <row r="5410" spans="1:4" ht="76.5" x14ac:dyDescent="0.25">
      <c r="A5410" s="55" t="s">
        <v>16727</v>
      </c>
      <c r="B5410" s="24" t="s">
        <v>16726</v>
      </c>
      <c r="C5410" s="25" t="s">
        <v>6274</v>
      </c>
      <c r="D5410" s="55">
        <v>10741.03</v>
      </c>
    </row>
    <row r="5411" spans="1:4" ht="76.5" x14ac:dyDescent="0.25">
      <c r="A5411" s="55" t="s">
        <v>11026</v>
      </c>
      <c r="B5411" s="24" t="s">
        <v>16728</v>
      </c>
      <c r="C5411" s="25" t="s">
        <v>6274</v>
      </c>
      <c r="D5411" s="55">
        <v>12090.4</v>
      </c>
    </row>
    <row r="5412" spans="1:4" ht="76.5" x14ac:dyDescent="0.25">
      <c r="A5412" s="55" t="s">
        <v>16729</v>
      </c>
      <c r="B5412" s="24" t="s">
        <v>16728</v>
      </c>
      <c r="C5412" s="25" t="s">
        <v>6274</v>
      </c>
      <c r="D5412" s="55">
        <v>11113.43</v>
      </c>
    </row>
    <row r="5413" spans="1:4" ht="76.5" x14ac:dyDescent="0.25">
      <c r="A5413" s="55" t="s">
        <v>11027</v>
      </c>
      <c r="B5413" s="24" t="s">
        <v>16730</v>
      </c>
      <c r="C5413" s="25" t="s">
        <v>6274</v>
      </c>
      <c r="D5413" s="55">
        <v>12496.98</v>
      </c>
    </row>
    <row r="5414" spans="1:4" ht="76.5" x14ac:dyDescent="0.25">
      <c r="A5414" s="55" t="s">
        <v>16731</v>
      </c>
      <c r="B5414" s="24" t="s">
        <v>16730</v>
      </c>
      <c r="C5414" s="25" t="s">
        <v>6274</v>
      </c>
      <c r="D5414" s="55">
        <v>11485.91</v>
      </c>
    </row>
    <row r="5415" spans="1:4" ht="76.5" x14ac:dyDescent="0.25">
      <c r="A5415" s="55" t="s">
        <v>11028</v>
      </c>
      <c r="B5415" s="24" t="s">
        <v>16732</v>
      </c>
      <c r="C5415" s="25" t="s">
        <v>6274</v>
      </c>
      <c r="D5415" s="55">
        <v>12863.27</v>
      </c>
    </row>
    <row r="5416" spans="1:4" ht="76.5" x14ac:dyDescent="0.25">
      <c r="A5416" s="55" t="s">
        <v>16733</v>
      </c>
      <c r="B5416" s="24" t="s">
        <v>16732</v>
      </c>
      <c r="C5416" s="25" t="s">
        <v>6274</v>
      </c>
      <c r="D5416" s="55">
        <v>11818.32</v>
      </c>
    </row>
    <row r="5417" spans="1:4" ht="76.5" x14ac:dyDescent="0.25">
      <c r="A5417" s="55" t="s">
        <v>11029</v>
      </c>
      <c r="B5417" s="24" t="s">
        <v>16734</v>
      </c>
      <c r="C5417" s="25" t="s">
        <v>6274</v>
      </c>
      <c r="D5417" s="55">
        <v>7128.26</v>
      </c>
    </row>
    <row r="5418" spans="1:4" ht="76.5" x14ac:dyDescent="0.25">
      <c r="A5418" s="55" t="s">
        <v>16735</v>
      </c>
      <c r="B5418" s="24" t="s">
        <v>16734</v>
      </c>
      <c r="C5418" s="25" t="s">
        <v>6274</v>
      </c>
      <c r="D5418" s="55">
        <v>6542.05</v>
      </c>
    </row>
    <row r="5419" spans="1:4" ht="76.5" x14ac:dyDescent="0.25">
      <c r="A5419" s="55" t="s">
        <v>11030</v>
      </c>
      <c r="B5419" s="24" t="s">
        <v>16736</v>
      </c>
      <c r="C5419" s="25" t="s">
        <v>6274</v>
      </c>
      <c r="D5419" s="55">
        <v>7748.75</v>
      </c>
    </row>
    <row r="5420" spans="1:4" ht="76.5" x14ac:dyDescent="0.25">
      <c r="A5420" s="55" t="s">
        <v>16737</v>
      </c>
      <c r="B5420" s="24" t="s">
        <v>16736</v>
      </c>
      <c r="C5420" s="25" t="s">
        <v>6274</v>
      </c>
      <c r="D5420" s="55">
        <v>7113.95</v>
      </c>
    </row>
    <row r="5421" spans="1:4" ht="76.5" x14ac:dyDescent="0.25">
      <c r="A5421" s="55" t="s">
        <v>11031</v>
      </c>
      <c r="B5421" s="24" t="s">
        <v>16738</v>
      </c>
      <c r="C5421" s="25" t="s">
        <v>6274</v>
      </c>
      <c r="D5421" s="55">
        <v>8326.94</v>
      </c>
    </row>
    <row r="5422" spans="1:4" ht="76.5" x14ac:dyDescent="0.25">
      <c r="A5422" s="55" t="s">
        <v>16739</v>
      </c>
      <c r="B5422" s="24" t="s">
        <v>16738</v>
      </c>
      <c r="C5422" s="25" t="s">
        <v>6274</v>
      </c>
      <c r="D5422" s="55">
        <v>7644.29</v>
      </c>
    </row>
    <row r="5423" spans="1:4" ht="76.5" x14ac:dyDescent="0.25">
      <c r="A5423" s="55" t="s">
        <v>11032</v>
      </c>
      <c r="B5423" s="24" t="s">
        <v>16740</v>
      </c>
      <c r="C5423" s="25" t="s">
        <v>6274</v>
      </c>
      <c r="D5423" s="55">
        <v>8990.9699999999993</v>
      </c>
    </row>
    <row r="5424" spans="1:4" ht="76.5" x14ac:dyDescent="0.25">
      <c r="A5424" s="55" t="s">
        <v>16741</v>
      </c>
      <c r="B5424" s="24" t="s">
        <v>16740</v>
      </c>
      <c r="C5424" s="25" t="s">
        <v>6274</v>
      </c>
      <c r="D5424" s="55">
        <v>8254.19</v>
      </c>
    </row>
    <row r="5425" spans="1:4" ht="76.5" x14ac:dyDescent="0.25">
      <c r="A5425" s="55" t="s">
        <v>11033</v>
      </c>
      <c r="B5425" s="24" t="s">
        <v>16742</v>
      </c>
      <c r="C5425" s="25" t="s">
        <v>6274</v>
      </c>
      <c r="D5425" s="55">
        <v>9841.27</v>
      </c>
    </row>
    <row r="5426" spans="1:4" ht="76.5" x14ac:dyDescent="0.25">
      <c r="A5426" s="55" t="s">
        <v>16743</v>
      </c>
      <c r="B5426" s="24" t="s">
        <v>16742</v>
      </c>
      <c r="C5426" s="25" t="s">
        <v>6274</v>
      </c>
      <c r="D5426" s="55">
        <v>9032.02</v>
      </c>
    </row>
    <row r="5427" spans="1:4" ht="76.5" x14ac:dyDescent="0.25">
      <c r="A5427" s="55" t="s">
        <v>11034</v>
      </c>
      <c r="B5427" s="24" t="s">
        <v>16744</v>
      </c>
      <c r="C5427" s="25" t="s">
        <v>6274</v>
      </c>
      <c r="D5427" s="55">
        <v>10427.799999999999</v>
      </c>
    </row>
    <row r="5428" spans="1:4" ht="76.5" x14ac:dyDescent="0.25">
      <c r="A5428" s="55" t="s">
        <v>16745</v>
      </c>
      <c r="B5428" s="24" t="s">
        <v>16744</v>
      </c>
      <c r="C5428" s="25" t="s">
        <v>6274</v>
      </c>
      <c r="D5428" s="55">
        <v>9582.41</v>
      </c>
    </row>
    <row r="5429" spans="1:4" ht="76.5" x14ac:dyDescent="0.25">
      <c r="A5429" s="55" t="s">
        <v>11035</v>
      </c>
      <c r="B5429" s="24" t="s">
        <v>16746</v>
      </c>
      <c r="C5429" s="25" t="s">
        <v>6274</v>
      </c>
      <c r="D5429" s="55">
        <v>10657.57</v>
      </c>
    </row>
    <row r="5430" spans="1:4" ht="76.5" x14ac:dyDescent="0.25">
      <c r="A5430" s="55" t="s">
        <v>16747</v>
      </c>
      <c r="B5430" s="24" t="s">
        <v>16746</v>
      </c>
      <c r="C5430" s="25" t="s">
        <v>6274</v>
      </c>
      <c r="D5430" s="55">
        <v>9783.4500000000007</v>
      </c>
    </row>
    <row r="5431" spans="1:4" ht="76.5" x14ac:dyDescent="0.25">
      <c r="A5431" s="55" t="s">
        <v>11036</v>
      </c>
      <c r="B5431" s="24" t="s">
        <v>16748</v>
      </c>
      <c r="C5431" s="25" t="s">
        <v>6274</v>
      </c>
      <c r="D5431" s="55">
        <v>10948.79</v>
      </c>
    </row>
    <row r="5432" spans="1:4" ht="90" x14ac:dyDescent="0.25">
      <c r="A5432" s="55" t="s">
        <v>16749</v>
      </c>
      <c r="B5432" s="56" t="s">
        <v>16748</v>
      </c>
      <c r="C5432" s="61" t="s">
        <v>6274</v>
      </c>
      <c r="D5432" s="55">
        <v>10054.84</v>
      </c>
    </row>
    <row r="5433" spans="1:4" ht="76.5" x14ac:dyDescent="0.25">
      <c r="A5433" s="55" t="s">
        <v>11037</v>
      </c>
      <c r="B5433" s="24" t="s">
        <v>16750</v>
      </c>
      <c r="C5433" s="61" t="s">
        <v>6274</v>
      </c>
      <c r="D5433" s="55">
        <v>11322.85</v>
      </c>
    </row>
    <row r="5434" spans="1:4" ht="90" x14ac:dyDescent="0.25">
      <c r="A5434" s="55" t="s">
        <v>16751</v>
      </c>
      <c r="B5434" s="56" t="s">
        <v>16750</v>
      </c>
      <c r="C5434" s="61" t="s">
        <v>6274</v>
      </c>
      <c r="D5434" s="55">
        <v>10411.9</v>
      </c>
    </row>
    <row r="5435" spans="1:4" ht="76.5" x14ac:dyDescent="0.25">
      <c r="A5435" s="55" t="s">
        <v>8632</v>
      </c>
      <c r="B5435" s="24" t="s">
        <v>16752</v>
      </c>
      <c r="C5435" s="25" t="s">
        <v>6274</v>
      </c>
      <c r="D5435" s="55">
        <v>11727.49</v>
      </c>
    </row>
    <row r="5436" spans="1:4" ht="76.5" x14ac:dyDescent="0.25">
      <c r="A5436" s="55" t="s">
        <v>16753</v>
      </c>
      <c r="B5436" s="24" t="s">
        <v>16752</v>
      </c>
      <c r="C5436" s="25" t="s">
        <v>6274</v>
      </c>
      <c r="D5436" s="55">
        <v>10782.67</v>
      </c>
    </row>
    <row r="5437" spans="1:4" ht="76.5" x14ac:dyDescent="0.25">
      <c r="A5437" s="55" t="s">
        <v>8633</v>
      </c>
      <c r="B5437" s="24" t="s">
        <v>16754</v>
      </c>
      <c r="C5437" s="25" t="s">
        <v>6274</v>
      </c>
      <c r="D5437" s="55">
        <v>12095.56</v>
      </c>
    </row>
    <row r="5438" spans="1:4" ht="76.5" x14ac:dyDescent="0.25">
      <c r="A5438" s="55" t="s">
        <v>16755</v>
      </c>
      <c r="B5438" s="24" t="s">
        <v>16754</v>
      </c>
      <c r="C5438" s="25" t="s">
        <v>6274</v>
      </c>
      <c r="D5438" s="55">
        <v>11116.64</v>
      </c>
    </row>
    <row r="5439" spans="1:4" ht="76.5" x14ac:dyDescent="0.25">
      <c r="A5439" s="55" t="s">
        <v>8634</v>
      </c>
      <c r="B5439" s="24" t="s">
        <v>16756</v>
      </c>
      <c r="C5439" s="25" t="s">
        <v>6274</v>
      </c>
      <c r="D5439" s="55">
        <v>12498.94</v>
      </c>
    </row>
    <row r="5440" spans="1:4" ht="76.5" x14ac:dyDescent="0.25">
      <c r="A5440" s="55" t="s">
        <v>16757</v>
      </c>
      <c r="B5440" s="24" t="s">
        <v>16756</v>
      </c>
      <c r="C5440" s="25" t="s">
        <v>6274</v>
      </c>
      <c r="D5440" s="55">
        <v>11485.92</v>
      </c>
    </row>
    <row r="5441" spans="1:4" ht="76.5" x14ac:dyDescent="0.25">
      <c r="A5441" s="55" t="s">
        <v>8635</v>
      </c>
      <c r="B5441" s="24" t="s">
        <v>16758</v>
      </c>
      <c r="C5441" s="25" t="s">
        <v>6274</v>
      </c>
      <c r="D5441" s="55">
        <v>12906.86</v>
      </c>
    </row>
    <row r="5442" spans="1:4" ht="90" x14ac:dyDescent="0.25">
      <c r="A5442" s="55" t="s">
        <v>16759</v>
      </c>
      <c r="B5442" s="56" t="s">
        <v>16758</v>
      </c>
      <c r="C5442" s="61" t="s">
        <v>6274</v>
      </c>
      <c r="D5442" s="55">
        <v>11859.96</v>
      </c>
    </row>
    <row r="5443" spans="1:4" ht="76.5" x14ac:dyDescent="0.25">
      <c r="A5443" s="55" t="s">
        <v>10894</v>
      </c>
      <c r="B5443" s="24" t="s">
        <v>16760</v>
      </c>
      <c r="C5443" s="61" t="s">
        <v>6274</v>
      </c>
      <c r="D5443" s="55">
        <v>13313.36</v>
      </c>
    </row>
    <row r="5444" spans="1:4" ht="90" x14ac:dyDescent="0.25">
      <c r="A5444" s="55" t="s">
        <v>16761</v>
      </c>
      <c r="B5444" s="56" t="s">
        <v>16760</v>
      </c>
      <c r="C5444" s="61" t="s">
        <v>6274</v>
      </c>
      <c r="D5444" s="55">
        <v>12232.36</v>
      </c>
    </row>
    <row r="5445" spans="1:4" ht="76.5" x14ac:dyDescent="0.25">
      <c r="A5445" s="55" t="s">
        <v>10895</v>
      </c>
      <c r="B5445" s="24" t="s">
        <v>16762</v>
      </c>
      <c r="C5445" s="25" t="s">
        <v>6274</v>
      </c>
      <c r="D5445" s="55">
        <v>13680.48</v>
      </c>
    </row>
    <row r="5446" spans="1:4" ht="76.5" x14ac:dyDescent="0.25">
      <c r="A5446" s="55" t="s">
        <v>16763</v>
      </c>
      <c r="B5446" s="24" t="s">
        <v>16762</v>
      </c>
      <c r="C5446" s="25" t="s">
        <v>6274</v>
      </c>
      <c r="D5446" s="55">
        <v>12565.39</v>
      </c>
    </row>
    <row r="5447" spans="1:4" ht="76.5" x14ac:dyDescent="0.25">
      <c r="A5447" s="55" t="s">
        <v>9320</v>
      </c>
      <c r="B5447" s="24" t="s">
        <v>16764</v>
      </c>
      <c r="C5447" s="25" t="s">
        <v>6274</v>
      </c>
      <c r="D5447" s="55">
        <v>14086.43</v>
      </c>
    </row>
    <row r="5448" spans="1:4" ht="76.5" x14ac:dyDescent="0.25">
      <c r="A5448" s="55" t="s">
        <v>16765</v>
      </c>
      <c r="B5448" s="24" t="s">
        <v>16764</v>
      </c>
      <c r="C5448" s="25" t="s">
        <v>6274</v>
      </c>
      <c r="D5448" s="55">
        <v>12937.46</v>
      </c>
    </row>
    <row r="5449" spans="1:4" ht="76.5" x14ac:dyDescent="0.25">
      <c r="A5449" s="55" t="s">
        <v>9321</v>
      </c>
      <c r="B5449" s="24" t="s">
        <v>16766</v>
      </c>
      <c r="C5449" s="25" t="s">
        <v>6274</v>
      </c>
      <c r="D5449" s="55">
        <v>8515.09</v>
      </c>
    </row>
    <row r="5450" spans="1:4" ht="76.5" x14ac:dyDescent="0.25">
      <c r="A5450" s="55" t="s">
        <v>16767</v>
      </c>
      <c r="B5450" s="24" t="s">
        <v>16766</v>
      </c>
      <c r="C5450" s="25" t="s">
        <v>6274</v>
      </c>
      <c r="D5450" s="55">
        <v>7813.64</v>
      </c>
    </row>
    <row r="5451" spans="1:4" ht="76.5" x14ac:dyDescent="0.25">
      <c r="A5451" s="55" t="s">
        <v>9322</v>
      </c>
      <c r="B5451" s="24" t="s">
        <v>16768</v>
      </c>
      <c r="C5451" s="25" t="s">
        <v>6274</v>
      </c>
      <c r="D5451" s="55">
        <v>9180.81</v>
      </c>
    </row>
    <row r="5452" spans="1:4" ht="90" x14ac:dyDescent="0.25">
      <c r="A5452" s="55" t="s">
        <v>16769</v>
      </c>
      <c r="B5452" s="56" t="s">
        <v>16768</v>
      </c>
      <c r="C5452" s="61" t="s">
        <v>6274</v>
      </c>
      <c r="D5452" s="55">
        <v>8427.5</v>
      </c>
    </row>
    <row r="5453" spans="1:4" ht="76.5" x14ac:dyDescent="0.25">
      <c r="A5453" s="55" t="s">
        <v>9323</v>
      </c>
      <c r="B5453" s="24" t="s">
        <v>16770</v>
      </c>
      <c r="C5453" s="61" t="s">
        <v>6274</v>
      </c>
      <c r="D5453" s="55">
        <v>9846.4699999999993</v>
      </c>
    </row>
    <row r="5454" spans="1:4" ht="90" x14ac:dyDescent="0.25">
      <c r="A5454" s="55" t="s">
        <v>16771</v>
      </c>
      <c r="B5454" s="56" t="s">
        <v>16770</v>
      </c>
      <c r="C5454" s="61" t="s">
        <v>6274</v>
      </c>
      <c r="D5454" s="55">
        <v>9041.2900000000009</v>
      </c>
    </row>
    <row r="5455" spans="1:4" ht="76.5" x14ac:dyDescent="0.25">
      <c r="A5455" s="55" t="s">
        <v>9324</v>
      </c>
      <c r="B5455" s="24" t="s">
        <v>16772</v>
      </c>
      <c r="C5455" s="25" t="s">
        <v>6274</v>
      </c>
      <c r="D5455" s="55">
        <v>10753.15</v>
      </c>
    </row>
    <row r="5456" spans="1:4" ht="76.5" x14ac:dyDescent="0.25">
      <c r="A5456" s="55" t="s">
        <v>16773</v>
      </c>
      <c r="B5456" s="24" t="s">
        <v>16772</v>
      </c>
      <c r="C5456" s="25" t="s">
        <v>6274</v>
      </c>
      <c r="D5456" s="55">
        <v>9870.58</v>
      </c>
    </row>
    <row r="5457" spans="1:4" ht="76.5" x14ac:dyDescent="0.25">
      <c r="A5457" s="55" t="s">
        <v>9325</v>
      </c>
      <c r="B5457" s="24" t="s">
        <v>16774</v>
      </c>
      <c r="C5457" s="25" t="s">
        <v>6274</v>
      </c>
      <c r="D5457" s="55">
        <v>11682.88</v>
      </c>
    </row>
    <row r="5458" spans="1:4" ht="76.5" x14ac:dyDescent="0.25">
      <c r="A5458" s="55" t="s">
        <v>16775</v>
      </c>
      <c r="B5458" s="24" t="s">
        <v>16774</v>
      </c>
      <c r="C5458" s="25" t="s">
        <v>6274</v>
      </c>
      <c r="D5458" s="55">
        <v>10723.16</v>
      </c>
    </row>
    <row r="5459" spans="1:4" ht="76.5" x14ac:dyDescent="0.25">
      <c r="A5459" s="55" t="s">
        <v>9326</v>
      </c>
      <c r="B5459" s="24" t="s">
        <v>16776</v>
      </c>
      <c r="C5459" s="25" t="s">
        <v>6274</v>
      </c>
      <c r="D5459" s="55">
        <v>11848.06</v>
      </c>
    </row>
    <row r="5460" spans="1:4" ht="76.5" x14ac:dyDescent="0.25">
      <c r="A5460" s="55" t="s">
        <v>16777</v>
      </c>
      <c r="B5460" s="24" t="s">
        <v>16776</v>
      </c>
      <c r="C5460" s="25" t="s">
        <v>6274</v>
      </c>
      <c r="D5460" s="55">
        <v>10879.55</v>
      </c>
    </row>
    <row r="5461" spans="1:4" ht="76.5" x14ac:dyDescent="0.25">
      <c r="A5461" s="55" t="s">
        <v>9327</v>
      </c>
      <c r="B5461" s="24" t="s">
        <v>16778</v>
      </c>
      <c r="C5461" s="25" t="s">
        <v>6274</v>
      </c>
      <c r="D5461" s="55">
        <v>11914.89</v>
      </c>
    </row>
    <row r="5462" spans="1:4" ht="90" x14ac:dyDescent="0.25">
      <c r="A5462" s="55" t="s">
        <v>16779</v>
      </c>
      <c r="B5462" s="56" t="s">
        <v>16778</v>
      </c>
      <c r="C5462" s="61" t="s">
        <v>6274</v>
      </c>
      <c r="D5462" s="55">
        <v>10942.73</v>
      </c>
    </row>
    <row r="5463" spans="1:4" ht="76.5" x14ac:dyDescent="0.25">
      <c r="A5463" s="55" t="s">
        <v>9328</v>
      </c>
      <c r="B5463" s="24" t="s">
        <v>16780</v>
      </c>
      <c r="C5463" s="61" t="s">
        <v>6274</v>
      </c>
      <c r="D5463" s="55">
        <v>12288.08</v>
      </c>
    </row>
    <row r="5464" spans="1:4" ht="90" x14ac:dyDescent="0.25">
      <c r="A5464" s="55" t="s">
        <v>16781</v>
      </c>
      <c r="B5464" s="56" t="s">
        <v>16780</v>
      </c>
      <c r="C5464" s="61" t="s">
        <v>6274</v>
      </c>
      <c r="D5464" s="55">
        <v>11299.09</v>
      </c>
    </row>
    <row r="5465" spans="1:4" ht="76.5" x14ac:dyDescent="0.25">
      <c r="A5465" s="55" t="s">
        <v>9329</v>
      </c>
      <c r="B5465" s="24" t="s">
        <v>16782</v>
      </c>
      <c r="C5465" s="25" t="s">
        <v>6274</v>
      </c>
      <c r="D5465" s="55">
        <v>12656.07</v>
      </c>
    </row>
    <row r="5466" spans="1:4" ht="76.5" x14ac:dyDescent="0.25">
      <c r="A5466" s="55" t="s">
        <v>16783</v>
      </c>
      <c r="B5466" s="24" t="s">
        <v>16782</v>
      </c>
      <c r="C5466" s="25" t="s">
        <v>6274</v>
      </c>
      <c r="D5466" s="55">
        <v>11632.98</v>
      </c>
    </row>
    <row r="5467" spans="1:4" ht="76.5" x14ac:dyDescent="0.25">
      <c r="A5467" s="55" t="s">
        <v>9330</v>
      </c>
      <c r="B5467" s="24" t="s">
        <v>16784</v>
      </c>
      <c r="C5467" s="25" t="s">
        <v>6274</v>
      </c>
      <c r="D5467" s="55">
        <v>13062.57</v>
      </c>
    </row>
    <row r="5468" spans="1:4" ht="76.5" x14ac:dyDescent="0.25">
      <c r="A5468" s="55" t="s">
        <v>16785</v>
      </c>
      <c r="B5468" s="24" t="s">
        <v>16784</v>
      </c>
      <c r="C5468" s="25" t="s">
        <v>6274</v>
      </c>
      <c r="D5468" s="55">
        <v>12005.38</v>
      </c>
    </row>
    <row r="5469" spans="1:4" ht="76.5" x14ac:dyDescent="0.25">
      <c r="A5469" s="55" t="s">
        <v>9331</v>
      </c>
      <c r="B5469" s="24" t="s">
        <v>16786</v>
      </c>
      <c r="C5469" s="25" t="s">
        <v>6274</v>
      </c>
      <c r="D5469" s="55">
        <v>13467.44</v>
      </c>
    </row>
    <row r="5470" spans="1:4" ht="76.5" x14ac:dyDescent="0.25">
      <c r="A5470" s="55" t="s">
        <v>16787</v>
      </c>
      <c r="B5470" s="24" t="s">
        <v>16786</v>
      </c>
      <c r="C5470" s="25" t="s">
        <v>6274</v>
      </c>
      <c r="D5470" s="55">
        <v>12376.38</v>
      </c>
    </row>
    <row r="5471" spans="1:4" ht="76.5" x14ac:dyDescent="0.25">
      <c r="A5471" s="55" t="s">
        <v>9332</v>
      </c>
      <c r="B5471" s="24" t="s">
        <v>16788</v>
      </c>
      <c r="C5471" s="25" t="s">
        <v>6274</v>
      </c>
      <c r="D5471" s="55">
        <v>13873.94</v>
      </c>
    </row>
    <row r="5472" spans="1:4" ht="76.5" x14ac:dyDescent="0.25">
      <c r="A5472" s="55" t="s">
        <v>16789</v>
      </c>
      <c r="B5472" s="24" t="s">
        <v>16788</v>
      </c>
      <c r="C5472" s="25" t="s">
        <v>6274</v>
      </c>
      <c r="D5472" s="55">
        <v>12748.78</v>
      </c>
    </row>
    <row r="5473" spans="1:4" ht="76.5" x14ac:dyDescent="0.25">
      <c r="A5473" s="55" t="s">
        <v>9333</v>
      </c>
      <c r="B5473" s="24" t="s">
        <v>16790</v>
      </c>
      <c r="C5473" s="25" t="s">
        <v>6274</v>
      </c>
      <c r="D5473" s="55">
        <v>14241.93</v>
      </c>
    </row>
    <row r="5474" spans="1:4" ht="90" x14ac:dyDescent="0.25">
      <c r="A5474" s="55" t="s">
        <v>16791</v>
      </c>
      <c r="B5474" s="56" t="s">
        <v>16790</v>
      </c>
      <c r="C5474" s="61" t="s">
        <v>6274</v>
      </c>
      <c r="D5474" s="55">
        <v>13082.67</v>
      </c>
    </row>
    <row r="5475" spans="1:4" ht="76.5" x14ac:dyDescent="0.25">
      <c r="A5475" s="55" t="s">
        <v>9334</v>
      </c>
      <c r="B5475" s="24" t="s">
        <v>16792</v>
      </c>
      <c r="C5475" s="61" t="s">
        <v>6274</v>
      </c>
      <c r="D5475" s="55">
        <v>14646.72</v>
      </c>
    </row>
    <row r="5476" spans="1:4" ht="90" x14ac:dyDescent="0.25">
      <c r="A5476" s="55" t="s">
        <v>16793</v>
      </c>
      <c r="B5476" s="56" t="s">
        <v>16792</v>
      </c>
      <c r="C5476" s="61" t="s">
        <v>6274</v>
      </c>
      <c r="D5476" s="55">
        <v>13453.59</v>
      </c>
    </row>
    <row r="5477" spans="1:4" ht="76.5" x14ac:dyDescent="0.25">
      <c r="A5477" s="55" t="s">
        <v>9335</v>
      </c>
      <c r="B5477" s="24" t="s">
        <v>16794</v>
      </c>
      <c r="C5477" s="61" t="s">
        <v>6274</v>
      </c>
      <c r="D5477" s="55">
        <v>15053.3</v>
      </c>
    </row>
    <row r="5478" spans="1:4" ht="90" x14ac:dyDescent="0.25">
      <c r="A5478" s="55" t="s">
        <v>16795</v>
      </c>
      <c r="B5478" s="56" t="s">
        <v>16794</v>
      </c>
      <c r="C5478" s="61" t="s">
        <v>6274</v>
      </c>
      <c r="D5478" s="55">
        <v>13826.07</v>
      </c>
    </row>
    <row r="5479" spans="1:4" ht="76.5" x14ac:dyDescent="0.25">
      <c r="A5479" s="55" t="s">
        <v>9336</v>
      </c>
      <c r="B5479" s="24" t="s">
        <v>16796</v>
      </c>
      <c r="C5479" s="25" t="s">
        <v>6274</v>
      </c>
      <c r="D5479" s="55">
        <v>9576.7099999999991</v>
      </c>
    </row>
    <row r="5480" spans="1:4" ht="76.5" x14ac:dyDescent="0.25">
      <c r="A5480" s="55" t="s">
        <v>16797</v>
      </c>
      <c r="B5480" s="24" t="s">
        <v>16796</v>
      </c>
      <c r="C5480" s="25" t="s">
        <v>6274</v>
      </c>
      <c r="D5480" s="55">
        <v>8784.35</v>
      </c>
    </row>
    <row r="5481" spans="1:4" ht="76.5" x14ac:dyDescent="0.25">
      <c r="A5481" s="55" t="s">
        <v>9337</v>
      </c>
      <c r="B5481" s="24" t="s">
        <v>16798</v>
      </c>
      <c r="C5481" s="25" t="s">
        <v>6274</v>
      </c>
      <c r="D5481" s="55">
        <v>10278.549999999999</v>
      </c>
    </row>
    <row r="5482" spans="1:4" ht="76.5" x14ac:dyDescent="0.25">
      <c r="A5482" s="55" t="s">
        <v>16799</v>
      </c>
      <c r="B5482" s="24" t="s">
        <v>16798</v>
      </c>
      <c r="C5482" s="25" t="s">
        <v>6274</v>
      </c>
      <c r="D5482" s="55">
        <v>9430.82</v>
      </c>
    </row>
    <row r="5483" spans="1:4" ht="76.5" x14ac:dyDescent="0.25">
      <c r="A5483" s="55" t="s">
        <v>9338</v>
      </c>
      <c r="B5483" s="24" t="s">
        <v>16800</v>
      </c>
      <c r="C5483" s="25" t="s">
        <v>6274</v>
      </c>
      <c r="D5483" s="55">
        <v>10992.47</v>
      </c>
    </row>
    <row r="5484" spans="1:4" ht="76.5" x14ac:dyDescent="0.25">
      <c r="A5484" s="55" t="s">
        <v>16801</v>
      </c>
      <c r="B5484" s="24" t="s">
        <v>16800</v>
      </c>
      <c r="C5484" s="25" t="s">
        <v>6274</v>
      </c>
      <c r="D5484" s="55">
        <v>10088.56</v>
      </c>
    </row>
    <row r="5485" spans="1:4" ht="76.5" x14ac:dyDescent="0.25">
      <c r="A5485" s="55" t="s">
        <v>9339</v>
      </c>
      <c r="B5485" s="24" t="s">
        <v>16802</v>
      </c>
      <c r="C5485" s="25" t="s">
        <v>6274</v>
      </c>
      <c r="D5485" s="55">
        <v>11672.44</v>
      </c>
    </row>
    <row r="5486" spans="1:4" ht="90" x14ac:dyDescent="0.25">
      <c r="A5486" s="55" t="s">
        <v>16803</v>
      </c>
      <c r="B5486" s="56" t="s">
        <v>16802</v>
      </c>
      <c r="C5486" s="61" t="s">
        <v>6274</v>
      </c>
      <c r="D5486" s="55">
        <v>10712.07</v>
      </c>
    </row>
    <row r="5487" spans="1:4" ht="76.5" x14ac:dyDescent="0.25">
      <c r="A5487" s="55" t="s">
        <v>9340</v>
      </c>
      <c r="B5487" s="24" t="s">
        <v>16804</v>
      </c>
      <c r="C5487" s="61" t="s">
        <v>6274</v>
      </c>
      <c r="D5487" s="55">
        <v>12693.24</v>
      </c>
    </row>
    <row r="5488" spans="1:4" ht="90" x14ac:dyDescent="0.25">
      <c r="A5488" s="55" t="s">
        <v>16805</v>
      </c>
      <c r="B5488" s="56" t="s">
        <v>16804</v>
      </c>
      <c r="C5488" s="61" t="s">
        <v>6274</v>
      </c>
      <c r="D5488" s="55">
        <v>11650.54</v>
      </c>
    </row>
    <row r="5489" spans="1:4" ht="76.5" x14ac:dyDescent="0.25">
      <c r="A5489" s="55" t="s">
        <v>9341</v>
      </c>
      <c r="B5489" s="24" t="s">
        <v>16806</v>
      </c>
      <c r="C5489" s="25" t="s">
        <v>6274</v>
      </c>
      <c r="D5489" s="55">
        <v>13143.39</v>
      </c>
    </row>
    <row r="5490" spans="1:4" ht="76.5" x14ac:dyDescent="0.25">
      <c r="A5490" s="55" t="s">
        <v>16807</v>
      </c>
      <c r="B5490" s="24" t="s">
        <v>16806</v>
      </c>
      <c r="C5490" s="25" t="s">
        <v>6274</v>
      </c>
      <c r="D5490" s="55">
        <v>12072.04</v>
      </c>
    </row>
    <row r="5491" spans="1:4" ht="76.5" x14ac:dyDescent="0.25">
      <c r="A5491" s="55" t="s">
        <v>9342</v>
      </c>
      <c r="B5491" s="24" t="s">
        <v>16808</v>
      </c>
      <c r="C5491" s="25" t="s">
        <v>6274</v>
      </c>
      <c r="D5491" s="55">
        <v>13377.08</v>
      </c>
    </row>
    <row r="5492" spans="1:4" ht="76.5" x14ac:dyDescent="0.25">
      <c r="A5492" s="55" t="s">
        <v>16809</v>
      </c>
      <c r="B5492" s="24" t="s">
        <v>16808</v>
      </c>
      <c r="C5492" s="25" t="s">
        <v>6274</v>
      </c>
      <c r="D5492" s="55">
        <v>12279.65</v>
      </c>
    </row>
    <row r="5493" spans="1:4" ht="76.5" x14ac:dyDescent="0.25">
      <c r="A5493" s="55" t="s">
        <v>9343</v>
      </c>
      <c r="B5493" s="24" t="s">
        <v>16810</v>
      </c>
      <c r="C5493" s="25" t="s">
        <v>6274</v>
      </c>
      <c r="D5493" s="55">
        <v>13858.73</v>
      </c>
    </row>
    <row r="5494" spans="1:4" ht="76.5" x14ac:dyDescent="0.25">
      <c r="A5494" s="55" t="s">
        <v>16811</v>
      </c>
      <c r="B5494" s="24" t="s">
        <v>16810</v>
      </c>
      <c r="C5494" s="25" t="s">
        <v>6274</v>
      </c>
      <c r="D5494" s="55">
        <v>12720.52</v>
      </c>
    </row>
    <row r="5495" spans="1:4" ht="76.5" x14ac:dyDescent="0.25">
      <c r="A5495" s="55" t="s">
        <v>9344</v>
      </c>
      <c r="B5495" s="24" t="s">
        <v>16812</v>
      </c>
      <c r="C5495" s="25" t="s">
        <v>6274</v>
      </c>
      <c r="D5495" s="55">
        <v>13888.1</v>
      </c>
    </row>
    <row r="5496" spans="1:4" ht="76.5" x14ac:dyDescent="0.25">
      <c r="A5496" s="55" t="s">
        <v>16813</v>
      </c>
      <c r="B5496" s="24" t="s">
        <v>16812</v>
      </c>
      <c r="C5496" s="25" t="s">
        <v>6274</v>
      </c>
      <c r="D5496" s="55">
        <v>12765.72</v>
      </c>
    </row>
    <row r="5497" spans="1:4" ht="76.5" x14ac:dyDescent="0.25">
      <c r="A5497" s="55" t="s">
        <v>9345</v>
      </c>
      <c r="B5497" s="24" t="s">
        <v>16814</v>
      </c>
      <c r="C5497" s="25" t="s">
        <v>6274</v>
      </c>
      <c r="D5497" s="55">
        <v>14293.36</v>
      </c>
    </row>
    <row r="5498" spans="1:4" ht="76.5" x14ac:dyDescent="0.25">
      <c r="A5498" s="55" t="s">
        <v>16815</v>
      </c>
      <c r="B5498" s="24" t="s">
        <v>16814</v>
      </c>
      <c r="C5498" s="25" t="s">
        <v>6274</v>
      </c>
      <c r="D5498" s="55">
        <v>13137.11</v>
      </c>
    </row>
    <row r="5499" spans="1:4" ht="76.5" x14ac:dyDescent="0.25">
      <c r="A5499" s="55" t="s">
        <v>9346</v>
      </c>
      <c r="B5499" s="24" t="s">
        <v>16816</v>
      </c>
      <c r="C5499" s="25" t="s">
        <v>6274</v>
      </c>
      <c r="D5499" s="55">
        <v>14699.86</v>
      </c>
    </row>
    <row r="5500" spans="1:4" ht="76.5" x14ac:dyDescent="0.25">
      <c r="A5500" s="55" t="s">
        <v>16817</v>
      </c>
      <c r="B5500" s="24" t="s">
        <v>16816</v>
      </c>
      <c r="C5500" s="25" t="s">
        <v>6274</v>
      </c>
      <c r="D5500" s="55">
        <v>13509.51</v>
      </c>
    </row>
    <row r="5501" spans="1:4" ht="76.5" x14ac:dyDescent="0.25">
      <c r="A5501" s="55" t="s">
        <v>6157</v>
      </c>
      <c r="B5501" s="24" t="s">
        <v>16818</v>
      </c>
      <c r="C5501" s="25" t="s">
        <v>6274</v>
      </c>
      <c r="D5501" s="55">
        <v>15067.85</v>
      </c>
    </row>
    <row r="5502" spans="1:4" ht="90" x14ac:dyDescent="0.25">
      <c r="A5502" s="55" t="s">
        <v>16819</v>
      </c>
      <c r="B5502" s="56" t="s">
        <v>16818</v>
      </c>
      <c r="C5502" s="61" t="s">
        <v>6274</v>
      </c>
      <c r="D5502" s="55">
        <v>13843.4</v>
      </c>
    </row>
    <row r="5503" spans="1:4" ht="76.5" x14ac:dyDescent="0.25">
      <c r="A5503" s="55" t="s">
        <v>6158</v>
      </c>
      <c r="B5503" s="24" t="s">
        <v>16820</v>
      </c>
      <c r="C5503" s="61" t="s">
        <v>6274</v>
      </c>
      <c r="D5503" s="55">
        <v>15472.72</v>
      </c>
    </row>
    <row r="5504" spans="1:4" ht="90" x14ac:dyDescent="0.25">
      <c r="A5504" s="55" t="s">
        <v>16821</v>
      </c>
      <c r="B5504" s="56" t="s">
        <v>16820</v>
      </c>
      <c r="C5504" s="61" t="s">
        <v>6274</v>
      </c>
      <c r="D5504" s="55">
        <v>14214.4</v>
      </c>
    </row>
    <row r="5505" spans="1:4" ht="76.5" x14ac:dyDescent="0.25">
      <c r="A5505" s="55" t="s">
        <v>6159</v>
      </c>
      <c r="B5505" s="24" t="s">
        <v>16822</v>
      </c>
      <c r="C5505" s="61" t="s">
        <v>6274</v>
      </c>
      <c r="D5505" s="55">
        <v>15879.22</v>
      </c>
    </row>
    <row r="5506" spans="1:4" ht="90" x14ac:dyDescent="0.25">
      <c r="A5506" s="55" t="s">
        <v>16823</v>
      </c>
      <c r="B5506" s="56" t="s">
        <v>16822</v>
      </c>
      <c r="C5506" s="61" t="s">
        <v>6274</v>
      </c>
      <c r="D5506" s="55">
        <v>14586.8</v>
      </c>
    </row>
    <row r="5507" spans="1:4" ht="76.5" x14ac:dyDescent="0.25">
      <c r="A5507" s="55" t="s">
        <v>6160</v>
      </c>
      <c r="B5507" s="24" t="s">
        <v>16824</v>
      </c>
      <c r="C5507" s="25" t="s">
        <v>6274</v>
      </c>
      <c r="D5507" s="55">
        <v>16285.72</v>
      </c>
    </row>
    <row r="5508" spans="1:4" ht="76.5" x14ac:dyDescent="0.25">
      <c r="A5508" s="55" t="s">
        <v>16825</v>
      </c>
      <c r="B5508" s="24" t="s">
        <v>16824</v>
      </c>
      <c r="C5508" s="25" t="s">
        <v>6274</v>
      </c>
      <c r="D5508" s="55">
        <v>14959.2</v>
      </c>
    </row>
    <row r="5509" spans="1:4" ht="76.5" x14ac:dyDescent="0.25">
      <c r="A5509" s="55" t="s">
        <v>6161</v>
      </c>
      <c r="B5509" s="24" t="s">
        <v>16826</v>
      </c>
      <c r="C5509" s="25" t="s">
        <v>6274</v>
      </c>
      <c r="D5509" s="55">
        <v>11399.66</v>
      </c>
    </row>
    <row r="5510" spans="1:4" ht="76.5" x14ac:dyDescent="0.25">
      <c r="A5510" s="55" t="s">
        <v>16827</v>
      </c>
      <c r="B5510" s="24" t="s">
        <v>16826</v>
      </c>
      <c r="C5510" s="25" t="s">
        <v>6274</v>
      </c>
      <c r="D5510" s="55">
        <v>10408.5</v>
      </c>
    </row>
    <row r="5511" spans="1:4" ht="76.5" x14ac:dyDescent="0.25">
      <c r="A5511" s="55" t="s">
        <v>6162</v>
      </c>
      <c r="B5511" s="24" t="s">
        <v>16828</v>
      </c>
      <c r="C5511" s="25" t="s">
        <v>6274</v>
      </c>
      <c r="D5511" s="55">
        <v>11648.53</v>
      </c>
    </row>
    <row r="5512" spans="1:4" ht="76.5" x14ac:dyDescent="0.25">
      <c r="A5512" s="55" t="s">
        <v>16829</v>
      </c>
      <c r="B5512" s="24" t="s">
        <v>16828</v>
      </c>
      <c r="C5512" s="25" t="s">
        <v>6274</v>
      </c>
      <c r="D5512" s="55">
        <v>10645.86</v>
      </c>
    </row>
    <row r="5513" spans="1:4" ht="76.5" x14ac:dyDescent="0.25">
      <c r="A5513" s="55" t="s">
        <v>6163</v>
      </c>
      <c r="B5513" s="24" t="s">
        <v>16830</v>
      </c>
      <c r="C5513" s="25" t="s">
        <v>6274</v>
      </c>
      <c r="D5513" s="55">
        <v>12483.67</v>
      </c>
    </row>
    <row r="5514" spans="1:4" ht="76.5" x14ac:dyDescent="0.25">
      <c r="A5514" s="55" t="s">
        <v>16831</v>
      </c>
      <c r="B5514" s="24" t="s">
        <v>16830</v>
      </c>
      <c r="C5514" s="25" t="s">
        <v>6274</v>
      </c>
      <c r="D5514" s="55">
        <v>11386.7</v>
      </c>
    </row>
    <row r="5515" spans="1:4" ht="76.5" x14ac:dyDescent="0.25">
      <c r="A5515" s="55" t="s">
        <v>6164</v>
      </c>
      <c r="B5515" s="24" t="s">
        <v>16832</v>
      </c>
      <c r="C5515" s="25" t="s">
        <v>6274</v>
      </c>
      <c r="D5515" s="55">
        <v>12674.49</v>
      </c>
    </row>
    <row r="5516" spans="1:4" ht="76.5" x14ac:dyDescent="0.25">
      <c r="A5516" s="55" t="s">
        <v>16833</v>
      </c>
      <c r="B5516" s="24" t="s">
        <v>16832</v>
      </c>
      <c r="C5516" s="25" t="s">
        <v>6274</v>
      </c>
      <c r="D5516" s="55">
        <v>11633.42</v>
      </c>
    </row>
    <row r="5517" spans="1:4" ht="76.5" x14ac:dyDescent="0.25">
      <c r="A5517" s="55" t="s">
        <v>6165</v>
      </c>
      <c r="B5517" s="24" t="s">
        <v>16834</v>
      </c>
      <c r="C5517" s="25" t="s">
        <v>6274</v>
      </c>
      <c r="D5517" s="55">
        <v>13752.64</v>
      </c>
    </row>
    <row r="5518" spans="1:4" ht="76.5" x14ac:dyDescent="0.25">
      <c r="A5518" s="55" t="s">
        <v>16835</v>
      </c>
      <c r="B5518" s="24" t="s">
        <v>16834</v>
      </c>
      <c r="C5518" s="25" t="s">
        <v>6274</v>
      </c>
      <c r="D5518" s="55">
        <v>12624.37</v>
      </c>
    </row>
    <row r="5519" spans="1:4" ht="76.5" x14ac:dyDescent="0.25">
      <c r="A5519" s="55" t="s">
        <v>6166</v>
      </c>
      <c r="B5519" s="24" t="s">
        <v>16836</v>
      </c>
      <c r="C5519" s="25" t="s">
        <v>6274</v>
      </c>
      <c r="D5519" s="55">
        <v>14547.8</v>
      </c>
    </row>
    <row r="5520" spans="1:4" ht="76.5" x14ac:dyDescent="0.25">
      <c r="A5520" s="55" t="s">
        <v>16837</v>
      </c>
      <c r="B5520" s="24" t="s">
        <v>16836</v>
      </c>
      <c r="C5520" s="25" t="s">
        <v>6274</v>
      </c>
      <c r="D5520" s="55">
        <v>13358.97</v>
      </c>
    </row>
    <row r="5521" spans="1:4" ht="76.5" x14ac:dyDescent="0.25">
      <c r="A5521" s="55" t="s">
        <v>6167</v>
      </c>
      <c r="B5521" s="24" t="s">
        <v>16838</v>
      </c>
      <c r="C5521" s="25" t="s">
        <v>6274</v>
      </c>
      <c r="D5521" s="55">
        <v>14656.66</v>
      </c>
    </row>
    <row r="5522" spans="1:4" ht="90" x14ac:dyDescent="0.25">
      <c r="A5522" s="55" t="s">
        <v>16839</v>
      </c>
      <c r="B5522" s="56" t="s">
        <v>16838</v>
      </c>
      <c r="C5522" s="61" t="s">
        <v>6274</v>
      </c>
      <c r="D5522" s="55">
        <v>13452.08</v>
      </c>
    </row>
    <row r="5523" spans="1:4" ht="76.5" x14ac:dyDescent="0.25">
      <c r="A5523" s="55" t="s">
        <v>10599</v>
      </c>
      <c r="B5523" s="24" t="s">
        <v>16840</v>
      </c>
      <c r="C5523" s="61" t="s">
        <v>6274</v>
      </c>
      <c r="D5523" s="55">
        <v>15006.98</v>
      </c>
    </row>
    <row r="5524" spans="1:4" ht="90" x14ac:dyDescent="0.25">
      <c r="A5524" s="55" t="s">
        <v>16841</v>
      </c>
      <c r="B5524" s="56" t="s">
        <v>16840</v>
      </c>
      <c r="C5524" s="61" t="s">
        <v>6274</v>
      </c>
      <c r="D5524" s="55">
        <v>13778.61</v>
      </c>
    </row>
    <row r="5525" spans="1:4" ht="76.5" x14ac:dyDescent="0.25">
      <c r="A5525" s="55" t="s">
        <v>10600</v>
      </c>
      <c r="B5525" s="24" t="s">
        <v>16842</v>
      </c>
      <c r="C5525" s="25" t="s">
        <v>6274</v>
      </c>
      <c r="D5525" s="55">
        <v>15180.99</v>
      </c>
    </row>
    <row r="5526" spans="1:4" ht="76.5" x14ac:dyDescent="0.25">
      <c r="A5526" s="55" t="s">
        <v>16843</v>
      </c>
      <c r="B5526" s="24" t="s">
        <v>16842</v>
      </c>
      <c r="C5526" s="25" t="s">
        <v>6274</v>
      </c>
      <c r="D5526" s="55">
        <v>13952.14</v>
      </c>
    </row>
    <row r="5527" spans="1:4" ht="76.5" x14ac:dyDescent="0.25">
      <c r="A5527" s="55" t="s">
        <v>10601</v>
      </c>
      <c r="B5527" s="24" t="s">
        <v>16844</v>
      </c>
      <c r="C5527" s="25" t="s">
        <v>6274</v>
      </c>
      <c r="D5527" s="55">
        <v>15476.44</v>
      </c>
    </row>
    <row r="5528" spans="1:4" ht="90" x14ac:dyDescent="0.25">
      <c r="A5528" s="55" t="s">
        <v>16845</v>
      </c>
      <c r="B5528" s="56" t="s">
        <v>16844</v>
      </c>
      <c r="C5528" s="61" t="s">
        <v>6274</v>
      </c>
      <c r="D5528" s="55">
        <v>14213.6</v>
      </c>
    </row>
    <row r="5529" spans="1:4" ht="76.5" x14ac:dyDescent="0.25">
      <c r="A5529" s="55" t="s">
        <v>10602</v>
      </c>
      <c r="B5529" s="24" t="s">
        <v>16846</v>
      </c>
      <c r="C5529" s="61" t="s">
        <v>6274</v>
      </c>
      <c r="D5529" s="55">
        <v>15923.06</v>
      </c>
    </row>
    <row r="5530" spans="1:4" ht="90" x14ac:dyDescent="0.25">
      <c r="A5530" s="55" t="s">
        <v>16847</v>
      </c>
      <c r="B5530" s="56" t="s">
        <v>16846</v>
      </c>
      <c r="C5530" s="61" t="s">
        <v>6274</v>
      </c>
      <c r="D5530" s="55">
        <v>14630.36</v>
      </c>
    </row>
    <row r="5531" spans="1:4" ht="76.5" x14ac:dyDescent="0.25">
      <c r="A5531" s="55" t="s">
        <v>10603</v>
      </c>
      <c r="B5531" s="24" t="s">
        <v>16848</v>
      </c>
      <c r="C5531" s="25" t="s">
        <v>6274</v>
      </c>
      <c r="D5531" s="55">
        <v>16290.75</v>
      </c>
    </row>
    <row r="5532" spans="1:4" ht="76.5" x14ac:dyDescent="0.25">
      <c r="A5532" s="55" t="s">
        <v>16849</v>
      </c>
      <c r="B5532" s="24" t="s">
        <v>16848</v>
      </c>
      <c r="C5532" s="25" t="s">
        <v>6274</v>
      </c>
      <c r="D5532" s="55">
        <v>14969.13</v>
      </c>
    </row>
    <row r="5533" spans="1:4" ht="90" x14ac:dyDescent="0.25">
      <c r="A5533" s="55" t="s">
        <v>10604</v>
      </c>
      <c r="B5533" s="56" t="s">
        <v>16850</v>
      </c>
      <c r="C5533" s="61" t="s">
        <v>6274</v>
      </c>
      <c r="D5533" s="55">
        <v>16766.22</v>
      </c>
    </row>
    <row r="5534" spans="1:4" ht="76.5" x14ac:dyDescent="0.25">
      <c r="A5534" s="55" t="s">
        <v>16851</v>
      </c>
      <c r="B5534" s="24" t="s">
        <v>16850</v>
      </c>
      <c r="C5534" s="61" t="s">
        <v>6274</v>
      </c>
      <c r="D5534" s="55">
        <v>15401.31</v>
      </c>
    </row>
    <row r="5535" spans="1:4" ht="90" x14ac:dyDescent="0.25">
      <c r="A5535" s="55" t="s">
        <v>10605</v>
      </c>
      <c r="B5535" s="56" t="s">
        <v>16852</v>
      </c>
      <c r="C5535" s="61" t="s">
        <v>6274</v>
      </c>
      <c r="D5535" s="55">
        <v>17172.72</v>
      </c>
    </row>
    <row r="5536" spans="1:4" ht="76.5" x14ac:dyDescent="0.25">
      <c r="A5536" s="55" t="s">
        <v>16853</v>
      </c>
      <c r="B5536" s="24" t="s">
        <v>16852</v>
      </c>
      <c r="C5536" s="25" t="s">
        <v>6274</v>
      </c>
      <c r="D5536" s="55">
        <v>15773.71</v>
      </c>
    </row>
    <row r="5537" spans="1:4" ht="76.5" x14ac:dyDescent="0.25">
      <c r="A5537" s="55" t="s">
        <v>10606</v>
      </c>
      <c r="B5537" s="24" t="s">
        <v>16854</v>
      </c>
      <c r="C5537" s="25" t="s">
        <v>6274</v>
      </c>
      <c r="D5537" s="55">
        <v>17555.54</v>
      </c>
    </row>
    <row r="5538" spans="1:4" ht="76.5" x14ac:dyDescent="0.25">
      <c r="A5538" s="55" t="s">
        <v>16855</v>
      </c>
      <c r="B5538" s="24" t="s">
        <v>16854</v>
      </c>
      <c r="C5538" s="25" t="s">
        <v>6274</v>
      </c>
      <c r="D5538" s="55">
        <v>16120.45</v>
      </c>
    </row>
    <row r="5539" spans="1:4" ht="90" x14ac:dyDescent="0.25">
      <c r="A5539" s="55" t="s">
        <v>10607</v>
      </c>
      <c r="B5539" s="56" t="s">
        <v>16856</v>
      </c>
      <c r="C5539" s="61" t="s">
        <v>6274</v>
      </c>
      <c r="D5539" s="55">
        <v>12748.52</v>
      </c>
    </row>
    <row r="5540" spans="1:4" ht="76.5" x14ac:dyDescent="0.25">
      <c r="A5540" s="55" t="s">
        <v>16857</v>
      </c>
      <c r="B5540" s="24" t="s">
        <v>16856</v>
      </c>
      <c r="C5540" s="61" t="s">
        <v>6274</v>
      </c>
      <c r="D5540" s="55">
        <v>11621.46</v>
      </c>
    </row>
    <row r="5541" spans="1:4" ht="90" x14ac:dyDescent="0.25">
      <c r="A5541" s="55" t="s">
        <v>10608</v>
      </c>
      <c r="B5541" s="56" t="s">
        <v>16858</v>
      </c>
      <c r="C5541" s="61" t="s">
        <v>6274</v>
      </c>
      <c r="D5541" s="55">
        <v>12981.36</v>
      </c>
    </row>
    <row r="5542" spans="1:4" ht="76.5" x14ac:dyDescent="0.25">
      <c r="A5542" s="55" t="s">
        <v>16859</v>
      </c>
      <c r="B5542" s="24" t="s">
        <v>16858</v>
      </c>
      <c r="C5542" s="61" t="s">
        <v>6274</v>
      </c>
      <c r="D5542" s="55">
        <v>11823.75</v>
      </c>
    </row>
    <row r="5543" spans="1:4" ht="90" x14ac:dyDescent="0.25">
      <c r="A5543" s="55" t="s">
        <v>10609</v>
      </c>
      <c r="B5543" s="56" t="s">
        <v>16860</v>
      </c>
      <c r="C5543" s="61" t="s">
        <v>6274</v>
      </c>
      <c r="D5543" s="55">
        <v>13148.24</v>
      </c>
    </row>
    <row r="5544" spans="1:4" ht="76.5" x14ac:dyDescent="0.25">
      <c r="A5544" s="55" t="s">
        <v>16861</v>
      </c>
      <c r="B5544" s="24" t="s">
        <v>16860</v>
      </c>
      <c r="C5544" s="25" t="s">
        <v>6274</v>
      </c>
      <c r="D5544" s="55">
        <v>11973.76</v>
      </c>
    </row>
    <row r="5545" spans="1:4" ht="76.5" x14ac:dyDescent="0.25">
      <c r="A5545" s="55" t="s">
        <v>10610</v>
      </c>
      <c r="B5545" s="24" t="s">
        <v>16862</v>
      </c>
      <c r="C5545" s="25" t="s">
        <v>6274</v>
      </c>
      <c r="D5545" s="55">
        <v>13908.38</v>
      </c>
    </row>
    <row r="5546" spans="1:4" ht="76.5" x14ac:dyDescent="0.25">
      <c r="A5546" s="55" t="s">
        <v>16863</v>
      </c>
      <c r="B5546" s="24" t="s">
        <v>16862</v>
      </c>
      <c r="C5546" s="25" t="s">
        <v>6274</v>
      </c>
      <c r="D5546" s="55">
        <v>12755.65</v>
      </c>
    </row>
    <row r="5547" spans="1:4" ht="76.5" x14ac:dyDescent="0.25">
      <c r="A5547" s="55" t="s">
        <v>10611</v>
      </c>
      <c r="B5547" s="24" t="s">
        <v>16864</v>
      </c>
      <c r="C5547" s="25" t="s">
        <v>6274</v>
      </c>
      <c r="D5547" s="55">
        <v>14812.05</v>
      </c>
    </row>
    <row r="5548" spans="1:4" ht="76.5" x14ac:dyDescent="0.25">
      <c r="A5548" s="55" t="s">
        <v>16865</v>
      </c>
      <c r="B5548" s="24" t="s">
        <v>16864</v>
      </c>
      <c r="C5548" s="25" t="s">
        <v>6274</v>
      </c>
      <c r="D5548" s="55">
        <v>13598.21</v>
      </c>
    </row>
    <row r="5549" spans="1:4" ht="90" x14ac:dyDescent="0.25">
      <c r="A5549" s="55" t="s">
        <v>10612</v>
      </c>
      <c r="B5549" s="56" t="s">
        <v>16866</v>
      </c>
      <c r="C5549" s="61" t="s">
        <v>6274</v>
      </c>
      <c r="D5549" s="55">
        <v>15912.9</v>
      </c>
    </row>
    <row r="5550" spans="1:4" ht="76.5" x14ac:dyDescent="0.25">
      <c r="A5550" s="55" t="s">
        <v>16867</v>
      </c>
      <c r="B5550" s="24" t="s">
        <v>16866</v>
      </c>
      <c r="C5550" s="61" t="s">
        <v>6274</v>
      </c>
      <c r="D5550" s="55">
        <v>14606.58</v>
      </c>
    </row>
    <row r="5551" spans="1:4" ht="90" x14ac:dyDescent="0.25">
      <c r="A5551" s="55" t="s">
        <v>10613</v>
      </c>
      <c r="B5551" s="56" t="s">
        <v>16868</v>
      </c>
      <c r="C5551" s="61" t="s">
        <v>6274</v>
      </c>
      <c r="D5551" s="55">
        <v>15993.04</v>
      </c>
    </row>
    <row r="5552" spans="1:4" ht="76.5" x14ac:dyDescent="0.25">
      <c r="A5552" s="55" t="s">
        <v>16869</v>
      </c>
      <c r="B5552" s="24" t="s">
        <v>16868</v>
      </c>
      <c r="C5552" s="25" t="s">
        <v>6274</v>
      </c>
      <c r="D5552" s="55">
        <v>14681.3</v>
      </c>
    </row>
    <row r="5553" spans="1:4" ht="76.5" x14ac:dyDescent="0.25">
      <c r="A5553" s="55" t="s">
        <v>10614</v>
      </c>
      <c r="B5553" s="24" t="s">
        <v>16870</v>
      </c>
      <c r="C5553" s="25" t="s">
        <v>6274</v>
      </c>
      <c r="D5553" s="55">
        <v>16078.21</v>
      </c>
    </row>
    <row r="5554" spans="1:4" ht="76.5" x14ac:dyDescent="0.25">
      <c r="A5554" s="55" t="s">
        <v>16871</v>
      </c>
      <c r="B5554" s="24" t="s">
        <v>16870</v>
      </c>
      <c r="C5554" s="25" t="s">
        <v>6274</v>
      </c>
      <c r="D5554" s="55">
        <v>14759.68</v>
      </c>
    </row>
    <row r="5555" spans="1:4" ht="76.5" x14ac:dyDescent="0.25">
      <c r="A5555" s="55" t="s">
        <v>10615</v>
      </c>
      <c r="B5555" s="24" t="s">
        <v>16872</v>
      </c>
      <c r="C5555" s="25" t="s">
        <v>6274</v>
      </c>
      <c r="D5555" s="55">
        <v>16450.400000000001</v>
      </c>
    </row>
    <row r="5556" spans="1:4" ht="76.5" x14ac:dyDescent="0.25">
      <c r="A5556" s="55" t="s">
        <v>16873</v>
      </c>
      <c r="B5556" s="24" t="s">
        <v>16872</v>
      </c>
      <c r="C5556" s="25" t="s">
        <v>6274</v>
      </c>
      <c r="D5556" s="55">
        <v>15115.07</v>
      </c>
    </row>
    <row r="5557" spans="1:4" ht="76.5" x14ac:dyDescent="0.25">
      <c r="A5557" s="55" t="s">
        <v>10616</v>
      </c>
      <c r="B5557" s="24" t="s">
        <v>16874</v>
      </c>
      <c r="C5557" s="25" t="s">
        <v>6274</v>
      </c>
      <c r="D5557" s="55">
        <v>16818.39</v>
      </c>
    </row>
    <row r="5558" spans="1:4" ht="76.5" x14ac:dyDescent="0.25">
      <c r="A5558" s="55" t="s">
        <v>16875</v>
      </c>
      <c r="B5558" s="24" t="s">
        <v>16874</v>
      </c>
      <c r="C5558" s="25" t="s">
        <v>6274</v>
      </c>
      <c r="D5558" s="55">
        <v>15448.96</v>
      </c>
    </row>
    <row r="5559" spans="1:4" ht="76.5" x14ac:dyDescent="0.25">
      <c r="A5559" s="55" t="s">
        <v>10617</v>
      </c>
      <c r="B5559" s="24" t="s">
        <v>16876</v>
      </c>
      <c r="C5559" s="25" t="s">
        <v>6274</v>
      </c>
      <c r="D5559" s="55">
        <v>17161.310000000001</v>
      </c>
    </row>
    <row r="5560" spans="1:4" ht="76.5" x14ac:dyDescent="0.25">
      <c r="A5560" s="55" t="s">
        <v>16877</v>
      </c>
      <c r="B5560" s="24" t="s">
        <v>16876</v>
      </c>
      <c r="C5560" s="25" t="s">
        <v>6274</v>
      </c>
      <c r="D5560" s="55">
        <v>15766.27</v>
      </c>
    </row>
    <row r="5561" spans="1:4" ht="76.5" x14ac:dyDescent="0.25">
      <c r="A5561" s="55" t="s">
        <v>10618</v>
      </c>
      <c r="B5561" s="24" t="s">
        <v>16878</v>
      </c>
      <c r="C5561" s="25" t="s">
        <v>6274</v>
      </c>
      <c r="D5561" s="55">
        <v>17631.47</v>
      </c>
    </row>
    <row r="5562" spans="1:4" ht="76.5" x14ac:dyDescent="0.25">
      <c r="A5562" s="55" t="s">
        <v>16879</v>
      </c>
      <c r="B5562" s="24" t="s">
        <v>16878</v>
      </c>
      <c r="C5562" s="25" t="s">
        <v>6274</v>
      </c>
      <c r="D5562" s="55">
        <v>16193.84</v>
      </c>
    </row>
    <row r="5563" spans="1:4" ht="76.5" x14ac:dyDescent="0.25">
      <c r="A5563" s="55" t="s">
        <v>10619</v>
      </c>
      <c r="B5563" s="24" t="s">
        <v>16880</v>
      </c>
      <c r="C5563" s="25" t="s">
        <v>6274</v>
      </c>
      <c r="D5563" s="55">
        <v>18036.259999999998</v>
      </c>
    </row>
    <row r="5564" spans="1:4" ht="76.5" x14ac:dyDescent="0.25">
      <c r="A5564" s="55" t="s">
        <v>16881</v>
      </c>
      <c r="B5564" s="24" t="s">
        <v>16880</v>
      </c>
      <c r="C5564" s="25" t="s">
        <v>6274</v>
      </c>
      <c r="D5564" s="55">
        <v>16564.759999999998</v>
      </c>
    </row>
    <row r="5565" spans="1:4" ht="90" x14ac:dyDescent="0.25">
      <c r="A5565" s="55" t="s">
        <v>10620</v>
      </c>
      <c r="B5565" s="56" t="s">
        <v>16882</v>
      </c>
      <c r="C5565" s="61" t="s">
        <v>6274</v>
      </c>
      <c r="D5565" s="55">
        <v>18404.25</v>
      </c>
    </row>
    <row r="5566" spans="1:4" ht="76.5" x14ac:dyDescent="0.25">
      <c r="A5566" s="55" t="s">
        <v>16883</v>
      </c>
      <c r="B5566" s="24" t="s">
        <v>16882</v>
      </c>
      <c r="C5566" s="61" t="s">
        <v>6274</v>
      </c>
      <c r="D5566" s="55">
        <v>16898.650000000001</v>
      </c>
    </row>
    <row r="5567" spans="1:4" ht="90" x14ac:dyDescent="0.25">
      <c r="A5567" s="55" t="s">
        <v>10621</v>
      </c>
      <c r="B5567" s="56" t="s">
        <v>16884</v>
      </c>
      <c r="C5567" s="61" t="s">
        <v>6274</v>
      </c>
      <c r="D5567" s="55">
        <v>18810.28</v>
      </c>
    </row>
    <row r="5568" spans="1:4" ht="76.5" x14ac:dyDescent="0.25">
      <c r="A5568" s="55" t="s">
        <v>16885</v>
      </c>
      <c r="B5568" s="24" t="s">
        <v>16884</v>
      </c>
      <c r="C5568" s="25" t="s">
        <v>6274</v>
      </c>
      <c r="D5568" s="55">
        <v>17270.64</v>
      </c>
    </row>
    <row r="5569" spans="1:4" ht="76.5" x14ac:dyDescent="0.25">
      <c r="A5569" s="55" t="s">
        <v>10622</v>
      </c>
      <c r="B5569" s="24" t="s">
        <v>16886</v>
      </c>
      <c r="C5569" s="25" t="s">
        <v>6274</v>
      </c>
      <c r="D5569" s="55">
        <v>16992.05</v>
      </c>
    </row>
    <row r="5570" spans="1:4" ht="76.5" x14ac:dyDescent="0.25">
      <c r="A5570" s="55" t="s">
        <v>16887</v>
      </c>
      <c r="B5570" s="24" t="s">
        <v>16886</v>
      </c>
      <c r="C5570" s="25" t="s">
        <v>6274</v>
      </c>
      <c r="D5570" s="55">
        <v>15575.03</v>
      </c>
    </row>
    <row r="5571" spans="1:4" ht="76.5" x14ac:dyDescent="0.25">
      <c r="A5571" s="55" t="s">
        <v>10623</v>
      </c>
      <c r="B5571" s="24" t="s">
        <v>16888</v>
      </c>
      <c r="C5571" s="25" t="s">
        <v>6274</v>
      </c>
      <c r="D5571" s="55">
        <v>18844.27</v>
      </c>
    </row>
    <row r="5572" spans="1:4" ht="76.5" x14ac:dyDescent="0.25">
      <c r="A5572" s="55" t="s">
        <v>16889</v>
      </c>
      <c r="B5572" s="24" t="s">
        <v>16888</v>
      </c>
      <c r="C5572" s="25" t="s">
        <v>6274</v>
      </c>
      <c r="D5572" s="55">
        <v>17291.810000000001</v>
      </c>
    </row>
    <row r="5573" spans="1:4" ht="76.5" x14ac:dyDescent="0.25">
      <c r="A5573" s="55" t="s">
        <v>10624</v>
      </c>
      <c r="B5573" s="24" t="s">
        <v>16890</v>
      </c>
      <c r="C5573" s="25" t="s">
        <v>6274</v>
      </c>
      <c r="D5573" s="55">
        <v>20650.22</v>
      </c>
    </row>
    <row r="5574" spans="1:4" ht="90" x14ac:dyDescent="0.25">
      <c r="A5574" s="55" t="s">
        <v>16891</v>
      </c>
      <c r="B5574" s="56" t="s">
        <v>16890</v>
      </c>
      <c r="C5574" s="61" t="s">
        <v>6274</v>
      </c>
      <c r="D5574" s="55">
        <v>18947.57</v>
      </c>
    </row>
    <row r="5575" spans="1:4" ht="90" x14ac:dyDescent="0.25">
      <c r="A5575" s="55" t="s">
        <v>10625</v>
      </c>
      <c r="B5575" s="56" t="s">
        <v>16892</v>
      </c>
      <c r="C5575" s="61" t="s">
        <v>6274</v>
      </c>
      <c r="D5575" s="55">
        <v>23218.34</v>
      </c>
    </row>
    <row r="5576" spans="1:4" ht="90" x14ac:dyDescent="0.25">
      <c r="A5576" s="55" t="s">
        <v>16893</v>
      </c>
      <c r="B5576" s="56" t="s">
        <v>16892</v>
      </c>
      <c r="C5576" s="61" t="s">
        <v>6274</v>
      </c>
      <c r="D5576" s="55">
        <v>21301.41</v>
      </c>
    </row>
    <row r="5577" spans="1:4" ht="90" x14ac:dyDescent="0.25">
      <c r="A5577" s="55" t="s">
        <v>10626</v>
      </c>
      <c r="B5577" s="56" t="s">
        <v>16894</v>
      </c>
      <c r="C5577" s="61" t="s">
        <v>6274</v>
      </c>
      <c r="D5577" s="55">
        <v>23547.19</v>
      </c>
    </row>
    <row r="5578" spans="1:4" ht="90" x14ac:dyDescent="0.25">
      <c r="A5578" s="62" t="s">
        <v>16895</v>
      </c>
      <c r="B5578" s="59" t="s">
        <v>16894</v>
      </c>
      <c r="C5578" s="60" t="s">
        <v>6274</v>
      </c>
      <c r="D5578" s="55">
        <v>21627.37</v>
      </c>
    </row>
    <row r="5579" spans="1:4" ht="90" x14ac:dyDescent="0.25">
      <c r="A5579" s="55" t="s">
        <v>10627</v>
      </c>
      <c r="B5579" s="56" t="s">
        <v>16896</v>
      </c>
      <c r="C5579" s="61" t="s">
        <v>6274</v>
      </c>
      <c r="D5579" s="55">
        <v>23650.69</v>
      </c>
    </row>
    <row r="5580" spans="1:4" ht="90" x14ac:dyDescent="0.25">
      <c r="A5580" s="55" t="s">
        <v>16897</v>
      </c>
      <c r="B5580" s="56" t="s">
        <v>16896</v>
      </c>
      <c r="C5580" s="61" t="s">
        <v>6274</v>
      </c>
      <c r="D5580" s="55">
        <v>21722.41</v>
      </c>
    </row>
    <row r="5581" spans="1:4" ht="90" x14ac:dyDescent="0.25">
      <c r="A5581" s="55" t="s">
        <v>10628</v>
      </c>
      <c r="B5581" s="56" t="s">
        <v>16898</v>
      </c>
      <c r="C5581" s="61" t="s">
        <v>6274</v>
      </c>
      <c r="D5581" s="55">
        <v>23898.25</v>
      </c>
    </row>
    <row r="5582" spans="1:4" ht="90" x14ac:dyDescent="0.25">
      <c r="A5582" s="55" t="s">
        <v>16899</v>
      </c>
      <c r="B5582" s="56" t="s">
        <v>16898</v>
      </c>
      <c r="C5582" s="61" t="s">
        <v>6274</v>
      </c>
      <c r="D5582" s="55">
        <v>21921.47</v>
      </c>
    </row>
    <row r="5583" spans="1:4" ht="76.5" x14ac:dyDescent="0.25">
      <c r="A5583" s="55" t="s">
        <v>10629</v>
      </c>
      <c r="B5583" s="24" t="s">
        <v>16900</v>
      </c>
      <c r="C5583" s="61" t="s">
        <v>6274</v>
      </c>
      <c r="D5583" s="55">
        <v>24420.99</v>
      </c>
    </row>
    <row r="5584" spans="1:4" ht="76.5" x14ac:dyDescent="0.25">
      <c r="A5584" s="55" t="s">
        <v>16901</v>
      </c>
      <c r="B5584" s="24" t="s">
        <v>16900</v>
      </c>
      <c r="C5584" s="61" t="s">
        <v>6274</v>
      </c>
      <c r="D5584" s="55">
        <v>22394.73</v>
      </c>
    </row>
    <row r="5585" spans="1:4" ht="76.5" x14ac:dyDescent="0.25">
      <c r="A5585" s="55" t="s">
        <v>10630</v>
      </c>
      <c r="B5585" s="24" t="s">
        <v>16902</v>
      </c>
      <c r="C5585" s="61" t="s">
        <v>6274</v>
      </c>
      <c r="D5585" s="55">
        <v>24813.69</v>
      </c>
    </row>
    <row r="5586" spans="1:4" ht="76.5" x14ac:dyDescent="0.25">
      <c r="A5586" s="55" t="s">
        <v>16903</v>
      </c>
      <c r="B5586" s="24" t="s">
        <v>16902</v>
      </c>
      <c r="C5586" s="61" t="s">
        <v>6274</v>
      </c>
      <c r="D5586" s="55">
        <v>22750.16</v>
      </c>
    </row>
    <row r="5587" spans="1:4" ht="76.5" x14ac:dyDescent="0.25">
      <c r="A5587" s="55" t="s">
        <v>10631</v>
      </c>
      <c r="B5587" s="24" t="s">
        <v>16904</v>
      </c>
      <c r="C5587" s="61" t="s">
        <v>6274</v>
      </c>
      <c r="D5587" s="55">
        <v>25428.06</v>
      </c>
    </row>
    <row r="5588" spans="1:4" ht="90" x14ac:dyDescent="0.25">
      <c r="A5588" s="55" t="s">
        <v>16905</v>
      </c>
      <c r="B5588" s="56" t="s">
        <v>16904</v>
      </c>
      <c r="C5588" s="61" t="s">
        <v>6274</v>
      </c>
      <c r="D5588" s="55">
        <v>23302.82</v>
      </c>
    </row>
    <row r="5589" spans="1:4" ht="76.5" x14ac:dyDescent="0.25">
      <c r="A5589" s="55" t="s">
        <v>10632</v>
      </c>
      <c r="B5589" s="24" t="s">
        <v>16906</v>
      </c>
      <c r="C5589" s="61" t="s">
        <v>6274</v>
      </c>
      <c r="D5589" s="55">
        <v>25953.75</v>
      </c>
    </row>
    <row r="5590" spans="1:4" ht="90" x14ac:dyDescent="0.25">
      <c r="A5590" s="55" t="s">
        <v>16907</v>
      </c>
      <c r="B5590" s="56" t="s">
        <v>16906</v>
      </c>
      <c r="C5590" s="61" t="s">
        <v>6274</v>
      </c>
      <c r="D5590" s="55">
        <v>23779.360000000001</v>
      </c>
    </row>
    <row r="5591" spans="1:4" ht="76.5" x14ac:dyDescent="0.25">
      <c r="A5591" s="55" t="s">
        <v>4756</v>
      </c>
      <c r="B5591" s="24" t="s">
        <v>16908</v>
      </c>
      <c r="C5591" s="25" t="s">
        <v>6274</v>
      </c>
      <c r="D5591" s="55">
        <v>26514.18</v>
      </c>
    </row>
    <row r="5592" spans="1:4" ht="76.5" x14ac:dyDescent="0.25">
      <c r="A5592" s="55" t="s">
        <v>16909</v>
      </c>
      <c r="B5592" s="24" t="s">
        <v>16908</v>
      </c>
      <c r="C5592" s="25" t="s">
        <v>6274</v>
      </c>
      <c r="D5592" s="55">
        <v>24284.54</v>
      </c>
    </row>
    <row r="5593" spans="1:4" ht="76.5" x14ac:dyDescent="0.25">
      <c r="A5593" s="55" t="s">
        <v>4757</v>
      </c>
      <c r="B5593" s="24" t="s">
        <v>16910</v>
      </c>
      <c r="C5593" s="25" t="s">
        <v>6274</v>
      </c>
      <c r="D5593" s="55">
        <v>26998.63</v>
      </c>
    </row>
    <row r="5594" spans="1:4" ht="76.5" x14ac:dyDescent="0.25">
      <c r="A5594" s="55" t="s">
        <v>16911</v>
      </c>
      <c r="B5594" s="24" t="s">
        <v>16910</v>
      </c>
      <c r="C5594" s="25" t="s">
        <v>6274</v>
      </c>
      <c r="D5594" s="55">
        <v>24719.48</v>
      </c>
    </row>
    <row r="5595" spans="1:4" ht="89.25" x14ac:dyDescent="0.25">
      <c r="A5595" s="55" t="s">
        <v>4758</v>
      </c>
      <c r="B5595" s="24" t="s">
        <v>16912</v>
      </c>
      <c r="C5595" s="25" t="s">
        <v>6274</v>
      </c>
      <c r="D5595" s="55">
        <v>3202.04</v>
      </c>
    </row>
    <row r="5596" spans="1:4" ht="105" x14ac:dyDescent="0.25">
      <c r="A5596" s="55" t="s">
        <v>16913</v>
      </c>
      <c r="B5596" s="56" t="s">
        <v>16912</v>
      </c>
      <c r="C5596" s="61" t="s">
        <v>6274</v>
      </c>
      <c r="D5596" s="55">
        <v>3044.26</v>
      </c>
    </row>
    <row r="5597" spans="1:4" ht="76.5" x14ac:dyDescent="0.25">
      <c r="A5597" s="55" t="s">
        <v>4759</v>
      </c>
      <c r="B5597" s="24" t="s">
        <v>16914</v>
      </c>
      <c r="C5597" s="61" t="s">
        <v>6274</v>
      </c>
      <c r="D5597" s="55">
        <v>3363.25</v>
      </c>
    </row>
    <row r="5598" spans="1:4" ht="90" x14ac:dyDescent="0.25">
      <c r="A5598" s="55" t="s">
        <v>16915</v>
      </c>
      <c r="B5598" s="56" t="s">
        <v>16914</v>
      </c>
      <c r="C5598" s="61" t="s">
        <v>6274</v>
      </c>
      <c r="D5598" s="55">
        <v>3192.06</v>
      </c>
    </row>
    <row r="5599" spans="1:4" ht="76.5" x14ac:dyDescent="0.25">
      <c r="A5599" s="55" t="s">
        <v>4760</v>
      </c>
      <c r="B5599" s="24" t="s">
        <v>16916</v>
      </c>
      <c r="C5599" s="25" t="s">
        <v>6274</v>
      </c>
      <c r="D5599" s="55">
        <v>3685.6</v>
      </c>
    </row>
    <row r="5600" spans="1:4" ht="76.5" x14ac:dyDescent="0.25">
      <c r="A5600" s="55" t="s">
        <v>16917</v>
      </c>
      <c r="B5600" s="24" t="s">
        <v>16916</v>
      </c>
      <c r="C5600" s="25" t="s">
        <v>6274</v>
      </c>
      <c r="D5600" s="55">
        <v>3503.97</v>
      </c>
    </row>
    <row r="5601" spans="1:4" ht="76.5" x14ac:dyDescent="0.25">
      <c r="A5601" s="55" t="s">
        <v>4761</v>
      </c>
      <c r="B5601" s="24" t="s">
        <v>16918</v>
      </c>
      <c r="C5601" s="25" t="s">
        <v>6274</v>
      </c>
      <c r="D5601" s="55">
        <v>4126.3900000000003</v>
      </c>
    </row>
    <row r="5602" spans="1:4" ht="76.5" x14ac:dyDescent="0.25">
      <c r="A5602" s="55" t="s">
        <v>16919</v>
      </c>
      <c r="B5602" s="24" t="s">
        <v>16918</v>
      </c>
      <c r="C5602" s="25" t="s">
        <v>6274</v>
      </c>
      <c r="D5602" s="55">
        <v>3918.17</v>
      </c>
    </row>
    <row r="5603" spans="1:4" ht="76.5" x14ac:dyDescent="0.25">
      <c r="A5603" s="55" t="s">
        <v>4762</v>
      </c>
      <c r="B5603" s="24" t="s">
        <v>16920</v>
      </c>
      <c r="C5603" s="25" t="s">
        <v>6274</v>
      </c>
      <c r="D5603" s="55">
        <v>4619.6899999999996</v>
      </c>
    </row>
    <row r="5604" spans="1:4" ht="76.5" x14ac:dyDescent="0.25">
      <c r="A5604" s="55" t="s">
        <v>16921</v>
      </c>
      <c r="B5604" s="24" t="s">
        <v>16920</v>
      </c>
      <c r="C5604" s="25" t="s">
        <v>6274</v>
      </c>
      <c r="D5604" s="55">
        <v>4380.97</v>
      </c>
    </row>
    <row r="5605" spans="1:4" ht="76.5" x14ac:dyDescent="0.25">
      <c r="A5605" s="55" t="s">
        <v>4763</v>
      </c>
      <c r="B5605" s="24" t="s">
        <v>16922</v>
      </c>
      <c r="C5605" s="25" t="s">
        <v>6274</v>
      </c>
      <c r="D5605" s="55">
        <v>571.16999999999996</v>
      </c>
    </row>
    <row r="5606" spans="1:4" ht="76.5" x14ac:dyDescent="0.25">
      <c r="A5606" s="55" t="s">
        <v>16923</v>
      </c>
      <c r="B5606" s="24" t="s">
        <v>16922</v>
      </c>
      <c r="C5606" s="25" t="s">
        <v>6274</v>
      </c>
      <c r="D5606" s="55">
        <v>537.16999999999996</v>
      </c>
    </row>
    <row r="5607" spans="1:4" ht="76.5" x14ac:dyDescent="0.25">
      <c r="A5607" s="55" t="s">
        <v>4764</v>
      </c>
      <c r="B5607" s="24" t="s">
        <v>16924</v>
      </c>
      <c r="C5607" s="25" t="s">
        <v>6274</v>
      </c>
      <c r="D5607" s="55">
        <v>684.77</v>
      </c>
    </row>
    <row r="5608" spans="1:4" ht="76.5" x14ac:dyDescent="0.25">
      <c r="A5608" s="55" t="s">
        <v>16925</v>
      </c>
      <c r="B5608" s="24" t="s">
        <v>16924</v>
      </c>
      <c r="C5608" s="25" t="s">
        <v>6274</v>
      </c>
      <c r="D5608" s="55">
        <v>642.83000000000004</v>
      </c>
    </row>
    <row r="5609" spans="1:4" ht="76.5" x14ac:dyDescent="0.25">
      <c r="A5609" s="55" t="s">
        <v>4765</v>
      </c>
      <c r="B5609" s="24" t="s">
        <v>16926</v>
      </c>
      <c r="C5609" s="25" t="s">
        <v>6274</v>
      </c>
      <c r="D5609" s="55">
        <v>1004.38</v>
      </c>
    </row>
    <row r="5610" spans="1:4" ht="76.5" x14ac:dyDescent="0.25">
      <c r="A5610" s="55" t="s">
        <v>16927</v>
      </c>
      <c r="B5610" s="24" t="s">
        <v>16926</v>
      </c>
      <c r="C5610" s="25" t="s">
        <v>6274</v>
      </c>
      <c r="D5610" s="55">
        <v>944.3</v>
      </c>
    </row>
    <row r="5611" spans="1:4" ht="76.5" x14ac:dyDescent="0.25">
      <c r="A5611" s="55" t="s">
        <v>2874</v>
      </c>
      <c r="B5611" s="24" t="s">
        <v>16928</v>
      </c>
      <c r="C5611" s="25" t="s">
        <v>6274</v>
      </c>
      <c r="D5611" s="55">
        <v>1314.48</v>
      </c>
    </row>
    <row r="5612" spans="1:4" ht="76.5" x14ac:dyDescent="0.25">
      <c r="A5612" s="55" t="s">
        <v>16929</v>
      </c>
      <c r="B5612" s="24" t="s">
        <v>16928</v>
      </c>
      <c r="C5612" s="25" t="s">
        <v>6274</v>
      </c>
      <c r="D5612" s="55">
        <v>1234.1199999999999</v>
      </c>
    </row>
    <row r="5613" spans="1:4" ht="76.5" x14ac:dyDescent="0.25">
      <c r="A5613" s="55" t="s">
        <v>2875</v>
      </c>
      <c r="B5613" s="24" t="s">
        <v>16930</v>
      </c>
      <c r="C5613" s="25" t="s">
        <v>6274</v>
      </c>
      <c r="D5613" s="55">
        <v>2061.4</v>
      </c>
    </row>
    <row r="5614" spans="1:4" ht="76.5" x14ac:dyDescent="0.25">
      <c r="A5614" s="55" t="s">
        <v>16931</v>
      </c>
      <c r="B5614" s="24" t="s">
        <v>16930</v>
      </c>
      <c r="C5614" s="25" t="s">
        <v>6274</v>
      </c>
      <c r="D5614" s="55">
        <v>1931.72</v>
      </c>
    </row>
    <row r="5615" spans="1:4" ht="89.25" x14ac:dyDescent="0.25">
      <c r="A5615" s="55" t="s">
        <v>2876</v>
      </c>
      <c r="B5615" s="24" t="s">
        <v>16932</v>
      </c>
      <c r="C5615" s="25" t="s">
        <v>6274</v>
      </c>
      <c r="D5615" s="55">
        <v>685.02</v>
      </c>
    </row>
    <row r="5616" spans="1:4" ht="89.25" x14ac:dyDescent="0.25">
      <c r="A5616" s="55" t="s">
        <v>16933</v>
      </c>
      <c r="B5616" s="24" t="s">
        <v>16932</v>
      </c>
      <c r="C5616" s="25" t="s">
        <v>6274</v>
      </c>
      <c r="D5616" s="55">
        <v>646.23</v>
      </c>
    </row>
    <row r="5617" spans="1:4" ht="89.25" x14ac:dyDescent="0.25">
      <c r="A5617" s="55" t="s">
        <v>2877</v>
      </c>
      <c r="B5617" s="24" t="s">
        <v>16934</v>
      </c>
      <c r="C5617" s="25" t="s">
        <v>6274</v>
      </c>
      <c r="D5617" s="55">
        <v>834.7</v>
      </c>
    </row>
    <row r="5618" spans="1:4" ht="89.25" x14ac:dyDescent="0.25">
      <c r="A5618" s="55" t="s">
        <v>16935</v>
      </c>
      <c r="B5618" s="24" t="s">
        <v>16934</v>
      </c>
      <c r="C5618" s="25" t="s">
        <v>6274</v>
      </c>
      <c r="D5618" s="55">
        <v>785.48</v>
      </c>
    </row>
    <row r="5619" spans="1:4" ht="89.25" x14ac:dyDescent="0.25">
      <c r="A5619" s="55" t="s">
        <v>2878</v>
      </c>
      <c r="B5619" s="24" t="s">
        <v>16936</v>
      </c>
      <c r="C5619" s="25" t="s">
        <v>6274</v>
      </c>
      <c r="D5619" s="55">
        <v>1168.54</v>
      </c>
    </row>
    <row r="5620" spans="1:4" ht="89.25" x14ac:dyDescent="0.25">
      <c r="A5620" s="55" t="s">
        <v>16937</v>
      </c>
      <c r="B5620" s="24" t="s">
        <v>16936</v>
      </c>
      <c r="C5620" s="25" t="s">
        <v>6274</v>
      </c>
      <c r="D5620" s="55">
        <v>1101.42</v>
      </c>
    </row>
    <row r="5621" spans="1:4" ht="89.25" x14ac:dyDescent="0.25">
      <c r="A5621" s="55" t="s">
        <v>2879</v>
      </c>
      <c r="B5621" s="24" t="s">
        <v>16938</v>
      </c>
      <c r="C5621" s="25" t="s">
        <v>6274</v>
      </c>
      <c r="D5621" s="55">
        <v>1478.64</v>
      </c>
    </row>
    <row r="5622" spans="1:4" ht="89.25" x14ac:dyDescent="0.25">
      <c r="A5622" s="55" t="s">
        <v>16939</v>
      </c>
      <c r="B5622" s="24" t="s">
        <v>16938</v>
      </c>
      <c r="C5622" s="25" t="s">
        <v>6274</v>
      </c>
      <c r="D5622" s="55">
        <v>1391.24</v>
      </c>
    </row>
    <row r="5623" spans="1:4" ht="89.25" x14ac:dyDescent="0.25">
      <c r="A5623" s="55" t="s">
        <v>2880</v>
      </c>
      <c r="B5623" s="24" t="s">
        <v>16940</v>
      </c>
      <c r="C5623" s="25" t="s">
        <v>6274</v>
      </c>
      <c r="D5623" s="55">
        <v>2372.9899999999998</v>
      </c>
    </row>
    <row r="5624" spans="1:4" ht="89.25" x14ac:dyDescent="0.25">
      <c r="A5624" s="55" t="s">
        <v>16941</v>
      </c>
      <c r="B5624" s="24" t="s">
        <v>16940</v>
      </c>
      <c r="C5624" s="25" t="s">
        <v>6274</v>
      </c>
      <c r="D5624" s="55">
        <v>2231.6799999999998</v>
      </c>
    </row>
    <row r="5625" spans="1:4" ht="90" x14ac:dyDescent="0.25">
      <c r="A5625" s="55" t="s">
        <v>2881</v>
      </c>
      <c r="B5625" s="56" t="s">
        <v>16942</v>
      </c>
      <c r="C5625" s="61" t="s">
        <v>6274</v>
      </c>
      <c r="D5625" s="55">
        <v>2280.88</v>
      </c>
    </row>
    <row r="5626" spans="1:4" ht="89.25" x14ac:dyDescent="0.25">
      <c r="A5626" s="55" t="s">
        <v>16943</v>
      </c>
      <c r="B5626" s="24" t="s">
        <v>16942</v>
      </c>
      <c r="C5626" s="61" t="s">
        <v>6274</v>
      </c>
      <c r="D5626" s="55">
        <v>2172.06</v>
      </c>
    </row>
    <row r="5627" spans="1:4" ht="90" x14ac:dyDescent="0.25">
      <c r="A5627" s="55" t="s">
        <v>2882</v>
      </c>
      <c r="B5627" s="56" t="s">
        <v>16944</v>
      </c>
      <c r="C5627" s="61" t="s">
        <v>6274</v>
      </c>
      <c r="D5627" s="55">
        <v>1499.16</v>
      </c>
    </row>
    <row r="5628" spans="1:4" ht="76.5" x14ac:dyDescent="0.25">
      <c r="A5628" s="55" t="s">
        <v>16945</v>
      </c>
      <c r="B5628" s="24" t="s">
        <v>16944</v>
      </c>
      <c r="C5628" s="25" t="s">
        <v>6274</v>
      </c>
      <c r="D5628" s="55">
        <v>1427.45</v>
      </c>
    </row>
    <row r="5629" spans="1:4" ht="89.25" x14ac:dyDescent="0.25">
      <c r="A5629" s="55" t="s">
        <v>2883</v>
      </c>
      <c r="B5629" s="24" t="s">
        <v>16946</v>
      </c>
      <c r="C5629" s="25" t="s">
        <v>6274</v>
      </c>
      <c r="D5629" s="55">
        <v>1818.14</v>
      </c>
    </row>
    <row r="5630" spans="1:4" ht="89.25" x14ac:dyDescent="0.25">
      <c r="A5630" s="55" t="s">
        <v>16947</v>
      </c>
      <c r="B5630" s="24" t="s">
        <v>16946</v>
      </c>
      <c r="C5630" s="25" t="s">
        <v>6274</v>
      </c>
      <c r="D5630" s="55">
        <v>1741.02</v>
      </c>
    </row>
    <row r="5631" spans="1:4" ht="89.25" x14ac:dyDescent="0.25">
      <c r="A5631" s="55" t="s">
        <v>2884</v>
      </c>
      <c r="B5631" s="24" t="s">
        <v>16948</v>
      </c>
      <c r="C5631" s="25" t="s">
        <v>6274</v>
      </c>
      <c r="D5631" s="55">
        <v>1575.87</v>
      </c>
    </row>
    <row r="5632" spans="1:4" ht="89.25" x14ac:dyDescent="0.25">
      <c r="A5632" s="55" t="s">
        <v>16949</v>
      </c>
      <c r="B5632" s="24" t="s">
        <v>16948</v>
      </c>
      <c r="C5632" s="25" t="s">
        <v>6274</v>
      </c>
      <c r="D5632" s="55">
        <v>1493.92</v>
      </c>
    </row>
    <row r="5633" spans="1:4" ht="89.25" x14ac:dyDescent="0.25">
      <c r="A5633" s="55" t="s">
        <v>2885</v>
      </c>
      <c r="B5633" s="24" t="s">
        <v>16950</v>
      </c>
      <c r="C5633" s="25" t="s">
        <v>6274</v>
      </c>
      <c r="D5633" s="55">
        <v>409.44</v>
      </c>
    </row>
    <row r="5634" spans="1:4" ht="89.25" x14ac:dyDescent="0.25">
      <c r="A5634" s="55" t="s">
        <v>16951</v>
      </c>
      <c r="B5634" s="24" t="s">
        <v>16950</v>
      </c>
      <c r="C5634" s="25" t="s">
        <v>6274</v>
      </c>
      <c r="D5634" s="55">
        <v>385.48</v>
      </c>
    </row>
    <row r="5635" spans="1:4" ht="89.25" x14ac:dyDescent="0.25">
      <c r="A5635" s="55" t="s">
        <v>2886</v>
      </c>
      <c r="B5635" s="24" t="s">
        <v>16952</v>
      </c>
      <c r="C5635" s="25" t="s">
        <v>6274</v>
      </c>
      <c r="D5635" s="55">
        <v>788.11</v>
      </c>
    </row>
    <row r="5636" spans="1:4" ht="89.25" x14ac:dyDescent="0.25">
      <c r="A5636" s="55" t="s">
        <v>16953</v>
      </c>
      <c r="B5636" s="24" t="s">
        <v>16952</v>
      </c>
      <c r="C5636" s="25" t="s">
        <v>6274</v>
      </c>
      <c r="D5636" s="55">
        <v>746.26</v>
      </c>
    </row>
    <row r="5637" spans="1:4" ht="89.25" x14ac:dyDescent="0.25">
      <c r="A5637" s="55" t="s">
        <v>2887</v>
      </c>
      <c r="B5637" s="24" t="s">
        <v>16954</v>
      </c>
      <c r="C5637" s="25" t="s">
        <v>6274</v>
      </c>
      <c r="D5637" s="55">
        <v>936.78</v>
      </c>
    </row>
    <row r="5638" spans="1:4" ht="89.25" x14ac:dyDescent="0.25">
      <c r="A5638" s="55" t="s">
        <v>16955</v>
      </c>
      <c r="B5638" s="24" t="s">
        <v>16954</v>
      </c>
      <c r="C5638" s="25" t="s">
        <v>6274</v>
      </c>
      <c r="D5638" s="55">
        <v>887.53</v>
      </c>
    </row>
    <row r="5639" spans="1:4" ht="89.25" x14ac:dyDescent="0.25">
      <c r="A5639" s="55" t="s">
        <v>2888</v>
      </c>
      <c r="B5639" s="24" t="s">
        <v>16956</v>
      </c>
      <c r="C5639" s="25" t="s">
        <v>6274</v>
      </c>
      <c r="D5639" s="55">
        <v>396.35</v>
      </c>
    </row>
    <row r="5640" spans="1:4" ht="89.25" x14ac:dyDescent="0.25">
      <c r="A5640" s="55" t="s">
        <v>16957</v>
      </c>
      <c r="B5640" s="24" t="s">
        <v>16956</v>
      </c>
      <c r="C5640" s="25" t="s">
        <v>6274</v>
      </c>
      <c r="D5640" s="55">
        <v>376.63</v>
      </c>
    </row>
    <row r="5641" spans="1:4" ht="89.25" x14ac:dyDescent="0.25">
      <c r="A5641" s="55" t="s">
        <v>2889</v>
      </c>
      <c r="B5641" s="24" t="s">
        <v>16958</v>
      </c>
      <c r="C5641" s="25" t="s">
        <v>6274</v>
      </c>
      <c r="D5641" s="55">
        <v>545.02</v>
      </c>
    </row>
    <row r="5642" spans="1:4" ht="89.25" x14ac:dyDescent="0.25">
      <c r="A5642" s="55" t="s">
        <v>16959</v>
      </c>
      <c r="B5642" s="24" t="s">
        <v>16958</v>
      </c>
      <c r="C5642" s="25" t="s">
        <v>6274</v>
      </c>
      <c r="D5642" s="55">
        <v>517.9</v>
      </c>
    </row>
    <row r="5643" spans="1:4" ht="89.25" x14ac:dyDescent="0.25">
      <c r="A5643" s="55" t="s">
        <v>2890</v>
      </c>
      <c r="B5643" s="24" t="s">
        <v>16960</v>
      </c>
      <c r="C5643" s="25" t="s">
        <v>6274</v>
      </c>
      <c r="D5643" s="55">
        <v>693.4</v>
      </c>
    </row>
    <row r="5644" spans="1:4" ht="89.25" x14ac:dyDescent="0.25">
      <c r="A5644" s="55" t="s">
        <v>16961</v>
      </c>
      <c r="B5644" s="24" t="s">
        <v>16960</v>
      </c>
      <c r="C5644" s="25" t="s">
        <v>6274</v>
      </c>
      <c r="D5644" s="55">
        <v>658.92</v>
      </c>
    </row>
    <row r="5645" spans="1:4" ht="89.25" x14ac:dyDescent="0.25">
      <c r="A5645" s="55" t="s">
        <v>2891</v>
      </c>
      <c r="B5645" s="24" t="s">
        <v>16962</v>
      </c>
      <c r="C5645" s="25" t="s">
        <v>6274</v>
      </c>
      <c r="D5645" s="55">
        <v>249.73</v>
      </c>
    </row>
    <row r="5646" spans="1:4" ht="89.25" x14ac:dyDescent="0.25">
      <c r="A5646" s="55" t="s">
        <v>16963</v>
      </c>
      <c r="B5646" s="24" t="s">
        <v>16962</v>
      </c>
      <c r="C5646" s="25" t="s">
        <v>6274</v>
      </c>
      <c r="D5646" s="55">
        <v>233.54</v>
      </c>
    </row>
    <row r="5647" spans="1:4" ht="89.25" x14ac:dyDescent="0.25">
      <c r="A5647" s="55" t="s">
        <v>2892</v>
      </c>
      <c r="B5647" s="24" t="s">
        <v>16964</v>
      </c>
      <c r="C5647" s="25" t="s">
        <v>6274</v>
      </c>
      <c r="D5647" s="55">
        <v>346.97</v>
      </c>
    </row>
    <row r="5648" spans="1:4" ht="89.25" x14ac:dyDescent="0.25">
      <c r="A5648" s="55" t="s">
        <v>16965</v>
      </c>
      <c r="B5648" s="24" t="s">
        <v>16964</v>
      </c>
      <c r="C5648" s="25" t="s">
        <v>6274</v>
      </c>
      <c r="D5648" s="55">
        <v>325.27</v>
      </c>
    </row>
    <row r="5649" spans="1:4" ht="89.25" x14ac:dyDescent="0.25">
      <c r="A5649" s="55" t="s">
        <v>2893</v>
      </c>
      <c r="B5649" s="24" t="s">
        <v>16966</v>
      </c>
      <c r="C5649" s="25" t="s">
        <v>6274</v>
      </c>
      <c r="D5649" s="55">
        <v>439.44</v>
      </c>
    </row>
    <row r="5650" spans="1:4" ht="89.25" x14ac:dyDescent="0.25">
      <c r="A5650" s="55" t="s">
        <v>16967</v>
      </c>
      <c r="B5650" s="24" t="s">
        <v>16966</v>
      </c>
      <c r="C5650" s="25" t="s">
        <v>6274</v>
      </c>
      <c r="D5650" s="55">
        <v>412.72</v>
      </c>
    </row>
    <row r="5651" spans="1:4" ht="76.5" x14ac:dyDescent="0.25">
      <c r="A5651" s="55" t="s">
        <v>2894</v>
      </c>
      <c r="B5651" s="24" t="s">
        <v>16968</v>
      </c>
      <c r="C5651" s="25" t="s">
        <v>6274</v>
      </c>
      <c r="D5651" s="55">
        <v>166.41</v>
      </c>
    </row>
    <row r="5652" spans="1:4" ht="76.5" x14ac:dyDescent="0.25">
      <c r="A5652" s="55" t="s">
        <v>16969</v>
      </c>
      <c r="B5652" s="24" t="s">
        <v>16968</v>
      </c>
      <c r="C5652" s="25" t="s">
        <v>6274</v>
      </c>
      <c r="D5652" s="55">
        <v>158.29</v>
      </c>
    </row>
    <row r="5653" spans="1:4" ht="76.5" x14ac:dyDescent="0.25">
      <c r="A5653" s="55" t="s">
        <v>2895</v>
      </c>
      <c r="B5653" s="24" t="s">
        <v>16970</v>
      </c>
      <c r="C5653" s="25" t="s">
        <v>6274</v>
      </c>
      <c r="D5653" s="55">
        <v>277.68</v>
      </c>
    </row>
    <row r="5654" spans="1:4" ht="76.5" x14ac:dyDescent="0.25">
      <c r="A5654" s="55" t="s">
        <v>16971</v>
      </c>
      <c r="B5654" s="24" t="s">
        <v>16970</v>
      </c>
      <c r="C5654" s="25" t="s">
        <v>6274</v>
      </c>
      <c r="D5654" s="55">
        <v>262.61</v>
      </c>
    </row>
    <row r="5655" spans="1:4" ht="89.25" x14ac:dyDescent="0.25">
      <c r="A5655" s="55" t="s">
        <v>2896</v>
      </c>
      <c r="B5655" s="24" t="s">
        <v>16972</v>
      </c>
      <c r="C5655" s="25" t="s">
        <v>6274</v>
      </c>
      <c r="D5655" s="55">
        <v>370.43</v>
      </c>
    </row>
    <row r="5656" spans="1:4" ht="105" x14ac:dyDescent="0.25">
      <c r="A5656" s="55" t="s">
        <v>16973</v>
      </c>
      <c r="B5656" s="56" t="s">
        <v>16972</v>
      </c>
      <c r="C5656" s="61" t="s">
        <v>6274</v>
      </c>
      <c r="D5656" s="55">
        <v>350.31</v>
      </c>
    </row>
    <row r="5657" spans="1:4" ht="102" x14ac:dyDescent="0.25">
      <c r="A5657" s="55" t="s">
        <v>2897</v>
      </c>
      <c r="B5657" s="24" t="s">
        <v>16974</v>
      </c>
      <c r="C5657" s="61" t="s">
        <v>6274</v>
      </c>
      <c r="D5657" s="55">
        <v>2414.15</v>
      </c>
    </row>
    <row r="5658" spans="1:4" ht="120" x14ac:dyDescent="0.25">
      <c r="A5658" s="55" t="s">
        <v>16975</v>
      </c>
      <c r="B5658" s="56" t="s">
        <v>16974</v>
      </c>
      <c r="C5658" s="61" t="s">
        <v>6274</v>
      </c>
      <c r="D5658" s="55">
        <v>2304.36</v>
      </c>
    </row>
    <row r="5659" spans="1:4" ht="89.25" x14ac:dyDescent="0.25">
      <c r="A5659" s="55" t="s">
        <v>2898</v>
      </c>
      <c r="B5659" s="24" t="s">
        <v>16976</v>
      </c>
      <c r="C5659" s="25" t="s">
        <v>6274</v>
      </c>
      <c r="D5659" s="55">
        <v>2546.13</v>
      </c>
    </row>
    <row r="5660" spans="1:4" ht="89.25" x14ac:dyDescent="0.25">
      <c r="A5660" s="55" t="s">
        <v>16977</v>
      </c>
      <c r="B5660" s="24" t="s">
        <v>16976</v>
      </c>
      <c r="C5660" s="25" t="s">
        <v>6274</v>
      </c>
      <c r="D5660" s="55">
        <v>2432.41</v>
      </c>
    </row>
    <row r="5661" spans="1:4" ht="102" x14ac:dyDescent="0.25">
      <c r="A5661" s="55" t="s">
        <v>2899</v>
      </c>
      <c r="B5661" s="24" t="s">
        <v>16978</v>
      </c>
      <c r="C5661" s="25" t="s">
        <v>6274</v>
      </c>
      <c r="D5661" s="55">
        <v>2883.38</v>
      </c>
    </row>
    <row r="5662" spans="1:4" ht="102" x14ac:dyDescent="0.25">
      <c r="A5662" s="55" t="s">
        <v>16979</v>
      </c>
      <c r="B5662" s="24" t="s">
        <v>16978</v>
      </c>
      <c r="C5662" s="25" t="s">
        <v>6274</v>
      </c>
      <c r="D5662" s="55">
        <v>2755.1</v>
      </c>
    </row>
    <row r="5663" spans="1:4" ht="89.25" x14ac:dyDescent="0.25">
      <c r="A5663" s="55" t="s">
        <v>2900</v>
      </c>
      <c r="B5663" s="24" t="s">
        <v>16980</v>
      </c>
      <c r="C5663" s="25" t="s">
        <v>6274</v>
      </c>
      <c r="D5663" s="55">
        <v>3179.68</v>
      </c>
    </row>
    <row r="5664" spans="1:4" ht="89.25" x14ac:dyDescent="0.25">
      <c r="A5664" s="55" t="s">
        <v>16981</v>
      </c>
      <c r="B5664" s="24" t="s">
        <v>16980</v>
      </c>
      <c r="C5664" s="25" t="s">
        <v>6274</v>
      </c>
      <c r="D5664" s="55">
        <v>3037.09</v>
      </c>
    </row>
    <row r="5665" spans="1:4" ht="89.25" x14ac:dyDescent="0.25">
      <c r="A5665" s="55" t="s">
        <v>2901</v>
      </c>
      <c r="B5665" s="24" t="s">
        <v>16982</v>
      </c>
      <c r="C5665" s="25" t="s">
        <v>6274</v>
      </c>
      <c r="D5665" s="55">
        <v>3584.23</v>
      </c>
    </row>
    <row r="5666" spans="1:4" ht="89.25" x14ac:dyDescent="0.25">
      <c r="A5666" s="55" t="s">
        <v>16983</v>
      </c>
      <c r="B5666" s="24" t="s">
        <v>16982</v>
      </c>
      <c r="C5666" s="25" t="s">
        <v>6274</v>
      </c>
      <c r="D5666" s="55">
        <v>3414.81</v>
      </c>
    </row>
    <row r="5667" spans="1:4" ht="89.25" x14ac:dyDescent="0.25">
      <c r="A5667" s="55" t="s">
        <v>2902</v>
      </c>
      <c r="B5667" s="24" t="s">
        <v>16984</v>
      </c>
      <c r="C5667" s="25" t="s">
        <v>6274</v>
      </c>
      <c r="D5667" s="55">
        <v>3929.47</v>
      </c>
    </row>
    <row r="5668" spans="1:4" ht="89.25" x14ac:dyDescent="0.25">
      <c r="A5668" s="55" t="s">
        <v>16985</v>
      </c>
      <c r="B5668" s="24" t="s">
        <v>16984</v>
      </c>
      <c r="C5668" s="25" t="s">
        <v>6274</v>
      </c>
      <c r="D5668" s="55">
        <v>3742.45</v>
      </c>
    </row>
    <row r="5669" spans="1:4" ht="89.25" x14ac:dyDescent="0.25">
      <c r="A5669" s="55" t="s">
        <v>2903</v>
      </c>
      <c r="B5669" s="24" t="s">
        <v>16986</v>
      </c>
      <c r="C5669" s="25" t="s">
        <v>6274</v>
      </c>
      <c r="D5669" s="55">
        <v>5097.05</v>
      </c>
    </row>
    <row r="5670" spans="1:4" ht="89.25" x14ac:dyDescent="0.25">
      <c r="A5670" s="55" t="s">
        <v>16987</v>
      </c>
      <c r="B5670" s="24" t="s">
        <v>16986</v>
      </c>
      <c r="C5670" s="25" t="s">
        <v>6274</v>
      </c>
      <c r="D5670" s="55">
        <v>4852.2299999999996</v>
      </c>
    </row>
    <row r="5671" spans="1:4" ht="89.25" x14ac:dyDescent="0.25">
      <c r="A5671" s="55" t="s">
        <v>2904</v>
      </c>
      <c r="B5671" s="24" t="s">
        <v>16988</v>
      </c>
      <c r="C5671" s="25" t="s">
        <v>6274</v>
      </c>
      <c r="D5671" s="55">
        <v>728.55</v>
      </c>
    </row>
    <row r="5672" spans="1:4" ht="89.25" x14ac:dyDescent="0.25">
      <c r="A5672" s="55" t="s">
        <v>16989</v>
      </c>
      <c r="B5672" s="24" t="s">
        <v>16988</v>
      </c>
      <c r="C5672" s="25" t="s">
        <v>6274</v>
      </c>
      <c r="D5672" s="55">
        <v>700</v>
      </c>
    </row>
    <row r="5673" spans="1:4" ht="102" x14ac:dyDescent="0.25">
      <c r="A5673" s="55" t="s">
        <v>2905</v>
      </c>
      <c r="B5673" s="24" t="s">
        <v>16990</v>
      </c>
      <c r="C5673" s="25" t="s">
        <v>6274</v>
      </c>
      <c r="D5673" s="55">
        <v>2658.37</v>
      </c>
    </row>
    <row r="5674" spans="1:4" ht="120" x14ac:dyDescent="0.25">
      <c r="A5674" s="55" t="s">
        <v>16991</v>
      </c>
      <c r="B5674" s="56" t="s">
        <v>16990</v>
      </c>
      <c r="C5674" s="61" t="s">
        <v>6274</v>
      </c>
      <c r="D5674" s="55">
        <v>2548.02</v>
      </c>
    </row>
    <row r="5675" spans="1:4" ht="45" x14ac:dyDescent="0.25">
      <c r="A5675" s="62" t="s">
        <v>2906</v>
      </c>
      <c r="B5675" s="59" t="s">
        <v>16992</v>
      </c>
      <c r="C5675" s="60" t="s">
        <v>6274</v>
      </c>
      <c r="D5675" s="55">
        <v>553.82000000000005</v>
      </c>
    </row>
    <row r="5676" spans="1:4" ht="45" x14ac:dyDescent="0.25">
      <c r="A5676" s="55" t="s">
        <v>16993</v>
      </c>
      <c r="B5676" s="56" t="s">
        <v>16992</v>
      </c>
      <c r="C5676" s="61" t="s">
        <v>6274</v>
      </c>
      <c r="D5676" s="55">
        <v>509.31</v>
      </c>
    </row>
    <row r="5677" spans="1:4" ht="45" x14ac:dyDescent="0.25">
      <c r="A5677" s="55" t="s">
        <v>2907</v>
      </c>
      <c r="B5677" s="56" t="s">
        <v>16994</v>
      </c>
      <c r="C5677" s="61" t="s">
        <v>6274</v>
      </c>
      <c r="D5677" s="55">
        <v>422.6</v>
      </c>
    </row>
    <row r="5678" spans="1:4" ht="45" x14ac:dyDescent="0.25">
      <c r="A5678" s="55" t="s">
        <v>16995</v>
      </c>
      <c r="B5678" s="56" t="s">
        <v>16994</v>
      </c>
      <c r="C5678" s="61" t="s">
        <v>6274</v>
      </c>
      <c r="D5678" s="55">
        <v>394.34</v>
      </c>
    </row>
    <row r="5679" spans="1:4" ht="51" x14ac:dyDescent="0.25">
      <c r="A5679" s="55" t="s">
        <v>2908</v>
      </c>
      <c r="B5679" s="24" t="s">
        <v>16996</v>
      </c>
      <c r="C5679" s="61" t="s">
        <v>6274</v>
      </c>
      <c r="D5679" s="55">
        <v>422.23</v>
      </c>
    </row>
    <row r="5680" spans="1:4" ht="51" x14ac:dyDescent="0.25">
      <c r="A5680" s="55" t="s">
        <v>16997</v>
      </c>
      <c r="B5680" s="24" t="s">
        <v>16996</v>
      </c>
      <c r="C5680" s="61" t="s">
        <v>6274</v>
      </c>
      <c r="D5680" s="55">
        <v>388.83</v>
      </c>
    </row>
    <row r="5681" spans="1:4" ht="89.25" x14ac:dyDescent="0.25">
      <c r="A5681" s="55" t="s">
        <v>2909</v>
      </c>
      <c r="B5681" s="24" t="s">
        <v>16998</v>
      </c>
      <c r="C5681" s="61" t="s">
        <v>6274</v>
      </c>
      <c r="D5681" s="55">
        <v>414.92</v>
      </c>
    </row>
    <row r="5682" spans="1:4" ht="105" x14ac:dyDescent="0.25">
      <c r="A5682" s="55" t="s">
        <v>16999</v>
      </c>
      <c r="B5682" s="56" t="s">
        <v>16998</v>
      </c>
      <c r="C5682" s="61" t="s">
        <v>6274</v>
      </c>
      <c r="D5682" s="55">
        <v>404.05</v>
      </c>
    </row>
    <row r="5683" spans="1:4" ht="76.5" x14ac:dyDescent="0.25">
      <c r="A5683" s="55" t="s">
        <v>2910</v>
      </c>
      <c r="B5683" s="24" t="s">
        <v>17000</v>
      </c>
      <c r="C5683" s="25" t="s">
        <v>6274</v>
      </c>
      <c r="D5683" s="55">
        <v>386.92</v>
      </c>
    </row>
    <row r="5684" spans="1:4" ht="76.5" x14ac:dyDescent="0.25">
      <c r="A5684" s="55" t="s">
        <v>17001</v>
      </c>
      <c r="B5684" s="24" t="s">
        <v>17000</v>
      </c>
      <c r="C5684" s="25" t="s">
        <v>6274</v>
      </c>
      <c r="D5684" s="55">
        <v>376.05</v>
      </c>
    </row>
    <row r="5685" spans="1:4" ht="51" x14ac:dyDescent="0.25">
      <c r="A5685" s="55" t="s">
        <v>2911</v>
      </c>
      <c r="B5685" s="24" t="s">
        <v>17002</v>
      </c>
      <c r="C5685" s="25" t="s">
        <v>6274</v>
      </c>
      <c r="D5685" s="55">
        <v>347.92</v>
      </c>
    </row>
    <row r="5686" spans="1:4" ht="51" x14ac:dyDescent="0.25">
      <c r="A5686" s="55" t="s">
        <v>17003</v>
      </c>
      <c r="B5686" s="24" t="s">
        <v>17002</v>
      </c>
      <c r="C5686" s="25" t="s">
        <v>6274</v>
      </c>
      <c r="D5686" s="55">
        <v>337.05</v>
      </c>
    </row>
    <row r="5687" spans="1:4" ht="76.5" x14ac:dyDescent="0.25">
      <c r="A5687" s="63" t="s">
        <v>2912</v>
      </c>
      <c r="B5687" s="24" t="s">
        <v>17004</v>
      </c>
      <c r="C5687" s="25" t="s">
        <v>6274</v>
      </c>
      <c r="D5687" s="55">
        <v>370.34</v>
      </c>
    </row>
    <row r="5688" spans="1:4" ht="76.5" x14ac:dyDescent="0.25">
      <c r="A5688" s="55" t="s">
        <v>17005</v>
      </c>
      <c r="B5688" s="24" t="s">
        <v>17004</v>
      </c>
      <c r="C5688" s="25" t="s">
        <v>6274</v>
      </c>
      <c r="D5688" s="55">
        <v>361.64</v>
      </c>
    </row>
    <row r="5689" spans="1:4" ht="89.25" x14ac:dyDescent="0.25">
      <c r="A5689" s="55" t="s">
        <v>2913</v>
      </c>
      <c r="B5689" s="24" t="s">
        <v>17006</v>
      </c>
      <c r="C5689" s="25" t="s">
        <v>6274</v>
      </c>
      <c r="D5689" s="55">
        <v>362.92</v>
      </c>
    </row>
    <row r="5690" spans="1:4" ht="89.25" x14ac:dyDescent="0.25">
      <c r="A5690" s="55" t="s">
        <v>17007</v>
      </c>
      <c r="B5690" s="24" t="s">
        <v>17006</v>
      </c>
      <c r="C5690" s="25" t="s">
        <v>6274</v>
      </c>
      <c r="D5690" s="55">
        <v>352.05</v>
      </c>
    </row>
    <row r="5691" spans="1:4" ht="76.5" x14ac:dyDescent="0.25">
      <c r="A5691" s="55" t="s">
        <v>2914</v>
      </c>
      <c r="B5691" s="24" t="s">
        <v>17008</v>
      </c>
      <c r="C5691" s="25" t="s">
        <v>6274</v>
      </c>
      <c r="D5691" s="55">
        <v>445.92</v>
      </c>
    </row>
    <row r="5692" spans="1:4" ht="76.5" x14ac:dyDescent="0.25">
      <c r="A5692" s="55" t="s">
        <v>17009</v>
      </c>
      <c r="B5692" s="24" t="s">
        <v>17008</v>
      </c>
      <c r="C5692" s="25" t="s">
        <v>6274</v>
      </c>
      <c r="D5692" s="55">
        <v>435.05</v>
      </c>
    </row>
    <row r="5693" spans="1:4" ht="76.5" x14ac:dyDescent="0.25">
      <c r="A5693" s="55" t="s">
        <v>2915</v>
      </c>
      <c r="B5693" s="24" t="s">
        <v>17010</v>
      </c>
      <c r="C5693" s="25" t="s">
        <v>6274</v>
      </c>
      <c r="D5693" s="55">
        <v>70.78</v>
      </c>
    </row>
    <row r="5694" spans="1:4" ht="76.5" x14ac:dyDescent="0.25">
      <c r="A5694" s="55" t="s">
        <v>17011</v>
      </c>
      <c r="B5694" s="24" t="s">
        <v>17010</v>
      </c>
      <c r="C5694" s="25" t="s">
        <v>6274</v>
      </c>
      <c r="D5694" s="55">
        <v>65.33</v>
      </c>
    </row>
    <row r="5695" spans="1:4" ht="76.5" x14ac:dyDescent="0.25">
      <c r="A5695" s="55" t="s">
        <v>2916</v>
      </c>
      <c r="B5695" s="24" t="s">
        <v>17012</v>
      </c>
      <c r="C5695" s="25" t="s">
        <v>6274</v>
      </c>
      <c r="D5695" s="55">
        <v>141.81</v>
      </c>
    </row>
    <row r="5696" spans="1:4" ht="76.5" x14ac:dyDescent="0.25">
      <c r="A5696" s="55" t="s">
        <v>17013</v>
      </c>
      <c r="B5696" s="24" t="s">
        <v>17012</v>
      </c>
      <c r="C5696" s="25" t="s">
        <v>6274</v>
      </c>
      <c r="D5696" s="55">
        <v>136.36000000000001</v>
      </c>
    </row>
    <row r="5697" spans="1:4" ht="63.75" x14ac:dyDescent="0.25">
      <c r="A5697" s="55" t="s">
        <v>2917</v>
      </c>
      <c r="B5697" s="24" t="s">
        <v>17014</v>
      </c>
      <c r="C5697" s="25" t="s">
        <v>6274</v>
      </c>
      <c r="D5697" s="55">
        <v>363.33</v>
      </c>
    </row>
    <row r="5698" spans="1:4" ht="63.75" x14ac:dyDescent="0.25">
      <c r="A5698" s="55" t="s">
        <v>17015</v>
      </c>
      <c r="B5698" s="24" t="s">
        <v>17014</v>
      </c>
      <c r="C5698" s="25" t="s">
        <v>6274</v>
      </c>
      <c r="D5698" s="55">
        <v>349.17</v>
      </c>
    </row>
    <row r="5699" spans="1:4" ht="63.75" x14ac:dyDescent="0.25">
      <c r="A5699" s="55" t="s">
        <v>2918</v>
      </c>
      <c r="B5699" s="24" t="s">
        <v>17016</v>
      </c>
      <c r="C5699" s="25" t="s">
        <v>6274</v>
      </c>
      <c r="D5699" s="55">
        <v>363.33</v>
      </c>
    </row>
    <row r="5700" spans="1:4" ht="63.75" x14ac:dyDescent="0.25">
      <c r="A5700" s="55" t="s">
        <v>17017</v>
      </c>
      <c r="B5700" s="24" t="s">
        <v>17016</v>
      </c>
      <c r="C5700" s="25" t="s">
        <v>6274</v>
      </c>
      <c r="D5700" s="55">
        <v>349.17</v>
      </c>
    </row>
    <row r="5701" spans="1:4" ht="76.5" x14ac:dyDescent="0.25">
      <c r="A5701" s="55" t="s">
        <v>2919</v>
      </c>
      <c r="B5701" s="24" t="s">
        <v>17018</v>
      </c>
      <c r="C5701" s="25" t="s">
        <v>6274</v>
      </c>
      <c r="D5701" s="55">
        <v>363.33</v>
      </c>
    </row>
    <row r="5702" spans="1:4" ht="76.5" x14ac:dyDescent="0.25">
      <c r="A5702" s="55" t="s">
        <v>17019</v>
      </c>
      <c r="B5702" s="24" t="s">
        <v>17018</v>
      </c>
      <c r="C5702" s="25" t="s">
        <v>6274</v>
      </c>
      <c r="D5702" s="55">
        <v>349.17</v>
      </c>
    </row>
    <row r="5703" spans="1:4" ht="76.5" x14ac:dyDescent="0.25">
      <c r="A5703" s="55" t="s">
        <v>2920</v>
      </c>
      <c r="B5703" s="24" t="s">
        <v>17020</v>
      </c>
      <c r="C5703" s="25" t="s">
        <v>6274</v>
      </c>
      <c r="D5703" s="55">
        <v>331.34</v>
      </c>
    </row>
    <row r="5704" spans="1:4" ht="90" x14ac:dyDescent="0.25">
      <c r="A5704" s="55" t="s">
        <v>17021</v>
      </c>
      <c r="B5704" s="56" t="s">
        <v>17020</v>
      </c>
      <c r="C5704" s="61" t="s">
        <v>6274</v>
      </c>
      <c r="D5704" s="55">
        <v>322.64</v>
      </c>
    </row>
    <row r="5705" spans="1:4" ht="89.25" x14ac:dyDescent="0.25">
      <c r="A5705" s="55" t="s">
        <v>2921</v>
      </c>
      <c r="B5705" s="24" t="s">
        <v>17022</v>
      </c>
      <c r="C5705" s="61" t="s">
        <v>6274</v>
      </c>
      <c r="D5705" s="55">
        <v>847.18</v>
      </c>
    </row>
    <row r="5706" spans="1:4" ht="105" x14ac:dyDescent="0.25">
      <c r="A5706" s="55" t="s">
        <v>17023</v>
      </c>
      <c r="B5706" s="56" t="s">
        <v>17022</v>
      </c>
      <c r="C5706" s="61" t="s">
        <v>6274</v>
      </c>
      <c r="D5706" s="55">
        <v>812.38</v>
      </c>
    </row>
    <row r="5707" spans="1:4" ht="63.75" x14ac:dyDescent="0.25">
      <c r="A5707" s="55" t="s">
        <v>2922</v>
      </c>
      <c r="B5707" s="24" t="s">
        <v>17024</v>
      </c>
      <c r="C5707" s="25" t="s">
        <v>6274</v>
      </c>
      <c r="D5707" s="55">
        <v>207.3</v>
      </c>
    </row>
    <row r="5708" spans="1:4" ht="63.75" x14ac:dyDescent="0.25">
      <c r="A5708" s="55" t="s">
        <v>17025</v>
      </c>
      <c r="B5708" s="24" t="s">
        <v>17024</v>
      </c>
      <c r="C5708" s="25" t="s">
        <v>6274</v>
      </c>
      <c r="D5708" s="55">
        <v>199.13</v>
      </c>
    </row>
    <row r="5709" spans="1:4" ht="63.75" x14ac:dyDescent="0.25">
      <c r="A5709" s="55" t="s">
        <v>2923</v>
      </c>
      <c r="B5709" s="24" t="s">
        <v>17026</v>
      </c>
      <c r="C5709" s="25" t="s">
        <v>6274</v>
      </c>
      <c r="D5709" s="55">
        <v>373.28</v>
      </c>
    </row>
    <row r="5710" spans="1:4" ht="63.75" x14ac:dyDescent="0.25">
      <c r="A5710" s="55" t="s">
        <v>17027</v>
      </c>
      <c r="B5710" s="24" t="s">
        <v>17026</v>
      </c>
      <c r="C5710" s="25" t="s">
        <v>6274</v>
      </c>
      <c r="D5710" s="55">
        <v>364.01</v>
      </c>
    </row>
    <row r="5711" spans="1:4" ht="63.75" x14ac:dyDescent="0.25">
      <c r="A5711" s="55" t="s">
        <v>2924</v>
      </c>
      <c r="B5711" s="24" t="s">
        <v>17028</v>
      </c>
      <c r="C5711" s="25" t="s">
        <v>6274</v>
      </c>
      <c r="D5711" s="55">
        <v>582.52</v>
      </c>
    </row>
    <row r="5712" spans="1:4" ht="63.75" x14ac:dyDescent="0.25">
      <c r="A5712" s="55" t="s">
        <v>17029</v>
      </c>
      <c r="B5712" s="24" t="s">
        <v>17028</v>
      </c>
      <c r="C5712" s="25" t="s">
        <v>6274</v>
      </c>
      <c r="D5712" s="55">
        <v>566.20000000000005</v>
      </c>
    </row>
    <row r="5713" spans="1:4" ht="90" x14ac:dyDescent="0.25">
      <c r="A5713" s="55" t="s">
        <v>2925</v>
      </c>
      <c r="B5713" s="56" t="s">
        <v>17030</v>
      </c>
      <c r="C5713" s="61" t="s">
        <v>6274</v>
      </c>
      <c r="D5713" s="55">
        <v>271.33999999999997</v>
      </c>
    </row>
    <row r="5714" spans="1:4" ht="76.5" x14ac:dyDescent="0.25">
      <c r="A5714" s="55" t="s">
        <v>17031</v>
      </c>
      <c r="B5714" s="24" t="s">
        <v>17030</v>
      </c>
      <c r="C5714" s="61" t="s">
        <v>6274</v>
      </c>
      <c r="D5714" s="55">
        <v>262.64</v>
      </c>
    </row>
    <row r="5715" spans="1:4" ht="90" x14ac:dyDescent="0.25">
      <c r="A5715" s="55" t="s">
        <v>7306</v>
      </c>
      <c r="B5715" s="56" t="s">
        <v>17032</v>
      </c>
      <c r="C5715" s="61" t="s">
        <v>6274</v>
      </c>
      <c r="D5715" s="55">
        <v>358.39</v>
      </c>
    </row>
    <row r="5716" spans="1:4" ht="76.5" x14ac:dyDescent="0.25">
      <c r="A5716" s="55" t="s">
        <v>17033</v>
      </c>
      <c r="B5716" s="24" t="s">
        <v>17032</v>
      </c>
      <c r="C5716" s="25" t="s">
        <v>6274</v>
      </c>
      <c r="D5716" s="55">
        <v>347.52</v>
      </c>
    </row>
    <row r="5717" spans="1:4" ht="38.25" x14ac:dyDescent="0.25">
      <c r="A5717" s="55" t="s">
        <v>7307</v>
      </c>
      <c r="B5717" s="24" t="s">
        <v>17034</v>
      </c>
      <c r="C5717" s="25" t="s">
        <v>11129</v>
      </c>
      <c r="D5717" s="55">
        <v>60.72</v>
      </c>
    </row>
    <row r="5718" spans="1:4" ht="38.25" x14ac:dyDescent="0.25">
      <c r="A5718" s="55" t="s">
        <v>17035</v>
      </c>
      <c r="B5718" s="24" t="s">
        <v>17034</v>
      </c>
      <c r="C5718" s="25" t="s">
        <v>11129</v>
      </c>
      <c r="D5718" s="55">
        <v>60.36</v>
      </c>
    </row>
    <row r="5719" spans="1:4" ht="45" x14ac:dyDescent="0.25">
      <c r="A5719" s="55" t="s">
        <v>7308</v>
      </c>
      <c r="B5719" s="56" t="s">
        <v>17036</v>
      </c>
      <c r="C5719" s="61" t="s">
        <v>11129</v>
      </c>
      <c r="D5719" s="55">
        <v>77.66</v>
      </c>
    </row>
    <row r="5720" spans="1:4" ht="38.25" x14ac:dyDescent="0.25">
      <c r="A5720" s="55" t="s">
        <v>17037</v>
      </c>
      <c r="B5720" s="24" t="s">
        <v>17036</v>
      </c>
      <c r="C5720" s="61" t="s">
        <v>11129</v>
      </c>
      <c r="D5720" s="55">
        <v>77.3</v>
      </c>
    </row>
    <row r="5721" spans="1:4" ht="45" x14ac:dyDescent="0.25">
      <c r="A5721" s="55" t="s">
        <v>7309</v>
      </c>
      <c r="B5721" s="56" t="s">
        <v>17038</v>
      </c>
      <c r="C5721" s="61" t="s">
        <v>11129</v>
      </c>
      <c r="D5721" s="55">
        <v>101.72</v>
      </c>
    </row>
    <row r="5722" spans="1:4" ht="38.25" x14ac:dyDescent="0.25">
      <c r="A5722" s="55" t="s">
        <v>17039</v>
      </c>
      <c r="B5722" s="24" t="s">
        <v>17038</v>
      </c>
      <c r="C5722" s="25" t="s">
        <v>11129</v>
      </c>
      <c r="D5722" s="55">
        <v>101.36</v>
      </c>
    </row>
    <row r="5723" spans="1:4" ht="45" x14ac:dyDescent="0.25">
      <c r="A5723" s="55" t="s">
        <v>7310</v>
      </c>
      <c r="B5723" s="56" t="s">
        <v>17040</v>
      </c>
      <c r="C5723" s="61" t="s">
        <v>11129</v>
      </c>
      <c r="D5723" s="55">
        <v>200.72</v>
      </c>
    </row>
    <row r="5724" spans="1:4" ht="38.25" x14ac:dyDescent="0.25">
      <c r="A5724" s="55" t="s">
        <v>17041</v>
      </c>
      <c r="B5724" s="24" t="s">
        <v>17040</v>
      </c>
      <c r="C5724" s="61" t="s">
        <v>11129</v>
      </c>
      <c r="D5724" s="55">
        <v>200.36</v>
      </c>
    </row>
    <row r="5725" spans="1:4" ht="75" x14ac:dyDescent="0.25">
      <c r="A5725" s="55" t="s">
        <v>7311</v>
      </c>
      <c r="B5725" s="56" t="s">
        <v>17042</v>
      </c>
      <c r="C5725" s="61" t="s">
        <v>6274</v>
      </c>
      <c r="D5725" s="55">
        <v>227.63</v>
      </c>
    </row>
    <row r="5726" spans="1:4" ht="63.75" x14ac:dyDescent="0.25">
      <c r="A5726" s="55" t="s">
        <v>17043</v>
      </c>
      <c r="B5726" s="24" t="s">
        <v>17042</v>
      </c>
      <c r="C5726" s="25" t="s">
        <v>6274</v>
      </c>
      <c r="D5726" s="55">
        <v>219.46</v>
      </c>
    </row>
    <row r="5727" spans="1:4" ht="51" x14ac:dyDescent="0.25">
      <c r="A5727" s="55" t="s">
        <v>7312</v>
      </c>
      <c r="B5727" s="24" t="s">
        <v>17044</v>
      </c>
      <c r="C5727" s="25" t="s">
        <v>6274</v>
      </c>
      <c r="D5727" s="55">
        <v>713.31</v>
      </c>
    </row>
    <row r="5728" spans="1:4" ht="51" x14ac:dyDescent="0.25">
      <c r="A5728" s="55" t="s">
        <v>17045</v>
      </c>
      <c r="B5728" s="24" t="s">
        <v>17044</v>
      </c>
      <c r="C5728" s="25" t="s">
        <v>6274</v>
      </c>
      <c r="D5728" s="55">
        <v>705.14</v>
      </c>
    </row>
    <row r="5729" spans="1:4" ht="25.5" x14ac:dyDescent="0.25">
      <c r="A5729" s="55" t="s">
        <v>7313</v>
      </c>
      <c r="B5729" s="24" t="s">
        <v>17046</v>
      </c>
      <c r="C5729" s="25" t="s">
        <v>6274</v>
      </c>
      <c r="D5729" s="55">
        <v>90.47</v>
      </c>
    </row>
    <row r="5730" spans="1:4" ht="25.5" x14ac:dyDescent="0.25">
      <c r="A5730" s="55" t="s">
        <v>17047</v>
      </c>
      <c r="B5730" s="24" t="s">
        <v>17046</v>
      </c>
      <c r="C5730" s="25" t="s">
        <v>6274</v>
      </c>
      <c r="D5730" s="55">
        <v>82.85</v>
      </c>
    </row>
    <row r="5731" spans="1:4" ht="25.5" x14ac:dyDescent="0.25">
      <c r="A5731" s="55" t="s">
        <v>7314</v>
      </c>
      <c r="B5731" s="24" t="s">
        <v>17048</v>
      </c>
      <c r="C5731" s="25" t="s">
        <v>6274</v>
      </c>
      <c r="D5731" s="55">
        <v>255.71</v>
      </c>
    </row>
    <row r="5732" spans="1:4" ht="25.5" x14ac:dyDescent="0.25">
      <c r="A5732" s="55" t="s">
        <v>17049</v>
      </c>
      <c r="B5732" s="24" t="s">
        <v>17048</v>
      </c>
      <c r="C5732" s="25" t="s">
        <v>6274</v>
      </c>
      <c r="D5732" s="55">
        <v>226.8</v>
      </c>
    </row>
    <row r="5733" spans="1:4" ht="51" x14ac:dyDescent="0.25">
      <c r="A5733" s="55" t="s">
        <v>7315</v>
      </c>
      <c r="B5733" s="24" t="s">
        <v>17050</v>
      </c>
      <c r="C5733" s="25" t="s">
        <v>6274</v>
      </c>
      <c r="D5733" s="55">
        <v>322.31</v>
      </c>
    </row>
    <row r="5734" spans="1:4" ht="51" x14ac:dyDescent="0.25">
      <c r="A5734" s="55" t="s">
        <v>17051</v>
      </c>
      <c r="B5734" s="24" t="s">
        <v>17050</v>
      </c>
      <c r="C5734" s="25" t="s">
        <v>6274</v>
      </c>
      <c r="D5734" s="55">
        <v>311.43</v>
      </c>
    </row>
    <row r="5735" spans="1:4" ht="51" x14ac:dyDescent="0.25">
      <c r="A5735" s="55" t="s">
        <v>7316</v>
      </c>
      <c r="B5735" s="24" t="s">
        <v>17052</v>
      </c>
      <c r="C5735" s="25" t="s">
        <v>6274</v>
      </c>
      <c r="D5735" s="55">
        <v>202.79</v>
      </c>
    </row>
    <row r="5736" spans="1:4" ht="51" x14ac:dyDescent="0.25">
      <c r="A5736" s="55" t="s">
        <v>17053</v>
      </c>
      <c r="B5736" s="24" t="s">
        <v>17052</v>
      </c>
      <c r="C5736" s="25" t="s">
        <v>6274</v>
      </c>
      <c r="D5736" s="55">
        <v>194.63</v>
      </c>
    </row>
    <row r="5737" spans="1:4" ht="51" x14ac:dyDescent="0.25">
      <c r="A5737" s="55" t="s">
        <v>7317</v>
      </c>
      <c r="B5737" s="24" t="s">
        <v>17054</v>
      </c>
      <c r="C5737" s="25" t="s">
        <v>6274</v>
      </c>
      <c r="D5737" s="55">
        <v>293.52999999999997</v>
      </c>
    </row>
    <row r="5738" spans="1:4" ht="51" x14ac:dyDescent="0.25">
      <c r="A5738" s="55" t="s">
        <v>17055</v>
      </c>
      <c r="B5738" s="24" t="s">
        <v>17054</v>
      </c>
      <c r="C5738" s="25" t="s">
        <v>6274</v>
      </c>
      <c r="D5738" s="55">
        <v>284.99</v>
      </c>
    </row>
    <row r="5739" spans="1:4" ht="51" x14ac:dyDescent="0.25">
      <c r="A5739" s="55" t="s">
        <v>7318</v>
      </c>
      <c r="B5739" s="24" t="s">
        <v>17056</v>
      </c>
      <c r="C5739" s="25" t="s">
        <v>6274</v>
      </c>
      <c r="D5739" s="55">
        <v>445.94</v>
      </c>
    </row>
    <row r="5740" spans="1:4" ht="51" x14ac:dyDescent="0.25">
      <c r="A5740" s="55" t="s">
        <v>17057</v>
      </c>
      <c r="B5740" s="24" t="s">
        <v>17056</v>
      </c>
      <c r="C5740" s="25" t="s">
        <v>6274</v>
      </c>
      <c r="D5740" s="55">
        <v>435.18</v>
      </c>
    </row>
    <row r="5741" spans="1:4" ht="51" x14ac:dyDescent="0.25">
      <c r="A5741" s="55" t="s">
        <v>7319</v>
      </c>
      <c r="B5741" s="24" t="s">
        <v>17058</v>
      </c>
      <c r="C5741" s="25" t="s">
        <v>6274</v>
      </c>
      <c r="D5741" s="55">
        <v>530.01</v>
      </c>
    </row>
    <row r="5742" spans="1:4" ht="51" x14ac:dyDescent="0.25">
      <c r="A5742" s="55" t="s">
        <v>17059</v>
      </c>
      <c r="B5742" s="24" t="s">
        <v>17058</v>
      </c>
      <c r="C5742" s="25" t="s">
        <v>6274</v>
      </c>
      <c r="D5742" s="55">
        <v>517.72</v>
      </c>
    </row>
    <row r="5743" spans="1:4" ht="51" x14ac:dyDescent="0.25">
      <c r="A5743" s="55" t="s">
        <v>7320</v>
      </c>
      <c r="B5743" s="24" t="s">
        <v>17060</v>
      </c>
      <c r="C5743" s="25" t="s">
        <v>6274</v>
      </c>
      <c r="D5743" s="55">
        <v>1023.6</v>
      </c>
    </row>
    <row r="5744" spans="1:4" ht="51" x14ac:dyDescent="0.25">
      <c r="A5744" s="55" t="s">
        <v>17061</v>
      </c>
      <c r="B5744" s="24" t="s">
        <v>17060</v>
      </c>
      <c r="C5744" s="25" t="s">
        <v>6274</v>
      </c>
      <c r="D5744" s="55">
        <v>1009.03</v>
      </c>
    </row>
    <row r="5745" spans="1:4" ht="51" x14ac:dyDescent="0.25">
      <c r="A5745" s="55" t="s">
        <v>7321</v>
      </c>
      <c r="B5745" s="24" t="s">
        <v>17062</v>
      </c>
      <c r="C5745" s="25" t="s">
        <v>6274</v>
      </c>
      <c r="D5745" s="55">
        <v>1075.56</v>
      </c>
    </row>
    <row r="5746" spans="1:4" ht="51" x14ac:dyDescent="0.25">
      <c r="A5746" s="55" t="s">
        <v>17063</v>
      </c>
      <c r="B5746" s="24" t="s">
        <v>17062</v>
      </c>
      <c r="C5746" s="25" t="s">
        <v>6274</v>
      </c>
      <c r="D5746" s="55">
        <v>1059.5999999999999</v>
      </c>
    </row>
    <row r="5747" spans="1:4" ht="51" x14ac:dyDescent="0.25">
      <c r="A5747" s="55" t="s">
        <v>7322</v>
      </c>
      <c r="B5747" s="24" t="s">
        <v>17064</v>
      </c>
      <c r="C5747" s="25" t="s">
        <v>6274</v>
      </c>
      <c r="D5747" s="55">
        <v>1214.22</v>
      </c>
    </row>
    <row r="5748" spans="1:4" ht="51" x14ac:dyDescent="0.25">
      <c r="A5748" s="55" t="s">
        <v>17065</v>
      </c>
      <c r="B5748" s="24" t="s">
        <v>17064</v>
      </c>
      <c r="C5748" s="25" t="s">
        <v>6274</v>
      </c>
      <c r="D5748" s="55">
        <v>1196.06</v>
      </c>
    </row>
    <row r="5749" spans="1:4" ht="51" x14ac:dyDescent="0.25">
      <c r="A5749" s="55" t="s">
        <v>7323</v>
      </c>
      <c r="B5749" s="24" t="s">
        <v>17066</v>
      </c>
      <c r="C5749" s="25" t="s">
        <v>6274</v>
      </c>
      <c r="D5749" s="55">
        <v>1247.0899999999999</v>
      </c>
    </row>
    <row r="5750" spans="1:4" ht="51" x14ac:dyDescent="0.25">
      <c r="A5750" s="55" t="s">
        <v>17067</v>
      </c>
      <c r="B5750" s="24" t="s">
        <v>17066</v>
      </c>
      <c r="C5750" s="25" t="s">
        <v>6274</v>
      </c>
      <c r="D5750" s="55">
        <v>1228.19</v>
      </c>
    </row>
    <row r="5751" spans="1:4" ht="51" x14ac:dyDescent="0.25">
      <c r="A5751" s="55" t="s">
        <v>7324</v>
      </c>
      <c r="B5751" s="24" t="s">
        <v>17068</v>
      </c>
      <c r="C5751" s="25" t="s">
        <v>6274</v>
      </c>
      <c r="D5751" s="55">
        <v>1248.49</v>
      </c>
    </row>
    <row r="5752" spans="1:4" ht="51" x14ac:dyDescent="0.25">
      <c r="A5752" s="55" t="s">
        <v>17069</v>
      </c>
      <c r="B5752" s="24" t="s">
        <v>17068</v>
      </c>
      <c r="C5752" s="25" t="s">
        <v>6274</v>
      </c>
      <c r="D5752" s="55">
        <v>1228.9000000000001</v>
      </c>
    </row>
    <row r="5753" spans="1:4" ht="51" x14ac:dyDescent="0.25">
      <c r="A5753" s="55" t="s">
        <v>7325</v>
      </c>
      <c r="B5753" s="24" t="s">
        <v>17070</v>
      </c>
      <c r="C5753" s="25" t="s">
        <v>6274</v>
      </c>
      <c r="D5753" s="55">
        <v>1388.13</v>
      </c>
    </row>
    <row r="5754" spans="1:4" ht="51" x14ac:dyDescent="0.25">
      <c r="A5754" s="55" t="s">
        <v>17071</v>
      </c>
      <c r="B5754" s="24" t="s">
        <v>17070</v>
      </c>
      <c r="C5754" s="25" t="s">
        <v>6274</v>
      </c>
      <c r="D5754" s="55">
        <v>1367.03</v>
      </c>
    </row>
    <row r="5755" spans="1:4" ht="60" x14ac:dyDescent="0.25">
      <c r="A5755" s="55" t="s">
        <v>7326</v>
      </c>
      <c r="B5755" s="56" t="s">
        <v>17072</v>
      </c>
      <c r="C5755" s="61" t="s">
        <v>6274</v>
      </c>
      <c r="D5755" s="55">
        <v>1507.69</v>
      </c>
    </row>
    <row r="5756" spans="1:4" ht="51" x14ac:dyDescent="0.25">
      <c r="A5756" s="55" t="s">
        <v>17073</v>
      </c>
      <c r="B5756" s="24" t="s">
        <v>17072</v>
      </c>
      <c r="C5756" s="61" t="s">
        <v>6274</v>
      </c>
      <c r="D5756" s="55">
        <v>1483.68</v>
      </c>
    </row>
    <row r="5757" spans="1:4" ht="60" x14ac:dyDescent="0.25">
      <c r="A5757" s="55" t="s">
        <v>7327</v>
      </c>
      <c r="B5757" s="56" t="s">
        <v>17074</v>
      </c>
      <c r="C5757" s="61" t="s">
        <v>6274</v>
      </c>
      <c r="D5757" s="55">
        <v>1605.51</v>
      </c>
    </row>
    <row r="5758" spans="1:4" ht="51" x14ac:dyDescent="0.25">
      <c r="A5758" s="55" t="s">
        <v>17075</v>
      </c>
      <c r="B5758" s="24" t="s">
        <v>17074</v>
      </c>
      <c r="C5758" s="25" t="s">
        <v>6274</v>
      </c>
      <c r="D5758" s="55">
        <v>1581.51</v>
      </c>
    </row>
    <row r="5759" spans="1:4" ht="51" x14ac:dyDescent="0.25">
      <c r="A5759" s="55" t="s">
        <v>7328</v>
      </c>
      <c r="B5759" s="24" t="s">
        <v>17076</v>
      </c>
      <c r="C5759" s="25" t="s">
        <v>6274</v>
      </c>
      <c r="D5759" s="55">
        <v>1750.05</v>
      </c>
    </row>
    <row r="5760" spans="1:4" ht="60" x14ac:dyDescent="0.25">
      <c r="A5760" s="55" t="s">
        <v>17077</v>
      </c>
      <c r="B5760" s="56" t="s">
        <v>17076</v>
      </c>
      <c r="C5760" s="61" t="s">
        <v>6274</v>
      </c>
      <c r="D5760" s="55">
        <v>1720.19</v>
      </c>
    </row>
    <row r="5761" spans="1:4" ht="51" x14ac:dyDescent="0.25">
      <c r="A5761" s="55" t="s">
        <v>7329</v>
      </c>
      <c r="B5761" s="24" t="s">
        <v>17078</v>
      </c>
      <c r="C5761" s="61" t="s">
        <v>6274</v>
      </c>
      <c r="D5761" s="55">
        <v>1920.48</v>
      </c>
    </row>
    <row r="5762" spans="1:4" ht="60" x14ac:dyDescent="0.25">
      <c r="A5762" s="55" t="s">
        <v>17079</v>
      </c>
      <c r="B5762" s="56" t="s">
        <v>17078</v>
      </c>
      <c r="C5762" s="61" t="s">
        <v>6274</v>
      </c>
      <c r="D5762" s="55">
        <v>1887.75</v>
      </c>
    </row>
    <row r="5763" spans="1:4" ht="51" x14ac:dyDescent="0.25">
      <c r="A5763" s="55" t="s">
        <v>7330</v>
      </c>
      <c r="B5763" s="24" t="s">
        <v>17080</v>
      </c>
      <c r="C5763" s="25" t="s">
        <v>6274</v>
      </c>
      <c r="D5763" s="55">
        <v>2094.64</v>
      </c>
    </row>
    <row r="5764" spans="1:4" ht="60" x14ac:dyDescent="0.25">
      <c r="A5764" s="55" t="s">
        <v>17081</v>
      </c>
      <c r="B5764" s="56" t="s">
        <v>17080</v>
      </c>
      <c r="C5764" s="61" t="s">
        <v>6274</v>
      </c>
      <c r="D5764" s="55">
        <v>2058.92</v>
      </c>
    </row>
    <row r="5765" spans="1:4" ht="51" x14ac:dyDescent="0.25">
      <c r="A5765" s="55" t="s">
        <v>7331</v>
      </c>
      <c r="B5765" s="24" t="s">
        <v>17082</v>
      </c>
      <c r="C5765" s="61" t="s">
        <v>6274</v>
      </c>
      <c r="D5765" s="55">
        <v>2284.16</v>
      </c>
    </row>
    <row r="5766" spans="1:4" ht="60" x14ac:dyDescent="0.25">
      <c r="A5766" s="55" t="s">
        <v>17083</v>
      </c>
      <c r="B5766" s="56" t="s">
        <v>17082</v>
      </c>
      <c r="C5766" s="61" t="s">
        <v>6274</v>
      </c>
      <c r="D5766" s="55">
        <v>2243.02</v>
      </c>
    </row>
    <row r="5767" spans="1:4" ht="60" x14ac:dyDescent="0.25">
      <c r="A5767" s="55" t="s">
        <v>7332</v>
      </c>
      <c r="B5767" s="56" t="s">
        <v>17084</v>
      </c>
      <c r="C5767" s="61" t="s">
        <v>6274</v>
      </c>
      <c r="D5767" s="55">
        <v>2439.2199999999998</v>
      </c>
    </row>
    <row r="5768" spans="1:4" ht="60" x14ac:dyDescent="0.25">
      <c r="A5768" s="55" t="s">
        <v>17085</v>
      </c>
      <c r="B5768" s="56" t="s">
        <v>17084</v>
      </c>
      <c r="C5768" s="61" t="s">
        <v>6274</v>
      </c>
      <c r="D5768" s="55">
        <v>2397.65</v>
      </c>
    </row>
    <row r="5769" spans="1:4" ht="60" x14ac:dyDescent="0.25">
      <c r="A5769" s="55" t="s">
        <v>7333</v>
      </c>
      <c r="B5769" s="56" t="s">
        <v>17086</v>
      </c>
      <c r="C5769" s="61" t="s">
        <v>6274</v>
      </c>
      <c r="D5769" s="55">
        <v>2609.65</v>
      </c>
    </row>
    <row r="5770" spans="1:4" ht="51" x14ac:dyDescent="0.25">
      <c r="A5770" s="55" t="s">
        <v>17087</v>
      </c>
      <c r="B5770" s="24" t="s">
        <v>17086</v>
      </c>
      <c r="C5770" s="61" t="s">
        <v>6274</v>
      </c>
      <c r="D5770" s="55">
        <v>2565.21</v>
      </c>
    </row>
    <row r="5771" spans="1:4" ht="60" x14ac:dyDescent="0.25">
      <c r="A5771" s="55" t="s">
        <v>7334</v>
      </c>
      <c r="B5771" s="56" t="s">
        <v>17088</v>
      </c>
      <c r="C5771" s="61" t="s">
        <v>6274</v>
      </c>
      <c r="D5771" s="55">
        <v>2783.8</v>
      </c>
    </row>
    <row r="5772" spans="1:4" ht="51" x14ac:dyDescent="0.25">
      <c r="A5772" s="55" t="s">
        <v>17089</v>
      </c>
      <c r="B5772" s="24" t="s">
        <v>17088</v>
      </c>
      <c r="C5772" s="25" t="s">
        <v>6274</v>
      </c>
      <c r="D5772" s="55">
        <v>2736.38</v>
      </c>
    </row>
    <row r="5773" spans="1:4" ht="51" x14ac:dyDescent="0.25">
      <c r="A5773" s="55" t="s">
        <v>7335</v>
      </c>
      <c r="B5773" s="24" t="s">
        <v>17090</v>
      </c>
      <c r="C5773" s="25" t="s">
        <v>6274</v>
      </c>
      <c r="D5773" s="55">
        <v>2760.68</v>
      </c>
    </row>
    <row r="5774" spans="1:4" ht="51" x14ac:dyDescent="0.25">
      <c r="A5774" s="55" t="s">
        <v>17091</v>
      </c>
      <c r="B5774" s="24" t="s">
        <v>17090</v>
      </c>
      <c r="C5774" s="25" t="s">
        <v>6274</v>
      </c>
      <c r="D5774" s="55">
        <v>2710.39</v>
      </c>
    </row>
    <row r="5775" spans="1:4" ht="60" x14ac:dyDescent="0.25">
      <c r="A5775" s="55" t="s">
        <v>7336</v>
      </c>
      <c r="B5775" s="56" t="s">
        <v>17092</v>
      </c>
      <c r="C5775" s="61" t="s">
        <v>6274</v>
      </c>
      <c r="D5775" s="55">
        <v>3128.22</v>
      </c>
    </row>
    <row r="5776" spans="1:4" ht="51" x14ac:dyDescent="0.25">
      <c r="A5776" s="55" t="s">
        <v>17093</v>
      </c>
      <c r="B5776" s="24" t="s">
        <v>17092</v>
      </c>
      <c r="C5776" s="61" t="s">
        <v>6274</v>
      </c>
      <c r="D5776" s="55">
        <v>3074.96</v>
      </c>
    </row>
    <row r="5777" spans="1:4" ht="60" x14ac:dyDescent="0.25">
      <c r="A5777" s="55" t="s">
        <v>7337</v>
      </c>
      <c r="B5777" s="56" t="s">
        <v>17094</v>
      </c>
      <c r="C5777" s="61" t="s">
        <v>6274</v>
      </c>
      <c r="D5777" s="55">
        <v>3298.82</v>
      </c>
    </row>
    <row r="5778" spans="1:4" ht="51" x14ac:dyDescent="0.25">
      <c r="A5778" s="55" t="s">
        <v>17095</v>
      </c>
      <c r="B5778" s="24" t="s">
        <v>17094</v>
      </c>
      <c r="C5778" s="25" t="s">
        <v>6274</v>
      </c>
      <c r="D5778" s="55">
        <v>3242.67</v>
      </c>
    </row>
    <row r="5779" spans="1:4" ht="51" x14ac:dyDescent="0.25">
      <c r="A5779" s="55" t="s">
        <v>7338</v>
      </c>
      <c r="B5779" s="24" t="s">
        <v>17096</v>
      </c>
      <c r="C5779" s="25" t="s">
        <v>6274</v>
      </c>
      <c r="D5779" s="55">
        <v>3475.09</v>
      </c>
    </row>
    <row r="5780" spans="1:4" ht="60" x14ac:dyDescent="0.25">
      <c r="A5780" s="55" t="s">
        <v>17097</v>
      </c>
      <c r="B5780" s="56" t="s">
        <v>17096</v>
      </c>
      <c r="C5780" s="61" t="s">
        <v>6274</v>
      </c>
      <c r="D5780" s="55">
        <v>3415.68</v>
      </c>
    </row>
    <row r="5781" spans="1:4" ht="51" x14ac:dyDescent="0.25">
      <c r="A5781" s="55" t="s">
        <v>7339</v>
      </c>
      <c r="B5781" s="24" t="s">
        <v>17098</v>
      </c>
      <c r="C5781" s="61" t="s">
        <v>6274</v>
      </c>
      <c r="D5781" s="55">
        <v>3643.4</v>
      </c>
    </row>
    <row r="5782" spans="1:4" ht="60" x14ac:dyDescent="0.25">
      <c r="A5782" s="55" t="s">
        <v>17099</v>
      </c>
      <c r="B5782" s="56" t="s">
        <v>17098</v>
      </c>
      <c r="C5782" s="61" t="s">
        <v>6274</v>
      </c>
      <c r="D5782" s="55">
        <v>3581.4</v>
      </c>
    </row>
    <row r="5783" spans="1:4" ht="51" x14ac:dyDescent="0.25">
      <c r="A5783" s="55" t="s">
        <v>7340</v>
      </c>
      <c r="B5783" s="24" t="s">
        <v>17100</v>
      </c>
      <c r="C5783" s="25" t="s">
        <v>6274</v>
      </c>
      <c r="D5783" s="55">
        <v>3817.08</v>
      </c>
    </row>
    <row r="5784" spans="1:4" ht="51" x14ac:dyDescent="0.25">
      <c r="A5784" s="55" t="s">
        <v>17101</v>
      </c>
      <c r="B5784" s="24" t="s">
        <v>17100</v>
      </c>
      <c r="C5784" s="25" t="s">
        <v>6274</v>
      </c>
      <c r="D5784" s="55">
        <v>3752.16</v>
      </c>
    </row>
    <row r="5785" spans="1:4" ht="60" x14ac:dyDescent="0.25">
      <c r="A5785" s="55" t="s">
        <v>7341</v>
      </c>
      <c r="B5785" s="56" t="s">
        <v>17102</v>
      </c>
      <c r="C5785" s="61" t="s">
        <v>6274</v>
      </c>
      <c r="D5785" s="55">
        <v>3987.98</v>
      </c>
    </row>
    <row r="5786" spans="1:4" ht="51" x14ac:dyDescent="0.25">
      <c r="A5786" s="55" t="s">
        <v>17103</v>
      </c>
      <c r="B5786" s="24" t="s">
        <v>17102</v>
      </c>
      <c r="C5786" s="61" t="s">
        <v>6274</v>
      </c>
      <c r="D5786" s="55">
        <v>3920.13</v>
      </c>
    </row>
    <row r="5787" spans="1:4" ht="60" x14ac:dyDescent="0.25">
      <c r="A5787" s="55" t="s">
        <v>7342</v>
      </c>
      <c r="B5787" s="56" t="s">
        <v>17104</v>
      </c>
      <c r="C5787" s="61" t="s">
        <v>6274</v>
      </c>
      <c r="D5787" s="55">
        <v>4162.13</v>
      </c>
    </row>
    <row r="5788" spans="1:4" ht="51" x14ac:dyDescent="0.25">
      <c r="A5788" s="55" t="s">
        <v>17105</v>
      </c>
      <c r="B5788" s="24" t="s">
        <v>17104</v>
      </c>
      <c r="C5788" s="25" t="s">
        <v>6274</v>
      </c>
      <c r="D5788" s="55">
        <v>4091.3</v>
      </c>
    </row>
    <row r="5789" spans="1:4" ht="60" x14ac:dyDescent="0.25">
      <c r="A5789" s="55" t="s">
        <v>7343</v>
      </c>
      <c r="B5789" s="56" t="s">
        <v>17106</v>
      </c>
      <c r="C5789" s="61" t="s">
        <v>6274</v>
      </c>
      <c r="D5789" s="55">
        <v>4332.5600000000004</v>
      </c>
    </row>
    <row r="5790" spans="1:4" ht="51" x14ac:dyDescent="0.25">
      <c r="A5790" s="55" t="s">
        <v>17107</v>
      </c>
      <c r="B5790" s="24" t="s">
        <v>17106</v>
      </c>
      <c r="C5790" s="61" t="s">
        <v>6274</v>
      </c>
      <c r="D5790" s="55">
        <v>4258.8599999999997</v>
      </c>
    </row>
    <row r="5791" spans="1:4" ht="45" x14ac:dyDescent="0.25">
      <c r="A5791" s="55" t="s">
        <v>7344</v>
      </c>
      <c r="B5791" s="56" t="s">
        <v>17108</v>
      </c>
      <c r="C5791" s="61" t="s">
        <v>6274</v>
      </c>
      <c r="D5791" s="55">
        <v>118.83</v>
      </c>
    </row>
    <row r="5792" spans="1:4" ht="38.25" x14ac:dyDescent="0.25">
      <c r="A5792" s="55" t="s">
        <v>17109</v>
      </c>
      <c r="B5792" s="24" t="s">
        <v>17108</v>
      </c>
      <c r="C5792" s="25" t="s">
        <v>6274</v>
      </c>
      <c r="D5792" s="55">
        <v>116.12</v>
      </c>
    </row>
    <row r="5793" spans="1:4" ht="51" x14ac:dyDescent="0.25">
      <c r="A5793" s="55" t="s">
        <v>7345</v>
      </c>
      <c r="B5793" s="24" t="s">
        <v>17110</v>
      </c>
      <c r="C5793" s="25" t="s">
        <v>6274</v>
      </c>
      <c r="D5793" s="55">
        <v>473.07</v>
      </c>
    </row>
    <row r="5794" spans="1:4" ht="51" x14ac:dyDescent="0.25">
      <c r="A5794" s="55" t="s">
        <v>17111</v>
      </c>
      <c r="B5794" s="24" t="s">
        <v>17110</v>
      </c>
      <c r="C5794" s="25" t="s">
        <v>6274</v>
      </c>
      <c r="D5794" s="55">
        <v>468.09</v>
      </c>
    </row>
    <row r="5795" spans="1:4" ht="51" x14ac:dyDescent="0.25">
      <c r="A5795" s="55" t="s">
        <v>7346</v>
      </c>
      <c r="B5795" s="24" t="s">
        <v>17112</v>
      </c>
      <c r="C5795" s="25" t="s">
        <v>6274</v>
      </c>
      <c r="D5795" s="55">
        <v>906.71</v>
      </c>
    </row>
    <row r="5796" spans="1:4" ht="51" x14ac:dyDescent="0.25">
      <c r="A5796" s="55" t="s">
        <v>17113</v>
      </c>
      <c r="B5796" s="24" t="s">
        <v>17112</v>
      </c>
      <c r="C5796" s="25" t="s">
        <v>6274</v>
      </c>
      <c r="D5796" s="55">
        <v>897.23</v>
      </c>
    </row>
    <row r="5797" spans="1:4" ht="51" x14ac:dyDescent="0.25">
      <c r="A5797" s="55" t="s">
        <v>7347</v>
      </c>
      <c r="B5797" s="24" t="s">
        <v>17114</v>
      </c>
      <c r="C5797" s="25" t="s">
        <v>6274</v>
      </c>
      <c r="D5797" s="55">
        <v>1437.74</v>
      </c>
    </row>
    <row r="5798" spans="1:4" ht="51" x14ac:dyDescent="0.25">
      <c r="A5798" s="55" t="s">
        <v>17115</v>
      </c>
      <c r="B5798" s="24" t="s">
        <v>17114</v>
      </c>
      <c r="C5798" s="25" t="s">
        <v>6274</v>
      </c>
      <c r="D5798" s="55">
        <v>1425.55</v>
      </c>
    </row>
    <row r="5799" spans="1:4" ht="38.25" x14ac:dyDescent="0.25">
      <c r="A5799" s="55" t="s">
        <v>7348</v>
      </c>
      <c r="B5799" s="24" t="s">
        <v>17116</v>
      </c>
      <c r="C5799" s="25" t="s">
        <v>11129</v>
      </c>
      <c r="D5799" s="55">
        <v>314.58999999999997</v>
      </c>
    </row>
    <row r="5800" spans="1:4" ht="38.25" x14ac:dyDescent="0.25">
      <c r="A5800" s="55" t="s">
        <v>17117</v>
      </c>
      <c r="B5800" s="24" t="s">
        <v>17116</v>
      </c>
      <c r="C5800" s="25" t="s">
        <v>11129</v>
      </c>
      <c r="D5800" s="55">
        <v>304.87</v>
      </c>
    </row>
    <row r="5801" spans="1:4" ht="38.25" x14ac:dyDescent="0.25">
      <c r="A5801" s="55" t="s">
        <v>7349</v>
      </c>
      <c r="B5801" s="24" t="s">
        <v>17118</v>
      </c>
      <c r="C5801" s="25" t="s">
        <v>11129</v>
      </c>
      <c r="D5801" s="55">
        <v>505.63</v>
      </c>
    </row>
    <row r="5802" spans="1:4" ht="38.25" x14ac:dyDescent="0.25">
      <c r="A5802" s="55" t="s">
        <v>17119</v>
      </c>
      <c r="B5802" s="24" t="s">
        <v>17118</v>
      </c>
      <c r="C5802" s="25" t="s">
        <v>11129</v>
      </c>
      <c r="D5802" s="55">
        <v>487.86</v>
      </c>
    </row>
    <row r="5803" spans="1:4" ht="38.25" x14ac:dyDescent="0.25">
      <c r="A5803" s="55" t="s">
        <v>7350</v>
      </c>
      <c r="B5803" s="24" t="s">
        <v>17120</v>
      </c>
      <c r="C5803" s="25" t="s">
        <v>11129</v>
      </c>
      <c r="D5803" s="55">
        <v>663.67</v>
      </c>
    </row>
    <row r="5804" spans="1:4" ht="38.25" x14ac:dyDescent="0.25">
      <c r="A5804" s="55" t="s">
        <v>17121</v>
      </c>
      <c r="B5804" s="24" t="s">
        <v>17120</v>
      </c>
      <c r="C5804" s="25" t="s">
        <v>11129</v>
      </c>
      <c r="D5804" s="55">
        <v>639.07000000000005</v>
      </c>
    </row>
    <row r="5805" spans="1:4" ht="38.25" x14ac:dyDescent="0.25">
      <c r="A5805" s="55" t="s">
        <v>7351</v>
      </c>
      <c r="B5805" s="24" t="s">
        <v>17122</v>
      </c>
      <c r="C5805" s="25" t="s">
        <v>11129</v>
      </c>
      <c r="D5805" s="55">
        <v>1204.69</v>
      </c>
    </row>
    <row r="5806" spans="1:4" ht="38.25" x14ac:dyDescent="0.25">
      <c r="A5806" s="55" t="s">
        <v>17123</v>
      </c>
      <c r="B5806" s="24" t="s">
        <v>17122</v>
      </c>
      <c r="C5806" s="25" t="s">
        <v>11129</v>
      </c>
      <c r="D5806" s="55">
        <v>1172.21</v>
      </c>
    </row>
    <row r="5807" spans="1:4" ht="38.25" x14ac:dyDescent="0.25">
      <c r="A5807" s="55" t="s">
        <v>7352</v>
      </c>
      <c r="B5807" s="24" t="s">
        <v>17124</v>
      </c>
      <c r="C5807" s="25" t="s">
        <v>11129</v>
      </c>
      <c r="D5807" s="55">
        <v>425.5</v>
      </c>
    </row>
    <row r="5808" spans="1:4" ht="38.25" x14ac:dyDescent="0.25">
      <c r="A5808" s="55" t="s">
        <v>17125</v>
      </c>
      <c r="B5808" s="24" t="s">
        <v>17124</v>
      </c>
      <c r="C5808" s="25" t="s">
        <v>11129</v>
      </c>
      <c r="D5808" s="55">
        <v>415.78</v>
      </c>
    </row>
    <row r="5809" spans="1:4" ht="38.25" x14ac:dyDescent="0.25">
      <c r="A5809" s="55" t="s">
        <v>7353</v>
      </c>
      <c r="B5809" s="24" t="s">
        <v>17126</v>
      </c>
      <c r="C5809" s="25" t="s">
        <v>11129</v>
      </c>
      <c r="D5809" s="55">
        <v>616.53</v>
      </c>
    </row>
    <row r="5810" spans="1:4" ht="38.25" x14ac:dyDescent="0.25">
      <c r="A5810" s="55" t="s">
        <v>17127</v>
      </c>
      <c r="B5810" s="24" t="s">
        <v>17126</v>
      </c>
      <c r="C5810" s="61" t="s">
        <v>11129</v>
      </c>
      <c r="D5810" s="55">
        <v>598.77</v>
      </c>
    </row>
    <row r="5811" spans="1:4" ht="45" x14ac:dyDescent="0.25">
      <c r="A5811" s="55" t="s">
        <v>7354</v>
      </c>
      <c r="B5811" s="56" t="s">
        <v>17128</v>
      </c>
      <c r="C5811" s="61" t="s">
        <v>11129</v>
      </c>
      <c r="D5811" s="55">
        <v>791.91</v>
      </c>
    </row>
    <row r="5812" spans="1:4" ht="38.25" x14ac:dyDescent="0.25">
      <c r="A5812" s="55" t="s">
        <v>17129</v>
      </c>
      <c r="B5812" s="24" t="s">
        <v>17128</v>
      </c>
      <c r="C5812" s="25" t="s">
        <v>11129</v>
      </c>
      <c r="D5812" s="55">
        <v>767.31</v>
      </c>
    </row>
    <row r="5813" spans="1:4" ht="38.25" x14ac:dyDescent="0.25">
      <c r="A5813" s="55" t="s">
        <v>7355</v>
      </c>
      <c r="B5813" s="24" t="s">
        <v>17130</v>
      </c>
      <c r="C5813" s="25" t="s">
        <v>11129</v>
      </c>
      <c r="D5813" s="55">
        <v>1332.93</v>
      </c>
    </row>
    <row r="5814" spans="1:4" ht="38.25" x14ac:dyDescent="0.25">
      <c r="A5814" s="55" t="s">
        <v>17131</v>
      </c>
      <c r="B5814" s="24" t="s">
        <v>17130</v>
      </c>
      <c r="C5814" s="25" t="s">
        <v>11129</v>
      </c>
      <c r="D5814" s="55">
        <v>1300.45</v>
      </c>
    </row>
    <row r="5815" spans="1:4" ht="25.5" x14ac:dyDescent="0.25">
      <c r="A5815" s="55" t="s">
        <v>7356</v>
      </c>
      <c r="B5815" s="24" t="s">
        <v>17132</v>
      </c>
      <c r="C5815" s="25" t="s">
        <v>6274</v>
      </c>
      <c r="D5815" s="55">
        <v>248.08</v>
      </c>
    </row>
    <row r="5816" spans="1:4" ht="25.5" x14ac:dyDescent="0.25">
      <c r="A5816" s="55" t="s">
        <v>17133</v>
      </c>
      <c r="B5816" s="24" t="s">
        <v>17132</v>
      </c>
      <c r="C5816" s="25" t="s">
        <v>6274</v>
      </c>
      <c r="D5816" s="55">
        <v>238.52</v>
      </c>
    </row>
    <row r="5817" spans="1:4" ht="25.5" x14ac:dyDescent="0.25">
      <c r="A5817" s="55" t="s">
        <v>7357</v>
      </c>
      <c r="B5817" s="24" t="s">
        <v>17134</v>
      </c>
      <c r="C5817" s="25" t="s">
        <v>6274</v>
      </c>
      <c r="D5817" s="55">
        <v>217.28</v>
      </c>
    </row>
    <row r="5818" spans="1:4" ht="25.5" x14ac:dyDescent="0.25">
      <c r="A5818" s="55" t="s">
        <v>17135</v>
      </c>
      <c r="B5818" s="24" t="s">
        <v>17134</v>
      </c>
      <c r="C5818" s="25" t="s">
        <v>6274</v>
      </c>
      <c r="D5818" s="55">
        <v>211.75</v>
      </c>
    </row>
    <row r="5819" spans="1:4" ht="25.5" x14ac:dyDescent="0.25">
      <c r="A5819" s="55" t="s">
        <v>7358</v>
      </c>
      <c r="B5819" s="24" t="s">
        <v>17136</v>
      </c>
      <c r="C5819" s="25" t="s">
        <v>6274</v>
      </c>
      <c r="D5819" s="55">
        <v>121.6</v>
      </c>
    </row>
    <row r="5820" spans="1:4" ht="25.5" x14ac:dyDescent="0.25">
      <c r="A5820" s="55" t="s">
        <v>17137</v>
      </c>
      <c r="B5820" s="24" t="s">
        <v>17136</v>
      </c>
      <c r="C5820" s="25" t="s">
        <v>6274</v>
      </c>
      <c r="D5820" s="55">
        <v>118.81</v>
      </c>
    </row>
    <row r="5821" spans="1:4" ht="38.25" x14ac:dyDescent="0.25">
      <c r="A5821" s="55" t="s">
        <v>7359</v>
      </c>
      <c r="B5821" s="24" t="s">
        <v>17138</v>
      </c>
      <c r="C5821" s="25" t="s">
        <v>11129</v>
      </c>
      <c r="D5821" s="55">
        <v>2101.64</v>
      </c>
    </row>
    <row r="5822" spans="1:4" ht="38.25" x14ac:dyDescent="0.25">
      <c r="A5822" s="55" t="s">
        <v>17139</v>
      </c>
      <c r="B5822" s="24" t="s">
        <v>17138</v>
      </c>
      <c r="C5822" s="25" t="s">
        <v>11129</v>
      </c>
      <c r="D5822" s="55">
        <v>1945.45</v>
      </c>
    </row>
    <row r="5823" spans="1:4" ht="38.25" x14ac:dyDescent="0.25">
      <c r="A5823" s="55" t="s">
        <v>7360</v>
      </c>
      <c r="B5823" s="24" t="s">
        <v>17140</v>
      </c>
      <c r="C5823" s="25" t="s">
        <v>11129</v>
      </c>
      <c r="D5823" s="55">
        <v>1135.52</v>
      </c>
    </row>
    <row r="5824" spans="1:4" ht="38.25" x14ac:dyDescent="0.25">
      <c r="A5824" s="55" t="s">
        <v>17141</v>
      </c>
      <c r="B5824" s="24" t="s">
        <v>17140</v>
      </c>
      <c r="C5824" s="25" t="s">
        <v>11129</v>
      </c>
      <c r="D5824" s="55">
        <v>1048.94</v>
      </c>
    </row>
    <row r="5825" spans="1:4" ht="38.25" x14ac:dyDescent="0.25">
      <c r="A5825" s="55" t="s">
        <v>7361</v>
      </c>
      <c r="B5825" s="24" t="s">
        <v>17142</v>
      </c>
      <c r="C5825" s="25" t="s">
        <v>11129</v>
      </c>
      <c r="D5825" s="55">
        <v>1488.88</v>
      </c>
    </row>
    <row r="5826" spans="1:4" ht="38.25" x14ac:dyDescent="0.25">
      <c r="A5826" s="55" t="s">
        <v>17143</v>
      </c>
      <c r="B5826" s="24" t="s">
        <v>17142</v>
      </c>
      <c r="C5826" s="25" t="s">
        <v>11129</v>
      </c>
      <c r="D5826" s="55">
        <v>1376.54</v>
      </c>
    </row>
    <row r="5827" spans="1:4" ht="38.25" x14ac:dyDescent="0.25">
      <c r="A5827" s="55" t="s">
        <v>7362</v>
      </c>
      <c r="B5827" s="24" t="s">
        <v>17144</v>
      </c>
      <c r="C5827" s="25" t="s">
        <v>11129</v>
      </c>
      <c r="D5827" s="55">
        <v>2850.56</v>
      </c>
    </row>
    <row r="5828" spans="1:4" ht="38.25" x14ac:dyDescent="0.25">
      <c r="A5828" s="55" t="s">
        <v>17145</v>
      </c>
      <c r="B5828" s="24" t="s">
        <v>17144</v>
      </c>
      <c r="C5828" s="25" t="s">
        <v>11129</v>
      </c>
      <c r="D5828" s="55">
        <v>2643.37</v>
      </c>
    </row>
    <row r="5829" spans="1:4" ht="38.25" x14ac:dyDescent="0.25">
      <c r="A5829" s="55" t="s">
        <v>7363</v>
      </c>
      <c r="B5829" s="24" t="s">
        <v>17146</v>
      </c>
      <c r="C5829" s="25" t="s">
        <v>11129</v>
      </c>
      <c r="D5829" s="55">
        <v>3662.25</v>
      </c>
    </row>
    <row r="5830" spans="1:4" ht="38.25" x14ac:dyDescent="0.25">
      <c r="A5830" s="55" t="s">
        <v>17147</v>
      </c>
      <c r="B5830" s="24" t="s">
        <v>17146</v>
      </c>
      <c r="C5830" s="25" t="s">
        <v>11129</v>
      </c>
      <c r="D5830" s="55">
        <v>3399.42</v>
      </c>
    </row>
    <row r="5831" spans="1:4" ht="38.25" x14ac:dyDescent="0.25">
      <c r="A5831" s="55" t="s">
        <v>7364</v>
      </c>
      <c r="B5831" s="24" t="s">
        <v>17148</v>
      </c>
      <c r="C5831" s="25" t="s">
        <v>11129</v>
      </c>
      <c r="D5831" s="55">
        <v>20.84</v>
      </c>
    </row>
    <row r="5832" spans="1:4" ht="38.25" x14ac:dyDescent="0.25">
      <c r="A5832" s="55" t="s">
        <v>17149</v>
      </c>
      <c r="B5832" s="24" t="s">
        <v>17148</v>
      </c>
      <c r="C5832" s="25" t="s">
        <v>11129</v>
      </c>
      <c r="D5832" s="55">
        <v>18.14</v>
      </c>
    </row>
    <row r="5833" spans="1:4" ht="38.25" x14ac:dyDescent="0.25">
      <c r="A5833" s="55" t="s">
        <v>7365</v>
      </c>
      <c r="B5833" s="24" t="s">
        <v>17150</v>
      </c>
      <c r="C5833" s="25" t="s">
        <v>11129</v>
      </c>
      <c r="D5833" s="55">
        <v>32.08</v>
      </c>
    </row>
    <row r="5834" spans="1:4" ht="38.25" x14ac:dyDescent="0.25">
      <c r="A5834" s="55" t="s">
        <v>17151</v>
      </c>
      <c r="B5834" s="24" t="s">
        <v>17150</v>
      </c>
      <c r="C5834" s="25" t="s">
        <v>11129</v>
      </c>
      <c r="D5834" s="55">
        <v>27.98</v>
      </c>
    </row>
    <row r="5835" spans="1:4" ht="38.25" x14ac:dyDescent="0.25">
      <c r="A5835" s="55" t="s">
        <v>7366</v>
      </c>
      <c r="B5835" s="24" t="s">
        <v>17152</v>
      </c>
      <c r="C5835" s="25" t="s">
        <v>11129</v>
      </c>
      <c r="D5835" s="55">
        <v>38.69</v>
      </c>
    </row>
    <row r="5836" spans="1:4" ht="38.25" x14ac:dyDescent="0.25">
      <c r="A5836" s="55" t="s">
        <v>17153</v>
      </c>
      <c r="B5836" s="24" t="s">
        <v>17152</v>
      </c>
      <c r="C5836" s="25" t="s">
        <v>11129</v>
      </c>
      <c r="D5836" s="55">
        <v>33.81</v>
      </c>
    </row>
    <row r="5837" spans="1:4" ht="63.75" x14ac:dyDescent="0.25">
      <c r="A5837" s="55" t="s">
        <v>7367</v>
      </c>
      <c r="B5837" s="24" t="s">
        <v>17154</v>
      </c>
      <c r="C5837" s="25" t="s">
        <v>11129</v>
      </c>
      <c r="D5837" s="55">
        <v>32.340000000000003</v>
      </c>
    </row>
    <row r="5838" spans="1:4" ht="63.75" x14ac:dyDescent="0.25">
      <c r="A5838" s="55" t="s">
        <v>17155</v>
      </c>
      <c r="B5838" s="24" t="s">
        <v>17154</v>
      </c>
      <c r="C5838" s="25" t="s">
        <v>11129</v>
      </c>
      <c r="D5838" s="55">
        <v>30.29</v>
      </c>
    </row>
    <row r="5839" spans="1:4" ht="63.75" x14ac:dyDescent="0.25">
      <c r="A5839" s="55" t="s">
        <v>7368</v>
      </c>
      <c r="B5839" s="24" t="s">
        <v>17156</v>
      </c>
      <c r="C5839" s="25" t="s">
        <v>11129</v>
      </c>
      <c r="D5839" s="55">
        <v>36.08</v>
      </c>
    </row>
    <row r="5840" spans="1:4" ht="63.75" x14ac:dyDescent="0.25">
      <c r="A5840" s="55" t="s">
        <v>17157</v>
      </c>
      <c r="B5840" s="24" t="s">
        <v>17156</v>
      </c>
      <c r="C5840" s="25" t="s">
        <v>11129</v>
      </c>
      <c r="D5840" s="55">
        <v>33.76</v>
      </c>
    </row>
    <row r="5841" spans="1:4" ht="63.75" x14ac:dyDescent="0.25">
      <c r="A5841" s="55" t="s">
        <v>7369</v>
      </c>
      <c r="B5841" s="24" t="s">
        <v>17158</v>
      </c>
      <c r="C5841" s="25" t="s">
        <v>11129</v>
      </c>
      <c r="D5841" s="55">
        <v>38.549999999999997</v>
      </c>
    </row>
    <row r="5842" spans="1:4" ht="75" x14ac:dyDescent="0.25">
      <c r="A5842" s="55" t="s">
        <v>17159</v>
      </c>
      <c r="B5842" s="56" t="s">
        <v>17158</v>
      </c>
      <c r="C5842" s="61" t="s">
        <v>11129</v>
      </c>
      <c r="D5842" s="55">
        <v>36.04</v>
      </c>
    </row>
    <row r="5843" spans="1:4" ht="63.75" x14ac:dyDescent="0.25">
      <c r="A5843" s="55" t="s">
        <v>7370</v>
      </c>
      <c r="B5843" s="24" t="s">
        <v>17160</v>
      </c>
      <c r="C5843" s="61" t="s">
        <v>11129</v>
      </c>
      <c r="D5843" s="55">
        <v>42.3</v>
      </c>
    </row>
    <row r="5844" spans="1:4" ht="75" x14ac:dyDescent="0.25">
      <c r="A5844" s="55" t="s">
        <v>17161</v>
      </c>
      <c r="B5844" s="56" t="s">
        <v>17160</v>
      </c>
      <c r="C5844" s="61" t="s">
        <v>11129</v>
      </c>
      <c r="D5844" s="55">
        <v>39.54</v>
      </c>
    </row>
    <row r="5845" spans="1:4" ht="63.75" x14ac:dyDescent="0.25">
      <c r="A5845" s="55" t="s">
        <v>7371</v>
      </c>
      <c r="B5845" s="24" t="s">
        <v>17162</v>
      </c>
      <c r="C5845" s="25" t="s">
        <v>11129</v>
      </c>
      <c r="D5845" s="55">
        <v>44.37</v>
      </c>
    </row>
    <row r="5846" spans="1:4" ht="63.75" x14ac:dyDescent="0.25">
      <c r="A5846" s="55" t="s">
        <v>17163</v>
      </c>
      <c r="B5846" s="24" t="s">
        <v>17162</v>
      </c>
      <c r="C5846" s="25" t="s">
        <v>11129</v>
      </c>
      <c r="D5846" s="55">
        <v>41.49</v>
      </c>
    </row>
    <row r="5847" spans="1:4" ht="63.75" x14ac:dyDescent="0.25">
      <c r="A5847" s="55" t="s">
        <v>7372</v>
      </c>
      <c r="B5847" s="24" t="s">
        <v>17164</v>
      </c>
      <c r="C5847" s="25" t="s">
        <v>11129</v>
      </c>
      <c r="D5847" s="55">
        <v>49.47</v>
      </c>
    </row>
    <row r="5848" spans="1:4" ht="63.75" x14ac:dyDescent="0.25">
      <c r="A5848" s="55" t="s">
        <v>17165</v>
      </c>
      <c r="B5848" s="24" t="s">
        <v>17164</v>
      </c>
      <c r="C5848" s="25" t="s">
        <v>11129</v>
      </c>
      <c r="D5848" s="55">
        <v>46.18</v>
      </c>
    </row>
    <row r="5849" spans="1:4" ht="63.75" x14ac:dyDescent="0.25">
      <c r="A5849" s="55" t="s">
        <v>7373</v>
      </c>
      <c r="B5849" s="24" t="s">
        <v>17166</v>
      </c>
      <c r="C5849" s="25" t="s">
        <v>11129</v>
      </c>
      <c r="D5849" s="55">
        <v>52.03</v>
      </c>
    </row>
    <row r="5850" spans="1:4" ht="75" x14ac:dyDescent="0.25">
      <c r="A5850" s="55" t="s">
        <v>17167</v>
      </c>
      <c r="B5850" s="56" t="s">
        <v>17166</v>
      </c>
      <c r="C5850" s="61" t="s">
        <v>11129</v>
      </c>
      <c r="D5850" s="55">
        <v>48.55</v>
      </c>
    </row>
    <row r="5851" spans="1:4" ht="63.75" x14ac:dyDescent="0.25">
      <c r="A5851" s="55" t="s">
        <v>7374</v>
      </c>
      <c r="B5851" s="24" t="s">
        <v>17168</v>
      </c>
      <c r="C5851" s="61" t="s">
        <v>11129</v>
      </c>
      <c r="D5851" s="55">
        <v>55.87</v>
      </c>
    </row>
    <row r="5852" spans="1:4" ht="75" x14ac:dyDescent="0.25">
      <c r="A5852" s="55" t="s">
        <v>17169</v>
      </c>
      <c r="B5852" s="56" t="s">
        <v>17168</v>
      </c>
      <c r="C5852" s="61" t="s">
        <v>11129</v>
      </c>
      <c r="D5852" s="55">
        <v>52.11</v>
      </c>
    </row>
    <row r="5853" spans="1:4" ht="63.75" x14ac:dyDescent="0.25">
      <c r="A5853" s="55" t="s">
        <v>7375</v>
      </c>
      <c r="B5853" s="24" t="s">
        <v>17170</v>
      </c>
      <c r="C5853" s="25" t="s">
        <v>11129</v>
      </c>
      <c r="D5853" s="55">
        <v>34.32</v>
      </c>
    </row>
    <row r="5854" spans="1:4" ht="63.75" x14ac:dyDescent="0.25">
      <c r="A5854" s="55" t="s">
        <v>17171</v>
      </c>
      <c r="B5854" s="24" t="s">
        <v>17170</v>
      </c>
      <c r="C5854" s="25" t="s">
        <v>11129</v>
      </c>
      <c r="D5854" s="55">
        <v>32.11</v>
      </c>
    </row>
    <row r="5855" spans="1:4" ht="63.75" x14ac:dyDescent="0.25">
      <c r="A5855" s="55" t="s">
        <v>7376</v>
      </c>
      <c r="B5855" s="24" t="s">
        <v>17172</v>
      </c>
      <c r="C5855" s="25" t="s">
        <v>11129</v>
      </c>
      <c r="D5855" s="55">
        <v>38.67</v>
      </c>
    </row>
    <row r="5856" spans="1:4" ht="75" x14ac:dyDescent="0.25">
      <c r="A5856" s="55" t="s">
        <v>17173</v>
      </c>
      <c r="B5856" s="56" t="s">
        <v>17172</v>
      </c>
      <c r="C5856" s="61" t="s">
        <v>11129</v>
      </c>
      <c r="D5856" s="55">
        <v>36.159999999999997</v>
      </c>
    </row>
    <row r="5857" spans="1:4" ht="63.75" x14ac:dyDescent="0.25">
      <c r="A5857" s="55" t="s">
        <v>7377</v>
      </c>
      <c r="B5857" s="24" t="s">
        <v>17174</v>
      </c>
      <c r="C5857" s="61" t="s">
        <v>11129</v>
      </c>
      <c r="D5857" s="55">
        <v>41.75</v>
      </c>
    </row>
    <row r="5858" spans="1:4" ht="75" x14ac:dyDescent="0.25">
      <c r="A5858" s="55" t="s">
        <v>17175</v>
      </c>
      <c r="B5858" s="56" t="s">
        <v>17174</v>
      </c>
      <c r="C5858" s="61" t="s">
        <v>11129</v>
      </c>
      <c r="D5858" s="55">
        <v>39.01</v>
      </c>
    </row>
    <row r="5859" spans="1:4" ht="63.75" x14ac:dyDescent="0.25">
      <c r="A5859" s="55" t="s">
        <v>7378</v>
      </c>
      <c r="B5859" s="24" t="s">
        <v>17176</v>
      </c>
      <c r="C5859" s="25" t="s">
        <v>11129</v>
      </c>
      <c r="D5859" s="55">
        <v>46.17</v>
      </c>
    </row>
    <row r="5860" spans="1:4" ht="75" x14ac:dyDescent="0.25">
      <c r="A5860" s="55" t="s">
        <v>17177</v>
      </c>
      <c r="B5860" s="56" t="s">
        <v>17176</v>
      </c>
      <c r="C5860" s="61" t="s">
        <v>11129</v>
      </c>
      <c r="D5860" s="55">
        <v>43.12</v>
      </c>
    </row>
    <row r="5861" spans="1:4" ht="63.75" x14ac:dyDescent="0.25">
      <c r="A5861" s="55" t="s">
        <v>7379</v>
      </c>
      <c r="B5861" s="24" t="s">
        <v>17178</v>
      </c>
      <c r="C5861" s="61" t="s">
        <v>11129</v>
      </c>
      <c r="D5861" s="55">
        <v>49.38</v>
      </c>
    </row>
    <row r="5862" spans="1:4" ht="75" x14ac:dyDescent="0.25">
      <c r="A5862" s="55" t="s">
        <v>17179</v>
      </c>
      <c r="B5862" s="56" t="s">
        <v>17178</v>
      </c>
      <c r="C5862" s="61" t="s">
        <v>11129</v>
      </c>
      <c r="D5862" s="55">
        <v>46.09</v>
      </c>
    </row>
    <row r="5863" spans="1:4" ht="63.75" x14ac:dyDescent="0.25">
      <c r="A5863" s="55" t="s">
        <v>7380</v>
      </c>
      <c r="B5863" s="24" t="s">
        <v>17180</v>
      </c>
      <c r="C5863" s="25" t="s">
        <v>11129</v>
      </c>
      <c r="D5863" s="55">
        <v>54.65</v>
      </c>
    </row>
    <row r="5864" spans="1:4" ht="75" x14ac:dyDescent="0.25">
      <c r="A5864" s="55" t="s">
        <v>17181</v>
      </c>
      <c r="B5864" s="56" t="s">
        <v>17180</v>
      </c>
      <c r="C5864" s="61" t="s">
        <v>11129</v>
      </c>
      <c r="D5864" s="55">
        <v>50.97</v>
      </c>
    </row>
    <row r="5865" spans="1:4" ht="63.75" x14ac:dyDescent="0.25">
      <c r="A5865" s="55" t="s">
        <v>7381</v>
      </c>
      <c r="B5865" s="24" t="s">
        <v>17182</v>
      </c>
      <c r="C5865" s="61" t="s">
        <v>11129</v>
      </c>
      <c r="D5865" s="55">
        <v>57.61</v>
      </c>
    </row>
    <row r="5866" spans="1:4" ht="75" x14ac:dyDescent="0.25">
      <c r="A5866" s="55" t="s">
        <v>17183</v>
      </c>
      <c r="B5866" s="56" t="s">
        <v>17182</v>
      </c>
      <c r="C5866" s="61" t="s">
        <v>11129</v>
      </c>
      <c r="D5866" s="55">
        <v>53.7</v>
      </c>
    </row>
    <row r="5867" spans="1:4" ht="63.75" x14ac:dyDescent="0.25">
      <c r="A5867" s="55" t="s">
        <v>7382</v>
      </c>
      <c r="B5867" s="24" t="s">
        <v>17184</v>
      </c>
      <c r="C5867" s="25" t="s">
        <v>11129</v>
      </c>
      <c r="D5867" s="55">
        <v>62.7</v>
      </c>
    </row>
    <row r="5868" spans="1:4" ht="63.75" x14ac:dyDescent="0.25">
      <c r="A5868" s="55" t="s">
        <v>17185</v>
      </c>
      <c r="B5868" s="24" t="s">
        <v>17184</v>
      </c>
      <c r="C5868" s="25" t="s">
        <v>11129</v>
      </c>
      <c r="D5868" s="55">
        <v>58.43</v>
      </c>
    </row>
    <row r="5869" spans="1:4" ht="75" x14ac:dyDescent="0.25">
      <c r="A5869" s="55" t="s">
        <v>7383</v>
      </c>
      <c r="B5869" s="56" t="s">
        <v>17186</v>
      </c>
      <c r="C5869" s="61" t="s">
        <v>11129</v>
      </c>
      <c r="D5869" s="55">
        <v>68.75</v>
      </c>
    </row>
    <row r="5870" spans="1:4" ht="63.75" x14ac:dyDescent="0.25">
      <c r="A5870" s="55" t="s">
        <v>17187</v>
      </c>
      <c r="B5870" s="24" t="s">
        <v>17186</v>
      </c>
      <c r="C5870" s="61" t="s">
        <v>11129</v>
      </c>
      <c r="D5870" s="55">
        <v>64.02</v>
      </c>
    </row>
    <row r="5871" spans="1:4" ht="75" x14ac:dyDescent="0.25">
      <c r="A5871" s="55" t="s">
        <v>5895</v>
      </c>
      <c r="B5871" s="56" t="s">
        <v>17188</v>
      </c>
      <c r="C5871" s="61" t="s">
        <v>11129</v>
      </c>
      <c r="D5871" s="55">
        <v>139.15</v>
      </c>
    </row>
    <row r="5872" spans="1:4" ht="63.75" x14ac:dyDescent="0.25">
      <c r="A5872" s="55" t="s">
        <v>17189</v>
      </c>
      <c r="B5872" s="24" t="s">
        <v>17188</v>
      </c>
      <c r="C5872" s="25" t="s">
        <v>11129</v>
      </c>
      <c r="D5872" s="55">
        <v>126.28</v>
      </c>
    </row>
    <row r="5873" spans="1:4" ht="63.75" x14ac:dyDescent="0.25">
      <c r="A5873" s="55" t="s">
        <v>5896</v>
      </c>
      <c r="B5873" s="24" t="s">
        <v>17190</v>
      </c>
      <c r="C5873" s="25" t="s">
        <v>11129</v>
      </c>
      <c r="D5873" s="55">
        <v>145.57</v>
      </c>
    </row>
    <row r="5874" spans="1:4" ht="75" x14ac:dyDescent="0.25">
      <c r="A5874" s="55" t="s">
        <v>17191</v>
      </c>
      <c r="B5874" s="56" t="s">
        <v>17190</v>
      </c>
      <c r="C5874" s="61" t="s">
        <v>11129</v>
      </c>
      <c r="D5874" s="55">
        <v>132.21</v>
      </c>
    </row>
    <row r="5875" spans="1:4" ht="63.75" x14ac:dyDescent="0.25">
      <c r="A5875" s="55" t="s">
        <v>5897</v>
      </c>
      <c r="B5875" s="24" t="s">
        <v>17192</v>
      </c>
      <c r="C5875" s="61" t="s">
        <v>11129</v>
      </c>
      <c r="D5875" s="55">
        <v>79.5</v>
      </c>
    </row>
    <row r="5876" spans="1:4" ht="75" x14ac:dyDescent="0.25">
      <c r="A5876" s="55" t="s">
        <v>17193</v>
      </c>
      <c r="B5876" s="56" t="s">
        <v>17192</v>
      </c>
      <c r="C5876" s="61" t="s">
        <v>11129</v>
      </c>
      <c r="D5876" s="55">
        <v>72.78</v>
      </c>
    </row>
    <row r="5877" spans="1:4" ht="63.75" x14ac:dyDescent="0.25">
      <c r="A5877" s="55" t="s">
        <v>5898</v>
      </c>
      <c r="B5877" s="24" t="s">
        <v>17194</v>
      </c>
      <c r="C5877" s="25" t="s">
        <v>11129</v>
      </c>
      <c r="D5877" s="55">
        <v>82.46</v>
      </c>
    </row>
    <row r="5878" spans="1:4" ht="75" x14ac:dyDescent="0.25">
      <c r="A5878" s="55" t="s">
        <v>17195</v>
      </c>
      <c r="B5878" s="56" t="s">
        <v>17194</v>
      </c>
      <c r="C5878" s="61" t="s">
        <v>11129</v>
      </c>
      <c r="D5878" s="55">
        <v>75.47</v>
      </c>
    </row>
    <row r="5879" spans="1:4" ht="63.75" x14ac:dyDescent="0.25">
      <c r="A5879" s="55" t="s">
        <v>5899</v>
      </c>
      <c r="B5879" s="24" t="s">
        <v>17196</v>
      </c>
      <c r="C5879" s="61" t="s">
        <v>11129</v>
      </c>
      <c r="D5879" s="55">
        <v>89.68</v>
      </c>
    </row>
    <row r="5880" spans="1:4" ht="75" x14ac:dyDescent="0.25">
      <c r="A5880" s="55" t="s">
        <v>17197</v>
      </c>
      <c r="B5880" s="56" t="s">
        <v>17196</v>
      </c>
      <c r="C5880" s="61" t="s">
        <v>11129</v>
      </c>
      <c r="D5880" s="55">
        <v>82.12</v>
      </c>
    </row>
    <row r="5881" spans="1:4" ht="63.75" x14ac:dyDescent="0.25">
      <c r="A5881" s="55" t="s">
        <v>5900</v>
      </c>
      <c r="B5881" s="24" t="s">
        <v>17198</v>
      </c>
      <c r="C5881" s="25" t="s">
        <v>11129</v>
      </c>
      <c r="D5881" s="55">
        <v>93.68</v>
      </c>
    </row>
    <row r="5882" spans="1:4" ht="63.75" x14ac:dyDescent="0.25">
      <c r="A5882" s="55" t="s">
        <v>17199</v>
      </c>
      <c r="B5882" s="24" t="s">
        <v>17198</v>
      </c>
      <c r="C5882" s="25" t="s">
        <v>11129</v>
      </c>
      <c r="D5882" s="55">
        <v>85.81</v>
      </c>
    </row>
    <row r="5883" spans="1:4" ht="63.75" x14ac:dyDescent="0.25">
      <c r="A5883" s="55" t="s">
        <v>5901</v>
      </c>
      <c r="B5883" s="24" t="s">
        <v>17200</v>
      </c>
      <c r="C5883" s="25" t="s">
        <v>11129</v>
      </c>
      <c r="D5883" s="55">
        <v>117.74</v>
      </c>
    </row>
    <row r="5884" spans="1:4" ht="63.75" x14ac:dyDescent="0.25">
      <c r="A5884" s="55" t="s">
        <v>17201</v>
      </c>
      <c r="B5884" s="24" t="s">
        <v>17200</v>
      </c>
      <c r="C5884" s="25" t="s">
        <v>11129</v>
      </c>
      <c r="D5884" s="55">
        <v>107.34</v>
      </c>
    </row>
    <row r="5885" spans="1:4" ht="63.75" x14ac:dyDescent="0.25">
      <c r="A5885" s="55" t="s">
        <v>5902</v>
      </c>
      <c r="B5885" s="24" t="s">
        <v>17202</v>
      </c>
      <c r="C5885" s="25" t="s">
        <v>11129</v>
      </c>
      <c r="D5885" s="55">
        <v>146.11000000000001</v>
      </c>
    </row>
    <row r="5886" spans="1:4" ht="75" x14ac:dyDescent="0.25">
      <c r="A5886" s="55" t="s">
        <v>17203</v>
      </c>
      <c r="B5886" s="56" t="s">
        <v>17202</v>
      </c>
      <c r="C5886" s="61" t="s">
        <v>11129</v>
      </c>
      <c r="D5886" s="55">
        <v>132.76</v>
      </c>
    </row>
    <row r="5887" spans="1:4" ht="63.75" x14ac:dyDescent="0.25">
      <c r="A5887" s="55" t="s">
        <v>5903</v>
      </c>
      <c r="B5887" s="24" t="s">
        <v>17204</v>
      </c>
      <c r="C5887" s="61" t="s">
        <v>11129</v>
      </c>
      <c r="D5887" s="55">
        <v>155.43</v>
      </c>
    </row>
    <row r="5888" spans="1:4" ht="75" x14ac:dyDescent="0.25">
      <c r="A5888" s="55" t="s">
        <v>17205</v>
      </c>
      <c r="B5888" s="56" t="s">
        <v>17204</v>
      </c>
      <c r="C5888" s="61" t="s">
        <v>11129</v>
      </c>
      <c r="D5888" s="55">
        <v>141.38</v>
      </c>
    </row>
    <row r="5889" spans="1:4" ht="63.75" x14ac:dyDescent="0.25">
      <c r="A5889" s="55" t="s">
        <v>5904</v>
      </c>
      <c r="B5889" s="24" t="s">
        <v>17206</v>
      </c>
      <c r="C5889" s="25" t="s">
        <v>11129</v>
      </c>
      <c r="D5889" s="55">
        <v>163.5</v>
      </c>
    </row>
    <row r="5890" spans="1:4" ht="75" x14ac:dyDescent="0.25">
      <c r="A5890" s="55" t="s">
        <v>17207</v>
      </c>
      <c r="B5890" s="56" t="s">
        <v>17206</v>
      </c>
      <c r="C5890" s="61" t="s">
        <v>11129</v>
      </c>
      <c r="D5890" s="55">
        <v>148.84</v>
      </c>
    </row>
    <row r="5891" spans="1:4" ht="63.75" x14ac:dyDescent="0.25">
      <c r="A5891" s="55" t="s">
        <v>5905</v>
      </c>
      <c r="B5891" s="24" t="s">
        <v>17208</v>
      </c>
      <c r="C5891" s="61" t="s">
        <v>11129</v>
      </c>
      <c r="D5891" s="55">
        <v>180.52</v>
      </c>
    </row>
    <row r="5892" spans="1:4" ht="75" x14ac:dyDescent="0.25">
      <c r="A5892" s="55" t="s">
        <v>17209</v>
      </c>
      <c r="B5892" s="56" t="s">
        <v>17208</v>
      </c>
      <c r="C5892" s="61" t="s">
        <v>11129</v>
      </c>
      <c r="D5892" s="55">
        <v>164.36</v>
      </c>
    </row>
    <row r="5893" spans="1:4" ht="63.75" x14ac:dyDescent="0.25">
      <c r="A5893" s="55" t="s">
        <v>5906</v>
      </c>
      <c r="B5893" s="24" t="s">
        <v>17210</v>
      </c>
      <c r="C5893" s="25" t="s">
        <v>11129</v>
      </c>
      <c r="D5893" s="55">
        <v>197.7</v>
      </c>
    </row>
    <row r="5894" spans="1:4" ht="63.75" x14ac:dyDescent="0.25">
      <c r="A5894" s="55" t="s">
        <v>17211</v>
      </c>
      <c r="B5894" s="24" t="s">
        <v>17210</v>
      </c>
      <c r="C5894" s="25" t="s">
        <v>11129</v>
      </c>
      <c r="D5894" s="55">
        <v>180.03</v>
      </c>
    </row>
    <row r="5895" spans="1:4" ht="63.75" x14ac:dyDescent="0.25">
      <c r="A5895" s="55" t="s">
        <v>5907</v>
      </c>
      <c r="B5895" s="24" t="s">
        <v>17212</v>
      </c>
      <c r="C5895" s="25" t="s">
        <v>11129</v>
      </c>
      <c r="D5895" s="55">
        <v>230.13</v>
      </c>
    </row>
    <row r="5896" spans="1:4" ht="63.75" x14ac:dyDescent="0.25">
      <c r="A5896" s="55" t="s">
        <v>17213</v>
      </c>
      <c r="B5896" s="24" t="s">
        <v>17212</v>
      </c>
      <c r="C5896" s="25" t="s">
        <v>11129</v>
      </c>
      <c r="D5896" s="55">
        <v>209.7</v>
      </c>
    </row>
    <row r="5897" spans="1:4" ht="63.75" x14ac:dyDescent="0.25">
      <c r="A5897" s="55" t="s">
        <v>5908</v>
      </c>
      <c r="B5897" s="24" t="s">
        <v>17214</v>
      </c>
      <c r="C5897" s="25" t="s">
        <v>11129</v>
      </c>
      <c r="D5897" s="55">
        <v>95</v>
      </c>
    </row>
    <row r="5898" spans="1:4" ht="75" x14ac:dyDescent="0.25">
      <c r="A5898" s="55" t="s">
        <v>17215</v>
      </c>
      <c r="B5898" s="56" t="s">
        <v>17214</v>
      </c>
      <c r="C5898" s="61" t="s">
        <v>11129</v>
      </c>
      <c r="D5898" s="55">
        <v>86.96</v>
      </c>
    </row>
    <row r="5899" spans="1:4" ht="63.75" x14ac:dyDescent="0.25">
      <c r="A5899" s="55" t="s">
        <v>5909</v>
      </c>
      <c r="B5899" s="24" t="s">
        <v>17216</v>
      </c>
      <c r="C5899" s="61" t="s">
        <v>11129</v>
      </c>
      <c r="D5899" s="55">
        <v>103.36</v>
      </c>
    </row>
    <row r="5900" spans="1:4" ht="75" x14ac:dyDescent="0.25">
      <c r="A5900" s="55" t="s">
        <v>17217</v>
      </c>
      <c r="B5900" s="56" t="s">
        <v>17216</v>
      </c>
      <c r="C5900" s="61" t="s">
        <v>11129</v>
      </c>
      <c r="D5900" s="55">
        <v>94.65</v>
      </c>
    </row>
    <row r="5901" spans="1:4" ht="63.75" x14ac:dyDescent="0.25">
      <c r="A5901" s="55" t="s">
        <v>5910</v>
      </c>
      <c r="B5901" s="24" t="s">
        <v>17218</v>
      </c>
      <c r="C5901" s="25" t="s">
        <v>11129</v>
      </c>
      <c r="D5901" s="55">
        <v>113.66</v>
      </c>
    </row>
    <row r="5902" spans="1:4" ht="63.75" x14ac:dyDescent="0.25">
      <c r="A5902" s="55" t="s">
        <v>17219</v>
      </c>
      <c r="B5902" s="24" t="s">
        <v>17218</v>
      </c>
      <c r="C5902" s="25" t="s">
        <v>11129</v>
      </c>
      <c r="D5902" s="55">
        <v>104.13</v>
      </c>
    </row>
    <row r="5903" spans="1:4" ht="63.75" x14ac:dyDescent="0.25">
      <c r="A5903" s="55" t="s">
        <v>5911</v>
      </c>
      <c r="B5903" s="24" t="s">
        <v>17220</v>
      </c>
      <c r="C5903" s="25" t="s">
        <v>11129</v>
      </c>
      <c r="D5903" s="55">
        <v>124.41</v>
      </c>
    </row>
    <row r="5904" spans="1:4" ht="63.75" x14ac:dyDescent="0.25">
      <c r="A5904" s="55" t="s">
        <v>17221</v>
      </c>
      <c r="B5904" s="24" t="s">
        <v>17220</v>
      </c>
      <c r="C5904" s="25" t="s">
        <v>11129</v>
      </c>
      <c r="D5904" s="55">
        <v>114.01</v>
      </c>
    </row>
    <row r="5905" spans="1:4" ht="63.75" x14ac:dyDescent="0.25">
      <c r="A5905" s="55" t="s">
        <v>5912</v>
      </c>
      <c r="B5905" s="24" t="s">
        <v>17222</v>
      </c>
      <c r="C5905" s="25" t="s">
        <v>11129</v>
      </c>
      <c r="D5905" s="55">
        <v>148</v>
      </c>
    </row>
    <row r="5906" spans="1:4" ht="63.75" x14ac:dyDescent="0.25">
      <c r="A5906" s="55" t="s">
        <v>17223</v>
      </c>
      <c r="B5906" s="24" t="s">
        <v>17222</v>
      </c>
      <c r="C5906" s="25" t="s">
        <v>11129</v>
      </c>
      <c r="D5906" s="55">
        <v>135.11000000000001</v>
      </c>
    </row>
    <row r="5907" spans="1:4" ht="63.75" x14ac:dyDescent="0.25">
      <c r="A5907" s="55" t="s">
        <v>5913</v>
      </c>
      <c r="B5907" s="24" t="s">
        <v>17224</v>
      </c>
      <c r="C5907" s="25" t="s">
        <v>11129</v>
      </c>
      <c r="D5907" s="55">
        <v>181.97</v>
      </c>
    </row>
    <row r="5908" spans="1:4" ht="75" x14ac:dyDescent="0.25">
      <c r="A5908" s="55" t="s">
        <v>17225</v>
      </c>
      <c r="B5908" s="56" t="s">
        <v>17224</v>
      </c>
      <c r="C5908" s="61" t="s">
        <v>11129</v>
      </c>
      <c r="D5908" s="55">
        <v>165.67</v>
      </c>
    </row>
    <row r="5909" spans="1:4" ht="63.75" x14ac:dyDescent="0.25">
      <c r="A5909" s="55" t="s">
        <v>5914</v>
      </c>
      <c r="B5909" s="24" t="s">
        <v>17226</v>
      </c>
      <c r="C5909" s="61" t="s">
        <v>11129</v>
      </c>
      <c r="D5909" s="55">
        <v>197.68</v>
      </c>
    </row>
    <row r="5910" spans="1:4" ht="75" x14ac:dyDescent="0.25">
      <c r="A5910" s="55" t="s">
        <v>17227</v>
      </c>
      <c r="B5910" s="56" t="s">
        <v>17226</v>
      </c>
      <c r="C5910" s="61" t="s">
        <v>11129</v>
      </c>
      <c r="D5910" s="55">
        <v>180.16</v>
      </c>
    </row>
    <row r="5911" spans="1:4" ht="63.75" x14ac:dyDescent="0.25">
      <c r="A5911" s="63" t="s">
        <v>5915</v>
      </c>
      <c r="B5911" s="24" t="s">
        <v>17228</v>
      </c>
      <c r="C5911" s="25" t="s">
        <v>11129</v>
      </c>
      <c r="D5911" s="55">
        <v>234.63</v>
      </c>
    </row>
    <row r="5912" spans="1:4" ht="63.75" x14ac:dyDescent="0.25">
      <c r="A5912" s="55" t="s">
        <v>17229</v>
      </c>
      <c r="B5912" s="24" t="s">
        <v>17228</v>
      </c>
      <c r="C5912" s="25" t="s">
        <v>11129</v>
      </c>
      <c r="D5912" s="55">
        <v>213.8</v>
      </c>
    </row>
    <row r="5913" spans="1:4" ht="75" x14ac:dyDescent="0.25">
      <c r="A5913" s="55" t="s">
        <v>5916</v>
      </c>
      <c r="B5913" s="56" t="s">
        <v>17230</v>
      </c>
      <c r="C5913" s="61" t="s">
        <v>11129</v>
      </c>
      <c r="D5913" s="55">
        <v>248.66</v>
      </c>
    </row>
    <row r="5914" spans="1:4" ht="63.75" x14ac:dyDescent="0.25">
      <c r="A5914" s="55" t="s">
        <v>17231</v>
      </c>
      <c r="B5914" s="24" t="s">
        <v>17230</v>
      </c>
      <c r="C5914" s="61" t="s">
        <v>11129</v>
      </c>
      <c r="D5914" s="55">
        <v>226.73</v>
      </c>
    </row>
    <row r="5915" spans="1:4" ht="75" x14ac:dyDescent="0.25">
      <c r="A5915" s="55" t="s">
        <v>5917</v>
      </c>
      <c r="B5915" s="56" t="s">
        <v>17232</v>
      </c>
      <c r="C5915" s="61" t="s">
        <v>11129</v>
      </c>
      <c r="D5915" s="55">
        <v>287.82</v>
      </c>
    </row>
    <row r="5916" spans="1:4" ht="63.75" x14ac:dyDescent="0.25">
      <c r="A5916" s="55" t="s">
        <v>17233</v>
      </c>
      <c r="B5916" s="24" t="s">
        <v>17232</v>
      </c>
      <c r="C5916" s="25" t="s">
        <v>11129</v>
      </c>
      <c r="D5916" s="55">
        <v>262.11</v>
      </c>
    </row>
    <row r="5917" spans="1:4" ht="63.75" x14ac:dyDescent="0.25">
      <c r="A5917" s="55" t="s">
        <v>5918</v>
      </c>
      <c r="B5917" s="24" t="s">
        <v>17234</v>
      </c>
      <c r="C5917" s="25" t="s">
        <v>11129</v>
      </c>
      <c r="D5917" s="55">
        <v>315.88</v>
      </c>
    </row>
    <row r="5918" spans="1:4" ht="75" x14ac:dyDescent="0.25">
      <c r="A5918" s="55" t="s">
        <v>17235</v>
      </c>
      <c r="B5918" s="56" t="s">
        <v>17234</v>
      </c>
      <c r="C5918" s="61" t="s">
        <v>11129</v>
      </c>
      <c r="D5918" s="55">
        <v>287.98</v>
      </c>
    </row>
    <row r="5919" spans="1:4" ht="63.75" x14ac:dyDescent="0.25">
      <c r="A5919" s="55" t="s">
        <v>5919</v>
      </c>
      <c r="B5919" s="24" t="s">
        <v>17236</v>
      </c>
      <c r="C5919" s="61" t="s">
        <v>11129</v>
      </c>
      <c r="D5919" s="55">
        <v>362.66</v>
      </c>
    </row>
    <row r="5920" spans="1:4" ht="75" x14ac:dyDescent="0.25">
      <c r="A5920" s="55" t="s">
        <v>17237</v>
      </c>
      <c r="B5920" s="56" t="s">
        <v>17236</v>
      </c>
      <c r="C5920" s="61" t="s">
        <v>11129</v>
      </c>
      <c r="D5920" s="55">
        <v>329.92</v>
      </c>
    </row>
    <row r="5921" spans="1:4" ht="63.75" x14ac:dyDescent="0.25">
      <c r="A5921" s="55" t="s">
        <v>5920</v>
      </c>
      <c r="B5921" s="24" t="s">
        <v>17238</v>
      </c>
      <c r="C5921" s="25" t="s">
        <v>11129</v>
      </c>
      <c r="D5921" s="55">
        <v>390.72</v>
      </c>
    </row>
    <row r="5922" spans="1:4" ht="63.75" x14ac:dyDescent="0.25">
      <c r="A5922" s="55" t="s">
        <v>17239</v>
      </c>
      <c r="B5922" s="24" t="s">
        <v>17238</v>
      </c>
      <c r="C5922" s="25" t="s">
        <v>11129</v>
      </c>
      <c r="D5922" s="55">
        <v>355.79</v>
      </c>
    </row>
    <row r="5923" spans="1:4" ht="63.75" x14ac:dyDescent="0.25">
      <c r="A5923" s="55" t="s">
        <v>5921</v>
      </c>
      <c r="B5923" s="24" t="s">
        <v>17240</v>
      </c>
      <c r="C5923" s="25" t="s">
        <v>11129</v>
      </c>
      <c r="D5923" s="55">
        <v>516.58000000000004</v>
      </c>
    </row>
    <row r="5924" spans="1:4" ht="63.75" x14ac:dyDescent="0.25">
      <c r="A5924" s="55" t="s">
        <v>17241</v>
      </c>
      <c r="B5924" s="24" t="s">
        <v>17240</v>
      </c>
      <c r="C5924" s="25" t="s">
        <v>11129</v>
      </c>
      <c r="D5924" s="55">
        <v>470.42</v>
      </c>
    </row>
    <row r="5925" spans="1:4" ht="63.75" x14ac:dyDescent="0.25">
      <c r="A5925" s="55" t="s">
        <v>5922</v>
      </c>
      <c r="B5925" s="24" t="s">
        <v>17242</v>
      </c>
      <c r="C5925" s="25" t="s">
        <v>11129</v>
      </c>
      <c r="D5925" s="55">
        <v>640.04</v>
      </c>
    </row>
    <row r="5926" spans="1:4" ht="63.75" x14ac:dyDescent="0.25">
      <c r="A5926" s="55" t="s">
        <v>17243</v>
      </c>
      <c r="B5926" s="24" t="s">
        <v>17242</v>
      </c>
      <c r="C5926" s="25" t="s">
        <v>11129</v>
      </c>
      <c r="D5926" s="55">
        <v>582.89</v>
      </c>
    </row>
    <row r="5927" spans="1:4" ht="75" x14ac:dyDescent="0.25">
      <c r="A5927" s="55" t="s">
        <v>9648</v>
      </c>
      <c r="B5927" s="56" t="s">
        <v>17244</v>
      </c>
      <c r="C5927" s="61" t="s">
        <v>11129</v>
      </c>
      <c r="D5927" s="55">
        <v>138.07</v>
      </c>
    </row>
    <row r="5928" spans="1:4" ht="63.75" x14ac:dyDescent="0.25">
      <c r="A5928" s="55" t="s">
        <v>17245</v>
      </c>
      <c r="B5928" s="24" t="s">
        <v>17244</v>
      </c>
      <c r="C5928" s="61" t="s">
        <v>11129</v>
      </c>
      <c r="D5928" s="55">
        <v>128.41999999999999</v>
      </c>
    </row>
    <row r="5929" spans="1:4" ht="75" x14ac:dyDescent="0.25">
      <c r="A5929" s="55" t="s">
        <v>9649</v>
      </c>
      <c r="B5929" s="56" t="s">
        <v>17246</v>
      </c>
      <c r="C5929" s="61" t="s">
        <v>11129</v>
      </c>
      <c r="D5929" s="55">
        <v>230.95</v>
      </c>
    </row>
    <row r="5930" spans="1:4" ht="63.75" x14ac:dyDescent="0.25">
      <c r="A5930" s="55" t="s">
        <v>17247</v>
      </c>
      <c r="B5930" s="24" t="s">
        <v>17246</v>
      </c>
      <c r="C5930" s="25" t="s">
        <v>11129</v>
      </c>
      <c r="D5930" s="55">
        <v>210.39</v>
      </c>
    </row>
    <row r="5931" spans="1:4" ht="63.75" x14ac:dyDescent="0.25">
      <c r="A5931" s="55" t="s">
        <v>9650</v>
      </c>
      <c r="B5931" s="24" t="s">
        <v>17248</v>
      </c>
      <c r="C5931" s="25" t="s">
        <v>11129</v>
      </c>
      <c r="D5931" s="55">
        <v>250.37</v>
      </c>
    </row>
    <row r="5932" spans="1:4" ht="63.75" x14ac:dyDescent="0.25">
      <c r="A5932" s="55" t="s">
        <v>17249</v>
      </c>
      <c r="B5932" s="24" t="s">
        <v>17248</v>
      </c>
      <c r="C5932" s="25" t="s">
        <v>11129</v>
      </c>
      <c r="D5932" s="55">
        <v>228.38</v>
      </c>
    </row>
    <row r="5933" spans="1:4" ht="63.75" x14ac:dyDescent="0.25">
      <c r="A5933" s="63" t="s">
        <v>9651</v>
      </c>
      <c r="B5933" s="24" t="s">
        <v>17250</v>
      </c>
      <c r="C5933" s="25" t="s">
        <v>11129</v>
      </c>
      <c r="D5933" s="55">
        <v>285.58</v>
      </c>
    </row>
    <row r="5934" spans="1:4" ht="63.75" x14ac:dyDescent="0.25">
      <c r="A5934" s="55" t="s">
        <v>17251</v>
      </c>
      <c r="B5934" s="24" t="s">
        <v>17250</v>
      </c>
      <c r="C5934" s="25" t="s">
        <v>11129</v>
      </c>
      <c r="D5934" s="55">
        <v>260.52</v>
      </c>
    </row>
    <row r="5935" spans="1:4" ht="63.75" x14ac:dyDescent="0.25">
      <c r="A5935" s="55" t="s">
        <v>9652</v>
      </c>
      <c r="B5935" s="24" t="s">
        <v>17252</v>
      </c>
      <c r="C5935" s="25" t="s">
        <v>11129</v>
      </c>
      <c r="D5935" s="55">
        <v>304.29000000000002</v>
      </c>
    </row>
    <row r="5936" spans="1:4" ht="63.75" x14ac:dyDescent="0.25">
      <c r="A5936" s="63" t="s">
        <v>17253</v>
      </c>
      <c r="B5936" s="24" t="s">
        <v>17252</v>
      </c>
      <c r="C5936" s="25" t="s">
        <v>11129</v>
      </c>
      <c r="D5936" s="55">
        <v>277.76</v>
      </c>
    </row>
    <row r="5937" spans="1:4" ht="63.75" x14ac:dyDescent="0.25">
      <c r="A5937" s="63" t="s">
        <v>9653</v>
      </c>
      <c r="B5937" s="24" t="s">
        <v>17254</v>
      </c>
      <c r="C5937" s="25" t="s">
        <v>11129</v>
      </c>
      <c r="D5937" s="55">
        <v>347.48</v>
      </c>
    </row>
    <row r="5938" spans="1:4" ht="63.75" x14ac:dyDescent="0.25">
      <c r="A5938" s="55" t="s">
        <v>17255</v>
      </c>
      <c r="B5938" s="24" t="s">
        <v>17254</v>
      </c>
      <c r="C5938" s="25" t="s">
        <v>11129</v>
      </c>
      <c r="D5938" s="55">
        <v>316.79000000000002</v>
      </c>
    </row>
    <row r="5939" spans="1:4" ht="63.75" x14ac:dyDescent="0.25">
      <c r="A5939" s="55" t="s">
        <v>9654</v>
      </c>
      <c r="B5939" s="24" t="s">
        <v>17256</v>
      </c>
      <c r="C5939" s="25" t="s">
        <v>11129</v>
      </c>
      <c r="D5939" s="55">
        <v>388.63</v>
      </c>
    </row>
    <row r="5940" spans="1:4" ht="63.75" x14ac:dyDescent="0.25">
      <c r="A5940" s="55" t="s">
        <v>17257</v>
      </c>
      <c r="B5940" s="24" t="s">
        <v>17256</v>
      </c>
      <c r="C5940" s="25" t="s">
        <v>11129</v>
      </c>
      <c r="D5940" s="55">
        <v>354.73</v>
      </c>
    </row>
    <row r="5941" spans="1:4" ht="63.75" x14ac:dyDescent="0.25">
      <c r="A5941" s="55" t="s">
        <v>9655</v>
      </c>
      <c r="B5941" s="24" t="s">
        <v>17258</v>
      </c>
      <c r="C5941" s="61" t="s">
        <v>11129</v>
      </c>
      <c r="D5941" s="55">
        <v>480.7</v>
      </c>
    </row>
    <row r="5942" spans="1:4" ht="63.75" x14ac:dyDescent="0.25">
      <c r="A5942" s="55" t="s">
        <v>17259</v>
      </c>
      <c r="B5942" s="24" t="s">
        <v>17258</v>
      </c>
      <c r="C5942" s="25" t="s">
        <v>11129</v>
      </c>
      <c r="D5942" s="55">
        <v>438.31</v>
      </c>
    </row>
    <row r="5943" spans="1:4" ht="63.75" x14ac:dyDescent="0.25">
      <c r="A5943" s="55" t="s">
        <v>9656</v>
      </c>
      <c r="B5943" s="24" t="s">
        <v>17260</v>
      </c>
      <c r="C5943" s="25" t="s">
        <v>11129</v>
      </c>
      <c r="D5943" s="55">
        <v>561.24</v>
      </c>
    </row>
    <row r="5944" spans="1:4" ht="63.75" x14ac:dyDescent="0.25">
      <c r="A5944" s="55" t="s">
        <v>17261</v>
      </c>
      <c r="B5944" s="24" t="s">
        <v>17260</v>
      </c>
      <c r="C5944" s="25" t="s">
        <v>11129</v>
      </c>
      <c r="D5944" s="55">
        <v>511.83</v>
      </c>
    </row>
    <row r="5945" spans="1:4" ht="63.75" x14ac:dyDescent="0.25">
      <c r="A5945" s="55" t="s">
        <v>9657</v>
      </c>
      <c r="B5945" s="24" t="s">
        <v>17262</v>
      </c>
      <c r="C5945" s="61" t="s">
        <v>11129</v>
      </c>
      <c r="D5945" s="55">
        <v>568.73</v>
      </c>
    </row>
    <row r="5946" spans="1:4" ht="63.75" x14ac:dyDescent="0.25">
      <c r="A5946" s="55" t="s">
        <v>17263</v>
      </c>
      <c r="B5946" s="24" t="s">
        <v>17262</v>
      </c>
      <c r="C5946" s="25" t="s">
        <v>11129</v>
      </c>
      <c r="D5946" s="55">
        <v>518.73</v>
      </c>
    </row>
    <row r="5947" spans="1:4" ht="63.75" x14ac:dyDescent="0.25">
      <c r="A5947" s="55" t="s">
        <v>9658</v>
      </c>
      <c r="B5947" s="24" t="s">
        <v>17264</v>
      </c>
      <c r="C5947" s="25" t="s">
        <v>11129</v>
      </c>
      <c r="D5947" s="55">
        <v>624.75</v>
      </c>
    </row>
    <row r="5948" spans="1:4" ht="63.75" x14ac:dyDescent="0.25">
      <c r="A5948" s="55" t="s">
        <v>17265</v>
      </c>
      <c r="B5948" s="24" t="s">
        <v>17264</v>
      </c>
      <c r="C5948" s="25" t="s">
        <v>11129</v>
      </c>
      <c r="D5948" s="55">
        <v>569.98</v>
      </c>
    </row>
    <row r="5949" spans="1:4" ht="63.75" x14ac:dyDescent="0.25">
      <c r="A5949" s="55" t="s">
        <v>9659</v>
      </c>
      <c r="B5949" s="24" t="s">
        <v>17266</v>
      </c>
      <c r="C5949" s="25" t="s">
        <v>11129</v>
      </c>
      <c r="D5949" s="55">
        <v>768.46</v>
      </c>
    </row>
    <row r="5950" spans="1:4" ht="63.75" x14ac:dyDescent="0.25">
      <c r="A5950" s="55" t="s">
        <v>17267</v>
      </c>
      <c r="B5950" s="24" t="s">
        <v>17266</v>
      </c>
      <c r="C5950" s="25" t="s">
        <v>11129</v>
      </c>
      <c r="D5950" s="55">
        <v>701.29</v>
      </c>
    </row>
    <row r="5951" spans="1:4" ht="63.75" x14ac:dyDescent="0.25">
      <c r="A5951" s="55" t="s">
        <v>9660</v>
      </c>
      <c r="B5951" s="24" t="s">
        <v>17268</v>
      </c>
      <c r="C5951" s="25" t="s">
        <v>11129</v>
      </c>
      <c r="D5951" s="55">
        <v>674.33</v>
      </c>
    </row>
    <row r="5952" spans="1:4" ht="63.75" x14ac:dyDescent="0.25">
      <c r="A5952" s="55" t="s">
        <v>17269</v>
      </c>
      <c r="B5952" s="24" t="s">
        <v>17268</v>
      </c>
      <c r="C5952" s="25" t="s">
        <v>11129</v>
      </c>
      <c r="D5952" s="55">
        <v>616.09</v>
      </c>
    </row>
    <row r="5953" spans="1:4" ht="63.75" x14ac:dyDescent="0.25">
      <c r="A5953" s="55" t="s">
        <v>9661</v>
      </c>
      <c r="B5953" s="24" t="s">
        <v>17270</v>
      </c>
      <c r="C5953" s="25" t="s">
        <v>11129</v>
      </c>
      <c r="D5953" s="55">
        <v>742.71</v>
      </c>
    </row>
    <row r="5954" spans="1:4" ht="63.75" x14ac:dyDescent="0.25">
      <c r="A5954" s="55" t="s">
        <v>17271</v>
      </c>
      <c r="B5954" s="24" t="s">
        <v>17270</v>
      </c>
      <c r="C5954" s="25" t="s">
        <v>11129</v>
      </c>
      <c r="D5954" s="55">
        <v>678.74</v>
      </c>
    </row>
    <row r="5955" spans="1:4" ht="63.75" x14ac:dyDescent="0.25">
      <c r="A5955" s="55" t="s">
        <v>8803</v>
      </c>
      <c r="B5955" s="24" t="s">
        <v>17272</v>
      </c>
      <c r="C5955" s="25" t="s">
        <v>11129</v>
      </c>
      <c r="D5955" s="55">
        <v>915.63</v>
      </c>
    </row>
    <row r="5956" spans="1:4" ht="63.75" x14ac:dyDescent="0.25">
      <c r="A5956" s="55" t="s">
        <v>17273</v>
      </c>
      <c r="B5956" s="24" t="s">
        <v>17272</v>
      </c>
      <c r="C5956" s="25" t="s">
        <v>11129</v>
      </c>
      <c r="D5956" s="55">
        <v>836.97</v>
      </c>
    </row>
    <row r="5957" spans="1:4" ht="63.75" x14ac:dyDescent="0.25">
      <c r="A5957" s="55" t="s">
        <v>8804</v>
      </c>
      <c r="B5957" s="24" t="s">
        <v>17274</v>
      </c>
      <c r="C5957" s="25" t="s">
        <v>11129</v>
      </c>
      <c r="D5957" s="55">
        <v>19.18</v>
      </c>
    </row>
    <row r="5958" spans="1:4" ht="63.75" x14ac:dyDescent="0.25">
      <c r="A5958" s="55" t="s">
        <v>17275</v>
      </c>
      <c r="B5958" s="24" t="s">
        <v>17274</v>
      </c>
      <c r="C5958" s="25" t="s">
        <v>11129</v>
      </c>
      <c r="D5958" s="55">
        <v>17.97</v>
      </c>
    </row>
    <row r="5959" spans="1:4" ht="63.75" x14ac:dyDescent="0.25">
      <c r="A5959" s="55" t="s">
        <v>8805</v>
      </c>
      <c r="B5959" s="24" t="s">
        <v>17276</v>
      </c>
      <c r="C5959" s="25" t="s">
        <v>11129</v>
      </c>
      <c r="D5959" s="55">
        <v>21.01</v>
      </c>
    </row>
    <row r="5960" spans="1:4" ht="75" x14ac:dyDescent="0.25">
      <c r="A5960" s="55" t="s">
        <v>17277</v>
      </c>
      <c r="B5960" s="56" t="s">
        <v>17276</v>
      </c>
      <c r="C5960" s="61" t="s">
        <v>11129</v>
      </c>
      <c r="D5960" s="55">
        <v>19.670000000000002</v>
      </c>
    </row>
    <row r="5961" spans="1:4" ht="63.75" x14ac:dyDescent="0.25">
      <c r="A5961" s="55" t="s">
        <v>8806</v>
      </c>
      <c r="B5961" s="24" t="s">
        <v>17278</v>
      </c>
      <c r="C5961" s="61" t="s">
        <v>11129</v>
      </c>
      <c r="D5961" s="55">
        <v>22.29</v>
      </c>
    </row>
    <row r="5962" spans="1:4" ht="75" x14ac:dyDescent="0.25">
      <c r="A5962" s="55" t="s">
        <v>17279</v>
      </c>
      <c r="B5962" s="56" t="s">
        <v>17278</v>
      </c>
      <c r="C5962" s="61" t="s">
        <v>11129</v>
      </c>
      <c r="D5962" s="55">
        <v>20.86</v>
      </c>
    </row>
    <row r="5963" spans="1:4" ht="63.75" x14ac:dyDescent="0.25">
      <c r="A5963" s="55" t="s">
        <v>8807</v>
      </c>
      <c r="B5963" s="24" t="s">
        <v>17280</v>
      </c>
      <c r="C5963" s="25" t="s">
        <v>11129</v>
      </c>
      <c r="D5963" s="55">
        <v>23.1</v>
      </c>
    </row>
    <row r="5964" spans="1:4" ht="63.75" x14ac:dyDescent="0.25">
      <c r="A5964" s="55" t="s">
        <v>17281</v>
      </c>
      <c r="B5964" s="24" t="s">
        <v>17280</v>
      </c>
      <c r="C5964" s="25" t="s">
        <v>11129</v>
      </c>
      <c r="D5964" s="55">
        <v>21.63</v>
      </c>
    </row>
    <row r="5965" spans="1:4" ht="75" x14ac:dyDescent="0.25">
      <c r="A5965" s="55" t="s">
        <v>8808</v>
      </c>
      <c r="B5965" s="56" t="s">
        <v>17282</v>
      </c>
      <c r="C5965" s="61" t="s">
        <v>11129</v>
      </c>
      <c r="D5965" s="55">
        <v>25.76</v>
      </c>
    </row>
    <row r="5966" spans="1:4" ht="63.75" x14ac:dyDescent="0.25">
      <c r="A5966" s="55" t="s">
        <v>17283</v>
      </c>
      <c r="B5966" s="24" t="s">
        <v>17282</v>
      </c>
      <c r="C5966" s="61" t="s">
        <v>11129</v>
      </c>
      <c r="D5966" s="55">
        <v>24.09</v>
      </c>
    </row>
    <row r="5967" spans="1:4" ht="75" x14ac:dyDescent="0.25">
      <c r="A5967" s="55" t="s">
        <v>8809</v>
      </c>
      <c r="B5967" s="56" t="s">
        <v>17284</v>
      </c>
      <c r="C5967" s="61" t="s">
        <v>11129</v>
      </c>
      <c r="D5967" s="55">
        <v>28.11</v>
      </c>
    </row>
    <row r="5968" spans="1:4" ht="63.75" x14ac:dyDescent="0.25">
      <c r="A5968" s="55" t="s">
        <v>17285</v>
      </c>
      <c r="B5968" s="24" t="s">
        <v>17284</v>
      </c>
      <c r="C5968" s="61" t="s">
        <v>11129</v>
      </c>
      <c r="D5968" s="55">
        <v>26.27</v>
      </c>
    </row>
    <row r="5969" spans="1:4" ht="63.75" x14ac:dyDescent="0.25">
      <c r="A5969" s="55" t="s">
        <v>8810</v>
      </c>
      <c r="B5969" s="24" t="s">
        <v>17286</v>
      </c>
      <c r="C5969" s="61" t="s">
        <v>11129</v>
      </c>
      <c r="D5969" s="55">
        <v>28.84</v>
      </c>
    </row>
    <row r="5970" spans="1:4" ht="63.75" x14ac:dyDescent="0.25">
      <c r="A5970" s="55" t="s">
        <v>17287</v>
      </c>
      <c r="B5970" s="24" t="s">
        <v>17286</v>
      </c>
      <c r="C5970" s="61" t="s">
        <v>11129</v>
      </c>
      <c r="D5970" s="55">
        <v>26.9</v>
      </c>
    </row>
    <row r="5971" spans="1:4" ht="63.75" x14ac:dyDescent="0.25">
      <c r="A5971" s="55" t="s">
        <v>8811</v>
      </c>
      <c r="B5971" s="24" t="s">
        <v>17288</v>
      </c>
      <c r="C5971" s="61" t="s">
        <v>11129</v>
      </c>
      <c r="D5971" s="55">
        <v>31.47</v>
      </c>
    </row>
    <row r="5972" spans="1:4" ht="63.75" x14ac:dyDescent="0.25">
      <c r="A5972" s="55" t="s">
        <v>17289</v>
      </c>
      <c r="B5972" s="24" t="s">
        <v>17288</v>
      </c>
      <c r="C5972" s="61" t="s">
        <v>11129</v>
      </c>
      <c r="D5972" s="55">
        <v>29.37</v>
      </c>
    </row>
    <row r="5973" spans="1:4" ht="63.75" x14ac:dyDescent="0.25">
      <c r="A5973" s="55" t="s">
        <v>8812</v>
      </c>
      <c r="B5973" s="24" t="s">
        <v>17290</v>
      </c>
      <c r="C5973" s="61" t="s">
        <v>11129</v>
      </c>
      <c r="D5973" s="55">
        <v>20.16</v>
      </c>
    </row>
    <row r="5974" spans="1:4" ht="63.75" x14ac:dyDescent="0.25">
      <c r="A5974" s="55" t="s">
        <v>17291</v>
      </c>
      <c r="B5974" s="24" t="s">
        <v>17290</v>
      </c>
      <c r="C5974" s="61" t="s">
        <v>11129</v>
      </c>
      <c r="D5974" s="55">
        <v>18.88</v>
      </c>
    </row>
    <row r="5975" spans="1:4" ht="63.75" x14ac:dyDescent="0.25">
      <c r="A5975" s="55" t="s">
        <v>9530</v>
      </c>
      <c r="B5975" s="24" t="s">
        <v>17292</v>
      </c>
      <c r="C5975" s="25" t="s">
        <v>11129</v>
      </c>
      <c r="D5975" s="55">
        <v>22.29</v>
      </c>
    </row>
    <row r="5976" spans="1:4" ht="63.75" x14ac:dyDescent="0.25">
      <c r="A5976" s="55" t="s">
        <v>17293</v>
      </c>
      <c r="B5976" s="24" t="s">
        <v>17292</v>
      </c>
      <c r="C5976" s="61" t="s">
        <v>11129</v>
      </c>
      <c r="D5976" s="55">
        <v>20.86</v>
      </c>
    </row>
    <row r="5977" spans="1:4" ht="63.75" x14ac:dyDescent="0.25">
      <c r="A5977" s="55" t="s">
        <v>9531</v>
      </c>
      <c r="B5977" s="24" t="s">
        <v>17294</v>
      </c>
      <c r="C5977" s="61" t="s">
        <v>11129</v>
      </c>
      <c r="D5977" s="55">
        <v>23.9</v>
      </c>
    </row>
    <row r="5978" spans="1:4" ht="63.75" x14ac:dyDescent="0.25">
      <c r="A5978" s="55" t="s">
        <v>17295</v>
      </c>
      <c r="B5978" s="24" t="s">
        <v>17294</v>
      </c>
      <c r="C5978" s="61" t="s">
        <v>11129</v>
      </c>
      <c r="D5978" s="55">
        <v>22.34</v>
      </c>
    </row>
    <row r="5979" spans="1:4" ht="63.75" x14ac:dyDescent="0.25">
      <c r="A5979" s="55" t="s">
        <v>9532</v>
      </c>
      <c r="B5979" s="24" t="s">
        <v>17296</v>
      </c>
      <c r="C5979" s="61" t="s">
        <v>11129</v>
      </c>
      <c r="D5979" s="55">
        <v>24.7</v>
      </c>
    </row>
    <row r="5980" spans="1:4" ht="63.75" x14ac:dyDescent="0.25">
      <c r="A5980" s="55" t="s">
        <v>17297</v>
      </c>
      <c r="B5980" s="24" t="s">
        <v>17296</v>
      </c>
      <c r="C5980" s="61" t="s">
        <v>11129</v>
      </c>
      <c r="D5980" s="55">
        <v>23.11</v>
      </c>
    </row>
    <row r="5981" spans="1:4" ht="63.75" x14ac:dyDescent="0.25">
      <c r="A5981" s="55" t="s">
        <v>9533</v>
      </c>
      <c r="B5981" s="24" t="s">
        <v>17298</v>
      </c>
      <c r="C5981" s="61" t="s">
        <v>11129</v>
      </c>
      <c r="D5981" s="55">
        <v>28.04</v>
      </c>
    </row>
    <row r="5982" spans="1:4" ht="63.75" x14ac:dyDescent="0.25">
      <c r="A5982" s="55" t="s">
        <v>17299</v>
      </c>
      <c r="B5982" s="24" t="s">
        <v>17298</v>
      </c>
      <c r="C5982" s="25" t="s">
        <v>11129</v>
      </c>
      <c r="D5982" s="55">
        <v>26.19</v>
      </c>
    </row>
    <row r="5983" spans="1:4" ht="63.75" x14ac:dyDescent="0.25">
      <c r="A5983" s="55" t="s">
        <v>9534</v>
      </c>
      <c r="B5983" s="24" t="s">
        <v>17300</v>
      </c>
      <c r="C5983" s="25" t="s">
        <v>11129</v>
      </c>
      <c r="D5983" s="55">
        <v>30.68</v>
      </c>
    </row>
    <row r="5984" spans="1:4" ht="75" x14ac:dyDescent="0.25">
      <c r="A5984" s="55" t="s">
        <v>17301</v>
      </c>
      <c r="B5984" s="56" t="s">
        <v>17300</v>
      </c>
      <c r="C5984" s="61" t="s">
        <v>11129</v>
      </c>
      <c r="D5984" s="55">
        <v>28.64</v>
      </c>
    </row>
    <row r="5985" spans="1:4" ht="63.75" x14ac:dyDescent="0.25">
      <c r="A5985" s="55" t="s">
        <v>9535</v>
      </c>
      <c r="B5985" s="24" t="s">
        <v>17302</v>
      </c>
      <c r="C5985" s="61" t="s">
        <v>11129</v>
      </c>
      <c r="D5985" s="55">
        <v>32.53</v>
      </c>
    </row>
    <row r="5986" spans="1:4" ht="75" x14ac:dyDescent="0.25">
      <c r="A5986" s="55" t="s">
        <v>17303</v>
      </c>
      <c r="B5986" s="56" t="s">
        <v>17302</v>
      </c>
      <c r="C5986" s="61" t="s">
        <v>11129</v>
      </c>
      <c r="D5986" s="55">
        <v>30.35</v>
      </c>
    </row>
    <row r="5987" spans="1:4" ht="63.75" x14ac:dyDescent="0.25">
      <c r="A5987" s="55" t="s">
        <v>9536</v>
      </c>
      <c r="B5987" s="24" t="s">
        <v>17304</v>
      </c>
      <c r="C5987" s="25" t="s">
        <v>11129</v>
      </c>
      <c r="D5987" s="55">
        <v>34.74</v>
      </c>
    </row>
    <row r="5988" spans="1:4" ht="75" x14ac:dyDescent="0.25">
      <c r="A5988" s="55" t="s">
        <v>17305</v>
      </c>
      <c r="B5988" s="56" t="s">
        <v>17304</v>
      </c>
      <c r="C5988" s="61" t="s">
        <v>11129</v>
      </c>
      <c r="D5988" s="55">
        <v>32.4</v>
      </c>
    </row>
    <row r="5989" spans="1:4" ht="63.75" x14ac:dyDescent="0.25">
      <c r="A5989" s="55" t="s">
        <v>9537</v>
      </c>
      <c r="B5989" s="24" t="s">
        <v>17306</v>
      </c>
      <c r="C5989" s="61" t="s">
        <v>11129</v>
      </c>
      <c r="D5989" s="55">
        <v>37.950000000000003</v>
      </c>
    </row>
    <row r="5990" spans="1:4" ht="75" x14ac:dyDescent="0.25">
      <c r="A5990" s="55" t="s">
        <v>17307</v>
      </c>
      <c r="B5990" s="56" t="s">
        <v>17306</v>
      </c>
      <c r="C5990" s="61" t="s">
        <v>11129</v>
      </c>
      <c r="D5990" s="55">
        <v>35.369999999999997</v>
      </c>
    </row>
    <row r="5991" spans="1:4" ht="63.75" x14ac:dyDescent="0.25">
      <c r="A5991" s="55" t="s">
        <v>9538</v>
      </c>
      <c r="B5991" s="24" t="s">
        <v>17308</v>
      </c>
      <c r="C5991" s="25" t="s">
        <v>11129</v>
      </c>
      <c r="D5991" s="55">
        <v>81.06</v>
      </c>
    </row>
    <row r="5992" spans="1:4" ht="63.75" x14ac:dyDescent="0.25">
      <c r="A5992" s="55" t="s">
        <v>17309</v>
      </c>
      <c r="B5992" s="24" t="s">
        <v>17308</v>
      </c>
      <c r="C5992" s="25" t="s">
        <v>11129</v>
      </c>
      <c r="D5992" s="55">
        <v>73.48</v>
      </c>
    </row>
    <row r="5993" spans="1:4" ht="63.75" x14ac:dyDescent="0.25">
      <c r="A5993" s="55" t="s">
        <v>9539</v>
      </c>
      <c r="B5993" s="24" t="s">
        <v>17310</v>
      </c>
      <c r="C5993" s="25" t="s">
        <v>11129</v>
      </c>
      <c r="D5993" s="55">
        <v>84.27</v>
      </c>
    </row>
    <row r="5994" spans="1:4" ht="63.75" x14ac:dyDescent="0.25">
      <c r="A5994" s="55" t="s">
        <v>17311</v>
      </c>
      <c r="B5994" s="24" t="s">
        <v>17310</v>
      </c>
      <c r="C5994" s="25" t="s">
        <v>11129</v>
      </c>
      <c r="D5994" s="55">
        <v>76.44</v>
      </c>
    </row>
    <row r="5995" spans="1:4" ht="63.75" x14ac:dyDescent="0.25">
      <c r="A5995" s="55" t="s">
        <v>9540</v>
      </c>
      <c r="B5995" s="24" t="s">
        <v>17312</v>
      </c>
      <c r="C5995" s="25" t="s">
        <v>11129</v>
      </c>
      <c r="D5995" s="55">
        <v>43.17</v>
      </c>
    </row>
    <row r="5996" spans="1:4" ht="63.75" x14ac:dyDescent="0.25">
      <c r="A5996" s="55" t="s">
        <v>17313</v>
      </c>
      <c r="B5996" s="24" t="s">
        <v>17312</v>
      </c>
      <c r="C5996" s="25" t="s">
        <v>11129</v>
      </c>
      <c r="D5996" s="55">
        <v>39.43</v>
      </c>
    </row>
    <row r="5997" spans="1:4" ht="75" x14ac:dyDescent="0.25">
      <c r="A5997" s="55" t="s">
        <v>9541</v>
      </c>
      <c r="B5997" s="56" t="s">
        <v>17314</v>
      </c>
      <c r="C5997" s="61" t="s">
        <v>11129</v>
      </c>
      <c r="D5997" s="55">
        <v>47.66</v>
      </c>
    </row>
    <row r="5998" spans="1:4" ht="63.75" x14ac:dyDescent="0.25">
      <c r="A5998" s="55" t="s">
        <v>17315</v>
      </c>
      <c r="B5998" s="24" t="s">
        <v>17314</v>
      </c>
      <c r="C5998" s="61" t="s">
        <v>11129</v>
      </c>
      <c r="D5998" s="55">
        <v>43.58</v>
      </c>
    </row>
    <row r="5999" spans="1:4" ht="75" x14ac:dyDescent="0.25">
      <c r="A5999" s="55" t="s">
        <v>9542</v>
      </c>
      <c r="B5999" s="56" t="s">
        <v>17316</v>
      </c>
      <c r="C5999" s="61" t="s">
        <v>11129</v>
      </c>
      <c r="D5999" s="55">
        <v>51.14</v>
      </c>
    </row>
    <row r="6000" spans="1:4" ht="63.75" x14ac:dyDescent="0.25">
      <c r="A6000" s="55" t="s">
        <v>17317</v>
      </c>
      <c r="B6000" s="24" t="s">
        <v>17316</v>
      </c>
      <c r="C6000" s="25" t="s">
        <v>11129</v>
      </c>
      <c r="D6000" s="55">
        <v>46.79</v>
      </c>
    </row>
    <row r="6001" spans="1:4" ht="63.75" x14ac:dyDescent="0.25">
      <c r="A6001" s="55" t="s">
        <v>9543</v>
      </c>
      <c r="B6001" s="24" t="s">
        <v>17318</v>
      </c>
      <c r="C6001" s="25" t="s">
        <v>11129</v>
      </c>
      <c r="D6001" s="55">
        <v>53.64</v>
      </c>
    </row>
    <row r="6002" spans="1:4" ht="63.75" x14ac:dyDescent="0.25">
      <c r="A6002" s="55" t="s">
        <v>17319</v>
      </c>
      <c r="B6002" s="24" t="s">
        <v>17318</v>
      </c>
      <c r="C6002" s="25" t="s">
        <v>11129</v>
      </c>
      <c r="D6002" s="55">
        <v>49.1</v>
      </c>
    </row>
    <row r="6003" spans="1:4" ht="63.75" x14ac:dyDescent="0.25">
      <c r="A6003" s="55" t="s">
        <v>9544</v>
      </c>
      <c r="B6003" s="24" t="s">
        <v>17320</v>
      </c>
      <c r="C6003" s="25" t="s">
        <v>11129</v>
      </c>
      <c r="D6003" s="55">
        <v>74.06</v>
      </c>
    </row>
    <row r="6004" spans="1:4" ht="75" x14ac:dyDescent="0.25">
      <c r="A6004" s="55" t="s">
        <v>17321</v>
      </c>
      <c r="B6004" s="56" t="s">
        <v>17320</v>
      </c>
      <c r="C6004" s="61" t="s">
        <v>11129</v>
      </c>
      <c r="D6004" s="55">
        <v>67.16</v>
      </c>
    </row>
    <row r="6005" spans="1:4" ht="63.75" x14ac:dyDescent="0.25">
      <c r="A6005" s="55" t="s">
        <v>9545</v>
      </c>
      <c r="B6005" s="24" t="s">
        <v>17322</v>
      </c>
      <c r="C6005" s="61" t="s">
        <v>11129</v>
      </c>
      <c r="D6005" s="55">
        <v>84.61</v>
      </c>
    </row>
    <row r="6006" spans="1:4" ht="75" x14ac:dyDescent="0.25">
      <c r="A6006" s="55" t="s">
        <v>17323</v>
      </c>
      <c r="B6006" s="56" t="s">
        <v>17322</v>
      </c>
      <c r="C6006" s="61" t="s">
        <v>11129</v>
      </c>
      <c r="D6006" s="55">
        <v>76.77</v>
      </c>
    </row>
    <row r="6007" spans="1:4" ht="63.75" x14ac:dyDescent="0.25">
      <c r="A6007" s="55" t="s">
        <v>9546</v>
      </c>
      <c r="B6007" s="24" t="s">
        <v>17324</v>
      </c>
      <c r="C6007" s="25" t="s">
        <v>11129</v>
      </c>
      <c r="D6007" s="55">
        <v>88.93</v>
      </c>
    </row>
    <row r="6008" spans="1:4" ht="63.75" x14ac:dyDescent="0.25">
      <c r="A6008" s="55" t="s">
        <v>17325</v>
      </c>
      <c r="B6008" s="24" t="s">
        <v>17324</v>
      </c>
      <c r="C6008" s="25" t="s">
        <v>11129</v>
      </c>
      <c r="D6008" s="55">
        <v>80.77</v>
      </c>
    </row>
    <row r="6009" spans="1:4" ht="63.75" x14ac:dyDescent="0.25">
      <c r="A6009" s="55" t="s">
        <v>9811</v>
      </c>
      <c r="B6009" s="24" t="s">
        <v>17326</v>
      </c>
      <c r="C6009" s="25" t="s">
        <v>11129</v>
      </c>
      <c r="D6009" s="55">
        <v>93.26</v>
      </c>
    </row>
    <row r="6010" spans="1:4" ht="63.75" x14ac:dyDescent="0.25">
      <c r="A6010" s="55" t="s">
        <v>17327</v>
      </c>
      <c r="B6010" s="24" t="s">
        <v>17326</v>
      </c>
      <c r="C6010" s="25" t="s">
        <v>11129</v>
      </c>
      <c r="D6010" s="55">
        <v>84.77</v>
      </c>
    </row>
    <row r="6011" spans="1:4" ht="63.75" x14ac:dyDescent="0.25">
      <c r="A6011" s="55" t="s">
        <v>9812</v>
      </c>
      <c r="B6011" s="24" t="s">
        <v>17328</v>
      </c>
      <c r="C6011" s="25" t="s">
        <v>11129</v>
      </c>
      <c r="D6011" s="55">
        <v>102.89</v>
      </c>
    </row>
    <row r="6012" spans="1:4" ht="63.75" x14ac:dyDescent="0.25">
      <c r="A6012" s="55" t="s">
        <v>17329</v>
      </c>
      <c r="B6012" s="24" t="s">
        <v>17328</v>
      </c>
      <c r="C6012" s="25" t="s">
        <v>11129</v>
      </c>
      <c r="D6012" s="55">
        <v>93.55</v>
      </c>
    </row>
    <row r="6013" spans="1:4" ht="63.75" x14ac:dyDescent="0.25">
      <c r="A6013" s="55" t="s">
        <v>9813</v>
      </c>
      <c r="B6013" s="24" t="s">
        <v>17330</v>
      </c>
      <c r="C6013" s="25" t="s">
        <v>11129</v>
      </c>
      <c r="D6013" s="55">
        <v>112.52</v>
      </c>
    </row>
    <row r="6014" spans="1:4" ht="63.75" x14ac:dyDescent="0.25">
      <c r="A6014" s="55" t="s">
        <v>17331</v>
      </c>
      <c r="B6014" s="24" t="s">
        <v>17330</v>
      </c>
      <c r="C6014" s="25" t="s">
        <v>11129</v>
      </c>
      <c r="D6014" s="55">
        <v>102.32</v>
      </c>
    </row>
    <row r="6015" spans="1:4" ht="63.75" x14ac:dyDescent="0.25">
      <c r="A6015" s="55" t="s">
        <v>9814</v>
      </c>
      <c r="B6015" s="24" t="s">
        <v>17332</v>
      </c>
      <c r="C6015" s="25" t="s">
        <v>11129</v>
      </c>
      <c r="D6015" s="55">
        <v>130.46</v>
      </c>
    </row>
    <row r="6016" spans="1:4" ht="63.75" x14ac:dyDescent="0.25">
      <c r="A6016" s="55" t="s">
        <v>17333</v>
      </c>
      <c r="B6016" s="24" t="s">
        <v>17332</v>
      </c>
      <c r="C6016" s="25" t="s">
        <v>11129</v>
      </c>
      <c r="D6016" s="55">
        <v>118.7</v>
      </c>
    </row>
    <row r="6017" spans="1:4" ht="63.75" x14ac:dyDescent="0.25">
      <c r="A6017" s="55" t="s">
        <v>6876</v>
      </c>
      <c r="B6017" s="24" t="s">
        <v>17334</v>
      </c>
      <c r="C6017" s="25" t="s">
        <v>11129</v>
      </c>
      <c r="D6017" s="55">
        <v>53.84</v>
      </c>
    </row>
    <row r="6018" spans="1:4" ht="63.75" x14ac:dyDescent="0.25">
      <c r="A6018" s="55" t="s">
        <v>17335</v>
      </c>
      <c r="B6018" s="24" t="s">
        <v>17334</v>
      </c>
      <c r="C6018" s="25" t="s">
        <v>11129</v>
      </c>
      <c r="D6018" s="55">
        <v>49.25</v>
      </c>
    </row>
    <row r="6019" spans="1:4" ht="63.75" x14ac:dyDescent="0.25">
      <c r="A6019" s="55" t="s">
        <v>6877</v>
      </c>
      <c r="B6019" s="24" t="s">
        <v>17336</v>
      </c>
      <c r="C6019" s="25" t="s">
        <v>11129</v>
      </c>
      <c r="D6019" s="55">
        <v>58.17</v>
      </c>
    </row>
    <row r="6020" spans="1:4" ht="63.75" x14ac:dyDescent="0.25">
      <c r="A6020" s="55" t="s">
        <v>17337</v>
      </c>
      <c r="B6020" s="24" t="s">
        <v>17336</v>
      </c>
      <c r="C6020" s="25" t="s">
        <v>11129</v>
      </c>
      <c r="D6020" s="55">
        <v>53.22</v>
      </c>
    </row>
    <row r="6021" spans="1:4" ht="63.75" x14ac:dyDescent="0.25">
      <c r="A6021" s="55" t="s">
        <v>6878</v>
      </c>
      <c r="B6021" s="24" t="s">
        <v>17338</v>
      </c>
      <c r="C6021" s="25" t="s">
        <v>11129</v>
      </c>
      <c r="D6021" s="55">
        <v>63.02</v>
      </c>
    </row>
    <row r="6022" spans="1:4" ht="63.75" x14ac:dyDescent="0.25">
      <c r="A6022" s="55" t="s">
        <v>17339</v>
      </c>
      <c r="B6022" s="24" t="s">
        <v>17338</v>
      </c>
      <c r="C6022" s="25" t="s">
        <v>11129</v>
      </c>
      <c r="D6022" s="55">
        <v>57.69</v>
      </c>
    </row>
    <row r="6023" spans="1:4" ht="63.75" x14ac:dyDescent="0.25">
      <c r="A6023" s="55" t="s">
        <v>6879</v>
      </c>
      <c r="B6023" s="24" t="s">
        <v>17340</v>
      </c>
      <c r="C6023" s="25" t="s">
        <v>11129</v>
      </c>
      <c r="D6023" s="55">
        <v>71.89</v>
      </c>
    </row>
    <row r="6024" spans="1:4" ht="63.75" x14ac:dyDescent="0.25">
      <c r="A6024" s="55" t="s">
        <v>17341</v>
      </c>
      <c r="B6024" s="24" t="s">
        <v>17340</v>
      </c>
      <c r="C6024" s="25" t="s">
        <v>11129</v>
      </c>
      <c r="D6024" s="55">
        <v>65.78</v>
      </c>
    </row>
    <row r="6025" spans="1:4" ht="63.75" x14ac:dyDescent="0.25">
      <c r="A6025" s="55" t="s">
        <v>6880</v>
      </c>
      <c r="B6025" s="24" t="s">
        <v>17342</v>
      </c>
      <c r="C6025" s="25" t="s">
        <v>11129</v>
      </c>
      <c r="D6025" s="55">
        <v>89.02</v>
      </c>
    </row>
    <row r="6026" spans="1:4" ht="63.75" x14ac:dyDescent="0.25">
      <c r="A6026" s="55" t="s">
        <v>17343</v>
      </c>
      <c r="B6026" s="24" t="s">
        <v>17342</v>
      </c>
      <c r="C6026" s="25" t="s">
        <v>11129</v>
      </c>
      <c r="D6026" s="55">
        <v>80.89</v>
      </c>
    </row>
    <row r="6027" spans="1:4" ht="63.75" x14ac:dyDescent="0.25">
      <c r="A6027" s="55" t="s">
        <v>6881</v>
      </c>
      <c r="B6027" s="24" t="s">
        <v>17344</v>
      </c>
      <c r="C6027" s="25" t="s">
        <v>11129</v>
      </c>
      <c r="D6027" s="55">
        <v>102.54</v>
      </c>
    </row>
    <row r="6028" spans="1:4" ht="63.75" x14ac:dyDescent="0.25">
      <c r="A6028" s="55" t="s">
        <v>17345</v>
      </c>
      <c r="B6028" s="24" t="s">
        <v>17344</v>
      </c>
      <c r="C6028" s="25" t="s">
        <v>11129</v>
      </c>
      <c r="D6028" s="55">
        <v>93.23</v>
      </c>
    </row>
    <row r="6029" spans="1:4" ht="63.75" x14ac:dyDescent="0.25">
      <c r="A6029" s="55" t="s">
        <v>6882</v>
      </c>
      <c r="B6029" s="24" t="s">
        <v>17346</v>
      </c>
      <c r="C6029" s="25" t="s">
        <v>11129</v>
      </c>
      <c r="D6029" s="55">
        <v>109.83</v>
      </c>
    </row>
    <row r="6030" spans="1:4" ht="63.75" x14ac:dyDescent="0.25">
      <c r="A6030" s="55" t="s">
        <v>17347</v>
      </c>
      <c r="B6030" s="24" t="s">
        <v>17346</v>
      </c>
      <c r="C6030" s="25" t="s">
        <v>11129</v>
      </c>
      <c r="D6030" s="55">
        <v>99.95</v>
      </c>
    </row>
    <row r="6031" spans="1:4" ht="75" x14ac:dyDescent="0.25">
      <c r="A6031" s="55" t="s">
        <v>6883</v>
      </c>
      <c r="B6031" s="56" t="s">
        <v>17348</v>
      </c>
      <c r="C6031" s="61" t="s">
        <v>11129</v>
      </c>
      <c r="D6031" s="55">
        <v>131.62</v>
      </c>
    </row>
    <row r="6032" spans="1:4" ht="63.75" x14ac:dyDescent="0.25">
      <c r="A6032" s="55" t="s">
        <v>17349</v>
      </c>
      <c r="B6032" s="24" t="s">
        <v>17348</v>
      </c>
      <c r="C6032" s="61" t="s">
        <v>11129</v>
      </c>
      <c r="D6032" s="55">
        <v>119.78</v>
      </c>
    </row>
    <row r="6033" spans="1:4" ht="75" x14ac:dyDescent="0.25">
      <c r="A6033" s="55" t="s">
        <v>6884</v>
      </c>
      <c r="B6033" s="56" t="s">
        <v>17350</v>
      </c>
      <c r="C6033" s="61" t="s">
        <v>11129</v>
      </c>
      <c r="D6033" s="55">
        <v>137.22999999999999</v>
      </c>
    </row>
    <row r="6034" spans="1:4" ht="63.75" x14ac:dyDescent="0.25">
      <c r="A6034" s="55" t="s">
        <v>17351</v>
      </c>
      <c r="B6034" s="24" t="s">
        <v>17350</v>
      </c>
      <c r="C6034" s="25" t="s">
        <v>11129</v>
      </c>
      <c r="D6034" s="55">
        <v>124.95</v>
      </c>
    </row>
    <row r="6035" spans="1:4" ht="63.75" x14ac:dyDescent="0.25">
      <c r="A6035" s="55" t="s">
        <v>6885</v>
      </c>
      <c r="B6035" s="24" t="s">
        <v>17352</v>
      </c>
      <c r="C6035" s="25" t="s">
        <v>11129</v>
      </c>
      <c r="D6035" s="55">
        <v>160.1</v>
      </c>
    </row>
    <row r="6036" spans="1:4" ht="63.75" x14ac:dyDescent="0.25">
      <c r="A6036" s="55" t="s">
        <v>17353</v>
      </c>
      <c r="B6036" s="24" t="s">
        <v>17352</v>
      </c>
      <c r="C6036" s="25" t="s">
        <v>11129</v>
      </c>
      <c r="D6036" s="55">
        <v>145.59</v>
      </c>
    </row>
    <row r="6037" spans="1:4" ht="63.75" x14ac:dyDescent="0.25">
      <c r="A6037" s="55" t="s">
        <v>6886</v>
      </c>
      <c r="B6037" s="24" t="s">
        <v>17354</v>
      </c>
      <c r="C6037" s="25" t="s">
        <v>11129</v>
      </c>
      <c r="D6037" s="55">
        <v>173.57</v>
      </c>
    </row>
    <row r="6038" spans="1:4" ht="63.75" x14ac:dyDescent="0.25">
      <c r="A6038" s="55" t="s">
        <v>17355</v>
      </c>
      <c r="B6038" s="24" t="s">
        <v>17354</v>
      </c>
      <c r="C6038" s="25" t="s">
        <v>11129</v>
      </c>
      <c r="D6038" s="55">
        <v>158</v>
      </c>
    </row>
    <row r="6039" spans="1:4" ht="63.75" x14ac:dyDescent="0.25">
      <c r="A6039" s="55" t="s">
        <v>6887</v>
      </c>
      <c r="B6039" s="24" t="s">
        <v>17356</v>
      </c>
      <c r="C6039" s="25" t="s">
        <v>11129</v>
      </c>
      <c r="D6039" s="55">
        <v>202.29</v>
      </c>
    </row>
    <row r="6040" spans="1:4" ht="75" x14ac:dyDescent="0.25">
      <c r="A6040" s="55" t="s">
        <v>17357</v>
      </c>
      <c r="B6040" s="56" t="s">
        <v>17356</v>
      </c>
      <c r="C6040" s="61" t="s">
        <v>11129</v>
      </c>
      <c r="D6040" s="55">
        <v>183.76</v>
      </c>
    </row>
    <row r="6041" spans="1:4" ht="63.75" x14ac:dyDescent="0.25">
      <c r="A6041" s="55" t="s">
        <v>6888</v>
      </c>
      <c r="B6041" s="24" t="s">
        <v>17358</v>
      </c>
      <c r="C6041" s="61" t="s">
        <v>11129</v>
      </c>
      <c r="D6041" s="55">
        <v>216.33</v>
      </c>
    </row>
    <row r="6042" spans="1:4" ht="75" x14ac:dyDescent="0.25">
      <c r="A6042" s="55" t="s">
        <v>17359</v>
      </c>
      <c r="B6042" s="56" t="s">
        <v>17358</v>
      </c>
      <c r="C6042" s="61" t="s">
        <v>11129</v>
      </c>
      <c r="D6042" s="55">
        <v>196.69</v>
      </c>
    </row>
    <row r="6043" spans="1:4" ht="63.75" x14ac:dyDescent="0.25">
      <c r="A6043" s="55" t="s">
        <v>6889</v>
      </c>
      <c r="B6043" s="24" t="s">
        <v>17360</v>
      </c>
      <c r="C6043" s="25" t="s">
        <v>11129</v>
      </c>
      <c r="D6043" s="55">
        <v>285.68</v>
      </c>
    </row>
    <row r="6044" spans="1:4" ht="63.75" x14ac:dyDescent="0.25">
      <c r="A6044" s="55" t="s">
        <v>17361</v>
      </c>
      <c r="B6044" s="24" t="s">
        <v>17360</v>
      </c>
      <c r="C6044" s="25" t="s">
        <v>11129</v>
      </c>
      <c r="D6044" s="55">
        <v>259.74</v>
      </c>
    </row>
    <row r="6045" spans="1:4" ht="75" x14ac:dyDescent="0.25">
      <c r="A6045" s="55" t="s">
        <v>6890</v>
      </c>
      <c r="B6045" s="56" t="s">
        <v>17362</v>
      </c>
      <c r="C6045" s="61" t="s">
        <v>11129</v>
      </c>
      <c r="D6045" s="55">
        <v>353.63</v>
      </c>
    </row>
    <row r="6046" spans="1:4" ht="63.75" x14ac:dyDescent="0.25">
      <c r="A6046" s="55" t="s">
        <v>17363</v>
      </c>
      <c r="B6046" s="24" t="s">
        <v>17362</v>
      </c>
      <c r="C6046" s="61" t="s">
        <v>11129</v>
      </c>
      <c r="D6046" s="55">
        <v>321.57</v>
      </c>
    </row>
    <row r="6047" spans="1:4" ht="75" x14ac:dyDescent="0.25">
      <c r="A6047" s="55" t="s">
        <v>6891</v>
      </c>
      <c r="B6047" s="56" t="s">
        <v>17364</v>
      </c>
      <c r="C6047" s="61" t="s">
        <v>11129</v>
      </c>
      <c r="D6047" s="55">
        <v>73.83</v>
      </c>
    </row>
    <row r="6048" spans="1:4" ht="63.75" x14ac:dyDescent="0.25">
      <c r="A6048" s="55" t="s">
        <v>17365</v>
      </c>
      <c r="B6048" s="24" t="s">
        <v>17364</v>
      </c>
      <c r="C6048" s="25" t="s">
        <v>11129</v>
      </c>
      <c r="D6048" s="55">
        <v>68.760000000000005</v>
      </c>
    </row>
    <row r="6049" spans="1:4" ht="63.75" x14ac:dyDescent="0.25">
      <c r="A6049" s="55" t="s">
        <v>6892</v>
      </c>
      <c r="B6049" s="24" t="s">
        <v>17366</v>
      </c>
      <c r="C6049" s="25" t="s">
        <v>11129</v>
      </c>
      <c r="D6049" s="55">
        <v>129.34</v>
      </c>
    </row>
    <row r="6050" spans="1:4" ht="63.75" x14ac:dyDescent="0.25">
      <c r="A6050" s="55" t="s">
        <v>17367</v>
      </c>
      <c r="B6050" s="24" t="s">
        <v>17366</v>
      </c>
      <c r="C6050" s="25" t="s">
        <v>11129</v>
      </c>
      <c r="D6050" s="55">
        <v>117.67</v>
      </c>
    </row>
    <row r="6051" spans="1:4" ht="63.75" x14ac:dyDescent="0.25">
      <c r="A6051" s="55" t="s">
        <v>6893</v>
      </c>
      <c r="B6051" s="24" t="s">
        <v>17368</v>
      </c>
      <c r="C6051" s="25" t="s">
        <v>11129</v>
      </c>
      <c r="D6051" s="55">
        <v>139.06</v>
      </c>
    </row>
    <row r="6052" spans="1:4" ht="63.75" x14ac:dyDescent="0.25">
      <c r="A6052" s="55" t="s">
        <v>17369</v>
      </c>
      <c r="B6052" s="24" t="s">
        <v>17368</v>
      </c>
      <c r="C6052" s="25" t="s">
        <v>11129</v>
      </c>
      <c r="D6052" s="55">
        <v>126.64</v>
      </c>
    </row>
    <row r="6053" spans="1:4" ht="63.75" x14ac:dyDescent="0.25">
      <c r="A6053" s="55" t="s">
        <v>6894</v>
      </c>
      <c r="B6053" s="24" t="s">
        <v>17370</v>
      </c>
      <c r="C6053" s="25" t="s">
        <v>11129</v>
      </c>
      <c r="D6053" s="55">
        <v>158.62</v>
      </c>
    </row>
    <row r="6054" spans="1:4" ht="63.75" x14ac:dyDescent="0.25">
      <c r="A6054" s="55" t="s">
        <v>17371</v>
      </c>
      <c r="B6054" s="24" t="s">
        <v>17370</v>
      </c>
      <c r="C6054" s="25" t="s">
        <v>11129</v>
      </c>
      <c r="D6054" s="55">
        <v>144.51</v>
      </c>
    </row>
    <row r="6055" spans="1:4" ht="63.75" x14ac:dyDescent="0.25">
      <c r="A6055" s="55" t="s">
        <v>7991</v>
      </c>
      <c r="B6055" s="24" t="s">
        <v>17372</v>
      </c>
      <c r="C6055" s="25" t="s">
        <v>11129</v>
      </c>
      <c r="D6055" s="55">
        <v>166.1</v>
      </c>
    </row>
    <row r="6056" spans="1:4" ht="63.75" x14ac:dyDescent="0.25">
      <c r="A6056" s="55" t="s">
        <v>17373</v>
      </c>
      <c r="B6056" s="24" t="s">
        <v>17372</v>
      </c>
      <c r="C6056" s="25" t="s">
        <v>11129</v>
      </c>
      <c r="D6056" s="55">
        <v>151.41</v>
      </c>
    </row>
    <row r="6057" spans="1:4" ht="63.75" x14ac:dyDescent="0.25">
      <c r="A6057" s="55" t="s">
        <v>7992</v>
      </c>
      <c r="B6057" s="24" t="s">
        <v>17374</v>
      </c>
      <c r="C6057" s="25" t="s">
        <v>11129</v>
      </c>
      <c r="D6057" s="55">
        <v>193.13</v>
      </c>
    </row>
    <row r="6058" spans="1:4" ht="63.75" x14ac:dyDescent="0.25">
      <c r="A6058" s="55" t="s">
        <v>17375</v>
      </c>
      <c r="B6058" s="24" t="s">
        <v>17374</v>
      </c>
      <c r="C6058" s="25" t="s">
        <v>11129</v>
      </c>
      <c r="D6058" s="55">
        <v>175.84</v>
      </c>
    </row>
    <row r="6059" spans="1:4" ht="63.75" x14ac:dyDescent="0.25">
      <c r="A6059" s="55" t="s">
        <v>7993</v>
      </c>
      <c r="B6059" s="24" t="s">
        <v>17376</v>
      </c>
      <c r="C6059" s="25" t="s">
        <v>11129</v>
      </c>
      <c r="D6059" s="55">
        <v>211.08</v>
      </c>
    </row>
    <row r="6060" spans="1:4" ht="63.75" x14ac:dyDescent="0.25">
      <c r="A6060" s="55" t="s">
        <v>17377</v>
      </c>
      <c r="B6060" s="24" t="s">
        <v>17376</v>
      </c>
      <c r="C6060" s="25" t="s">
        <v>11129</v>
      </c>
      <c r="D6060" s="55">
        <v>192.39</v>
      </c>
    </row>
    <row r="6061" spans="1:4" ht="63.75" x14ac:dyDescent="0.25">
      <c r="A6061" s="55" t="s">
        <v>7994</v>
      </c>
      <c r="B6061" s="24" t="s">
        <v>17378</v>
      </c>
      <c r="C6061" s="25" t="s">
        <v>11129</v>
      </c>
      <c r="D6061" s="55">
        <v>263.49</v>
      </c>
    </row>
    <row r="6062" spans="1:4" ht="63.75" x14ac:dyDescent="0.25">
      <c r="A6062" s="55" t="s">
        <v>17379</v>
      </c>
      <c r="B6062" s="24" t="s">
        <v>17378</v>
      </c>
      <c r="C6062" s="61" t="s">
        <v>11129</v>
      </c>
      <c r="D6062" s="55">
        <v>239.89</v>
      </c>
    </row>
    <row r="6063" spans="1:4" ht="63.75" x14ac:dyDescent="0.25">
      <c r="A6063" s="55" t="s">
        <v>7995</v>
      </c>
      <c r="B6063" s="24" t="s">
        <v>17380</v>
      </c>
      <c r="C6063" s="25" t="s">
        <v>11129</v>
      </c>
      <c r="D6063" s="55">
        <v>306.77</v>
      </c>
    </row>
    <row r="6064" spans="1:4" ht="63.75" x14ac:dyDescent="0.25">
      <c r="A6064" s="55" t="s">
        <v>17381</v>
      </c>
      <c r="B6064" s="24" t="s">
        <v>17380</v>
      </c>
      <c r="C6064" s="25" t="s">
        <v>11129</v>
      </c>
      <c r="D6064" s="55">
        <v>279.32</v>
      </c>
    </row>
    <row r="6065" spans="1:4" ht="63.75" x14ac:dyDescent="0.25">
      <c r="A6065" s="55" t="s">
        <v>7996</v>
      </c>
      <c r="B6065" s="24" t="s">
        <v>17382</v>
      </c>
      <c r="C6065" s="25" t="s">
        <v>11129</v>
      </c>
      <c r="D6065" s="55">
        <v>310.51</v>
      </c>
    </row>
    <row r="6066" spans="1:4" ht="63.75" x14ac:dyDescent="0.25">
      <c r="A6066" s="55" t="s">
        <v>17383</v>
      </c>
      <c r="B6066" s="24" t="s">
        <v>17382</v>
      </c>
      <c r="C6066" s="25" t="s">
        <v>11129</v>
      </c>
      <c r="D6066" s="55">
        <v>282.77</v>
      </c>
    </row>
    <row r="6067" spans="1:4" ht="63.75" x14ac:dyDescent="0.25">
      <c r="A6067" s="55" t="s">
        <v>7997</v>
      </c>
      <c r="B6067" s="24" t="s">
        <v>17384</v>
      </c>
      <c r="C6067" s="25" t="s">
        <v>11129</v>
      </c>
      <c r="D6067" s="55">
        <v>338.81</v>
      </c>
    </row>
    <row r="6068" spans="1:4" ht="63.75" x14ac:dyDescent="0.25">
      <c r="A6068" s="55" t="s">
        <v>17385</v>
      </c>
      <c r="B6068" s="24" t="s">
        <v>17384</v>
      </c>
      <c r="C6068" s="25" t="s">
        <v>11129</v>
      </c>
      <c r="D6068" s="55">
        <v>308.63</v>
      </c>
    </row>
    <row r="6069" spans="1:4" ht="63.75" x14ac:dyDescent="0.25">
      <c r="A6069" s="55" t="s">
        <v>7998</v>
      </c>
      <c r="B6069" s="24" t="s">
        <v>17386</v>
      </c>
      <c r="C6069" s="25" t="s">
        <v>11129</v>
      </c>
      <c r="D6069" s="55">
        <v>416.41</v>
      </c>
    </row>
    <row r="6070" spans="1:4" ht="63.75" x14ac:dyDescent="0.25">
      <c r="A6070" s="55" t="s">
        <v>17387</v>
      </c>
      <c r="B6070" s="24" t="s">
        <v>17386</v>
      </c>
      <c r="C6070" s="25" t="s">
        <v>11129</v>
      </c>
      <c r="D6070" s="55">
        <v>379.45</v>
      </c>
    </row>
    <row r="6071" spans="1:4" ht="63.75" x14ac:dyDescent="0.25">
      <c r="A6071" s="55" t="s">
        <v>7999</v>
      </c>
      <c r="B6071" s="24" t="s">
        <v>17388</v>
      </c>
      <c r="C6071" s="25" t="s">
        <v>11129</v>
      </c>
      <c r="D6071" s="55">
        <v>363.31</v>
      </c>
    </row>
    <row r="6072" spans="1:4" ht="63.75" x14ac:dyDescent="0.25">
      <c r="A6072" s="55" t="s">
        <v>17389</v>
      </c>
      <c r="B6072" s="24" t="s">
        <v>17388</v>
      </c>
      <c r="C6072" s="25" t="s">
        <v>11129</v>
      </c>
      <c r="D6072" s="55">
        <v>331.45</v>
      </c>
    </row>
    <row r="6073" spans="1:4" ht="63.75" x14ac:dyDescent="0.25">
      <c r="A6073" s="55" t="s">
        <v>8000</v>
      </c>
      <c r="B6073" s="24" t="s">
        <v>17390</v>
      </c>
      <c r="C6073" s="25" t="s">
        <v>11129</v>
      </c>
      <c r="D6073" s="55">
        <v>397.23</v>
      </c>
    </row>
    <row r="6074" spans="1:4" ht="75" x14ac:dyDescent="0.25">
      <c r="A6074" s="55" t="s">
        <v>17391</v>
      </c>
      <c r="B6074" s="56" t="s">
        <v>17390</v>
      </c>
      <c r="C6074" s="61" t="s">
        <v>11129</v>
      </c>
      <c r="D6074" s="55">
        <v>362.49</v>
      </c>
    </row>
    <row r="6075" spans="1:4" ht="75" x14ac:dyDescent="0.25">
      <c r="A6075" s="55" t="s">
        <v>8001</v>
      </c>
      <c r="B6075" s="56" t="s">
        <v>17392</v>
      </c>
      <c r="C6075" s="61" t="s">
        <v>11129</v>
      </c>
      <c r="D6075" s="55">
        <v>489.44</v>
      </c>
    </row>
    <row r="6076" spans="1:4" ht="75" x14ac:dyDescent="0.25">
      <c r="A6076" s="62" t="s">
        <v>17393</v>
      </c>
      <c r="B6076" s="59" t="s">
        <v>17392</v>
      </c>
      <c r="C6076" s="60" t="s">
        <v>11129</v>
      </c>
      <c r="D6076" s="55">
        <v>446.77</v>
      </c>
    </row>
    <row r="6077" spans="1:4" ht="45" x14ac:dyDescent="0.25">
      <c r="A6077" s="55" t="s">
        <v>8002</v>
      </c>
      <c r="B6077" s="56" t="s">
        <v>17394</v>
      </c>
      <c r="C6077" s="61" t="s">
        <v>6274</v>
      </c>
      <c r="D6077" s="55">
        <v>10.69</v>
      </c>
    </row>
    <row r="6078" spans="1:4" ht="45" x14ac:dyDescent="0.25">
      <c r="A6078" s="55" t="s">
        <v>17395</v>
      </c>
      <c r="B6078" s="56" t="s">
        <v>17394</v>
      </c>
      <c r="C6078" s="61" t="s">
        <v>6274</v>
      </c>
      <c r="D6078" s="55">
        <v>9.35</v>
      </c>
    </row>
    <row r="6079" spans="1:4" ht="45" x14ac:dyDescent="0.25">
      <c r="A6079" s="55" t="s">
        <v>8003</v>
      </c>
      <c r="B6079" s="56" t="s">
        <v>17396</v>
      </c>
      <c r="C6079" s="61" t="s">
        <v>6274</v>
      </c>
      <c r="D6079" s="55">
        <v>19.899999999999999</v>
      </c>
    </row>
    <row r="6080" spans="1:4" ht="38.25" x14ac:dyDescent="0.25">
      <c r="A6080" s="55" t="s">
        <v>17397</v>
      </c>
      <c r="B6080" s="24" t="s">
        <v>17396</v>
      </c>
      <c r="C6080" s="61" t="s">
        <v>6274</v>
      </c>
      <c r="D6080" s="55">
        <v>17.43</v>
      </c>
    </row>
    <row r="6081" spans="1:4" ht="45" x14ac:dyDescent="0.25">
      <c r="A6081" s="55" t="s">
        <v>8004</v>
      </c>
      <c r="B6081" s="56" t="s">
        <v>17398</v>
      </c>
      <c r="C6081" s="61" t="s">
        <v>6274</v>
      </c>
      <c r="D6081" s="55">
        <v>24.49</v>
      </c>
    </row>
    <row r="6082" spans="1:4" ht="38.25" x14ac:dyDescent="0.25">
      <c r="A6082" s="55" t="s">
        <v>17399</v>
      </c>
      <c r="B6082" s="24" t="s">
        <v>17398</v>
      </c>
      <c r="C6082" s="25" t="s">
        <v>6274</v>
      </c>
      <c r="D6082" s="55">
        <v>21.5</v>
      </c>
    </row>
    <row r="6083" spans="1:4" ht="51" x14ac:dyDescent="0.25">
      <c r="A6083" s="55" t="s">
        <v>8005</v>
      </c>
      <c r="B6083" s="24" t="s">
        <v>17400</v>
      </c>
      <c r="C6083" s="25" t="s">
        <v>6274</v>
      </c>
      <c r="D6083" s="55">
        <v>144.47</v>
      </c>
    </row>
    <row r="6084" spans="1:4" ht="51" x14ac:dyDescent="0.25">
      <c r="A6084" s="55" t="s">
        <v>17401</v>
      </c>
      <c r="B6084" s="24" t="s">
        <v>17400</v>
      </c>
      <c r="C6084" s="25" t="s">
        <v>6274</v>
      </c>
      <c r="D6084" s="55">
        <v>130.62</v>
      </c>
    </row>
    <row r="6085" spans="1:4" ht="51" x14ac:dyDescent="0.25">
      <c r="A6085" s="55" t="s">
        <v>8006</v>
      </c>
      <c r="B6085" s="24" t="s">
        <v>17402</v>
      </c>
      <c r="C6085" s="25" t="s">
        <v>6274</v>
      </c>
      <c r="D6085" s="55">
        <v>177.55</v>
      </c>
    </row>
    <row r="6086" spans="1:4" ht="51" x14ac:dyDescent="0.25">
      <c r="A6086" s="55" t="s">
        <v>17403</v>
      </c>
      <c r="B6086" s="24" t="s">
        <v>17402</v>
      </c>
      <c r="C6086" s="25" t="s">
        <v>6274</v>
      </c>
      <c r="D6086" s="55">
        <v>161.13999999999999</v>
      </c>
    </row>
    <row r="6087" spans="1:4" ht="51" x14ac:dyDescent="0.25">
      <c r="A6087" s="55" t="s">
        <v>8007</v>
      </c>
      <c r="B6087" s="24" t="s">
        <v>17404</v>
      </c>
      <c r="C6087" s="25" t="s">
        <v>6274</v>
      </c>
      <c r="D6087" s="55">
        <v>208.44</v>
      </c>
    </row>
    <row r="6088" spans="1:4" ht="51" x14ac:dyDescent="0.25">
      <c r="A6088" s="55" t="s">
        <v>17405</v>
      </c>
      <c r="B6088" s="24" t="s">
        <v>17404</v>
      </c>
      <c r="C6088" s="25" t="s">
        <v>6274</v>
      </c>
      <c r="D6088" s="55">
        <v>189.69</v>
      </c>
    </row>
    <row r="6089" spans="1:4" ht="51" x14ac:dyDescent="0.25">
      <c r="A6089" s="55" t="s">
        <v>8008</v>
      </c>
      <c r="B6089" s="24" t="s">
        <v>17406</v>
      </c>
      <c r="C6089" s="25" t="s">
        <v>6274</v>
      </c>
      <c r="D6089" s="55">
        <v>244.05</v>
      </c>
    </row>
    <row r="6090" spans="1:4" ht="51" x14ac:dyDescent="0.25">
      <c r="A6090" s="55" t="s">
        <v>17407</v>
      </c>
      <c r="B6090" s="24" t="s">
        <v>17406</v>
      </c>
      <c r="C6090" s="25" t="s">
        <v>6274</v>
      </c>
      <c r="D6090" s="55">
        <v>222.34</v>
      </c>
    </row>
    <row r="6091" spans="1:4" ht="51" x14ac:dyDescent="0.25">
      <c r="A6091" s="55" t="s">
        <v>8009</v>
      </c>
      <c r="B6091" s="24" t="s">
        <v>17408</v>
      </c>
      <c r="C6091" s="25" t="s">
        <v>6274</v>
      </c>
      <c r="D6091" s="55">
        <v>275.79000000000002</v>
      </c>
    </row>
    <row r="6092" spans="1:4" ht="51" x14ac:dyDescent="0.25">
      <c r="A6092" s="55" t="s">
        <v>17409</v>
      </c>
      <c r="B6092" s="24" t="s">
        <v>17408</v>
      </c>
      <c r="C6092" s="25" t="s">
        <v>6274</v>
      </c>
      <c r="D6092" s="55">
        <v>251.68</v>
      </c>
    </row>
    <row r="6093" spans="1:4" ht="51" x14ac:dyDescent="0.25">
      <c r="A6093" s="55" t="s">
        <v>8010</v>
      </c>
      <c r="B6093" s="24" t="s">
        <v>17410</v>
      </c>
      <c r="C6093" s="25" t="s">
        <v>6274</v>
      </c>
      <c r="D6093" s="55">
        <v>312.42</v>
      </c>
    </row>
    <row r="6094" spans="1:4" ht="51" x14ac:dyDescent="0.25">
      <c r="A6094" s="55" t="s">
        <v>17411</v>
      </c>
      <c r="B6094" s="24" t="s">
        <v>17410</v>
      </c>
      <c r="C6094" s="25" t="s">
        <v>6274</v>
      </c>
      <c r="D6094" s="55">
        <v>285.20999999999998</v>
      </c>
    </row>
    <row r="6095" spans="1:4" ht="51" x14ac:dyDescent="0.25">
      <c r="A6095" s="55" t="s">
        <v>8011</v>
      </c>
      <c r="B6095" s="24" t="s">
        <v>17412</v>
      </c>
      <c r="C6095" s="25" t="s">
        <v>6274</v>
      </c>
      <c r="D6095" s="55">
        <v>344.33</v>
      </c>
    </row>
    <row r="6096" spans="1:4" ht="51" x14ac:dyDescent="0.25">
      <c r="A6096" s="55" t="s">
        <v>17413</v>
      </c>
      <c r="B6096" s="24" t="s">
        <v>17412</v>
      </c>
      <c r="C6096" s="25" t="s">
        <v>6274</v>
      </c>
      <c r="D6096" s="55">
        <v>314.70999999999998</v>
      </c>
    </row>
    <row r="6097" spans="1:4" ht="51" x14ac:dyDescent="0.25">
      <c r="A6097" s="55" t="s">
        <v>8012</v>
      </c>
      <c r="B6097" s="24" t="s">
        <v>17414</v>
      </c>
      <c r="C6097" s="25" t="s">
        <v>6274</v>
      </c>
      <c r="D6097" s="55">
        <v>377.8</v>
      </c>
    </row>
    <row r="6098" spans="1:4" ht="51" x14ac:dyDescent="0.25">
      <c r="A6098" s="55" t="s">
        <v>17415</v>
      </c>
      <c r="B6098" s="24" t="s">
        <v>17414</v>
      </c>
      <c r="C6098" s="25" t="s">
        <v>6274</v>
      </c>
      <c r="D6098" s="55">
        <v>345.5</v>
      </c>
    </row>
    <row r="6099" spans="1:4" ht="60" x14ac:dyDescent="0.25">
      <c r="A6099" s="55" t="s">
        <v>8013</v>
      </c>
      <c r="B6099" s="56" t="s">
        <v>17416</v>
      </c>
      <c r="C6099" s="61" t="s">
        <v>6274</v>
      </c>
      <c r="D6099" s="55">
        <v>167.96</v>
      </c>
    </row>
    <row r="6100" spans="1:4" ht="51" x14ac:dyDescent="0.25">
      <c r="A6100" s="55" t="s">
        <v>17417</v>
      </c>
      <c r="B6100" s="24" t="s">
        <v>17416</v>
      </c>
      <c r="C6100" s="61" t="s">
        <v>6274</v>
      </c>
      <c r="D6100" s="55">
        <v>152.34</v>
      </c>
    </row>
    <row r="6101" spans="1:4" ht="60" x14ac:dyDescent="0.25">
      <c r="A6101" s="55" t="s">
        <v>8014</v>
      </c>
      <c r="B6101" s="56" t="s">
        <v>17418</v>
      </c>
      <c r="C6101" s="61" t="s">
        <v>6274</v>
      </c>
      <c r="D6101" s="55">
        <v>209.02</v>
      </c>
    </row>
    <row r="6102" spans="1:4" ht="51" x14ac:dyDescent="0.25">
      <c r="A6102" s="55" t="s">
        <v>17419</v>
      </c>
      <c r="B6102" s="24" t="s">
        <v>17418</v>
      </c>
      <c r="C6102" s="25" t="s">
        <v>6274</v>
      </c>
      <c r="D6102" s="55">
        <v>190.24</v>
      </c>
    </row>
    <row r="6103" spans="1:4" ht="51" x14ac:dyDescent="0.25">
      <c r="A6103" s="55" t="s">
        <v>8015</v>
      </c>
      <c r="B6103" s="24" t="s">
        <v>17420</v>
      </c>
      <c r="C6103" s="25" t="s">
        <v>6274</v>
      </c>
      <c r="D6103" s="55">
        <v>247.64</v>
      </c>
    </row>
    <row r="6104" spans="1:4" ht="51" x14ac:dyDescent="0.25">
      <c r="A6104" s="55" t="s">
        <v>17421</v>
      </c>
      <c r="B6104" s="24" t="s">
        <v>17420</v>
      </c>
      <c r="C6104" s="61" t="s">
        <v>6274</v>
      </c>
      <c r="D6104" s="55">
        <v>225.94</v>
      </c>
    </row>
    <row r="6105" spans="1:4" ht="60" x14ac:dyDescent="0.25">
      <c r="A6105" s="55" t="s">
        <v>8016</v>
      </c>
      <c r="B6105" s="56" t="s">
        <v>17422</v>
      </c>
      <c r="C6105" s="61" t="s">
        <v>6274</v>
      </c>
      <c r="D6105" s="55">
        <v>290.99</v>
      </c>
    </row>
    <row r="6106" spans="1:4" ht="51" x14ac:dyDescent="0.25">
      <c r="A6106" s="55" t="s">
        <v>17423</v>
      </c>
      <c r="B6106" s="24" t="s">
        <v>17422</v>
      </c>
      <c r="C6106" s="25" t="s">
        <v>6274</v>
      </c>
      <c r="D6106" s="55">
        <v>265.75</v>
      </c>
    </row>
    <row r="6107" spans="1:4" ht="60" x14ac:dyDescent="0.25">
      <c r="A6107" s="55" t="s">
        <v>8017</v>
      </c>
      <c r="B6107" s="56" t="s">
        <v>17424</v>
      </c>
      <c r="C6107" s="61" t="s">
        <v>6274</v>
      </c>
      <c r="D6107" s="55">
        <v>330.85</v>
      </c>
    </row>
    <row r="6108" spans="1:4" ht="51" x14ac:dyDescent="0.25">
      <c r="A6108" s="55" t="s">
        <v>17425</v>
      </c>
      <c r="B6108" s="24" t="s">
        <v>17424</v>
      </c>
      <c r="C6108" s="61" t="s">
        <v>6274</v>
      </c>
      <c r="D6108" s="55">
        <v>302.61</v>
      </c>
    </row>
    <row r="6109" spans="1:4" ht="60" x14ac:dyDescent="0.25">
      <c r="A6109" s="55" t="s">
        <v>8018</v>
      </c>
      <c r="B6109" s="56" t="s">
        <v>17426</v>
      </c>
      <c r="C6109" s="61" t="s">
        <v>6274</v>
      </c>
      <c r="D6109" s="55">
        <v>375.24</v>
      </c>
    </row>
    <row r="6110" spans="1:4" ht="51" x14ac:dyDescent="0.25">
      <c r="A6110" s="55" t="s">
        <v>17427</v>
      </c>
      <c r="B6110" s="24" t="s">
        <v>17426</v>
      </c>
      <c r="C6110" s="25" t="s">
        <v>6274</v>
      </c>
      <c r="D6110" s="55">
        <v>343.31</v>
      </c>
    </row>
    <row r="6111" spans="1:4" ht="60" x14ac:dyDescent="0.25">
      <c r="A6111" s="55" t="s">
        <v>8019</v>
      </c>
      <c r="B6111" s="56" t="s">
        <v>17428</v>
      </c>
      <c r="C6111" s="61" t="s">
        <v>6274</v>
      </c>
      <c r="D6111" s="55">
        <v>415.11</v>
      </c>
    </row>
    <row r="6112" spans="1:4" ht="51" x14ac:dyDescent="0.25">
      <c r="A6112" s="55" t="s">
        <v>17429</v>
      </c>
      <c r="B6112" s="24" t="s">
        <v>17428</v>
      </c>
      <c r="C6112" s="61" t="s">
        <v>6274</v>
      </c>
      <c r="D6112" s="55">
        <v>380.17</v>
      </c>
    </row>
    <row r="6113" spans="1:4" ht="60" x14ac:dyDescent="0.25">
      <c r="A6113" s="55" t="s">
        <v>8020</v>
      </c>
      <c r="B6113" s="56" t="s">
        <v>17430</v>
      </c>
      <c r="C6113" s="61" t="s">
        <v>6274</v>
      </c>
      <c r="D6113" s="55">
        <v>456.42</v>
      </c>
    </row>
    <row r="6114" spans="1:4" ht="51" x14ac:dyDescent="0.25">
      <c r="A6114" s="55" t="s">
        <v>17431</v>
      </c>
      <c r="B6114" s="24" t="s">
        <v>17430</v>
      </c>
      <c r="C6114" s="25" t="s">
        <v>6274</v>
      </c>
      <c r="D6114" s="55">
        <v>418.21</v>
      </c>
    </row>
    <row r="6115" spans="1:4" ht="51" x14ac:dyDescent="0.25">
      <c r="A6115" s="55" t="s">
        <v>8021</v>
      </c>
      <c r="B6115" s="24" t="s">
        <v>17432</v>
      </c>
      <c r="C6115" s="25" t="s">
        <v>6274</v>
      </c>
      <c r="D6115" s="55">
        <v>544.86</v>
      </c>
    </row>
    <row r="6116" spans="1:4" ht="51" x14ac:dyDescent="0.25">
      <c r="A6116" s="55" t="s">
        <v>17433</v>
      </c>
      <c r="B6116" s="24" t="s">
        <v>17432</v>
      </c>
      <c r="C6116" s="25" t="s">
        <v>6274</v>
      </c>
      <c r="D6116" s="55">
        <v>500.53</v>
      </c>
    </row>
    <row r="6117" spans="1:4" ht="51" x14ac:dyDescent="0.25">
      <c r="A6117" s="55" t="s">
        <v>8022</v>
      </c>
      <c r="B6117" s="24" t="s">
        <v>17434</v>
      </c>
      <c r="C6117" s="25" t="s">
        <v>6274</v>
      </c>
      <c r="D6117" s="55">
        <v>655.98</v>
      </c>
    </row>
    <row r="6118" spans="1:4" ht="51" x14ac:dyDescent="0.25">
      <c r="A6118" s="55" t="s">
        <v>17435</v>
      </c>
      <c r="B6118" s="24" t="s">
        <v>17434</v>
      </c>
      <c r="C6118" s="25" t="s">
        <v>6274</v>
      </c>
      <c r="D6118" s="55">
        <v>601.70000000000005</v>
      </c>
    </row>
    <row r="6119" spans="1:4" ht="51" x14ac:dyDescent="0.25">
      <c r="A6119" s="55" t="s">
        <v>8023</v>
      </c>
      <c r="B6119" s="24" t="s">
        <v>17436</v>
      </c>
      <c r="C6119" s="25" t="s">
        <v>6274</v>
      </c>
      <c r="D6119" s="55">
        <v>754.13</v>
      </c>
    </row>
    <row r="6120" spans="1:4" ht="51" x14ac:dyDescent="0.25">
      <c r="A6120" s="55" t="s">
        <v>17437</v>
      </c>
      <c r="B6120" s="24" t="s">
        <v>17436</v>
      </c>
      <c r="C6120" s="25" t="s">
        <v>6274</v>
      </c>
      <c r="D6120" s="55">
        <v>691.64</v>
      </c>
    </row>
    <row r="6121" spans="1:4" ht="51" x14ac:dyDescent="0.25">
      <c r="A6121" s="55" t="s">
        <v>8024</v>
      </c>
      <c r="B6121" s="24" t="s">
        <v>17438</v>
      </c>
      <c r="C6121" s="25" t="s">
        <v>6274</v>
      </c>
      <c r="D6121" s="55">
        <v>402.83</v>
      </c>
    </row>
    <row r="6122" spans="1:4" ht="51" x14ac:dyDescent="0.25">
      <c r="A6122" s="55" t="s">
        <v>17439</v>
      </c>
      <c r="B6122" s="24" t="s">
        <v>17438</v>
      </c>
      <c r="C6122" s="25" t="s">
        <v>6274</v>
      </c>
      <c r="D6122" s="55">
        <v>367.65</v>
      </c>
    </row>
    <row r="6123" spans="1:4" ht="51" x14ac:dyDescent="0.25">
      <c r="A6123" s="55" t="s">
        <v>8025</v>
      </c>
      <c r="B6123" s="24" t="s">
        <v>17440</v>
      </c>
      <c r="C6123" s="25" t="s">
        <v>6274</v>
      </c>
      <c r="D6123" s="55">
        <v>456.58</v>
      </c>
    </row>
    <row r="6124" spans="1:4" ht="51" x14ac:dyDescent="0.25">
      <c r="A6124" s="55" t="s">
        <v>17441</v>
      </c>
      <c r="B6124" s="24" t="s">
        <v>17440</v>
      </c>
      <c r="C6124" s="25" t="s">
        <v>6274</v>
      </c>
      <c r="D6124" s="55">
        <v>417.39</v>
      </c>
    </row>
    <row r="6125" spans="1:4" ht="51" x14ac:dyDescent="0.25">
      <c r="A6125" s="55" t="s">
        <v>8026</v>
      </c>
      <c r="B6125" s="24" t="s">
        <v>17442</v>
      </c>
      <c r="C6125" s="25" t="s">
        <v>6274</v>
      </c>
      <c r="D6125" s="55">
        <v>516.4</v>
      </c>
    </row>
    <row r="6126" spans="1:4" ht="60" x14ac:dyDescent="0.25">
      <c r="A6126" s="55" t="s">
        <v>17443</v>
      </c>
      <c r="B6126" s="56" t="s">
        <v>17442</v>
      </c>
      <c r="C6126" s="61" t="s">
        <v>6274</v>
      </c>
      <c r="D6126" s="55">
        <v>472.29</v>
      </c>
    </row>
    <row r="6127" spans="1:4" ht="51" x14ac:dyDescent="0.25">
      <c r="A6127" s="55" t="s">
        <v>10707</v>
      </c>
      <c r="B6127" s="24" t="s">
        <v>17444</v>
      </c>
      <c r="C6127" s="61" t="s">
        <v>6274</v>
      </c>
      <c r="D6127" s="55">
        <v>570.14</v>
      </c>
    </row>
    <row r="6128" spans="1:4" ht="60" x14ac:dyDescent="0.25">
      <c r="A6128" s="55" t="s">
        <v>17445</v>
      </c>
      <c r="B6128" s="56" t="s">
        <v>17444</v>
      </c>
      <c r="C6128" s="61" t="s">
        <v>6274</v>
      </c>
      <c r="D6128" s="55">
        <v>522.02</v>
      </c>
    </row>
    <row r="6129" spans="1:4" ht="51" x14ac:dyDescent="0.25">
      <c r="A6129" s="55" t="s">
        <v>10708</v>
      </c>
      <c r="B6129" s="24" t="s">
        <v>17446</v>
      </c>
      <c r="C6129" s="25" t="s">
        <v>6274</v>
      </c>
      <c r="D6129" s="55">
        <v>630.23</v>
      </c>
    </row>
    <row r="6130" spans="1:4" ht="60" x14ac:dyDescent="0.25">
      <c r="A6130" s="55" t="s">
        <v>17447</v>
      </c>
      <c r="B6130" s="56" t="s">
        <v>17446</v>
      </c>
      <c r="C6130" s="61" t="s">
        <v>6274</v>
      </c>
      <c r="D6130" s="55">
        <v>577.16</v>
      </c>
    </row>
    <row r="6131" spans="1:4" ht="51" x14ac:dyDescent="0.25">
      <c r="A6131" s="55" t="s">
        <v>10709</v>
      </c>
      <c r="B6131" s="24" t="s">
        <v>17448</v>
      </c>
      <c r="C6131" s="61" t="s">
        <v>6274</v>
      </c>
      <c r="D6131" s="55">
        <v>772.43</v>
      </c>
    </row>
    <row r="6132" spans="1:4" ht="60" x14ac:dyDescent="0.25">
      <c r="A6132" s="55" t="s">
        <v>17449</v>
      </c>
      <c r="B6132" s="56" t="s">
        <v>17448</v>
      </c>
      <c r="C6132" s="61" t="s">
        <v>6274</v>
      </c>
      <c r="D6132" s="55">
        <v>708.2</v>
      </c>
    </row>
    <row r="6133" spans="1:4" ht="51" x14ac:dyDescent="0.25">
      <c r="A6133" s="55" t="s">
        <v>10710</v>
      </c>
      <c r="B6133" s="24" t="s">
        <v>17450</v>
      </c>
      <c r="C6133" s="25" t="s">
        <v>6274</v>
      </c>
      <c r="D6133" s="55">
        <v>879.71</v>
      </c>
    </row>
    <row r="6134" spans="1:4" ht="51" x14ac:dyDescent="0.25">
      <c r="A6134" s="55" t="s">
        <v>17451</v>
      </c>
      <c r="B6134" s="24" t="s">
        <v>17450</v>
      </c>
      <c r="C6134" s="25" t="s">
        <v>6274</v>
      </c>
      <c r="D6134" s="55">
        <v>807.55</v>
      </c>
    </row>
    <row r="6135" spans="1:4" ht="51" x14ac:dyDescent="0.25">
      <c r="A6135" s="55" t="s">
        <v>10711</v>
      </c>
      <c r="B6135" s="24" t="s">
        <v>17452</v>
      </c>
      <c r="C6135" s="25" t="s">
        <v>6274</v>
      </c>
      <c r="D6135" s="55">
        <v>999.38</v>
      </c>
    </row>
    <row r="6136" spans="1:4" ht="51" x14ac:dyDescent="0.25">
      <c r="A6136" s="55" t="s">
        <v>17453</v>
      </c>
      <c r="B6136" s="24" t="s">
        <v>17452</v>
      </c>
      <c r="C6136" s="25" t="s">
        <v>6274</v>
      </c>
      <c r="D6136" s="55">
        <v>917.83</v>
      </c>
    </row>
    <row r="6137" spans="1:4" ht="51" x14ac:dyDescent="0.25">
      <c r="A6137" s="55" t="s">
        <v>10712</v>
      </c>
      <c r="B6137" s="24" t="s">
        <v>17454</v>
      </c>
      <c r="C6137" s="25" t="s">
        <v>6274</v>
      </c>
      <c r="D6137" s="55">
        <v>1111.19</v>
      </c>
    </row>
    <row r="6138" spans="1:4" ht="51" x14ac:dyDescent="0.25">
      <c r="A6138" s="55" t="s">
        <v>17455</v>
      </c>
      <c r="B6138" s="24" t="s">
        <v>17454</v>
      </c>
      <c r="C6138" s="25" t="s">
        <v>6274</v>
      </c>
      <c r="D6138" s="55">
        <v>1021.05</v>
      </c>
    </row>
    <row r="6139" spans="1:4" ht="51" x14ac:dyDescent="0.25">
      <c r="A6139" s="55" t="s">
        <v>10713</v>
      </c>
      <c r="B6139" s="24" t="s">
        <v>17456</v>
      </c>
      <c r="C6139" s="25" t="s">
        <v>6274</v>
      </c>
      <c r="D6139" s="55">
        <v>1242.2</v>
      </c>
    </row>
    <row r="6140" spans="1:4" ht="51" x14ac:dyDescent="0.25">
      <c r="A6140" s="55" t="s">
        <v>17457</v>
      </c>
      <c r="B6140" s="24" t="s">
        <v>17456</v>
      </c>
      <c r="C6140" s="25" t="s">
        <v>6274</v>
      </c>
      <c r="D6140" s="55">
        <v>1141.31</v>
      </c>
    </row>
    <row r="6141" spans="1:4" ht="51" x14ac:dyDescent="0.25">
      <c r="A6141" s="55" t="s">
        <v>10714</v>
      </c>
      <c r="B6141" s="24" t="s">
        <v>17458</v>
      </c>
      <c r="C6141" s="25" t="s">
        <v>6274</v>
      </c>
      <c r="D6141" s="55">
        <v>1461.55</v>
      </c>
    </row>
    <row r="6142" spans="1:4" ht="51" x14ac:dyDescent="0.25">
      <c r="A6142" s="55" t="s">
        <v>17459</v>
      </c>
      <c r="B6142" s="24" t="s">
        <v>17458</v>
      </c>
      <c r="C6142" s="25" t="s">
        <v>6274</v>
      </c>
      <c r="D6142" s="55">
        <v>1344.03</v>
      </c>
    </row>
    <row r="6143" spans="1:4" ht="60" x14ac:dyDescent="0.25">
      <c r="A6143" s="55" t="s">
        <v>10715</v>
      </c>
      <c r="B6143" s="56" t="s">
        <v>17460</v>
      </c>
      <c r="C6143" s="61" t="s">
        <v>6274</v>
      </c>
      <c r="D6143" s="55">
        <v>611.04</v>
      </c>
    </row>
    <row r="6144" spans="1:4" ht="51" x14ac:dyDescent="0.25">
      <c r="A6144" s="55" t="s">
        <v>17461</v>
      </c>
      <c r="B6144" s="24" t="s">
        <v>17460</v>
      </c>
      <c r="C6144" s="61" t="s">
        <v>6274</v>
      </c>
      <c r="D6144" s="55">
        <v>559.23</v>
      </c>
    </row>
    <row r="6145" spans="1:4" ht="60" x14ac:dyDescent="0.25">
      <c r="A6145" s="55" t="s">
        <v>10716</v>
      </c>
      <c r="B6145" s="56" t="s">
        <v>17462</v>
      </c>
      <c r="C6145" s="61" t="s">
        <v>6274</v>
      </c>
      <c r="D6145" s="55">
        <v>709.24</v>
      </c>
    </row>
    <row r="6146" spans="1:4" ht="51" x14ac:dyDescent="0.25">
      <c r="A6146" s="55" t="s">
        <v>17463</v>
      </c>
      <c r="B6146" s="24" t="s">
        <v>17462</v>
      </c>
      <c r="C6146" s="25" t="s">
        <v>6274</v>
      </c>
      <c r="D6146" s="55">
        <v>649.38</v>
      </c>
    </row>
    <row r="6147" spans="1:4" ht="51" x14ac:dyDescent="0.25">
      <c r="A6147" s="55" t="s">
        <v>10717</v>
      </c>
      <c r="B6147" s="24" t="s">
        <v>17464</v>
      </c>
      <c r="C6147" s="25" t="s">
        <v>6274</v>
      </c>
      <c r="D6147" s="55">
        <v>804.66</v>
      </c>
    </row>
    <row r="6148" spans="1:4" ht="51" x14ac:dyDescent="0.25">
      <c r="A6148" s="55" t="s">
        <v>17465</v>
      </c>
      <c r="B6148" s="24" t="s">
        <v>17464</v>
      </c>
      <c r="C6148" s="25" t="s">
        <v>6274</v>
      </c>
      <c r="D6148" s="55">
        <v>736.98</v>
      </c>
    </row>
    <row r="6149" spans="1:4" ht="51" x14ac:dyDescent="0.25">
      <c r="A6149" s="55" t="s">
        <v>10718</v>
      </c>
      <c r="B6149" s="24" t="s">
        <v>17466</v>
      </c>
      <c r="C6149" s="25" t="s">
        <v>6274</v>
      </c>
      <c r="D6149" s="55">
        <v>899.25</v>
      </c>
    </row>
    <row r="6150" spans="1:4" ht="51" x14ac:dyDescent="0.25">
      <c r="A6150" s="55" t="s">
        <v>17467</v>
      </c>
      <c r="B6150" s="24" t="s">
        <v>17466</v>
      </c>
      <c r="C6150" s="25" t="s">
        <v>6274</v>
      </c>
      <c r="D6150" s="55">
        <v>824.01</v>
      </c>
    </row>
    <row r="6151" spans="1:4" ht="51" x14ac:dyDescent="0.25">
      <c r="A6151" s="55" t="s">
        <v>10719</v>
      </c>
      <c r="B6151" s="24" t="s">
        <v>17468</v>
      </c>
      <c r="C6151" s="25" t="s">
        <v>6274</v>
      </c>
      <c r="D6151" s="55">
        <v>990.86</v>
      </c>
    </row>
    <row r="6152" spans="1:4" ht="51" x14ac:dyDescent="0.25">
      <c r="A6152" s="55" t="s">
        <v>17469</v>
      </c>
      <c r="B6152" s="24" t="s">
        <v>17468</v>
      </c>
      <c r="C6152" s="25" t="s">
        <v>6274</v>
      </c>
      <c r="D6152" s="55">
        <v>908.29</v>
      </c>
    </row>
    <row r="6153" spans="1:4" ht="51" x14ac:dyDescent="0.25">
      <c r="A6153" s="55" t="s">
        <v>10720</v>
      </c>
      <c r="B6153" s="24" t="s">
        <v>17470</v>
      </c>
      <c r="C6153" s="25" t="s">
        <v>6274</v>
      </c>
      <c r="D6153" s="55">
        <v>1204.71</v>
      </c>
    </row>
    <row r="6154" spans="1:4" ht="51" x14ac:dyDescent="0.25">
      <c r="A6154" s="55" t="s">
        <v>17471</v>
      </c>
      <c r="B6154" s="24" t="s">
        <v>17470</v>
      </c>
      <c r="C6154" s="25" t="s">
        <v>6274</v>
      </c>
      <c r="D6154" s="55">
        <v>1105.1500000000001</v>
      </c>
    </row>
    <row r="6155" spans="1:4" ht="51" x14ac:dyDescent="0.25">
      <c r="A6155" s="55" t="s">
        <v>10721</v>
      </c>
      <c r="B6155" s="24" t="s">
        <v>17472</v>
      </c>
      <c r="C6155" s="25" t="s">
        <v>6274</v>
      </c>
      <c r="D6155" s="55">
        <v>1382.85</v>
      </c>
    </row>
    <row r="6156" spans="1:4" ht="51" x14ac:dyDescent="0.25">
      <c r="A6156" s="55" t="s">
        <v>17473</v>
      </c>
      <c r="B6156" s="24" t="s">
        <v>17472</v>
      </c>
      <c r="C6156" s="25" t="s">
        <v>6274</v>
      </c>
      <c r="D6156" s="55">
        <v>1269.48</v>
      </c>
    </row>
    <row r="6157" spans="1:4" ht="51" x14ac:dyDescent="0.25">
      <c r="A6157" s="55" t="s">
        <v>10722</v>
      </c>
      <c r="B6157" s="24" t="s">
        <v>17474</v>
      </c>
      <c r="C6157" s="25" t="s">
        <v>6274</v>
      </c>
      <c r="D6157" s="55">
        <v>1592.11</v>
      </c>
    </row>
    <row r="6158" spans="1:4" ht="60" x14ac:dyDescent="0.25">
      <c r="A6158" s="55" t="s">
        <v>17475</v>
      </c>
      <c r="B6158" s="56" t="s">
        <v>17474</v>
      </c>
      <c r="C6158" s="61" t="s">
        <v>6274</v>
      </c>
      <c r="D6158" s="55">
        <v>1461.66</v>
      </c>
    </row>
    <row r="6159" spans="1:4" ht="51" x14ac:dyDescent="0.25">
      <c r="A6159" s="55" t="s">
        <v>10723</v>
      </c>
      <c r="B6159" s="24" t="s">
        <v>17476</v>
      </c>
      <c r="C6159" s="61" t="s">
        <v>6274</v>
      </c>
      <c r="D6159" s="55">
        <v>1767.42</v>
      </c>
    </row>
    <row r="6160" spans="1:4" ht="60" x14ac:dyDescent="0.25">
      <c r="A6160" s="55" t="s">
        <v>17477</v>
      </c>
      <c r="B6160" s="56" t="s">
        <v>17476</v>
      </c>
      <c r="C6160" s="61" t="s">
        <v>6274</v>
      </c>
      <c r="D6160" s="55">
        <v>1623.38</v>
      </c>
    </row>
    <row r="6161" spans="1:4" ht="51" x14ac:dyDescent="0.25">
      <c r="A6161" s="55" t="s">
        <v>10724</v>
      </c>
      <c r="B6161" s="24" t="s">
        <v>17478</v>
      </c>
      <c r="C6161" s="25" t="s">
        <v>6274</v>
      </c>
      <c r="D6161" s="55">
        <v>1987.53</v>
      </c>
    </row>
    <row r="6162" spans="1:4" ht="51" x14ac:dyDescent="0.25">
      <c r="A6162" s="55" t="s">
        <v>17479</v>
      </c>
      <c r="B6162" s="24" t="s">
        <v>17478</v>
      </c>
      <c r="C6162" s="25" t="s">
        <v>6274</v>
      </c>
      <c r="D6162" s="55">
        <v>1824.97</v>
      </c>
    </row>
    <row r="6163" spans="1:4" ht="51" x14ac:dyDescent="0.25">
      <c r="A6163" s="55" t="s">
        <v>10725</v>
      </c>
      <c r="B6163" s="24" t="s">
        <v>17480</v>
      </c>
      <c r="C6163" s="25" t="s">
        <v>6274</v>
      </c>
      <c r="D6163" s="55">
        <v>2343.81</v>
      </c>
    </row>
    <row r="6164" spans="1:4" ht="51" x14ac:dyDescent="0.25">
      <c r="A6164" s="55" t="s">
        <v>17481</v>
      </c>
      <c r="B6164" s="24" t="s">
        <v>17480</v>
      </c>
      <c r="C6164" s="25" t="s">
        <v>6274</v>
      </c>
      <c r="D6164" s="55">
        <v>2153.63</v>
      </c>
    </row>
    <row r="6165" spans="1:4" ht="51" x14ac:dyDescent="0.25">
      <c r="A6165" s="55" t="s">
        <v>10726</v>
      </c>
      <c r="B6165" s="24" t="s">
        <v>17482</v>
      </c>
      <c r="C6165" s="25" t="s">
        <v>6274</v>
      </c>
      <c r="D6165" s="55">
        <v>2550.2800000000002</v>
      </c>
    </row>
    <row r="6166" spans="1:4" ht="51" x14ac:dyDescent="0.25">
      <c r="A6166" s="55" t="s">
        <v>17483</v>
      </c>
      <c r="B6166" s="24" t="s">
        <v>17482</v>
      </c>
      <c r="C6166" s="25" t="s">
        <v>6274</v>
      </c>
      <c r="D6166" s="55">
        <v>2342.9699999999998</v>
      </c>
    </row>
    <row r="6167" spans="1:4" ht="51" x14ac:dyDescent="0.25">
      <c r="A6167" s="55" t="s">
        <v>10727</v>
      </c>
      <c r="B6167" s="24" t="s">
        <v>17484</v>
      </c>
      <c r="C6167" s="25" t="s">
        <v>6274</v>
      </c>
      <c r="D6167" s="55">
        <v>2903.76</v>
      </c>
    </row>
    <row r="6168" spans="1:4" ht="51" x14ac:dyDescent="0.25">
      <c r="A6168" s="55" t="s">
        <v>17485</v>
      </c>
      <c r="B6168" s="24" t="s">
        <v>17484</v>
      </c>
      <c r="C6168" s="25" t="s">
        <v>6274</v>
      </c>
      <c r="D6168" s="55">
        <v>2669.05</v>
      </c>
    </row>
    <row r="6169" spans="1:4" ht="51" x14ac:dyDescent="0.25">
      <c r="A6169" s="55" t="s">
        <v>10728</v>
      </c>
      <c r="B6169" s="24" t="s">
        <v>17486</v>
      </c>
      <c r="C6169" s="25" t="s">
        <v>6274</v>
      </c>
      <c r="D6169" s="55">
        <v>3833.29</v>
      </c>
    </row>
    <row r="6170" spans="1:4" ht="51" x14ac:dyDescent="0.25">
      <c r="A6170" s="55" t="s">
        <v>17487</v>
      </c>
      <c r="B6170" s="24" t="s">
        <v>17486</v>
      </c>
      <c r="C6170" s="25" t="s">
        <v>6274</v>
      </c>
      <c r="D6170" s="55">
        <v>3524.81</v>
      </c>
    </row>
    <row r="6171" spans="1:4" ht="51" x14ac:dyDescent="0.25">
      <c r="A6171" s="55" t="s">
        <v>9223</v>
      </c>
      <c r="B6171" s="24" t="s">
        <v>17488</v>
      </c>
      <c r="C6171" s="25" t="s">
        <v>6274</v>
      </c>
      <c r="D6171" s="55">
        <v>4759.92</v>
      </c>
    </row>
    <row r="6172" spans="1:4" ht="51" x14ac:dyDescent="0.25">
      <c r="A6172" s="55" t="s">
        <v>17489</v>
      </c>
      <c r="B6172" s="24" t="s">
        <v>17488</v>
      </c>
      <c r="C6172" s="25" t="s">
        <v>6274</v>
      </c>
      <c r="D6172" s="55">
        <v>4377.91</v>
      </c>
    </row>
    <row r="6173" spans="1:4" ht="51" x14ac:dyDescent="0.25">
      <c r="A6173" s="55" t="s">
        <v>9224</v>
      </c>
      <c r="B6173" s="24" t="s">
        <v>17490</v>
      </c>
      <c r="C6173" s="25" t="s">
        <v>6274</v>
      </c>
      <c r="D6173" s="55">
        <v>1400.92</v>
      </c>
    </row>
    <row r="6174" spans="1:4" ht="51" x14ac:dyDescent="0.25">
      <c r="A6174" s="55" t="s">
        <v>17491</v>
      </c>
      <c r="B6174" s="24" t="s">
        <v>17490</v>
      </c>
      <c r="C6174" s="25" t="s">
        <v>6274</v>
      </c>
      <c r="D6174" s="55">
        <v>1280.24</v>
      </c>
    </row>
    <row r="6175" spans="1:4" ht="51" x14ac:dyDescent="0.25">
      <c r="A6175" s="55" t="s">
        <v>9225</v>
      </c>
      <c r="B6175" s="24" t="s">
        <v>17492</v>
      </c>
      <c r="C6175" s="25" t="s">
        <v>6274</v>
      </c>
      <c r="D6175" s="55">
        <v>1701.11</v>
      </c>
    </row>
    <row r="6176" spans="1:4" ht="51" x14ac:dyDescent="0.25">
      <c r="A6176" s="55" t="s">
        <v>17493</v>
      </c>
      <c r="B6176" s="24" t="s">
        <v>17492</v>
      </c>
      <c r="C6176" s="25" t="s">
        <v>6274</v>
      </c>
      <c r="D6176" s="55">
        <v>1555.58</v>
      </c>
    </row>
    <row r="6177" spans="1:4" ht="51" x14ac:dyDescent="0.25">
      <c r="A6177" s="55" t="s">
        <v>9226</v>
      </c>
      <c r="B6177" s="24" t="s">
        <v>17494</v>
      </c>
      <c r="C6177" s="25" t="s">
        <v>6274</v>
      </c>
      <c r="D6177" s="55">
        <v>1938.67</v>
      </c>
    </row>
    <row r="6178" spans="1:4" ht="51" x14ac:dyDescent="0.25">
      <c r="A6178" s="55" t="s">
        <v>17495</v>
      </c>
      <c r="B6178" s="24" t="s">
        <v>17494</v>
      </c>
      <c r="C6178" s="25" t="s">
        <v>6274</v>
      </c>
      <c r="D6178" s="55">
        <v>1774.74</v>
      </c>
    </row>
    <row r="6179" spans="1:4" ht="51" x14ac:dyDescent="0.25">
      <c r="A6179" s="55" t="s">
        <v>9227</v>
      </c>
      <c r="B6179" s="24" t="s">
        <v>17496</v>
      </c>
      <c r="C6179" s="25" t="s">
        <v>6274</v>
      </c>
      <c r="D6179" s="55">
        <v>2220.1799999999998</v>
      </c>
    </row>
    <row r="6180" spans="1:4" ht="51" x14ac:dyDescent="0.25">
      <c r="A6180" s="55" t="s">
        <v>17497</v>
      </c>
      <c r="B6180" s="24" t="s">
        <v>17496</v>
      </c>
      <c r="C6180" s="25" t="s">
        <v>6274</v>
      </c>
      <c r="D6180" s="55">
        <v>2032.76</v>
      </c>
    </row>
    <row r="6181" spans="1:4" ht="60" x14ac:dyDescent="0.25">
      <c r="A6181" s="55" t="s">
        <v>9228</v>
      </c>
      <c r="B6181" s="56" t="s">
        <v>17498</v>
      </c>
      <c r="C6181" s="61" t="s">
        <v>6274</v>
      </c>
      <c r="D6181" s="55">
        <v>2453.9699999999998</v>
      </c>
    </row>
    <row r="6182" spans="1:4" ht="51" x14ac:dyDescent="0.25">
      <c r="A6182" s="55" t="s">
        <v>17499</v>
      </c>
      <c r="B6182" s="24" t="s">
        <v>17498</v>
      </c>
      <c r="C6182" s="61" t="s">
        <v>6274</v>
      </c>
      <c r="D6182" s="55">
        <v>2248.44</v>
      </c>
    </row>
    <row r="6183" spans="1:4" ht="60" x14ac:dyDescent="0.25">
      <c r="A6183" s="55" t="s">
        <v>9229</v>
      </c>
      <c r="B6183" s="56" t="s">
        <v>17500</v>
      </c>
      <c r="C6183" s="61" t="s">
        <v>6274</v>
      </c>
      <c r="D6183" s="55">
        <v>2740.05</v>
      </c>
    </row>
    <row r="6184" spans="1:4" ht="51" x14ac:dyDescent="0.25">
      <c r="A6184" s="55" t="s">
        <v>17501</v>
      </c>
      <c r="B6184" s="24" t="s">
        <v>17500</v>
      </c>
      <c r="C6184" s="61" t="s">
        <v>6274</v>
      </c>
      <c r="D6184" s="55">
        <v>2510.59</v>
      </c>
    </row>
    <row r="6185" spans="1:4" ht="60" x14ac:dyDescent="0.25">
      <c r="A6185" s="55" t="s">
        <v>9230</v>
      </c>
      <c r="B6185" s="56" t="s">
        <v>17502</v>
      </c>
      <c r="C6185" s="61" t="s">
        <v>6274</v>
      </c>
      <c r="D6185" s="55">
        <v>3215.18</v>
      </c>
    </row>
    <row r="6186" spans="1:4" ht="51" x14ac:dyDescent="0.25">
      <c r="A6186" s="55" t="s">
        <v>17503</v>
      </c>
      <c r="B6186" s="24" t="s">
        <v>17502</v>
      </c>
      <c r="C6186" s="25" t="s">
        <v>6274</v>
      </c>
      <c r="D6186" s="55">
        <v>2948.9</v>
      </c>
    </row>
    <row r="6187" spans="1:4" ht="51" x14ac:dyDescent="0.25">
      <c r="A6187" s="55" t="s">
        <v>7821</v>
      </c>
      <c r="B6187" s="24" t="s">
        <v>17504</v>
      </c>
      <c r="C6187" s="25" t="s">
        <v>6274</v>
      </c>
      <c r="D6187" s="55">
        <v>4009.38</v>
      </c>
    </row>
    <row r="6188" spans="1:4" ht="51" x14ac:dyDescent="0.25">
      <c r="A6188" s="55" t="s">
        <v>17505</v>
      </c>
      <c r="B6188" s="24" t="s">
        <v>17504</v>
      </c>
      <c r="C6188" s="25" t="s">
        <v>6274</v>
      </c>
      <c r="D6188" s="55">
        <v>3677.7</v>
      </c>
    </row>
    <row r="6189" spans="1:4" ht="51" x14ac:dyDescent="0.25">
      <c r="A6189" s="55" t="s">
        <v>7822</v>
      </c>
      <c r="B6189" s="24" t="s">
        <v>17506</v>
      </c>
      <c r="C6189" s="25" t="s">
        <v>6274</v>
      </c>
      <c r="D6189" s="55">
        <v>4678.24</v>
      </c>
    </row>
    <row r="6190" spans="1:4" ht="51" x14ac:dyDescent="0.25">
      <c r="A6190" s="55" t="s">
        <v>17507</v>
      </c>
      <c r="B6190" s="24" t="s">
        <v>17506</v>
      </c>
      <c r="C6190" s="25" t="s">
        <v>6274</v>
      </c>
      <c r="D6190" s="55">
        <v>4291.1899999999996</v>
      </c>
    </row>
    <row r="6191" spans="1:4" ht="51" x14ac:dyDescent="0.25">
      <c r="A6191" s="55" t="s">
        <v>7823</v>
      </c>
      <c r="B6191" s="24" t="s">
        <v>17508</v>
      </c>
      <c r="C6191" s="25" t="s">
        <v>6274</v>
      </c>
      <c r="D6191" s="55">
        <v>4798.8999999999996</v>
      </c>
    </row>
    <row r="6192" spans="1:4" ht="51" x14ac:dyDescent="0.25">
      <c r="A6192" s="55" t="s">
        <v>17509</v>
      </c>
      <c r="B6192" s="24" t="s">
        <v>17508</v>
      </c>
      <c r="C6192" s="25" t="s">
        <v>6274</v>
      </c>
      <c r="D6192" s="55">
        <v>4402.5</v>
      </c>
    </row>
    <row r="6193" spans="1:4" ht="51" x14ac:dyDescent="0.25">
      <c r="A6193" s="55" t="s">
        <v>7824</v>
      </c>
      <c r="B6193" s="24" t="s">
        <v>17510</v>
      </c>
      <c r="C6193" s="25" t="s">
        <v>6274</v>
      </c>
      <c r="D6193" s="55">
        <v>5324.01</v>
      </c>
    </row>
    <row r="6194" spans="1:4" ht="51" x14ac:dyDescent="0.25">
      <c r="A6194" s="55" t="s">
        <v>17511</v>
      </c>
      <c r="B6194" s="24" t="s">
        <v>17510</v>
      </c>
      <c r="C6194" s="25" t="s">
        <v>6274</v>
      </c>
      <c r="D6194" s="55">
        <v>4884.5</v>
      </c>
    </row>
    <row r="6195" spans="1:4" ht="51" x14ac:dyDescent="0.25">
      <c r="A6195" s="55" t="s">
        <v>7825</v>
      </c>
      <c r="B6195" s="24" t="s">
        <v>17512</v>
      </c>
      <c r="C6195" s="25" t="s">
        <v>6274</v>
      </c>
      <c r="D6195" s="55">
        <v>6648.98</v>
      </c>
    </row>
    <row r="6196" spans="1:4" ht="51" x14ac:dyDescent="0.25">
      <c r="A6196" s="55" t="s">
        <v>17513</v>
      </c>
      <c r="B6196" s="24" t="s">
        <v>17512</v>
      </c>
      <c r="C6196" s="25" t="s">
        <v>6274</v>
      </c>
      <c r="D6196" s="55">
        <v>6100.62</v>
      </c>
    </row>
    <row r="6197" spans="1:4" ht="51" x14ac:dyDescent="0.25">
      <c r="A6197" s="55" t="s">
        <v>7826</v>
      </c>
      <c r="B6197" s="24" t="s">
        <v>17514</v>
      </c>
      <c r="C6197" s="25" t="s">
        <v>6274</v>
      </c>
      <c r="D6197" s="55">
        <v>6077.29</v>
      </c>
    </row>
    <row r="6198" spans="1:4" ht="51" x14ac:dyDescent="0.25">
      <c r="A6198" s="55" t="s">
        <v>17515</v>
      </c>
      <c r="B6198" s="24" t="s">
        <v>17514</v>
      </c>
      <c r="C6198" s="25" t="s">
        <v>6274</v>
      </c>
      <c r="D6198" s="55">
        <v>5581.73</v>
      </c>
    </row>
    <row r="6199" spans="1:4" ht="51" x14ac:dyDescent="0.25">
      <c r="A6199" s="55" t="s">
        <v>7827</v>
      </c>
      <c r="B6199" s="24" t="s">
        <v>17516</v>
      </c>
      <c r="C6199" s="25" t="s">
        <v>6274</v>
      </c>
      <c r="D6199" s="55">
        <v>6743.69</v>
      </c>
    </row>
    <row r="6200" spans="1:4" ht="51" x14ac:dyDescent="0.25">
      <c r="A6200" s="55" t="s">
        <v>17517</v>
      </c>
      <c r="B6200" s="24" t="s">
        <v>17516</v>
      </c>
      <c r="C6200" s="25" t="s">
        <v>6274</v>
      </c>
      <c r="D6200" s="55">
        <v>6194.06</v>
      </c>
    </row>
    <row r="6201" spans="1:4" ht="51" x14ac:dyDescent="0.25">
      <c r="A6201" s="55" t="s">
        <v>7828</v>
      </c>
      <c r="B6201" s="24" t="s">
        <v>17518</v>
      </c>
      <c r="C6201" s="25" t="s">
        <v>6274</v>
      </c>
      <c r="D6201" s="55">
        <v>8425.1</v>
      </c>
    </row>
    <row r="6202" spans="1:4" ht="51" x14ac:dyDescent="0.25">
      <c r="A6202" s="55" t="s">
        <v>17519</v>
      </c>
      <c r="B6202" s="24" t="s">
        <v>17518</v>
      </c>
      <c r="C6202" s="25" t="s">
        <v>6274</v>
      </c>
      <c r="D6202" s="55">
        <v>7739</v>
      </c>
    </row>
    <row r="6203" spans="1:4" ht="63.75" x14ac:dyDescent="0.25">
      <c r="A6203" s="55" t="s">
        <v>7829</v>
      </c>
      <c r="B6203" s="24" t="s">
        <v>17520</v>
      </c>
      <c r="C6203" s="25" t="s">
        <v>6274</v>
      </c>
      <c r="D6203" s="55">
        <v>76.3</v>
      </c>
    </row>
    <row r="6204" spans="1:4" ht="63.75" x14ac:dyDescent="0.25">
      <c r="A6204" s="55" t="s">
        <v>17521</v>
      </c>
      <c r="B6204" s="24" t="s">
        <v>17520</v>
      </c>
      <c r="C6204" s="25" t="s">
        <v>6274</v>
      </c>
      <c r="D6204" s="55">
        <v>69.66</v>
      </c>
    </row>
    <row r="6205" spans="1:4" ht="76.5" x14ac:dyDescent="0.25">
      <c r="A6205" s="55" t="s">
        <v>7830</v>
      </c>
      <c r="B6205" s="24" t="s">
        <v>17522</v>
      </c>
      <c r="C6205" s="25" t="s">
        <v>6274</v>
      </c>
      <c r="D6205" s="55">
        <v>101.71</v>
      </c>
    </row>
    <row r="6206" spans="1:4" ht="76.5" x14ac:dyDescent="0.25">
      <c r="A6206" s="55" t="s">
        <v>17523</v>
      </c>
      <c r="B6206" s="24" t="s">
        <v>17522</v>
      </c>
      <c r="C6206" s="25" t="s">
        <v>6274</v>
      </c>
      <c r="D6206" s="55">
        <v>92.86</v>
      </c>
    </row>
    <row r="6207" spans="1:4" ht="76.5" x14ac:dyDescent="0.25">
      <c r="A6207" s="55" t="s">
        <v>7831</v>
      </c>
      <c r="B6207" s="24" t="s">
        <v>17524</v>
      </c>
      <c r="C6207" s="25" t="s">
        <v>6274</v>
      </c>
      <c r="D6207" s="55">
        <v>127.16</v>
      </c>
    </row>
    <row r="6208" spans="1:4" ht="76.5" x14ac:dyDescent="0.25">
      <c r="A6208" s="55" t="s">
        <v>17525</v>
      </c>
      <c r="B6208" s="24" t="s">
        <v>17524</v>
      </c>
      <c r="C6208" s="25" t="s">
        <v>6274</v>
      </c>
      <c r="D6208" s="55">
        <v>116.1</v>
      </c>
    </row>
    <row r="6209" spans="1:4" ht="76.5" x14ac:dyDescent="0.25">
      <c r="A6209" s="55" t="s">
        <v>7832</v>
      </c>
      <c r="B6209" s="24" t="s">
        <v>17526</v>
      </c>
      <c r="C6209" s="25" t="s">
        <v>6274</v>
      </c>
      <c r="D6209" s="55">
        <v>152.54</v>
      </c>
    </row>
    <row r="6210" spans="1:4" ht="76.5" x14ac:dyDescent="0.25">
      <c r="A6210" s="55" t="s">
        <v>17527</v>
      </c>
      <c r="B6210" s="24" t="s">
        <v>17526</v>
      </c>
      <c r="C6210" s="25" t="s">
        <v>6274</v>
      </c>
      <c r="D6210" s="55">
        <v>139.27000000000001</v>
      </c>
    </row>
    <row r="6211" spans="1:4" ht="76.5" x14ac:dyDescent="0.25">
      <c r="A6211" s="55" t="s">
        <v>7833</v>
      </c>
      <c r="B6211" s="24" t="s">
        <v>17528</v>
      </c>
      <c r="C6211" s="25" t="s">
        <v>6274</v>
      </c>
      <c r="D6211" s="55">
        <v>203.55</v>
      </c>
    </row>
    <row r="6212" spans="1:4" ht="76.5" x14ac:dyDescent="0.25">
      <c r="A6212" s="55" t="s">
        <v>17529</v>
      </c>
      <c r="B6212" s="24" t="s">
        <v>17528</v>
      </c>
      <c r="C6212" s="25" t="s">
        <v>6274</v>
      </c>
      <c r="D6212" s="55">
        <v>185.85</v>
      </c>
    </row>
    <row r="6213" spans="1:4" ht="76.5" x14ac:dyDescent="0.25">
      <c r="A6213" s="55" t="s">
        <v>7834</v>
      </c>
      <c r="B6213" s="24" t="s">
        <v>17530</v>
      </c>
      <c r="C6213" s="25" t="s">
        <v>6274</v>
      </c>
      <c r="D6213" s="55">
        <v>229.02</v>
      </c>
    </row>
    <row r="6214" spans="1:4" ht="76.5" x14ac:dyDescent="0.25">
      <c r="A6214" s="55" t="s">
        <v>17531</v>
      </c>
      <c r="B6214" s="24" t="s">
        <v>17530</v>
      </c>
      <c r="C6214" s="25" t="s">
        <v>6274</v>
      </c>
      <c r="D6214" s="55">
        <v>209.1</v>
      </c>
    </row>
    <row r="6215" spans="1:4" ht="76.5" x14ac:dyDescent="0.25">
      <c r="A6215" s="55" t="s">
        <v>7835</v>
      </c>
      <c r="B6215" s="24" t="s">
        <v>17532</v>
      </c>
      <c r="C6215" s="25" t="s">
        <v>6274</v>
      </c>
      <c r="D6215" s="55">
        <v>254.08</v>
      </c>
    </row>
    <row r="6216" spans="1:4" ht="76.5" x14ac:dyDescent="0.25">
      <c r="A6216" s="55" t="s">
        <v>17533</v>
      </c>
      <c r="B6216" s="24" t="s">
        <v>17532</v>
      </c>
      <c r="C6216" s="25" t="s">
        <v>6274</v>
      </c>
      <c r="D6216" s="55">
        <v>231.99</v>
      </c>
    </row>
    <row r="6217" spans="1:4" ht="76.5" x14ac:dyDescent="0.25">
      <c r="A6217" s="55" t="s">
        <v>7836</v>
      </c>
      <c r="B6217" s="24" t="s">
        <v>17534</v>
      </c>
      <c r="C6217" s="25" t="s">
        <v>6274</v>
      </c>
      <c r="D6217" s="55">
        <v>304.62</v>
      </c>
    </row>
    <row r="6218" spans="1:4" ht="76.5" x14ac:dyDescent="0.25">
      <c r="A6218" s="55" t="s">
        <v>17535</v>
      </c>
      <c r="B6218" s="24" t="s">
        <v>17534</v>
      </c>
      <c r="C6218" s="25" t="s">
        <v>6274</v>
      </c>
      <c r="D6218" s="55">
        <v>278.11</v>
      </c>
    </row>
    <row r="6219" spans="1:4" ht="76.5" x14ac:dyDescent="0.25">
      <c r="A6219" s="55" t="s">
        <v>7837</v>
      </c>
      <c r="B6219" s="24" t="s">
        <v>17536</v>
      </c>
      <c r="C6219" s="25" t="s">
        <v>6274</v>
      </c>
      <c r="D6219" s="55">
        <v>356.15</v>
      </c>
    </row>
    <row r="6220" spans="1:4" ht="76.5" x14ac:dyDescent="0.25">
      <c r="A6220" s="55" t="s">
        <v>17537</v>
      </c>
      <c r="B6220" s="24" t="s">
        <v>17536</v>
      </c>
      <c r="C6220" s="25" t="s">
        <v>6274</v>
      </c>
      <c r="D6220" s="55">
        <v>325.17</v>
      </c>
    </row>
    <row r="6221" spans="1:4" ht="76.5" x14ac:dyDescent="0.25">
      <c r="A6221" s="55" t="s">
        <v>7838</v>
      </c>
      <c r="B6221" s="24" t="s">
        <v>17538</v>
      </c>
      <c r="C6221" s="25" t="s">
        <v>6274</v>
      </c>
      <c r="D6221" s="55">
        <v>88.34</v>
      </c>
    </row>
    <row r="6222" spans="1:4" ht="76.5" x14ac:dyDescent="0.25">
      <c r="A6222" s="55" t="s">
        <v>17539</v>
      </c>
      <c r="B6222" s="24" t="s">
        <v>17538</v>
      </c>
      <c r="C6222" s="25" t="s">
        <v>6274</v>
      </c>
      <c r="D6222" s="55">
        <v>80.790000000000006</v>
      </c>
    </row>
    <row r="6223" spans="1:4" ht="76.5" x14ac:dyDescent="0.25">
      <c r="A6223" s="55" t="s">
        <v>7839</v>
      </c>
      <c r="B6223" s="24" t="s">
        <v>17540</v>
      </c>
      <c r="C6223" s="25" t="s">
        <v>6274</v>
      </c>
      <c r="D6223" s="55">
        <v>117.75</v>
      </c>
    </row>
    <row r="6224" spans="1:4" ht="76.5" x14ac:dyDescent="0.25">
      <c r="A6224" s="55" t="s">
        <v>17541</v>
      </c>
      <c r="B6224" s="24" t="s">
        <v>17540</v>
      </c>
      <c r="C6224" s="25" t="s">
        <v>6274</v>
      </c>
      <c r="D6224" s="55">
        <v>107.68</v>
      </c>
    </row>
    <row r="6225" spans="1:4" ht="76.5" x14ac:dyDescent="0.25">
      <c r="A6225" s="55" t="s">
        <v>7840</v>
      </c>
      <c r="B6225" s="24" t="s">
        <v>17542</v>
      </c>
      <c r="C6225" s="25" t="s">
        <v>6274</v>
      </c>
      <c r="D6225" s="55">
        <v>147.22</v>
      </c>
    </row>
    <row r="6226" spans="1:4" ht="76.5" x14ac:dyDescent="0.25">
      <c r="A6226" s="55" t="s">
        <v>17543</v>
      </c>
      <c r="B6226" s="24" t="s">
        <v>17542</v>
      </c>
      <c r="C6226" s="25" t="s">
        <v>6274</v>
      </c>
      <c r="D6226" s="55">
        <v>134.63</v>
      </c>
    </row>
    <row r="6227" spans="1:4" ht="76.5" x14ac:dyDescent="0.25">
      <c r="A6227" s="55" t="s">
        <v>7841</v>
      </c>
      <c r="B6227" s="24" t="s">
        <v>17544</v>
      </c>
      <c r="C6227" s="25" t="s">
        <v>6274</v>
      </c>
      <c r="D6227" s="55">
        <v>176.62</v>
      </c>
    </row>
    <row r="6228" spans="1:4" ht="76.5" x14ac:dyDescent="0.25">
      <c r="A6228" s="55" t="s">
        <v>17545</v>
      </c>
      <c r="B6228" s="24" t="s">
        <v>17544</v>
      </c>
      <c r="C6228" s="25" t="s">
        <v>6274</v>
      </c>
      <c r="D6228" s="55">
        <v>161.51</v>
      </c>
    </row>
    <row r="6229" spans="1:4" ht="76.5" x14ac:dyDescent="0.25">
      <c r="A6229" s="55" t="s">
        <v>7842</v>
      </c>
      <c r="B6229" s="24" t="s">
        <v>17546</v>
      </c>
      <c r="C6229" s="25" t="s">
        <v>6274</v>
      </c>
      <c r="D6229" s="55">
        <v>206.25</v>
      </c>
    </row>
    <row r="6230" spans="1:4" ht="76.5" x14ac:dyDescent="0.25">
      <c r="A6230" s="55" t="s">
        <v>17547</v>
      </c>
      <c r="B6230" s="24" t="s">
        <v>17546</v>
      </c>
      <c r="C6230" s="25" t="s">
        <v>6274</v>
      </c>
      <c r="D6230" s="55">
        <v>188.61</v>
      </c>
    </row>
    <row r="6231" spans="1:4" ht="76.5" x14ac:dyDescent="0.25">
      <c r="A6231" s="55" t="s">
        <v>7843</v>
      </c>
      <c r="B6231" s="24" t="s">
        <v>17548</v>
      </c>
      <c r="C6231" s="25" t="s">
        <v>6274</v>
      </c>
      <c r="D6231" s="55">
        <v>235.64</v>
      </c>
    </row>
    <row r="6232" spans="1:4" ht="76.5" x14ac:dyDescent="0.25">
      <c r="A6232" s="55" t="s">
        <v>17549</v>
      </c>
      <c r="B6232" s="24" t="s">
        <v>17548</v>
      </c>
      <c r="C6232" s="25" t="s">
        <v>6274</v>
      </c>
      <c r="D6232" s="55">
        <v>215.49</v>
      </c>
    </row>
    <row r="6233" spans="1:4" ht="76.5" x14ac:dyDescent="0.25">
      <c r="A6233" s="55" t="s">
        <v>7844</v>
      </c>
      <c r="B6233" s="24" t="s">
        <v>17550</v>
      </c>
      <c r="C6233" s="25" t="s">
        <v>6274</v>
      </c>
      <c r="D6233" s="55">
        <v>265.11</v>
      </c>
    </row>
    <row r="6234" spans="1:4" ht="76.5" x14ac:dyDescent="0.25">
      <c r="A6234" s="55" t="s">
        <v>17551</v>
      </c>
      <c r="B6234" s="24" t="s">
        <v>17550</v>
      </c>
      <c r="C6234" s="25" t="s">
        <v>6274</v>
      </c>
      <c r="D6234" s="55">
        <v>242.44</v>
      </c>
    </row>
    <row r="6235" spans="1:4" ht="76.5" x14ac:dyDescent="0.25">
      <c r="A6235" s="55" t="s">
        <v>10191</v>
      </c>
      <c r="B6235" s="24" t="s">
        <v>17552</v>
      </c>
      <c r="C6235" s="25" t="s">
        <v>6274</v>
      </c>
      <c r="D6235" s="55">
        <v>294.2</v>
      </c>
    </row>
    <row r="6236" spans="1:4" ht="76.5" x14ac:dyDescent="0.25">
      <c r="A6236" s="55" t="s">
        <v>17553</v>
      </c>
      <c r="B6236" s="24" t="s">
        <v>17552</v>
      </c>
      <c r="C6236" s="25" t="s">
        <v>6274</v>
      </c>
      <c r="D6236" s="55">
        <v>269.05</v>
      </c>
    </row>
    <row r="6237" spans="1:4" ht="76.5" x14ac:dyDescent="0.25">
      <c r="A6237" s="55" t="s">
        <v>10192</v>
      </c>
      <c r="B6237" s="24" t="s">
        <v>17554</v>
      </c>
      <c r="C6237" s="25" t="s">
        <v>6274</v>
      </c>
      <c r="D6237" s="55">
        <v>353.44</v>
      </c>
    </row>
    <row r="6238" spans="1:4" ht="76.5" x14ac:dyDescent="0.25">
      <c r="A6238" s="55" t="s">
        <v>17555</v>
      </c>
      <c r="B6238" s="24" t="s">
        <v>17554</v>
      </c>
      <c r="C6238" s="25" t="s">
        <v>6274</v>
      </c>
      <c r="D6238" s="55">
        <v>323.20999999999998</v>
      </c>
    </row>
    <row r="6239" spans="1:4" ht="76.5" x14ac:dyDescent="0.25">
      <c r="A6239" s="55" t="s">
        <v>10193</v>
      </c>
      <c r="B6239" s="24" t="s">
        <v>17556</v>
      </c>
      <c r="C6239" s="25" t="s">
        <v>6274</v>
      </c>
      <c r="D6239" s="55">
        <v>412.3</v>
      </c>
    </row>
    <row r="6240" spans="1:4" ht="76.5" x14ac:dyDescent="0.25">
      <c r="A6240" s="55" t="s">
        <v>17557</v>
      </c>
      <c r="B6240" s="24" t="s">
        <v>17556</v>
      </c>
      <c r="C6240" s="25" t="s">
        <v>6274</v>
      </c>
      <c r="D6240" s="55">
        <v>377.04</v>
      </c>
    </row>
    <row r="6241" spans="1:4" ht="76.5" x14ac:dyDescent="0.25">
      <c r="A6241" s="55" t="s">
        <v>10194</v>
      </c>
      <c r="B6241" s="24" t="s">
        <v>17558</v>
      </c>
      <c r="C6241" s="25" t="s">
        <v>6274</v>
      </c>
      <c r="D6241" s="55">
        <v>471.2</v>
      </c>
    </row>
    <row r="6242" spans="1:4" ht="76.5" x14ac:dyDescent="0.25">
      <c r="A6242" s="55" t="s">
        <v>17559</v>
      </c>
      <c r="B6242" s="24" t="s">
        <v>17558</v>
      </c>
      <c r="C6242" s="25" t="s">
        <v>6274</v>
      </c>
      <c r="D6242" s="55">
        <v>430.89</v>
      </c>
    </row>
    <row r="6243" spans="1:4" ht="76.5" x14ac:dyDescent="0.25">
      <c r="A6243" s="55" t="s">
        <v>10195</v>
      </c>
      <c r="B6243" s="24" t="s">
        <v>17560</v>
      </c>
      <c r="C6243" s="25" t="s">
        <v>6274</v>
      </c>
      <c r="D6243" s="55">
        <v>217.96</v>
      </c>
    </row>
    <row r="6244" spans="1:4" ht="76.5" x14ac:dyDescent="0.25">
      <c r="A6244" s="55" t="s">
        <v>17561</v>
      </c>
      <c r="B6244" s="24" t="s">
        <v>17560</v>
      </c>
      <c r="C6244" s="25" t="s">
        <v>6274</v>
      </c>
      <c r="D6244" s="55">
        <v>199.84</v>
      </c>
    </row>
    <row r="6245" spans="1:4" ht="76.5" x14ac:dyDescent="0.25">
      <c r="A6245" s="55" t="s">
        <v>10196</v>
      </c>
      <c r="B6245" s="24" t="s">
        <v>17562</v>
      </c>
      <c r="C6245" s="25" t="s">
        <v>6274</v>
      </c>
      <c r="D6245" s="55">
        <v>254.47</v>
      </c>
    </row>
    <row r="6246" spans="1:4" ht="76.5" x14ac:dyDescent="0.25">
      <c r="A6246" s="55" t="s">
        <v>17563</v>
      </c>
      <c r="B6246" s="24" t="s">
        <v>17562</v>
      </c>
      <c r="C6246" s="25" t="s">
        <v>6274</v>
      </c>
      <c r="D6246" s="55">
        <v>233.31</v>
      </c>
    </row>
    <row r="6247" spans="1:4" ht="76.5" x14ac:dyDescent="0.25">
      <c r="A6247" s="55" t="s">
        <v>10197</v>
      </c>
      <c r="B6247" s="24" t="s">
        <v>17564</v>
      </c>
      <c r="C6247" s="25" t="s">
        <v>6274</v>
      </c>
      <c r="D6247" s="55">
        <v>290.77999999999997</v>
      </c>
    </row>
    <row r="6248" spans="1:4" ht="76.5" x14ac:dyDescent="0.25">
      <c r="A6248" s="55" t="s">
        <v>17565</v>
      </c>
      <c r="B6248" s="24" t="s">
        <v>17564</v>
      </c>
      <c r="C6248" s="25" t="s">
        <v>6274</v>
      </c>
      <c r="D6248" s="55">
        <v>266.60000000000002</v>
      </c>
    </row>
    <row r="6249" spans="1:4" ht="76.5" x14ac:dyDescent="0.25">
      <c r="A6249" s="55" t="s">
        <v>7848</v>
      </c>
      <c r="B6249" s="24" t="s">
        <v>17566</v>
      </c>
      <c r="C6249" s="25" t="s">
        <v>6274</v>
      </c>
      <c r="D6249" s="55">
        <v>327.16000000000003</v>
      </c>
    </row>
    <row r="6250" spans="1:4" ht="76.5" x14ac:dyDescent="0.25">
      <c r="A6250" s="55" t="s">
        <v>17567</v>
      </c>
      <c r="B6250" s="24" t="s">
        <v>17566</v>
      </c>
      <c r="C6250" s="25" t="s">
        <v>6274</v>
      </c>
      <c r="D6250" s="55">
        <v>299.95999999999998</v>
      </c>
    </row>
    <row r="6251" spans="1:4" ht="76.5" x14ac:dyDescent="0.25">
      <c r="A6251" s="55" t="s">
        <v>7849</v>
      </c>
      <c r="B6251" s="24" t="s">
        <v>17568</v>
      </c>
      <c r="C6251" s="25" t="s">
        <v>6274</v>
      </c>
      <c r="D6251" s="55">
        <v>363.48</v>
      </c>
    </row>
    <row r="6252" spans="1:4" ht="76.5" x14ac:dyDescent="0.25">
      <c r="A6252" s="55" t="s">
        <v>17569</v>
      </c>
      <c r="B6252" s="24" t="s">
        <v>17568</v>
      </c>
      <c r="C6252" s="25" t="s">
        <v>6274</v>
      </c>
      <c r="D6252" s="55">
        <v>333.25</v>
      </c>
    </row>
    <row r="6253" spans="1:4" ht="90" x14ac:dyDescent="0.25">
      <c r="A6253" s="55" t="s">
        <v>7850</v>
      </c>
      <c r="B6253" s="56" t="s">
        <v>17570</v>
      </c>
      <c r="C6253" s="61" t="s">
        <v>6274</v>
      </c>
      <c r="D6253" s="55">
        <v>436.14</v>
      </c>
    </row>
    <row r="6254" spans="1:4" ht="76.5" x14ac:dyDescent="0.25">
      <c r="A6254" s="55" t="s">
        <v>17571</v>
      </c>
      <c r="B6254" s="24" t="s">
        <v>17570</v>
      </c>
      <c r="C6254" s="61" t="s">
        <v>6274</v>
      </c>
      <c r="D6254" s="55">
        <v>399.88</v>
      </c>
    </row>
    <row r="6255" spans="1:4" ht="90" x14ac:dyDescent="0.25">
      <c r="A6255" s="55" t="s">
        <v>7851</v>
      </c>
      <c r="B6255" s="56" t="s">
        <v>17572</v>
      </c>
      <c r="C6255" s="61" t="s">
        <v>6274</v>
      </c>
      <c r="D6255" s="55">
        <v>508.45</v>
      </c>
    </row>
    <row r="6256" spans="1:4" ht="76.5" x14ac:dyDescent="0.25">
      <c r="A6256" s="55" t="s">
        <v>17573</v>
      </c>
      <c r="B6256" s="24" t="s">
        <v>17572</v>
      </c>
      <c r="C6256" s="25" t="s">
        <v>6274</v>
      </c>
      <c r="D6256" s="55">
        <v>466.19</v>
      </c>
    </row>
    <row r="6257" spans="1:4" ht="76.5" x14ac:dyDescent="0.25">
      <c r="A6257" s="55" t="s">
        <v>7852</v>
      </c>
      <c r="B6257" s="24" t="s">
        <v>17574</v>
      </c>
      <c r="C6257" s="25" t="s">
        <v>6274</v>
      </c>
      <c r="D6257" s="55">
        <v>581.46</v>
      </c>
    </row>
    <row r="6258" spans="1:4" ht="76.5" x14ac:dyDescent="0.25">
      <c r="A6258" s="55" t="s">
        <v>17575</v>
      </c>
      <c r="B6258" s="24" t="s">
        <v>17574</v>
      </c>
      <c r="C6258" s="25" t="s">
        <v>6274</v>
      </c>
      <c r="D6258" s="55">
        <v>533.12</v>
      </c>
    </row>
    <row r="6259" spans="1:4" ht="76.5" x14ac:dyDescent="0.25">
      <c r="A6259" s="55" t="s">
        <v>7853</v>
      </c>
      <c r="B6259" s="24" t="s">
        <v>17576</v>
      </c>
      <c r="C6259" s="25" t="s">
        <v>6274</v>
      </c>
      <c r="D6259" s="55">
        <v>654.07000000000005</v>
      </c>
    </row>
    <row r="6260" spans="1:4" ht="76.5" x14ac:dyDescent="0.25">
      <c r="A6260" s="55" t="s">
        <v>17577</v>
      </c>
      <c r="B6260" s="24" t="s">
        <v>17576</v>
      </c>
      <c r="C6260" s="25" t="s">
        <v>6274</v>
      </c>
      <c r="D6260" s="55">
        <v>599.69000000000005</v>
      </c>
    </row>
    <row r="6261" spans="1:4" ht="76.5" x14ac:dyDescent="0.25">
      <c r="A6261" s="55" t="s">
        <v>7854</v>
      </c>
      <c r="B6261" s="24" t="s">
        <v>17578</v>
      </c>
      <c r="C6261" s="25" t="s">
        <v>6274</v>
      </c>
      <c r="D6261" s="55">
        <v>727.71</v>
      </c>
    </row>
    <row r="6262" spans="1:4" ht="76.5" x14ac:dyDescent="0.25">
      <c r="A6262" s="55" t="s">
        <v>17579</v>
      </c>
      <c r="B6262" s="24" t="s">
        <v>17578</v>
      </c>
      <c r="C6262" s="25" t="s">
        <v>6274</v>
      </c>
      <c r="D6262" s="55">
        <v>667.28</v>
      </c>
    </row>
    <row r="6263" spans="1:4" ht="76.5" x14ac:dyDescent="0.25">
      <c r="A6263" s="55" t="s">
        <v>7855</v>
      </c>
      <c r="B6263" s="24" t="s">
        <v>17580</v>
      </c>
      <c r="C6263" s="25" t="s">
        <v>6274</v>
      </c>
      <c r="D6263" s="55">
        <v>872.24</v>
      </c>
    </row>
    <row r="6264" spans="1:4" ht="76.5" x14ac:dyDescent="0.25">
      <c r="A6264" s="55" t="s">
        <v>17581</v>
      </c>
      <c r="B6264" s="24" t="s">
        <v>17580</v>
      </c>
      <c r="C6264" s="25" t="s">
        <v>6274</v>
      </c>
      <c r="D6264" s="55">
        <v>799.72</v>
      </c>
    </row>
    <row r="6265" spans="1:4" ht="90" x14ac:dyDescent="0.25">
      <c r="A6265" s="55" t="s">
        <v>7856</v>
      </c>
      <c r="B6265" s="56" t="s">
        <v>17582</v>
      </c>
      <c r="C6265" s="61" t="s">
        <v>6274</v>
      </c>
      <c r="D6265" s="55">
        <v>326.61</v>
      </c>
    </row>
    <row r="6266" spans="1:4" ht="76.5" x14ac:dyDescent="0.25">
      <c r="A6266" s="55" t="s">
        <v>17583</v>
      </c>
      <c r="B6266" s="24" t="s">
        <v>17582</v>
      </c>
      <c r="C6266" s="61" t="s">
        <v>6274</v>
      </c>
      <c r="D6266" s="55">
        <v>299.58</v>
      </c>
    </row>
    <row r="6267" spans="1:4" ht="90" x14ac:dyDescent="0.25">
      <c r="A6267" s="55" t="s">
        <v>7857</v>
      </c>
      <c r="B6267" s="56" t="s">
        <v>17584</v>
      </c>
      <c r="C6267" s="61" t="s">
        <v>6274</v>
      </c>
      <c r="D6267" s="55">
        <v>381.41</v>
      </c>
    </row>
    <row r="6268" spans="1:4" ht="76.5" x14ac:dyDescent="0.25">
      <c r="A6268" s="55" t="s">
        <v>17585</v>
      </c>
      <c r="B6268" s="24" t="s">
        <v>17584</v>
      </c>
      <c r="C6268" s="25" t="s">
        <v>6274</v>
      </c>
      <c r="D6268" s="55">
        <v>349.84</v>
      </c>
    </row>
    <row r="6269" spans="1:4" ht="76.5" x14ac:dyDescent="0.25">
      <c r="A6269" s="55" t="s">
        <v>7858</v>
      </c>
      <c r="B6269" s="24" t="s">
        <v>17586</v>
      </c>
      <c r="C6269" s="25" t="s">
        <v>6274</v>
      </c>
      <c r="D6269" s="55">
        <v>435.81</v>
      </c>
    </row>
    <row r="6270" spans="1:4" ht="76.5" x14ac:dyDescent="0.25">
      <c r="A6270" s="55" t="s">
        <v>17587</v>
      </c>
      <c r="B6270" s="24" t="s">
        <v>17586</v>
      </c>
      <c r="C6270" s="25" t="s">
        <v>6274</v>
      </c>
      <c r="D6270" s="55">
        <v>399.74</v>
      </c>
    </row>
    <row r="6271" spans="1:4" ht="76.5" x14ac:dyDescent="0.25">
      <c r="A6271" s="55" t="s">
        <v>7859</v>
      </c>
      <c r="B6271" s="24" t="s">
        <v>17588</v>
      </c>
      <c r="C6271" s="25" t="s">
        <v>6274</v>
      </c>
      <c r="D6271" s="55">
        <v>490.27</v>
      </c>
    </row>
    <row r="6272" spans="1:4" ht="76.5" x14ac:dyDescent="0.25">
      <c r="A6272" s="55" t="s">
        <v>17589</v>
      </c>
      <c r="B6272" s="24" t="s">
        <v>17588</v>
      </c>
      <c r="C6272" s="25" t="s">
        <v>6274</v>
      </c>
      <c r="D6272" s="55">
        <v>449.69</v>
      </c>
    </row>
    <row r="6273" spans="1:4" ht="76.5" x14ac:dyDescent="0.25">
      <c r="A6273" s="55" t="s">
        <v>7860</v>
      </c>
      <c r="B6273" s="24" t="s">
        <v>17590</v>
      </c>
      <c r="C6273" s="25" t="s">
        <v>6274</v>
      </c>
      <c r="D6273" s="55">
        <v>544.72</v>
      </c>
    </row>
    <row r="6274" spans="1:4" ht="76.5" x14ac:dyDescent="0.25">
      <c r="A6274" s="55" t="s">
        <v>17591</v>
      </c>
      <c r="B6274" s="24" t="s">
        <v>17590</v>
      </c>
      <c r="C6274" s="25" t="s">
        <v>6274</v>
      </c>
      <c r="D6274" s="55">
        <v>499.63</v>
      </c>
    </row>
    <row r="6275" spans="1:4" ht="76.5" x14ac:dyDescent="0.25">
      <c r="A6275" s="55" t="s">
        <v>7861</v>
      </c>
      <c r="B6275" s="24" t="s">
        <v>17592</v>
      </c>
      <c r="C6275" s="25" t="s">
        <v>6274</v>
      </c>
      <c r="D6275" s="55">
        <v>653.62</v>
      </c>
    </row>
    <row r="6276" spans="1:4" ht="76.5" x14ac:dyDescent="0.25">
      <c r="A6276" s="55" t="s">
        <v>17593</v>
      </c>
      <c r="B6276" s="24" t="s">
        <v>17592</v>
      </c>
      <c r="C6276" s="25" t="s">
        <v>6274</v>
      </c>
      <c r="D6276" s="55">
        <v>599.51</v>
      </c>
    </row>
    <row r="6277" spans="1:4" ht="76.5" x14ac:dyDescent="0.25">
      <c r="A6277" s="55" t="s">
        <v>7862</v>
      </c>
      <c r="B6277" s="24" t="s">
        <v>17594</v>
      </c>
      <c r="C6277" s="25" t="s">
        <v>6274</v>
      </c>
      <c r="D6277" s="55">
        <v>762.47</v>
      </c>
    </row>
    <row r="6278" spans="1:4" ht="76.5" x14ac:dyDescent="0.25">
      <c r="A6278" s="55" t="s">
        <v>17595</v>
      </c>
      <c r="B6278" s="24" t="s">
        <v>17594</v>
      </c>
      <c r="C6278" s="25" t="s">
        <v>6274</v>
      </c>
      <c r="D6278" s="55">
        <v>699.36</v>
      </c>
    </row>
    <row r="6279" spans="1:4" ht="76.5" x14ac:dyDescent="0.25">
      <c r="A6279" s="55" t="s">
        <v>7863</v>
      </c>
      <c r="B6279" s="24" t="s">
        <v>17596</v>
      </c>
      <c r="C6279" s="25" t="s">
        <v>6274</v>
      </c>
      <c r="D6279" s="55">
        <v>871.36</v>
      </c>
    </row>
    <row r="6280" spans="1:4" ht="76.5" x14ac:dyDescent="0.25">
      <c r="A6280" s="55" t="s">
        <v>17597</v>
      </c>
      <c r="B6280" s="24" t="s">
        <v>17596</v>
      </c>
      <c r="C6280" s="25" t="s">
        <v>6274</v>
      </c>
      <c r="D6280" s="55">
        <v>799.24</v>
      </c>
    </row>
    <row r="6281" spans="1:4" ht="76.5" x14ac:dyDescent="0.25">
      <c r="A6281" s="55" t="s">
        <v>7864</v>
      </c>
      <c r="B6281" s="24" t="s">
        <v>17598</v>
      </c>
      <c r="C6281" s="25" t="s">
        <v>6274</v>
      </c>
      <c r="D6281" s="55">
        <v>980.23</v>
      </c>
    </row>
    <row r="6282" spans="1:4" ht="76.5" x14ac:dyDescent="0.25">
      <c r="A6282" s="55" t="s">
        <v>17599</v>
      </c>
      <c r="B6282" s="24" t="s">
        <v>17598</v>
      </c>
      <c r="C6282" s="25" t="s">
        <v>6274</v>
      </c>
      <c r="D6282" s="55">
        <v>899.1</v>
      </c>
    </row>
    <row r="6283" spans="1:4" ht="76.5" x14ac:dyDescent="0.25">
      <c r="A6283" s="55" t="s">
        <v>7865</v>
      </c>
      <c r="B6283" s="24" t="s">
        <v>17600</v>
      </c>
      <c r="C6283" s="25" t="s">
        <v>6274</v>
      </c>
      <c r="D6283" s="55">
        <v>1089.43</v>
      </c>
    </row>
    <row r="6284" spans="1:4" ht="90" x14ac:dyDescent="0.25">
      <c r="A6284" s="55" t="s">
        <v>17601</v>
      </c>
      <c r="B6284" s="56" t="s">
        <v>17600</v>
      </c>
      <c r="C6284" s="61" t="s">
        <v>6274</v>
      </c>
      <c r="D6284" s="55">
        <v>999.26</v>
      </c>
    </row>
    <row r="6285" spans="1:4" ht="76.5" x14ac:dyDescent="0.25">
      <c r="A6285" s="55" t="s">
        <v>7866</v>
      </c>
      <c r="B6285" s="24" t="s">
        <v>17602</v>
      </c>
      <c r="C6285" s="61" t="s">
        <v>6274</v>
      </c>
      <c r="D6285" s="55">
        <v>1307.19</v>
      </c>
    </row>
    <row r="6286" spans="1:4" ht="90" x14ac:dyDescent="0.25">
      <c r="A6286" s="55" t="s">
        <v>17603</v>
      </c>
      <c r="B6286" s="56" t="s">
        <v>17602</v>
      </c>
      <c r="C6286" s="61" t="s">
        <v>6274</v>
      </c>
      <c r="D6286" s="55">
        <v>1198.99</v>
      </c>
    </row>
    <row r="6287" spans="1:4" ht="76.5" x14ac:dyDescent="0.25">
      <c r="A6287" s="55" t="s">
        <v>7867</v>
      </c>
      <c r="B6287" s="24" t="s">
        <v>17604</v>
      </c>
      <c r="C6287" s="25" t="s">
        <v>6274</v>
      </c>
      <c r="D6287" s="55">
        <v>1416.09</v>
      </c>
    </row>
    <row r="6288" spans="1:4" ht="76.5" x14ac:dyDescent="0.25">
      <c r="A6288" s="55" t="s">
        <v>17605</v>
      </c>
      <c r="B6288" s="24" t="s">
        <v>17604</v>
      </c>
      <c r="C6288" s="25" t="s">
        <v>6274</v>
      </c>
      <c r="D6288" s="55">
        <v>1298.8800000000001</v>
      </c>
    </row>
    <row r="6289" spans="1:4" ht="76.5" x14ac:dyDescent="0.25">
      <c r="A6289" s="55" t="s">
        <v>7868</v>
      </c>
      <c r="B6289" s="24" t="s">
        <v>17606</v>
      </c>
      <c r="C6289" s="25" t="s">
        <v>6274</v>
      </c>
      <c r="D6289" s="55">
        <v>1633.85</v>
      </c>
    </row>
    <row r="6290" spans="1:4" ht="76.5" x14ac:dyDescent="0.25">
      <c r="A6290" s="63" t="s">
        <v>17607</v>
      </c>
      <c r="B6290" s="24" t="s">
        <v>17606</v>
      </c>
      <c r="C6290" s="25" t="s">
        <v>6274</v>
      </c>
      <c r="D6290" s="55">
        <v>1498.62</v>
      </c>
    </row>
    <row r="6291" spans="1:4" ht="76.5" x14ac:dyDescent="0.25">
      <c r="A6291" s="55" t="s">
        <v>7869</v>
      </c>
      <c r="B6291" s="24" t="s">
        <v>17608</v>
      </c>
      <c r="C6291" s="25" t="s">
        <v>6274</v>
      </c>
      <c r="D6291" s="55">
        <v>2178.56</v>
      </c>
    </row>
    <row r="6292" spans="1:4" ht="76.5" x14ac:dyDescent="0.25">
      <c r="A6292" s="55" t="s">
        <v>17609</v>
      </c>
      <c r="B6292" s="24" t="s">
        <v>17608</v>
      </c>
      <c r="C6292" s="25" t="s">
        <v>6274</v>
      </c>
      <c r="D6292" s="55">
        <v>1998.24</v>
      </c>
    </row>
    <row r="6293" spans="1:4" ht="54" customHeight="1" x14ac:dyDescent="0.25">
      <c r="A6293" s="55" t="s">
        <v>7870</v>
      </c>
      <c r="B6293" s="24" t="s">
        <v>17610</v>
      </c>
      <c r="C6293" s="25" t="s">
        <v>6274</v>
      </c>
      <c r="D6293" s="55">
        <v>2723.29</v>
      </c>
    </row>
    <row r="6294" spans="1:4" ht="76.5" x14ac:dyDescent="0.25">
      <c r="A6294" s="55" t="s">
        <v>17611</v>
      </c>
      <c r="B6294" s="24" t="s">
        <v>17610</v>
      </c>
      <c r="C6294" s="25" t="s">
        <v>6274</v>
      </c>
      <c r="D6294" s="55">
        <v>2497.88</v>
      </c>
    </row>
    <row r="6295" spans="1:4" ht="76.5" x14ac:dyDescent="0.25">
      <c r="A6295" s="55" t="s">
        <v>7871</v>
      </c>
      <c r="B6295" s="24" t="s">
        <v>17612</v>
      </c>
      <c r="C6295" s="25" t="s">
        <v>6274</v>
      </c>
      <c r="D6295" s="55">
        <v>694.52</v>
      </c>
    </row>
    <row r="6296" spans="1:4" ht="76.5" x14ac:dyDescent="0.25">
      <c r="A6296" s="55" t="s">
        <v>17613</v>
      </c>
      <c r="B6296" s="24" t="s">
        <v>17612</v>
      </c>
      <c r="C6296" s="25" t="s">
        <v>6274</v>
      </c>
      <c r="D6296" s="55">
        <v>637.75</v>
      </c>
    </row>
    <row r="6297" spans="1:4" ht="76.5" x14ac:dyDescent="0.25">
      <c r="A6297" s="55" t="s">
        <v>7872</v>
      </c>
      <c r="B6297" s="24" t="s">
        <v>17614</v>
      </c>
      <c r="C6297" s="25" t="s">
        <v>6274</v>
      </c>
      <c r="D6297" s="55">
        <v>833.35</v>
      </c>
    </row>
    <row r="6298" spans="1:4" ht="76.5" x14ac:dyDescent="0.25">
      <c r="A6298" s="55" t="s">
        <v>17615</v>
      </c>
      <c r="B6298" s="24" t="s">
        <v>17614</v>
      </c>
      <c r="C6298" s="25" t="s">
        <v>6274</v>
      </c>
      <c r="D6298" s="55">
        <v>765.23</v>
      </c>
    </row>
    <row r="6299" spans="1:4" ht="76.5" x14ac:dyDescent="0.25">
      <c r="A6299" s="55" t="s">
        <v>7873</v>
      </c>
      <c r="B6299" s="24" t="s">
        <v>17616</v>
      </c>
      <c r="C6299" s="25" t="s">
        <v>6274</v>
      </c>
      <c r="D6299" s="55">
        <v>972.15</v>
      </c>
    </row>
    <row r="6300" spans="1:4" ht="76.5" x14ac:dyDescent="0.25">
      <c r="A6300" s="55" t="s">
        <v>17617</v>
      </c>
      <c r="B6300" s="24" t="s">
        <v>17616</v>
      </c>
      <c r="C6300" s="25" t="s">
        <v>6274</v>
      </c>
      <c r="D6300" s="55">
        <v>892.68</v>
      </c>
    </row>
    <row r="6301" spans="1:4" ht="76.5" x14ac:dyDescent="0.25">
      <c r="A6301" s="55" t="s">
        <v>7874</v>
      </c>
      <c r="B6301" s="24" t="s">
        <v>17618</v>
      </c>
      <c r="C6301" s="25" t="s">
        <v>6274</v>
      </c>
      <c r="D6301" s="55">
        <v>1110.97</v>
      </c>
    </row>
    <row r="6302" spans="1:4" ht="76.5" x14ac:dyDescent="0.25">
      <c r="A6302" s="55" t="s">
        <v>17619</v>
      </c>
      <c r="B6302" s="24" t="s">
        <v>17618</v>
      </c>
      <c r="C6302" s="25" t="s">
        <v>6274</v>
      </c>
      <c r="D6302" s="55">
        <v>1020.16</v>
      </c>
    </row>
    <row r="6303" spans="1:4" ht="76.5" x14ac:dyDescent="0.25">
      <c r="A6303" s="55" t="s">
        <v>7875</v>
      </c>
      <c r="B6303" s="24" t="s">
        <v>17620</v>
      </c>
      <c r="C6303" s="25" t="s">
        <v>6274</v>
      </c>
      <c r="D6303" s="55">
        <v>1249.79</v>
      </c>
    </row>
    <row r="6304" spans="1:4" ht="76.5" x14ac:dyDescent="0.25">
      <c r="A6304" s="55" t="s">
        <v>17621</v>
      </c>
      <c r="B6304" s="24" t="s">
        <v>17620</v>
      </c>
      <c r="C6304" s="25" t="s">
        <v>6274</v>
      </c>
      <c r="D6304" s="55">
        <v>1147.6300000000001</v>
      </c>
    </row>
    <row r="6305" spans="1:4" ht="76.5" x14ac:dyDescent="0.25">
      <c r="A6305" s="55" t="s">
        <v>7876</v>
      </c>
      <c r="B6305" s="24" t="s">
        <v>17622</v>
      </c>
      <c r="C6305" s="25" t="s">
        <v>6274</v>
      </c>
      <c r="D6305" s="55">
        <v>1389.06</v>
      </c>
    </row>
    <row r="6306" spans="1:4" ht="76.5" x14ac:dyDescent="0.25">
      <c r="A6306" s="55" t="s">
        <v>17623</v>
      </c>
      <c r="B6306" s="24" t="s">
        <v>17622</v>
      </c>
      <c r="C6306" s="25" t="s">
        <v>6274</v>
      </c>
      <c r="D6306" s="55">
        <v>1275.51</v>
      </c>
    </row>
    <row r="6307" spans="1:4" ht="76.5" x14ac:dyDescent="0.25">
      <c r="A6307" s="55" t="s">
        <v>7877</v>
      </c>
      <c r="B6307" s="24" t="s">
        <v>17624</v>
      </c>
      <c r="C6307" s="25" t="s">
        <v>6274</v>
      </c>
      <c r="D6307" s="55">
        <v>1666.7</v>
      </c>
    </row>
    <row r="6308" spans="1:4" ht="76.5" x14ac:dyDescent="0.25">
      <c r="A6308" s="55" t="s">
        <v>17625</v>
      </c>
      <c r="B6308" s="24" t="s">
        <v>17624</v>
      </c>
      <c r="C6308" s="25" t="s">
        <v>6274</v>
      </c>
      <c r="D6308" s="55">
        <v>1530.46</v>
      </c>
    </row>
    <row r="6309" spans="1:4" ht="76.5" x14ac:dyDescent="0.25">
      <c r="A6309" s="55" t="s">
        <v>7878</v>
      </c>
      <c r="B6309" s="24" t="s">
        <v>17626</v>
      </c>
      <c r="C6309" s="25" t="s">
        <v>6274</v>
      </c>
      <c r="D6309" s="55">
        <v>2083.1799999999998</v>
      </c>
    </row>
    <row r="6310" spans="1:4" ht="76.5" x14ac:dyDescent="0.25">
      <c r="A6310" s="55" t="s">
        <v>17627</v>
      </c>
      <c r="B6310" s="24" t="s">
        <v>17626</v>
      </c>
      <c r="C6310" s="25" t="s">
        <v>6274</v>
      </c>
      <c r="D6310" s="55">
        <v>1912.9</v>
      </c>
    </row>
    <row r="6311" spans="1:4" ht="76.5" x14ac:dyDescent="0.25">
      <c r="A6311" s="55" t="s">
        <v>7879</v>
      </c>
      <c r="B6311" s="24" t="s">
        <v>17628</v>
      </c>
      <c r="C6311" s="25" t="s">
        <v>6274</v>
      </c>
      <c r="D6311" s="55">
        <v>2430.63</v>
      </c>
    </row>
    <row r="6312" spans="1:4" ht="76.5" x14ac:dyDescent="0.25">
      <c r="A6312" s="55" t="s">
        <v>17629</v>
      </c>
      <c r="B6312" s="24" t="s">
        <v>17628</v>
      </c>
      <c r="C6312" s="25" t="s">
        <v>6274</v>
      </c>
      <c r="D6312" s="55">
        <v>2231.9499999999998</v>
      </c>
    </row>
    <row r="6313" spans="1:4" ht="76.5" x14ac:dyDescent="0.25">
      <c r="A6313" s="55" t="s">
        <v>7880</v>
      </c>
      <c r="B6313" s="24" t="s">
        <v>17630</v>
      </c>
      <c r="C6313" s="25" t="s">
        <v>6274</v>
      </c>
      <c r="D6313" s="55">
        <v>2500.0500000000002</v>
      </c>
    </row>
    <row r="6314" spans="1:4" ht="76.5" x14ac:dyDescent="0.25">
      <c r="A6314" s="55" t="s">
        <v>17631</v>
      </c>
      <c r="B6314" s="24" t="s">
        <v>17630</v>
      </c>
      <c r="C6314" s="25" t="s">
        <v>6274</v>
      </c>
      <c r="D6314" s="55">
        <v>2295.69</v>
      </c>
    </row>
    <row r="6315" spans="1:4" ht="76.5" x14ac:dyDescent="0.25">
      <c r="A6315" s="55" t="s">
        <v>7881</v>
      </c>
      <c r="B6315" s="24" t="s">
        <v>17632</v>
      </c>
      <c r="C6315" s="25" t="s">
        <v>6274</v>
      </c>
      <c r="D6315" s="55">
        <v>2777.67</v>
      </c>
    </row>
    <row r="6316" spans="1:4" ht="76.5" x14ac:dyDescent="0.25">
      <c r="A6316" s="55" t="s">
        <v>17633</v>
      </c>
      <c r="B6316" s="24" t="s">
        <v>17632</v>
      </c>
      <c r="C6316" s="25" t="s">
        <v>6274</v>
      </c>
      <c r="D6316" s="55">
        <v>2550.62</v>
      </c>
    </row>
    <row r="6317" spans="1:4" ht="76.5" x14ac:dyDescent="0.25">
      <c r="A6317" s="55" t="s">
        <v>7882</v>
      </c>
      <c r="B6317" s="24" t="s">
        <v>17634</v>
      </c>
      <c r="C6317" s="25" t="s">
        <v>6274</v>
      </c>
      <c r="D6317" s="55">
        <v>3472.2</v>
      </c>
    </row>
    <row r="6318" spans="1:4" ht="76.5" x14ac:dyDescent="0.25">
      <c r="A6318" s="55" t="s">
        <v>17635</v>
      </c>
      <c r="B6318" s="24" t="s">
        <v>17634</v>
      </c>
      <c r="C6318" s="25" t="s">
        <v>6274</v>
      </c>
      <c r="D6318" s="55">
        <v>3188.37</v>
      </c>
    </row>
    <row r="6319" spans="1:4" ht="90" x14ac:dyDescent="0.25">
      <c r="A6319" s="55" t="s">
        <v>7883</v>
      </c>
      <c r="B6319" s="56" t="s">
        <v>17636</v>
      </c>
      <c r="C6319" s="61" t="s">
        <v>6274</v>
      </c>
      <c r="D6319" s="55">
        <v>3145.82</v>
      </c>
    </row>
    <row r="6320" spans="1:4" ht="76.5" x14ac:dyDescent="0.25">
      <c r="A6320" s="55" t="s">
        <v>17637</v>
      </c>
      <c r="B6320" s="24" t="s">
        <v>17636</v>
      </c>
      <c r="C6320" s="61" t="s">
        <v>6274</v>
      </c>
      <c r="D6320" s="55">
        <v>2891.1</v>
      </c>
    </row>
    <row r="6321" spans="1:4" ht="90" x14ac:dyDescent="0.25">
      <c r="A6321" s="55" t="s">
        <v>7884</v>
      </c>
      <c r="B6321" s="56" t="s">
        <v>17638</v>
      </c>
      <c r="C6321" s="61" t="s">
        <v>6274</v>
      </c>
      <c r="D6321" s="55">
        <v>3495.18</v>
      </c>
    </row>
    <row r="6322" spans="1:4" ht="76.5" x14ac:dyDescent="0.25">
      <c r="A6322" s="55" t="s">
        <v>17639</v>
      </c>
      <c r="B6322" s="24" t="s">
        <v>17638</v>
      </c>
      <c r="C6322" s="25" t="s">
        <v>6274</v>
      </c>
      <c r="D6322" s="55">
        <v>3212.17</v>
      </c>
    </row>
    <row r="6323" spans="1:4" ht="76.5" x14ac:dyDescent="0.25">
      <c r="A6323" s="55" t="s">
        <v>7885</v>
      </c>
      <c r="B6323" s="24" t="s">
        <v>17640</v>
      </c>
      <c r="C6323" s="25" t="s">
        <v>6274</v>
      </c>
      <c r="D6323" s="55">
        <v>4369.17</v>
      </c>
    </row>
    <row r="6324" spans="1:4" ht="76.5" x14ac:dyDescent="0.25">
      <c r="A6324" s="55" t="s">
        <v>17641</v>
      </c>
      <c r="B6324" s="24" t="s">
        <v>17640</v>
      </c>
      <c r="C6324" s="25" t="s">
        <v>6274</v>
      </c>
      <c r="D6324" s="55">
        <v>4015.4</v>
      </c>
    </row>
    <row r="6325" spans="1:4" ht="38.25" x14ac:dyDescent="0.25">
      <c r="A6325" s="55" t="s">
        <v>7886</v>
      </c>
      <c r="B6325" s="24" t="s">
        <v>17642</v>
      </c>
      <c r="C6325" s="25" t="s">
        <v>6274</v>
      </c>
      <c r="D6325" s="55">
        <v>207.72</v>
      </c>
    </row>
    <row r="6326" spans="1:4" ht="38.25" x14ac:dyDescent="0.25">
      <c r="A6326" s="55" t="s">
        <v>17643</v>
      </c>
      <c r="B6326" s="24" t="s">
        <v>17642</v>
      </c>
      <c r="C6326" s="25" t="s">
        <v>6274</v>
      </c>
      <c r="D6326" s="55">
        <v>194.74</v>
      </c>
    </row>
    <row r="6327" spans="1:4" ht="38.25" x14ac:dyDescent="0.25">
      <c r="A6327" s="55" t="s">
        <v>7887</v>
      </c>
      <c r="B6327" s="24" t="s">
        <v>17644</v>
      </c>
      <c r="C6327" s="25" t="s">
        <v>6274</v>
      </c>
      <c r="D6327" s="55">
        <v>218.54</v>
      </c>
    </row>
    <row r="6328" spans="1:4" ht="38.25" x14ac:dyDescent="0.25">
      <c r="A6328" s="55" t="s">
        <v>17645</v>
      </c>
      <c r="B6328" s="24" t="s">
        <v>17644</v>
      </c>
      <c r="C6328" s="25" t="s">
        <v>6274</v>
      </c>
      <c r="D6328" s="55">
        <v>204.92</v>
      </c>
    </row>
    <row r="6329" spans="1:4" ht="38.25" x14ac:dyDescent="0.25">
      <c r="A6329" s="55" t="s">
        <v>7888</v>
      </c>
      <c r="B6329" s="24" t="s">
        <v>17646</v>
      </c>
      <c r="C6329" s="25" t="s">
        <v>6274</v>
      </c>
      <c r="D6329" s="55">
        <v>169.86</v>
      </c>
    </row>
    <row r="6330" spans="1:4" ht="38.25" x14ac:dyDescent="0.25">
      <c r="A6330" s="55" t="s">
        <v>17647</v>
      </c>
      <c r="B6330" s="24" t="s">
        <v>17646</v>
      </c>
      <c r="C6330" s="25" t="s">
        <v>6274</v>
      </c>
      <c r="D6330" s="55">
        <v>158.21</v>
      </c>
    </row>
    <row r="6331" spans="1:4" ht="38.25" x14ac:dyDescent="0.25">
      <c r="A6331" s="55" t="s">
        <v>7889</v>
      </c>
      <c r="B6331" s="24" t="s">
        <v>17648</v>
      </c>
      <c r="C6331" s="25" t="s">
        <v>6274</v>
      </c>
      <c r="D6331" s="55">
        <v>150.91999999999999</v>
      </c>
    </row>
    <row r="6332" spans="1:4" ht="38.25" x14ac:dyDescent="0.25">
      <c r="A6332" s="55" t="s">
        <v>17649</v>
      </c>
      <c r="B6332" s="24" t="s">
        <v>17648</v>
      </c>
      <c r="C6332" s="25" t="s">
        <v>6274</v>
      </c>
      <c r="D6332" s="55">
        <v>139.96</v>
      </c>
    </row>
    <row r="6333" spans="1:4" ht="38.25" x14ac:dyDescent="0.25">
      <c r="A6333" s="55" t="s">
        <v>7890</v>
      </c>
      <c r="B6333" s="24" t="s">
        <v>17650</v>
      </c>
      <c r="C6333" s="25" t="s">
        <v>6274</v>
      </c>
      <c r="D6333" s="55">
        <v>150.19999999999999</v>
      </c>
    </row>
    <row r="6334" spans="1:4" ht="38.25" x14ac:dyDescent="0.25">
      <c r="A6334" s="55" t="s">
        <v>17651</v>
      </c>
      <c r="B6334" s="24" t="s">
        <v>17650</v>
      </c>
      <c r="C6334" s="25" t="s">
        <v>6274</v>
      </c>
      <c r="D6334" s="55">
        <v>136.27000000000001</v>
      </c>
    </row>
    <row r="6335" spans="1:4" ht="38.25" x14ac:dyDescent="0.25">
      <c r="A6335" s="55" t="s">
        <v>7891</v>
      </c>
      <c r="B6335" s="24" t="s">
        <v>17652</v>
      </c>
      <c r="C6335" s="25" t="s">
        <v>6274</v>
      </c>
      <c r="D6335" s="55">
        <v>186.77</v>
      </c>
    </row>
    <row r="6336" spans="1:4" ht="38.25" x14ac:dyDescent="0.25">
      <c r="A6336" s="55" t="s">
        <v>17653</v>
      </c>
      <c r="B6336" s="24" t="s">
        <v>17652</v>
      </c>
      <c r="C6336" s="25" t="s">
        <v>6274</v>
      </c>
      <c r="D6336" s="55">
        <v>170.05</v>
      </c>
    </row>
    <row r="6337" spans="1:4" ht="38.25" x14ac:dyDescent="0.25">
      <c r="A6337" s="55" t="s">
        <v>7892</v>
      </c>
      <c r="B6337" s="24" t="s">
        <v>17654</v>
      </c>
      <c r="C6337" s="25" t="s">
        <v>6274</v>
      </c>
      <c r="D6337" s="55">
        <v>232.18</v>
      </c>
    </row>
    <row r="6338" spans="1:4" ht="38.25" x14ac:dyDescent="0.25">
      <c r="A6338" s="55" t="s">
        <v>17655</v>
      </c>
      <c r="B6338" s="24" t="s">
        <v>17654</v>
      </c>
      <c r="C6338" s="25" t="s">
        <v>6274</v>
      </c>
      <c r="D6338" s="55">
        <v>211.45</v>
      </c>
    </row>
    <row r="6339" spans="1:4" ht="38.25" x14ac:dyDescent="0.25">
      <c r="A6339" s="55" t="s">
        <v>7893</v>
      </c>
      <c r="B6339" s="24" t="s">
        <v>17656</v>
      </c>
      <c r="C6339" s="25" t="s">
        <v>6274</v>
      </c>
      <c r="D6339" s="55">
        <v>321.32</v>
      </c>
    </row>
    <row r="6340" spans="1:4" ht="38.25" x14ac:dyDescent="0.25">
      <c r="A6340" s="55" t="s">
        <v>17657</v>
      </c>
      <c r="B6340" s="24" t="s">
        <v>17656</v>
      </c>
      <c r="C6340" s="25" t="s">
        <v>6274</v>
      </c>
      <c r="D6340" s="55">
        <v>293.8</v>
      </c>
    </row>
    <row r="6341" spans="1:4" ht="38.25" x14ac:dyDescent="0.25">
      <c r="A6341" s="55" t="s">
        <v>7894</v>
      </c>
      <c r="B6341" s="24" t="s">
        <v>17658</v>
      </c>
      <c r="C6341" s="25" t="s">
        <v>6274</v>
      </c>
      <c r="D6341" s="55">
        <v>372.62</v>
      </c>
    </row>
    <row r="6342" spans="1:4" ht="38.25" x14ac:dyDescent="0.25">
      <c r="A6342" s="55" t="s">
        <v>17659</v>
      </c>
      <c r="B6342" s="24" t="s">
        <v>17658</v>
      </c>
      <c r="C6342" s="25" t="s">
        <v>6274</v>
      </c>
      <c r="D6342" s="55">
        <v>340.79</v>
      </c>
    </row>
    <row r="6343" spans="1:4" ht="38.25" x14ac:dyDescent="0.25">
      <c r="A6343" s="55" t="s">
        <v>7895</v>
      </c>
      <c r="B6343" s="24" t="s">
        <v>17660</v>
      </c>
      <c r="C6343" s="25" t="s">
        <v>6274</v>
      </c>
      <c r="D6343" s="55">
        <v>432.32</v>
      </c>
    </row>
    <row r="6344" spans="1:4" ht="45" x14ac:dyDescent="0.25">
      <c r="A6344" s="55" t="s">
        <v>17661</v>
      </c>
      <c r="B6344" s="56" t="s">
        <v>17660</v>
      </c>
      <c r="C6344" s="61" t="s">
        <v>6274</v>
      </c>
      <c r="D6344" s="55">
        <v>395.08</v>
      </c>
    </row>
    <row r="6345" spans="1:4" ht="38.25" x14ac:dyDescent="0.25">
      <c r="A6345" s="55" t="s">
        <v>7896</v>
      </c>
      <c r="B6345" s="24" t="s">
        <v>17662</v>
      </c>
      <c r="C6345" s="61" t="s">
        <v>6274</v>
      </c>
      <c r="D6345" s="55">
        <v>624.37</v>
      </c>
    </row>
    <row r="6346" spans="1:4" ht="45" x14ac:dyDescent="0.25">
      <c r="A6346" s="55" t="s">
        <v>17663</v>
      </c>
      <c r="B6346" s="56" t="s">
        <v>17662</v>
      </c>
      <c r="C6346" s="61" t="s">
        <v>6274</v>
      </c>
      <c r="D6346" s="55">
        <v>572.52</v>
      </c>
    </row>
    <row r="6347" spans="1:4" ht="38.25" x14ac:dyDescent="0.25">
      <c r="A6347" s="55" t="s">
        <v>7897</v>
      </c>
      <c r="B6347" s="24" t="s">
        <v>17664</v>
      </c>
      <c r="C6347" s="25" t="s">
        <v>6274</v>
      </c>
      <c r="D6347" s="55">
        <v>687.3</v>
      </c>
    </row>
    <row r="6348" spans="1:4" ht="38.25" x14ac:dyDescent="0.25">
      <c r="A6348" s="55" t="s">
        <v>17665</v>
      </c>
      <c r="B6348" s="24" t="s">
        <v>17664</v>
      </c>
      <c r="C6348" s="25" t="s">
        <v>6274</v>
      </c>
      <c r="D6348" s="55">
        <v>630.54</v>
      </c>
    </row>
    <row r="6349" spans="1:4" ht="38.25" x14ac:dyDescent="0.25">
      <c r="A6349" s="55" t="s">
        <v>7898</v>
      </c>
      <c r="B6349" s="24" t="s">
        <v>17666</v>
      </c>
      <c r="C6349" s="25" t="s">
        <v>6274</v>
      </c>
      <c r="D6349" s="55">
        <v>816.6</v>
      </c>
    </row>
    <row r="6350" spans="1:4" ht="38.25" x14ac:dyDescent="0.25">
      <c r="A6350" s="55" t="s">
        <v>17667</v>
      </c>
      <c r="B6350" s="24" t="s">
        <v>17666</v>
      </c>
      <c r="C6350" s="25" t="s">
        <v>6274</v>
      </c>
      <c r="D6350" s="55">
        <v>749.65</v>
      </c>
    </row>
    <row r="6351" spans="1:4" ht="38.25" x14ac:dyDescent="0.25">
      <c r="A6351" s="55" t="s">
        <v>7899</v>
      </c>
      <c r="B6351" s="24" t="s">
        <v>17668</v>
      </c>
      <c r="C6351" s="25" t="s">
        <v>6274</v>
      </c>
      <c r="D6351" s="55">
        <v>1523.08</v>
      </c>
    </row>
    <row r="6352" spans="1:4" ht="38.25" x14ac:dyDescent="0.25">
      <c r="A6352" s="55" t="s">
        <v>17669</v>
      </c>
      <c r="B6352" s="24" t="s">
        <v>17668</v>
      </c>
      <c r="C6352" s="25" t="s">
        <v>6274</v>
      </c>
      <c r="D6352" s="55">
        <v>1398.4</v>
      </c>
    </row>
    <row r="6353" spans="1:4" ht="38.25" x14ac:dyDescent="0.25">
      <c r="A6353" s="55" t="s">
        <v>7900</v>
      </c>
      <c r="B6353" s="24" t="s">
        <v>17670</v>
      </c>
      <c r="C6353" s="25" t="s">
        <v>6274</v>
      </c>
      <c r="D6353" s="55">
        <v>1817.79</v>
      </c>
    </row>
    <row r="6354" spans="1:4" ht="38.25" x14ac:dyDescent="0.25">
      <c r="A6354" s="55" t="s">
        <v>17671</v>
      </c>
      <c r="B6354" s="24" t="s">
        <v>17670</v>
      </c>
      <c r="C6354" s="25" t="s">
        <v>6274</v>
      </c>
      <c r="D6354" s="55">
        <v>1674.45</v>
      </c>
    </row>
    <row r="6355" spans="1:4" ht="38.25" x14ac:dyDescent="0.25">
      <c r="A6355" s="55" t="s">
        <v>7901</v>
      </c>
      <c r="B6355" s="24" t="s">
        <v>17672</v>
      </c>
      <c r="C6355" s="25" t="s">
        <v>6274</v>
      </c>
      <c r="D6355" s="55">
        <v>2032.74</v>
      </c>
    </row>
    <row r="6356" spans="1:4" ht="45" x14ac:dyDescent="0.25">
      <c r="A6356" s="55" t="s">
        <v>17673</v>
      </c>
      <c r="B6356" s="56" t="s">
        <v>17672</v>
      </c>
      <c r="C6356" s="61" t="s">
        <v>6274</v>
      </c>
      <c r="D6356" s="55">
        <v>1871.91</v>
      </c>
    </row>
    <row r="6357" spans="1:4" ht="38.25" x14ac:dyDescent="0.25">
      <c r="A6357" s="55" t="s">
        <v>7902</v>
      </c>
      <c r="B6357" s="24" t="s">
        <v>17674</v>
      </c>
      <c r="C6357" s="61" t="s">
        <v>6274</v>
      </c>
      <c r="D6357" s="55">
        <v>2924.77</v>
      </c>
    </row>
    <row r="6358" spans="1:4" ht="45" x14ac:dyDescent="0.25">
      <c r="A6358" s="55" t="s">
        <v>17675</v>
      </c>
      <c r="B6358" s="56" t="s">
        <v>17674</v>
      </c>
      <c r="C6358" s="61" t="s">
        <v>6274</v>
      </c>
      <c r="D6358" s="55">
        <v>2693.87</v>
      </c>
    </row>
    <row r="6359" spans="1:4" ht="38.25" x14ac:dyDescent="0.25">
      <c r="A6359" s="55" t="s">
        <v>7903</v>
      </c>
      <c r="B6359" s="24" t="s">
        <v>17676</v>
      </c>
      <c r="C6359" s="25" t="s">
        <v>6274</v>
      </c>
      <c r="D6359" s="55">
        <v>3488.56</v>
      </c>
    </row>
    <row r="6360" spans="1:4" ht="38.25" x14ac:dyDescent="0.25">
      <c r="A6360" s="55" t="s">
        <v>17677</v>
      </c>
      <c r="B6360" s="24" t="s">
        <v>17676</v>
      </c>
      <c r="C6360" s="25" t="s">
        <v>6274</v>
      </c>
      <c r="D6360" s="55">
        <v>3212.29</v>
      </c>
    </row>
    <row r="6361" spans="1:4" ht="38.25" x14ac:dyDescent="0.25">
      <c r="A6361" s="55" t="s">
        <v>7904</v>
      </c>
      <c r="B6361" s="24" t="s">
        <v>17678</v>
      </c>
      <c r="C6361" s="25" t="s">
        <v>6274</v>
      </c>
      <c r="D6361" s="55">
        <v>3782.14</v>
      </c>
    </row>
    <row r="6362" spans="1:4" ht="38.25" x14ac:dyDescent="0.25">
      <c r="A6362" s="55" t="s">
        <v>17679</v>
      </c>
      <c r="B6362" s="24" t="s">
        <v>17678</v>
      </c>
      <c r="C6362" s="25" t="s">
        <v>6274</v>
      </c>
      <c r="D6362" s="55">
        <v>3481.66</v>
      </c>
    </row>
    <row r="6363" spans="1:4" ht="38.25" x14ac:dyDescent="0.25">
      <c r="A6363" s="55" t="s">
        <v>7905</v>
      </c>
      <c r="B6363" s="24" t="s">
        <v>17680</v>
      </c>
      <c r="C6363" s="25" t="s">
        <v>6274</v>
      </c>
      <c r="D6363" s="55">
        <v>5559.68</v>
      </c>
    </row>
    <row r="6364" spans="1:4" ht="38.25" x14ac:dyDescent="0.25">
      <c r="A6364" s="55" t="s">
        <v>17681</v>
      </c>
      <c r="B6364" s="24" t="s">
        <v>17680</v>
      </c>
      <c r="C6364" s="25" t="s">
        <v>6274</v>
      </c>
      <c r="D6364" s="55">
        <v>5119.6099999999997</v>
      </c>
    </row>
    <row r="6365" spans="1:4" ht="38.25" x14ac:dyDescent="0.25">
      <c r="A6365" s="55" t="s">
        <v>7906</v>
      </c>
      <c r="B6365" s="24" t="s">
        <v>17682</v>
      </c>
      <c r="C6365" s="25" t="s">
        <v>6274</v>
      </c>
      <c r="D6365" s="55">
        <v>7378.66</v>
      </c>
    </row>
    <row r="6366" spans="1:4" ht="38.25" x14ac:dyDescent="0.25">
      <c r="A6366" s="55" t="s">
        <v>17683</v>
      </c>
      <c r="B6366" s="24" t="s">
        <v>17682</v>
      </c>
      <c r="C6366" s="25" t="s">
        <v>6274</v>
      </c>
      <c r="D6366" s="55">
        <v>6793.27</v>
      </c>
    </row>
    <row r="6367" spans="1:4" ht="45" x14ac:dyDescent="0.25">
      <c r="A6367" s="62" t="s">
        <v>7907</v>
      </c>
      <c r="B6367" s="59" t="s">
        <v>17684</v>
      </c>
      <c r="C6367" s="60" t="s">
        <v>6274</v>
      </c>
      <c r="D6367" s="55">
        <v>9217.99</v>
      </c>
    </row>
    <row r="6368" spans="1:4" ht="45" x14ac:dyDescent="0.25">
      <c r="A6368" s="55" t="s">
        <v>17685</v>
      </c>
      <c r="B6368" s="56" t="s">
        <v>17684</v>
      </c>
      <c r="C6368" s="61" t="s">
        <v>6274</v>
      </c>
      <c r="D6368" s="55">
        <v>8484.83</v>
      </c>
    </row>
    <row r="6369" spans="1:4" ht="30" x14ac:dyDescent="0.25">
      <c r="A6369" s="55" t="s">
        <v>7908</v>
      </c>
      <c r="B6369" s="56" t="s">
        <v>17686</v>
      </c>
      <c r="C6369" s="61" t="s">
        <v>11129</v>
      </c>
      <c r="D6369" s="55">
        <v>229.12</v>
      </c>
    </row>
    <row r="6370" spans="1:4" ht="30" x14ac:dyDescent="0.25">
      <c r="A6370" s="55" t="s">
        <v>17687</v>
      </c>
      <c r="B6370" s="56" t="s">
        <v>17686</v>
      </c>
      <c r="C6370" s="61" t="s">
        <v>11129</v>
      </c>
      <c r="D6370" s="55">
        <v>208.7</v>
      </c>
    </row>
    <row r="6371" spans="1:4" ht="25.5" x14ac:dyDescent="0.25">
      <c r="A6371" s="55" t="s">
        <v>7909</v>
      </c>
      <c r="B6371" s="24" t="s">
        <v>17688</v>
      </c>
      <c r="C6371" s="61" t="s">
        <v>11129</v>
      </c>
      <c r="D6371" s="55">
        <v>294.64</v>
      </c>
    </row>
    <row r="6372" spans="1:4" ht="30" x14ac:dyDescent="0.25">
      <c r="A6372" s="55" t="s">
        <v>17689</v>
      </c>
      <c r="B6372" s="56" t="s">
        <v>17688</v>
      </c>
      <c r="C6372" s="61" t="s">
        <v>11129</v>
      </c>
      <c r="D6372" s="55">
        <v>268.42</v>
      </c>
    </row>
    <row r="6373" spans="1:4" ht="25.5" x14ac:dyDescent="0.25">
      <c r="A6373" s="55" t="s">
        <v>10636</v>
      </c>
      <c r="B6373" s="24" t="s">
        <v>17690</v>
      </c>
      <c r="C6373" s="25" t="s">
        <v>11129</v>
      </c>
      <c r="D6373" s="55">
        <v>341.82</v>
      </c>
    </row>
    <row r="6374" spans="1:4" ht="25.5" x14ac:dyDescent="0.25">
      <c r="A6374" s="55" t="s">
        <v>17691</v>
      </c>
      <c r="B6374" s="24" t="s">
        <v>17690</v>
      </c>
      <c r="C6374" s="25" t="s">
        <v>11129</v>
      </c>
      <c r="D6374" s="55">
        <v>311.25</v>
      </c>
    </row>
    <row r="6375" spans="1:4" ht="30" x14ac:dyDescent="0.25">
      <c r="A6375" s="55" t="s">
        <v>10637</v>
      </c>
      <c r="B6375" s="56" t="s">
        <v>17692</v>
      </c>
      <c r="C6375" s="61" t="s">
        <v>11129</v>
      </c>
      <c r="D6375" s="55">
        <v>415.77</v>
      </c>
    </row>
    <row r="6376" spans="1:4" ht="25.5" x14ac:dyDescent="0.25">
      <c r="A6376" s="55" t="s">
        <v>17693</v>
      </c>
      <c r="B6376" s="24" t="s">
        <v>17692</v>
      </c>
      <c r="C6376" s="61" t="s">
        <v>11129</v>
      </c>
      <c r="D6376" s="55">
        <v>378.57</v>
      </c>
    </row>
    <row r="6377" spans="1:4" ht="30" x14ac:dyDescent="0.25">
      <c r="A6377" s="55" t="s">
        <v>10638</v>
      </c>
      <c r="B6377" s="56" t="s">
        <v>17694</v>
      </c>
      <c r="C6377" s="61" t="s">
        <v>11129</v>
      </c>
      <c r="D6377" s="55">
        <v>551.82000000000005</v>
      </c>
    </row>
    <row r="6378" spans="1:4" ht="25.5" x14ac:dyDescent="0.25">
      <c r="A6378" s="55" t="s">
        <v>17695</v>
      </c>
      <c r="B6378" s="24" t="s">
        <v>17694</v>
      </c>
      <c r="C6378" s="25" t="s">
        <v>11129</v>
      </c>
      <c r="D6378" s="55">
        <v>502.86</v>
      </c>
    </row>
    <row r="6379" spans="1:4" ht="25.5" x14ac:dyDescent="0.25">
      <c r="A6379" s="55" t="s">
        <v>10639</v>
      </c>
      <c r="B6379" s="24" t="s">
        <v>17696</v>
      </c>
      <c r="C6379" s="25" t="s">
        <v>11129</v>
      </c>
      <c r="D6379" s="55">
        <v>645.79</v>
      </c>
    </row>
    <row r="6380" spans="1:4" ht="30" x14ac:dyDescent="0.25">
      <c r="A6380" s="55" t="s">
        <v>17697</v>
      </c>
      <c r="B6380" s="56" t="s">
        <v>17696</v>
      </c>
      <c r="C6380" s="61" t="s">
        <v>11129</v>
      </c>
      <c r="D6380" s="55">
        <v>588.42999999999995</v>
      </c>
    </row>
    <row r="6381" spans="1:4" ht="25.5" x14ac:dyDescent="0.25">
      <c r="A6381" s="55" t="s">
        <v>10640</v>
      </c>
      <c r="B6381" s="24" t="s">
        <v>17698</v>
      </c>
      <c r="C6381" s="61" t="s">
        <v>11129</v>
      </c>
      <c r="D6381" s="55">
        <v>786.92</v>
      </c>
    </row>
    <row r="6382" spans="1:4" ht="30" x14ac:dyDescent="0.25">
      <c r="A6382" s="55" t="s">
        <v>17699</v>
      </c>
      <c r="B6382" s="56" t="s">
        <v>17698</v>
      </c>
      <c r="C6382" s="61" t="s">
        <v>11129</v>
      </c>
      <c r="D6382" s="55">
        <v>717.78</v>
      </c>
    </row>
    <row r="6383" spans="1:4" ht="25.5" x14ac:dyDescent="0.25">
      <c r="A6383" s="55" t="s">
        <v>10641</v>
      </c>
      <c r="B6383" s="24" t="s">
        <v>17700</v>
      </c>
      <c r="C6383" s="25" t="s">
        <v>11129</v>
      </c>
      <c r="D6383" s="55">
        <v>752.27</v>
      </c>
    </row>
    <row r="6384" spans="1:4" ht="30" x14ac:dyDescent="0.25">
      <c r="A6384" s="55" t="s">
        <v>17701</v>
      </c>
      <c r="B6384" s="56" t="s">
        <v>17700</v>
      </c>
      <c r="C6384" s="61" t="s">
        <v>11129</v>
      </c>
      <c r="D6384" s="55">
        <v>685.8</v>
      </c>
    </row>
    <row r="6385" spans="1:4" ht="25.5" x14ac:dyDescent="0.25">
      <c r="A6385" s="55" t="s">
        <v>10642</v>
      </c>
      <c r="B6385" s="24" t="s">
        <v>17702</v>
      </c>
      <c r="C6385" s="61" t="s">
        <v>11129</v>
      </c>
      <c r="D6385" s="55">
        <v>1000.73</v>
      </c>
    </row>
    <row r="6386" spans="1:4" ht="30" x14ac:dyDescent="0.25">
      <c r="A6386" s="55" t="s">
        <v>17703</v>
      </c>
      <c r="B6386" s="56" t="s">
        <v>17702</v>
      </c>
      <c r="C6386" s="61" t="s">
        <v>11129</v>
      </c>
      <c r="D6386" s="55">
        <v>913.55</v>
      </c>
    </row>
    <row r="6387" spans="1:4" ht="25.5" x14ac:dyDescent="0.25">
      <c r="A6387" s="55" t="s">
        <v>10643</v>
      </c>
      <c r="B6387" s="24" t="s">
        <v>17704</v>
      </c>
      <c r="C6387" s="25" t="s">
        <v>11129</v>
      </c>
      <c r="D6387" s="55">
        <v>1172.6500000000001</v>
      </c>
    </row>
    <row r="6388" spans="1:4" ht="25.5" x14ac:dyDescent="0.25">
      <c r="A6388" s="55" t="s">
        <v>17705</v>
      </c>
      <c r="B6388" s="24" t="s">
        <v>17704</v>
      </c>
      <c r="C6388" s="25" t="s">
        <v>11129</v>
      </c>
      <c r="D6388" s="55">
        <v>1070.1500000000001</v>
      </c>
    </row>
    <row r="6389" spans="1:4" ht="25.5" x14ac:dyDescent="0.25">
      <c r="A6389" s="55" t="s">
        <v>10644</v>
      </c>
      <c r="B6389" s="24" t="s">
        <v>17706</v>
      </c>
      <c r="C6389" s="25" t="s">
        <v>11129</v>
      </c>
      <c r="D6389" s="55">
        <v>1522.1</v>
      </c>
    </row>
    <row r="6390" spans="1:4" ht="25.5" x14ac:dyDescent="0.25">
      <c r="A6390" s="55" t="s">
        <v>17707</v>
      </c>
      <c r="B6390" s="24" t="s">
        <v>17706</v>
      </c>
      <c r="C6390" s="25" t="s">
        <v>11129</v>
      </c>
      <c r="D6390" s="55">
        <v>1390.9</v>
      </c>
    </row>
    <row r="6391" spans="1:4" ht="25.5" x14ac:dyDescent="0.25">
      <c r="A6391" s="55" t="s">
        <v>10645</v>
      </c>
      <c r="B6391" s="24" t="s">
        <v>17708</v>
      </c>
      <c r="C6391" s="25" t="s">
        <v>11129</v>
      </c>
      <c r="D6391" s="55">
        <v>1714.08</v>
      </c>
    </row>
    <row r="6392" spans="1:4" ht="25.5" x14ac:dyDescent="0.25">
      <c r="A6392" s="55" t="s">
        <v>17709</v>
      </c>
      <c r="B6392" s="24" t="s">
        <v>17708</v>
      </c>
      <c r="C6392" s="25" t="s">
        <v>11129</v>
      </c>
      <c r="D6392" s="55">
        <v>1566.53</v>
      </c>
    </row>
    <row r="6393" spans="1:4" ht="25.5" x14ac:dyDescent="0.25">
      <c r="A6393" s="55" t="s">
        <v>10646</v>
      </c>
      <c r="B6393" s="24" t="s">
        <v>17710</v>
      </c>
      <c r="C6393" s="25" t="s">
        <v>11129</v>
      </c>
      <c r="D6393" s="55">
        <v>518.79999999999995</v>
      </c>
    </row>
    <row r="6394" spans="1:4" ht="25.5" x14ac:dyDescent="0.25">
      <c r="A6394" s="55" t="s">
        <v>17711</v>
      </c>
      <c r="B6394" s="24" t="s">
        <v>17710</v>
      </c>
      <c r="C6394" s="25" t="s">
        <v>11129</v>
      </c>
      <c r="D6394" s="55">
        <v>470.95</v>
      </c>
    </row>
    <row r="6395" spans="1:4" ht="25.5" x14ac:dyDescent="0.25">
      <c r="A6395" s="55" t="s">
        <v>10647</v>
      </c>
      <c r="B6395" s="24" t="s">
        <v>17712</v>
      </c>
      <c r="C6395" s="25" t="s">
        <v>11129</v>
      </c>
      <c r="D6395" s="55">
        <v>667.71</v>
      </c>
    </row>
    <row r="6396" spans="1:4" ht="25.5" x14ac:dyDescent="0.25">
      <c r="A6396" s="55" t="s">
        <v>17713</v>
      </c>
      <c r="B6396" s="24" t="s">
        <v>17712</v>
      </c>
      <c r="C6396" s="25" t="s">
        <v>11129</v>
      </c>
      <c r="D6396" s="55">
        <v>606.22</v>
      </c>
    </row>
    <row r="6397" spans="1:4" ht="25.5" x14ac:dyDescent="0.25">
      <c r="A6397" s="55" t="s">
        <v>10648</v>
      </c>
      <c r="B6397" s="24" t="s">
        <v>17714</v>
      </c>
      <c r="C6397" s="25" t="s">
        <v>11129</v>
      </c>
      <c r="D6397" s="55">
        <v>900.31</v>
      </c>
    </row>
    <row r="6398" spans="1:4" ht="25.5" x14ac:dyDescent="0.25">
      <c r="A6398" s="55" t="s">
        <v>17715</v>
      </c>
      <c r="B6398" s="24" t="s">
        <v>17714</v>
      </c>
      <c r="C6398" s="25" t="s">
        <v>11129</v>
      </c>
      <c r="D6398" s="55">
        <v>818.62</v>
      </c>
    </row>
    <row r="6399" spans="1:4" ht="25.5" x14ac:dyDescent="0.25">
      <c r="A6399" s="55" t="s">
        <v>10649</v>
      </c>
      <c r="B6399" s="24" t="s">
        <v>17716</v>
      </c>
      <c r="C6399" s="25" t="s">
        <v>11129</v>
      </c>
      <c r="D6399" s="55">
        <v>1092.95</v>
      </c>
    </row>
    <row r="6400" spans="1:4" ht="25.5" x14ac:dyDescent="0.25">
      <c r="A6400" s="55" t="s">
        <v>17717</v>
      </c>
      <c r="B6400" s="24" t="s">
        <v>17716</v>
      </c>
      <c r="C6400" s="25" t="s">
        <v>11129</v>
      </c>
      <c r="D6400" s="55">
        <v>993.68</v>
      </c>
    </row>
    <row r="6401" spans="1:4" ht="25.5" x14ac:dyDescent="0.25">
      <c r="A6401" s="55" t="s">
        <v>10650</v>
      </c>
      <c r="B6401" s="24" t="s">
        <v>17718</v>
      </c>
      <c r="C6401" s="25" t="s">
        <v>11129</v>
      </c>
      <c r="D6401" s="55">
        <v>1524.98</v>
      </c>
    </row>
    <row r="6402" spans="1:4" ht="25.5" x14ac:dyDescent="0.25">
      <c r="A6402" s="55" t="s">
        <v>17719</v>
      </c>
      <c r="B6402" s="24" t="s">
        <v>17718</v>
      </c>
      <c r="C6402" s="25" t="s">
        <v>11129</v>
      </c>
      <c r="D6402" s="55">
        <v>1388.65</v>
      </c>
    </row>
    <row r="6403" spans="1:4" ht="25.5" x14ac:dyDescent="0.25">
      <c r="A6403" s="55" t="s">
        <v>10651</v>
      </c>
      <c r="B6403" s="24" t="s">
        <v>17720</v>
      </c>
      <c r="C6403" s="25" t="s">
        <v>11129</v>
      </c>
      <c r="D6403" s="55">
        <v>1777.62</v>
      </c>
    </row>
    <row r="6404" spans="1:4" ht="25.5" x14ac:dyDescent="0.25">
      <c r="A6404" s="55" t="s">
        <v>17721</v>
      </c>
      <c r="B6404" s="24" t="s">
        <v>17720</v>
      </c>
      <c r="C6404" s="25" t="s">
        <v>11129</v>
      </c>
      <c r="D6404" s="55">
        <v>1618.41</v>
      </c>
    </row>
    <row r="6405" spans="1:4" ht="25.5" x14ac:dyDescent="0.25">
      <c r="A6405" s="55" t="s">
        <v>10652</v>
      </c>
      <c r="B6405" s="24" t="s">
        <v>17722</v>
      </c>
      <c r="C6405" s="25" t="s">
        <v>11129</v>
      </c>
      <c r="D6405" s="55">
        <v>2318.64</v>
      </c>
    </row>
    <row r="6406" spans="1:4" ht="25.5" x14ac:dyDescent="0.25">
      <c r="A6406" s="55" t="s">
        <v>17723</v>
      </c>
      <c r="B6406" s="24" t="s">
        <v>17722</v>
      </c>
      <c r="C6406" s="25" t="s">
        <v>11129</v>
      </c>
      <c r="D6406" s="55">
        <v>2114.62</v>
      </c>
    </row>
    <row r="6407" spans="1:4" ht="30" x14ac:dyDescent="0.25">
      <c r="A6407" s="55" t="s">
        <v>10653</v>
      </c>
      <c r="B6407" s="56" t="s">
        <v>17724</v>
      </c>
      <c r="C6407" s="61" t="s">
        <v>11129</v>
      </c>
      <c r="D6407" s="55">
        <v>2539.6999999999998</v>
      </c>
    </row>
    <row r="6408" spans="1:4" ht="25.5" x14ac:dyDescent="0.25">
      <c r="A6408" s="55" t="s">
        <v>17725</v>
      </c>
      <c r="B6408" s="24" t="s">
        <v>17724</v>
      </c>
      <c r="C6408" s="61" t="s">
        <v>11129</v>
      </c>
      <c r="D6408" s="55">
        <v>2316.58</v>
      </c>
    </row>
    <row r="6409" spans="1:4" ht="30" x14ac:dyDescent="0.25">
      <c r="A6409" s="55" t="s">
        <v>10654</v>
      </c>
      <c r="B6409" s="56" t="s">
        <v>17726</v>
      </c>
      <c r="C6409" s="61" t="s">
        <v>11129</v>
      </c>
      <c r="D6409" s="55">
        <v>2982.14</v>
      </c>
    </row>
    <row r="6410" spans="1:4" ht="25.5" x14ac:dyDescent="0.25">
      <c r="A6410" s="55" t="s">
        <v>17727</v>
      </c>
      <c r="B6410" s="24" t="s">
        <v>17726</v>
      </c>
      <c r="C6410" s="61" t="s">
        <v>11129</v>
      </c>
      <c r="D6410" s="55">
        <v>2720.26</v>
      </c>
    </row>
    <row r="6411" spans="1:4" ht="25.5" x14ac:dyDescent="0.25">
      <c r="A6411" s="55" t="s">
        <v>10655</v>
      </c>
      <c r="B6411" s="24" t="s">
        <v>17728</v>
      </c>
      <c r="C6411" s="61" t="s">
        <v>11129</v>
      </c>
      <c r="D6411" s="55">
        <v>3882.41</v>
      </c>
    </row>
    <row r="6412" spans="1:4" ht="30" x14ac:dyDescent="0.25">
      <c r="A6412" s="55" t="s">
        <v>17729</v>
      </c>
      <c r="B6412" s="56" t="s">
        <v>17728</v>
      </c>
      <c r="C6412" s="61" t="s">
        <v>11129</v>
      </c>
      <c r="D6412" s="55">
        <v>3545.87</v>
      </c>
    </row>
    <row r="6413" spans="1:4" ht="25.5" x14ac:dyDescent="0.25">
      <c r="A6413" s="55" t="s">
        <v>10656</v>
      </c>
      <c r="B6413" s="24" t="s">
        <v>17730</v>
      </c>
      <c r="C6413" s="25" t="s">
        <v>11129</v>
      </c>
      <c r="D6413" s="55">
        <v>5201.63</v>
      </c>
    </row>
    <row r="6414" spans="1:4" ht="25.5" x14ac:dyDescent="0.25">
      <c r="A6414" s="55" t="s">
        <v>17731</v>
      </c>
      <c r="B6414" s="24" t="s">
        <v>17730</v>
      </c>
      <c r="C6414" s="25" t="s">
        <v>11129</v>
      </c>
      <c r="D6414" s="55">
        <v>4757.76</v>
      </c>
    </row>
    <row r="6415" spans="1:4" ht="25.5" x14ac:dyDescent="0.25">
      <c r="A6415" s="55" t="s">
        <v>10657</v>
      </c>
      <c r="B6415" s="24" t="s">
        <v>17732</v>
      </c>
      <c r="C6415" s="25" t="s">
        <v>11129</v>
      </c>
      <c r="D6415" s="55">
        <v>5881.36</v>
      </c>
    </row>
    <row r="6416" spans="1:4" ht="25.5" x14ac:dyDescent="0.25">
      <c r="A6416" s="55" t="s">
        <v>17733</v>
      </c>
      <c r="B6416" s="24" t="s">
        <v>17732</v>
      </c>
      <c r="C6416" s="25" t="s">
        <v>11129</v>
      </c>
      <c r="D6416" s="55">
        <v>5380.28</v>
      </c>
    </row>
    <row r="6417" spans="1:4" ht="38.25" x14ac:dyDescent="0.25">
      <c r="A6417" s="55" t="s">
        <v>8119</v>
      </c>
      <c r="B6417" s="24" t="s">
        <v>17734</v>
      </c>
      <c r="C6417" s="25" t="s">
        <v>6274</v>
      </c>
      <c r="D6417" s="55">
        <v>4952.0200000000004</v>
      </c>
    </row>
    <row r="6418" spans="1:4" ht="38.25" x14ac:dyDescent="0.25">
      <c r="A6418" s="55" t="s">
        <v>17735</v>
      </c>
      <c r="B6418" s="24" t="s">
        <v>17734</v>
      </c>
      <c r="C6418" s="25" t="s">
        <v>6274</v>
      </c>
      <c r="D6418" s="55">
        <v>4506.05</v>
      </c>
    </row>
    <row r="6419" spans="1:4" ht="38.25" x14ac:dyDescent="0.25">
      <c r="A6419" s="55" t="s">
        <v>8120</v>
      </c>
      <c r="B6419" s="24" t="s">
        <v>17736</v>
      </c>
      <c r="C6419" s="25" t="s">
        <v>6274</v>
      </c>
      <c r="D6419" s="55">
        <v>13249.2</v>
      </c>
    </row>
    <row r="6420" spans="1:4" ht="38.25" x14ac:dyDescent="0.25">
      <c r="A6420" s="55" t="s">
        <v>17737</v>
      </c>
      <c r="B6420" s="24" t="s">
        <v>17736</v>
      </c>
      <c r="C6420" s="25" t="s">
        <v>6274</v>
      </c>
      <c r="D6420" s="55">
        <v>12276.83</v>
      </c>
    </row>
    <row r="6421" spans="1:4" ht="76.5" x14ac:dyDescent="0.25">
      <c r="A6421" s="55" t="s">
        <v>8121</v>
      </c>
      <c r="B6421" s="24" t="s">
        <v>17738</v>
      </c>
      <c r="C6421" s="25" t="s">
        <v>14077</v>
      </c>
      <c r="D6421" s="55">
        <v>56.39</v>
      </c>
    </row>
    <row r="6422" spans="1:4" ht="76.5" x14ac:dyDescent="0.25">
      <c r="A6422" s="55" t="s">
        <v>17739</v>
      </c>
      <c r="B6422" s="24" t="s">
        <v>17738</v>
      </c>
      <c r="C6422" s="25" t="s">
        <v>14077</v>
      </c>
      <c r="D6422" s="55">
        <v>54.76</v>
      </c>
    </row>
    <row r="6423" spans="1:4" ht="51" x14ac:dyDescent="0.25">
      <c r="A6423" s="55" t="s">
        <v>10968</v>
      </c>
      <c r="B6423" s="24" t="s">
        <v>17740</v>
      </c>
      <c r="C6423" s="25" t="s">
        <v>6274</v>
      </c>
      <c r="D6423" s="55">
        <v>49.25</v>
      </c>
    </row>
    <row r="6424" spans="1:4" ht="51" x14ac:dyDescent="0.25">
      <c r="A6424" s="55" t="s">
        <v>17741</v>
      </c>
      <c r="B6424" s="24" t="s">
        <v>17740</v>
      </c>
      <c r="C6424" s="25" t="s">
        <v>6274</v>
      </c>
      <c r="D6424" s="55">
        <v>46.63</v>
      </c>
    </row>
    <row r="6425" spans="1:4" ht="51" x14ac:dyDescent="0.25">
      <c r="A6425" s="55" t="s">
        <v>10969</v>
      </c>
      <c r="B6425" s="24" t="s">
        <v>17742</v>
      </c>
      <c r="C6425" s="25" t="s">
        <v>6274</v>
      </c>
      <c r="D6425" s="55">
        <v>78.47</v>
      </c>
    </row>
    <row r="6426" spans="1:4" ht="51" x14ac:dyDescent="0.25">
      <c r="A6426" s="55" t="s">
        <v>17743</v>
      </c>
      <c r="B6426" s="24" t="s">
        <v>17742</v>
      </c>
      <c r="C6426" s="25" t="s">
        <v>6274</v>
      </c>
      <c r="D6426" s="55">
        <v>75.19</v>
      </c>
    </row>
    <row r="6427" spans="1:4" ht="51" x14ac:dyDescent="0.25">
      <c r="A6427" s="55" t="s">
        <v>10970</v>
      </c>
      <c r="B6427" s="24" t="s">
        <v>17744</v>
      </c>
      <c r="C6427" s="25" t="s">
        <v>6274</v>
      </c>
      <c r="D6427" s="55">
        <v>148.11000000000001</v>
      </c>
    </row>
    <row r="6428" spans="1:4" ht="51" x14ac:dyDescent="0.25">
      <c r="A6428" s="55" t="s">
        <v>17745</v>
      </c>
      <c r="B6428" s="24" t="s">
        <v>17744</v>
      </c>
      <c r="C6428" s="25" t="s">
        <v>6274</v>
      </c>
      <c r="D6428" s="55">
        <v>144.5</v>
      </c>
    </row>
    <row r="6429" spans="1:4" ht="51" x14ac:dyDescent="0.25">
      <c r="A6429" s="55" t="s">
        <v>10971</v>
      </c>
      <c r="B6429" s="24" t="s">
        <v>17746</v>
      </c>
      <c r="C6429" s="25" t="s">
        <v>6274</v>
      </c>
      <c r="D6429" s="55">
        <v>428.05</v>
      </c>
    </row>
    <row r="6430" spans="1:4" ht="51" x14ac:dyDescent="0.25">
      <c r="A6430" s="55" t="s">
        <v>17747</v>
      </c>
      <c r="B6430" s="24" t="s">
        <v>17746</v>
      </c>
      <c r="C6430" s="25" t="s">
        <v>6274</v>
      </c>
      <c r="D6430" s="55">
        <v>423.14</v>
      </c>
    </row>
    <row r="6431" spans="1:4" ht="51" x14ac:dyDescent="0.25">
      <c r="A6431" s="55" t="s">
        <v>10972</v>
      </c>
      <c r="B6431" s="24" t="s">
        <v>17748</v>
      </c>
      <c r="C6431" s="25" t="s">
        <v>6274</v>
      </c>
      <c r="D6431" s="55">
        <v>31.12</v>
      </c>
    </row>
    <row r="6432" spans="1:4" ht="51" x14ac:dyDescent="0.25">
      <c r="A6432" s="55" t="s">
        <v>17749</v>
      </c>
      <c r="B6432" s="24" t="s">
        <v>17748</v>
      </c>
      <c r="C6432" s="25" t="s">
        <v>6274</v>
      </c>
      <c r="D6432" s="55">
        <v>29.81</v>
      </c>
    </row>
    <row r="6433" spans="1:4" ht="51" x14ac:dyDescent="0.25">
      <c r="A6433" s="55" t="s">
        <v>10973</v>
      </c>
      <c r="B6433" s="24" t="s">
        <v>17750</v>
      </c>
      <c r="C6433" s="25" t="s">
        <v>6274</v>
      </c>
      <c r="D6433" s="55">
        <v>44.73</v>
      </c>
    </row>
    <row r="6434" spans="1:4" ht="51" x14ac:dyDescent="0.25">
      <c r="A6434" s="55" t="s">
        <v>17751</v>
      </c>
      <c r="B6434" s="24" t="s">
        <v>17750</v>
      </c>
      <c r="C6434" s="25" t="s">
        <v>6274</v>
      </c>
      <c r="D6434" s="55">
        <v>43.09</v>
      </c>
    </row>
    <row r="6435" spans="1:4" ht="60" x14ac:dyDescent="0.25">
      <c r="A6435" s="55" t="s">
        <v>10974</v>
      </c>
      <c r="B6435" s="56" t="s">
        <v>17752</v>
      </c>
      <c r="C6435" s="61" t="s">
        <v>6274</v>
      </c>
      <c r="D6435" s="55">
        <v>78.989999999999995</v>
      </c>
    </row>
    <row r="6436" spans="1:4" ht="51" x14ac:dyDescent="0.25">
      <c r="A6436" s="55" t="s">
        <v>17753</v>
      </c>
      <c r="B6436" s="24" t="s">
        <v>17752</v>
      </c>
      <c r="C6436" s="61" t="s">
        <v>6274</v>
      </c>
      <c r="D6436" s="55">
        <v>76.540000000000006</v>
      </c>
    </row>
    <row r="6437" spans="1:4" ht="60" x14ac:dyDescent="0.25">
      <c r="A6437" s="55" t="s">
        <v>10975</v>
      </c>
      <c r="B6437" s="56" t="s">
        <v>17754</v>
      </c>
      <c r="C6437" s="61" t="s">
        <v>6274</v>
      </c>
      <c r="D6437" s="55">
        <v>349.93</v>
      </c>
    </row>
    <row r="6438" spans="1:4" ht="51" x14ac:dyDescent="0.25">
      <c r="A6438" s="55" t="s">
        <v>17755</v>
      </c>
      <c r="B6438" s="24" t="s">
        <v>17754</v>
      </c>
      <c r="C6438" s="25" t="s">
        <v>6274</v>
      </c>
      <c r="D6438" s="55">
        <v>346.65</v>
      </c>
    </row>
    <row r="6439" spans="1:4" ht="38.25" x14ac:dyDescent="0.25">
      <c r="A6439" s="55" t="s">
        <v>10976</v>
      </c>
      <c r="B6439" s="24" t="s">
        <v>17756</v>
      </c>
      <c r="C6439" s="25" t="s">
        <v>6274</v>
      </c>
      <c r="D6439" s="55">
        <v>75.17</v>
      </c>
    </row>
    <row r="6440" spans="1:4" ht="38.25" x14ac:dyDescent="0.25">
      <c r="A6440" s="55" t="s">
        <v>17757</v>
      </c>
      <c r="B6440" s="24" t="s">
        <v>17756</v>
      </c>
      <c r="C6440" s="25" t="s">
        <v>6274</v>
      </c>
      <c r="D6440" s="55">
        <v>72.22</v>
      </c>
    </row>
    <row r="6441" spans="1:4" ht="45" x14ac:dyDescent="0.25">
      <c r="A6441" s="55" t="s">
        <v>10977</v>
      </c>
      <c r="B6441" s="56" t="s">
        <v>17758</v>
      </c>
      <c r="C6441" s="61" t="s">
        <v>6274</v>
      </c>
      <c r="D6441" s="55">
        <v>95.82</v>
      </c>
    </row>
    <row r="6442" spans="1:4" ht="38.25" x14ac:dyDescent="0.25">
      <c r="A6442" s="55" t="s">
        <v>17759</v>
      </c>
      <c r="B6442" s="24" t="s">
        <v>17758</v>
      </c>
      <c r="C6442" s="61" t="s">
        <v>6274</v>
      </c>
      <c r="D6442" s="55">
        <v>92.05</v>
      </c>
    </row>
    <row r="6443" spans="1:4" ht="45" x14ac:dyDescent="0.25">
      <c r="A6443" s="55" t="s">
        <v>10978</v>
      </c>
      <c r="B6443" s="56" t="s">
        <v>17760</v>
      </c>
      <c r="C6443" s="61" t="s">
        <v>6274</v>
      </c>
      <c r="D6443" s="55">
        <v>102.35</v>
      </c>
    </row>
    <row r="6444" spans="1:4" ht="38.25" x14ac:dyDescent="0.25">
      <c r="A6444" s="55" t="s">
        <v>17761</v>
      </c>
      <c r="B6444" s="24" t="s">
        <v>17760</v>
      </c>
      <c r="C6444" s="61" t="s">
        <v>6274</v>
      </c>
      <c r="D6444" s="55">
        <v>98.25</v>
      </c>
    </row>
    <row r="6445" spans="1:4" ht="38.25" x14ac:dyDescent="0.25">
      <c r="A6445" s="55" t="s">
        <v>10979</v>
      </c>
      <c r="B6445" s="24" t="s">
        <v>17762</v>
      </c>
      <c r="C6445" s="25" t="s">
        <v>6274</v>
      </c>
      <c r="D6445" s="55">
        <v>108.62</v>
      </c>
    </row>
    <row r="6446" spans="1:4" ht="38.25" x14ac:dyDescent="0.25">
      <c r="A6446" s="55" t="s">
        <v>17763</v>
      </c>
      <c r="B6446" s="24" t="s">
        <v>17762</v>
      </c>
      <c r="C6446" s="25" t="s">
        <v>6274</v>
      </c>
      <c r="D6446" s="55">
        <v>104.04</v>
      </c>
    </row>
    <row r="6447" spans="1:4" ht="38.25" x14ac:dyDescent="0.25">
      <c r="A6447" s="55" t="s">
        <v>10980</v>
      </c>
      <c r="B6447" s="24" t="s">
        <v>17764</v>
      </c>
      <c r="C6447" s="25" t="s">
        <v>6274</v>
      </c>
      <c r="D6447" s="55">
        <v>117.77</v>
      </c>
    </row>
    <row r="6448" spans="1:4" ht="38.25" x14ac:dyDescent="0.25">
      <c r="A6448" s="55" t="s">
        <v>17765</v>
      </c>
      <c r="B6448" s="24" t="s">
        <v>17764</v>
      </c>
      <c r="C6448" s="25" t="s">
        <v>6274</v>
      </c>
      <c r="D6448" s="55">
        <v>112.86</v>
      </c>
    </row>
    <row r="6449" spans="1:4" ht="38.25" x14ac:dyDescent="0.25">
      <c r="A6449" s="55" t="s">
        <v>10981</v>
      </c>
      <c r="B6449" s="24" t="s">
        <v>17766</v>
      </c>
      <c r="C6449" s="25" t="s">
        <v>6274</v>
      </c>
      <c r="D6449" s="55">
        <v>117.5</v>
      </c>
    </row>
    <row r="6450" spans="1:4" ht="38.25" x14ac:dyDescent="0.25">
      <c r="A6450" s="55" t="s">
        <v>17767</v>
      </c>
      <c r="B6450" s="24" t="s">
        <v>17766</v>
      </c>
      <c r="C6450" s="25" t="s">
        <v>6274</v>
      </c>
      <c r="D6450" s="55">
        <v>112.1</v>
      </c>
    </row>
    <row r="6451" spans="1:4" ht="38.25" x14ac:dyDescent="0.25">
      <c r="A6451" s="55" t="s">
        <v>10982</v>
      </c>
      <c r="B6451" s="24" t="s">
        <v>17768</v>
      </c>
      <c r="C6451" s="25" t="s">
        <v>6274</v>
      </c>
      <c r="D6451" s="55">
        <v>124.81</v>
      </c>
    </row>
    <row r="6452" spans="1:4" ht="38.25" x14ac:dyDescent="0.25">
      <c r="A6452" s="55" t="s">
        <v>17769</v>
      </c>
      <c r="B6452" s="24" t="s">
        <v>17768</v>
      </c>
      <c r="C6452" s="25" t="s">
        <v>6274</v>
      </c>
      <c r="D6452" s="55">
        <v>119.09</v>
      </c>
    </row>
    <row r="6453" spans="1:4" ht="89.25" x14ac:dyDescent="0.25">
      <c r="A6453" s="55" t="s">
        <v>10983</v>
      </c>
      <c r="B6453" s="24" t="s">
        <v>17770</v>
      </c>
      <c r="C6453" s="25" t="s">
        <v>6274</v>
      </c>
      <c r="D6453" s="55">
        <v>28631.62</v>
      </c>
    </row>
    <row r="6454" spans="1:4" ht="89.25" x14ac:dyDescent="0.25">
      <c r="A6454" s="55" t="s">
        <v>17771</v>
      </c>
      <c r="B6454" s="24" t="s">
        <v>17770</v>
      </c>
      <c r="C6454" s="25" t="s">
        <v>6274</v>
      </c>
      <c r="D6454" s="55">
        <v>26332.45</v>
      </c>
    </row>
    <row r="6455" spans="1:4" ht="89.25" x14ac:dyDescent="0.25">
      <c r="A6455" s="55" t="s">
        <v>10984</v>
      </c>
      <c r="B6455" s="24" t="s">
        <v>17772</v>
      </c>
      <c r="C6455" s="25" t="s">
        <v>6274</v>
      </c>
      <c r="D6455" s="55">
        <v>47242.18</v>
      </c>
    </row>
    <row r="6456" spans="1:4" ht="89.25" x14ac:dyDescent="0.25">
      <c r="A6456" s="55" t="s">
        <v>17773</v>
      </c>
      <c r="B6456" s="24" t="s">
        <v>17772</v>
      </c>
      <c r="C6456" s="25" t="s">
        <v>6274</v>
      </c>
      <c r="D6456" s="55">
        <v>43448.55</v>
      </c>
    </row>
    <row r="6457" spans="1:4" ht="25.5" x14ac:dyDescent="0.25">
      <c r="A6457" s="55" t="s">
        <v>6259</v>
      </c>
      <c r="B6457" s="24" t="s">
        <v>17774</v>
      </c>
      <c r="C6457" s="25" t="s">
        <v>11129</v>
      </c>
      <c r="D6457" s="55">
        <v>280.56</v>
      </c>
    </row>
    <row r="6458" spans="1:4" ht="25.5" x14ac:dyDescent="0.25">
      <c r="A6458" s="55" t="s">
        <v>17775</v>
      </c>
      <c r="B6458" s="24" t="s">
        <v>17774</v>
      </c>
      <c r="C6458" s="25" t="s">
        <v>11129</v>
      </c>
      <c r="D6458" s="55">
        <v>280.56</v>
      </c>
    </row>
    <row r="6459" spans="1:4" ht="25.5" x14ac:dyDescent="0.25">
      <c r="A6459" s="55" t="s">
        <v>6260</v>
      </c>
      <c r="B6459" s="24" t="s">
        <v>17776</v>
      </c>
      <c r="C6459" s="25" t="s">
        <v>11129</v>
      </c>
      <c r="D6459" s="55">
        <v>371.65</v>
      </c>
    </row>
    <row r="6460" spans="1:4" ht="25.5" x14ac:dyDescent="0.25">
      <c r="A6460" s="55" t="s">
        <v>17777</v>
      </c>
      <c r="B6460" s="24" t="s">
        <v>17776</v>
      </c>
      <c r="C6460" s="25" t="s">
        <v>11129</v>
      </c>
      <c r="D6460" s="55">
        <v>371.65</v>
      </c>
    </row>
    <row r="6461" spans="1:4" ht="25.5" x14ac:dyDescent="0.25">
      <c r="A6461" s="55" t="s">
        <v>6261</v>
      </c>
      <c r="B6461" s="24" t="s">
        <v>17778</v>
      </c>
      <c r="C6461" s="25" t="s">
        <v>11129</v>
      </c>
      <c r="D6461" s="55">
        <v>516.19000000000005</v>
      </c>
    </row>
    <row r="6462" spans="1:4" ht="25.5" x14ac:dyDescent="0.25">
      <c r="A6462" s="55" t="s">
        <v>17779</v>
      </c>
      <c r="B6462" s="24" t="s">
        <v>17778</v>
      </c>
      <c r="C6462" s="25" t="s">
        <v>11129</v>
      </c>
      <c r="D6462" s="55">
        <v>516.19000000000005</v>
      </c>
    </row>
    <row r="6463" spans="1:4" ht="25.5" x14ac:dyDescent="0.25">
      <c r="A6463" s="55" t="s">
        <v>6262</v>
      </c>
      <c r="B6463" s="24" t="s">
        <v>17780</v>
      </c>
      <c r="C6463" s="25" t="s">
        <v>11129</v>
      </c>
      <c r="D6463" s="55">
        <v>686.23</v>
      </c>
    </row>
    <row r="6464" spans="1:4" ht="25.5" x14ac:dyDescent="0.25">
      <c r="A6464" s="55" t="s">
        <v>17781</v>
      </c>
      <c r="B6464" s="24" t="s">
        <v>17780</v>
      </c>
      <c r="C6464" s="25" t="s">
        <v>11129</v>
      </c>
      <c r="D6464" s="55">
        <v>686.23</v>
      </c>
    </row>
    <row r="6465" spans="1:4" ht="25.5" x14ac:dyDescent="0.25">
      <c r="A6465" s="55" t="s">
        <v>6263</v>
      </c>
      <c r="B6465" s="24" t="s">
        <v>17782</v>
      </c>
      <c r="C6465" s="25" t="s">
        <v>11129</v>
      </c>
      <c r="D6465" s="55">
        <v>753.03</v>
      </c>
    </row>
    <row r="6466" spans="1:4" ht="25.5" x14ac:dyDescent="0.25">
      <c r="A6466" s="55" t="s">
        <v>17783</v>
      </c>
      <c r="B6466" s="24" t="s">
        <v>17782</v>
      </c>
      <c r="C6466" s="25" t="s">
        <v>11129</v>
      </c>
      <c r="D6466" s="55">
        <v>753.03</v>
      </c>
    </row>
    <row r="6467" spans="1:4" ht="25.5" x14ac:dyDescent="0.25">
      <c r="A6467" s="55" t="s">
        <v>6264</v>
      </c>
      <c r="B6467" s="24" t="s">
        <v>17784</v>
      </c>
      <c r="C6467" s="25" t="s">
        <v>11129</v>
      </c>
      <c r="D6467" s="55">
        <v>952.22</v>
      </c>
    </row>
    <row r="6468" spans="1:4" ht="25.5" x14ac:dyDescent="0.25">
      <c r="A6468" s="55" t="s">
        <v>17785</v>
      </c>
      <c r="B6468" s="24" t="s">
        <v>17784</v>
      </c>
      <c r="C6468" s="25" t="s">
        <v>11129</v>
      </c>
      <c r="D6468" s="55">
        <v>952.22</v>
      </c>
    </row>
    <row r="6469" spans="1:4" ht="38.25" x14ac:dyDescent="0.25">
      <c r="A6469" s="55" t="s">
        <v>6265</v>
      </c>
      <c r="B6469" s="24" t="s">
        <v>17786</v>
      </c>
      <c r="C6469" s="25" t="s">
        <v>11129</v>
      </c>
      <c r="D6469" s="55">
        <v>1147.77</v>
      </c>
    </row>
    <row r="6470" spans="1:4" ht="38.25" x14ac:dyDescent="0.25">
      <c r="A6470" s="55" t="s">
        <v>17787</v>
      </c>
      <c r="B6470" s="24" t="s">
        <v>17786</v>
      </c>
      <c r="C6470" s="25" t="s">
        <v>11129</v>
      </c>
      <c r="D6470" s="55">
        <v>1147.77</v>
      </c>
    </row>
    <row r="6471" spans="1:4" ht="38.25" x14ac:dyDescent="0.25">
      <c r="A6471" s="55" t="s">
        <v>6266</v>
      </c>
      <c r="B6471" s="24" t="s">
        <v>17788</v>
      </c>
      <c r="C6471" s="25" t="s">
        <v>11129</v>
      </c>
      <c r="D6471" s="55">
        <v>1696.76</v>
      </c>
    </row>
    <row r="6472" spans="1:4" ht="38.25" x14ac:dyDescent="0.25">
      <c r="A6472" s="55" t="s">
        <v>17789</v>
      </c>
      <c r="B6472" s="24" t="s">
        <v>17788</v>
      </c>
      <c r="C6472" s="25" t="s">
        <v>11129</v>
      </c>
      <c r="D6472" s="55">
        <v>1696.76</v>
      </c>
    </row>
    <row r="6473" spans="1:4" ht="38.25" x14ac:dyDescent="0.25">
      <c r="A6473" s="55" t="s">
        <v>6315</v>
      </c>
      <c r="B6473" s="24" t="s">
        <v>17790</v>
      </c>
      <c r="C6473" s="25" t="s">
        <v>11129</v>
      </c>
      <c r="D6473" s="55">
        <v>2618.62</v>
      </c>
    </row>
    <row r="6474" spans="1:4" ht="38.25" x14ac:dyDescent="0.25">
      <c r="A6474" s="55" t="s">
        <v>17791</v>
      </c>
      <c r="B6474" s="24" t="s">
        <v>17790</v>
      </c>
      <c r="C6474" s="25" t="s">
        <v>11129</v>
      </c>
      <c r="D6474" s="55">
        <v>2618.62</v>
      </c>
    </row>
    <row r="6475" spans="1:4" ht="38.25" x14ac:dyDescent="0.25">
      <c r="A6475" s="55" t="s">
        <v>6316</v>
      </c>
      <c r="B6475" s="24" t="s">
        <v>17792</v>
      </c>
      <c r="C6475" s="25" t="s">
        <v>11129</v>
      </c>
      <c r="D6475" s="55">
        <v>5414.57</v>
      </c>
    </row>
    <row r="6476" spans="1:4" ht="38.25" x14ac:dyDescent="0.25">
      <c r="A6476" s="55" t="s">
        <v>17793</v>
      </c>
      <c r="B6476" s="24" t="s">
        <v>17792</v>
      </c>
      <c r="C6476" s="25" t="s">
        <v>11129</v>
      </c>
      <c r="D6476" s="55">
        <v>5414.57</v>
      </c>
    </row>
    <row r="6477" spans="1:4" ht="105" x14ac:dyDescent="0.25">
      <c r="A6477" s="55" t="s">
        <v>6317</v>
      </c>
      <c r="B6477" s="56" t="s">
        <v>17794</v>
      </c>
      <c r="C6477" s="61" t="s">
        <v>11129</v>
      </c>
      <c r="D6477" s="55">
        <v>14</v>
      </c>
    </row>
    <row r="6478" spans="1:4" ht="76.5" x14ac:dyDescent="0.25">
      <c r="A6478" s="55" t="s">
        <v>17795</v>
      </c>
      <c r="B6478" s="24" t="s">
        <v>17794</v>
      </c>
      <c r="C6478" s="61" t="s">
        <v>11129</v>
      </c>
      <c r="D6478" s="55">
        <v>12.98</v>
      </c>
    </row>
    <row r="6479" spans="1:4" ht="105" x14ac:dyDescent="0.25">
      <c r="A6479" s="55" t="s">
        <v>6318</v>
      </c>
      <c r="B6479" s="56" t="s">
        <v>17796</v>
      </c>
      <c r="C6479" s="61" t="s">
        <v>11129</v>
      </c>
      <c r="D6479" s="55">
        <v>22.56</v>
      </c>
    </row>
    <row r="6480" spans="1:4" ht="76.5" x14ac:dyDescent="0.25">
      <c r="A6480" s="55" t="s">
        <v>17797</v>
      </c>
      <c r="B6480" s="24" t="s">
        <v>17796</v>
      </c>
      <c r="C6480" s="61" t="s">
        <v>11129</v>
      </c>
      <c r="D6480" s="55">
        <v>21.24</v>
      </c>
    </row>
    <row r="6481" spans="1:4" ht="76.5" x14ac:dyDescent="0.25">
      <c r="A6481" s="55" t="s">
        <v>9265</v>
      </c>
      <c r="B6481" s="24" t="s">
        <v>17798</v>
      </c>
      <c r="C6481" s="25" t="s">
        <v>11129</v>
      </c>
      <c r="D6481" s="55">
        <v>15.29</v>
      </c>
    </row>
    <row r="6482" spans="1:4" ht="76.5" x14ac:dyDescent="0.25">
      <c r="A6482" s="55" t="s">
        <v>17799</v>
      </c>
      <c r="B6482" s="24" t="s">
        <v>17798</v>
      </c>
      <c r="C6482" s="25" t="s">
        <v>11129</v>
      </c>
      <c r="D6482" s="55">
        <v>14.26</v>
      </c>
    </row>
    <row r="6483" spans="1:4" ht="76.5" x14ac:dyDescent="0.25">
      <c r="A6483" s="55" t="s">
        <v>9266</v>
      </c>
      <c r="B6483" s="24" t="s">
        <v>17800</v>
      </c>
      <c r="C6483" s="25" t="s">
        <v>11129</v>
      </c>
      <c r="D6483" s="55">
        <v>25.12</v>
      </c>
    </row>
    <row r="6484" spans="1:4" ht="76.5" x14ac:dyDescent="0.25">
      <c r="A6484" s="55" t="s">
        <v>17801</v>
      </c>
      <c r="B6484" s="24" t="s">
        <v>17800</v>
      </c>
      <c r="C6484" s="25" t="s">
        <v>11129</v>
      </c>
      <c r="D6484" s="55">
        <v>23.8</v>
      </c>
    </row>
    <row r="6485" spans="1:4" ht="76.5" x14ac:dyDescent="0.25">
      <c r="A6485" s="55" t="s">
        <v>9267</v>
      </c>
      <c r="B6485" s="24" t="s">
        <v>17802</v>
      </c>
      <c r="C6485" s="25" t="s">
        <v>11129</v>
      </c>
      <c r="D6485" s="55">
        <v>17.14</v>
      </c>
    </row>
    <row r="6486" spans="1:4" ht="90" x14ac:dyDescent="0.25">
      <c r="A6486" s="55" t="s">
        <v>17803</v>
      </c>
      <c r="B6486" s="56" t="s">
        <v>17802</v>
      </c>
      <c r="C6486" s="61" t="s">
        <v>11129</v>
      </c>
      <c r="D6486" s="55">
        <v>16.12</v>
      </c>
    </row>
    <row r="6487" spans="1:4" ht="76.5" x14ac:dyDescent="0.25">
      <c r="A6487" s="55" t="s">
        <v>9268</v>
      </c>
      <c r="B6487" s="24" t="s">
        <v>17804</v>
      </c>
      <c r="C6487" s="61" t="s">
        <v>11129</v>
      </c>
      <c r="D6487" s="55">
        <v>28.84</v>
      </c>
    </row>
    <row r="6488" spans="1:4" ht="90" x14ac:dyDescent="0.25">
      <c r="A6488" s="55" t="s">
        <v>17805</v>
      </c>
      <c r="B6488" s="56" t="s">
        <v>17804</v>
      </c>
      <c r="C6488" s="61" t="s">
        <v>11129</v>
      </c>
      <c r="D6488" s="55">
        <v>27.52</v>
      </c>
    </row>
    <row r="6489" spans="1:4" ht="76.5" x14ac:dyDescent="0.25">
      <c r="A6489" s="55" t="s">
        <v>9269</v>
      </c>
      <c r="B6489" s="24" t="s">
        <v>17806</v>
      </c>
      <c r="C6489" s="25" t="s">
        <v>11129</v>
      </c>
      <c r="D6489" s="55">
        <v>18.399999999999999</v>
      </c>
    </row>
    <row r="6490" spans="1:4" ht="76.5" x14ac:dyDescent="0.25">
      <c r="A6490" s="55" t="s">
        <v>17807</v>
      </c>
      <c r="B6490" s="24" t="s">
        <v>17806</v>
      </c>
      <c r="C6490" s="25" t="s">
        <v>11129</v>
      </c>
      <c r="D6490" s="55">
        <v>17.38</v>
      </c>
    </row>
    <row r="6491" spans="1:4" ht="76.5" x14ac:dyDescent="0.25">
      <c r="A6491" s="55" t="s">
        <v>9270</v>
      </c>
      <c r="B6491" s="24" t="s">
        <v>17808</v>
      </c>
      <c r="C6491" s="25" t="s">
        <v>11129</v>
      </c>
      <c r="D6491" s="55">
        <v>31.36</v>
      </c>
    </row>
    <row r="6492" spans="1:4" ht="76.5" x14ac:dyDescent="0.25">
      <c r="A6492" s="55" t="s">
        <v>17809</v>
      </c>
      <c r="B6492" s="24" t="s">
        <v>17808</v>
      </c>
      <c r="C6492" s="25" t="s">
        <v>11129</v>
      </c>
      <c r="D6492" s="55">
        <v>30.04</v>
      </c>
    </row>
    <row r="6493" spans="1:4" ht="76.5" x14ac:dyDescent="0.25">
      <c r="A6493" s="55" t="s">
        <v>9271</v>
      </c>
      <c r="B6493" s="24" t="s">
        <v>17810</v>
      </c>
      <c r="C6493" s="25" t="s">
        <v>11129</v>
      </c>
      <c r="D6493" s="55">
        <v>22.72</v>
      </c>
    </row>
    <row r="6494" spans="1:4" ht="90" x14ac:dyDescent="0.25">
      <c r="A6494" s="55" t="s">
        <v>17811</v>
      </c>
      <c r="B6494" s="56" t="s">
        <v>17810</v>
      </c>
      <c r="C6494" s="61" t="s">
        <v>11129</v>
      </c>
      <c r="D6494" s="55">
        <v>21.7</v>
      </c>
    </row>
    <row r="6495" spans="1:4" ht="76.5" x14ac:dyDescent="0.25">
      <c r="A6495" s="55" t="s">
        <v>9272</v>
      </c>
      <c r="B6495" s="24" t="s">
        <v>17812</v>
      </c>
      <c r="C6495" s="61" t="s">
        <v>11129</v>
      </c>
      <c r="D6495" s="55">
        <v>39.99</v>
      </c>
    </row>
    <row r="6496" spans="1:4" ht="90" x14ac:dyDescent="0.25">
      <c r="A6496" s="55" t="s">
        <v>17813</v>
      </c>
      <c r="B6496" s="56" t="s">
        <v>17812</v>
      </c>
      <c r="C6496" s="61" t="s">
        <v>11129</v>
      </c>
      <c r="D6496" s="55">
        <v>38.67</v>
      </c>
    </row>
    <row r="6497" spans="1:4" ht="76.5" x14ac:dyDescent="0.25">
      <c r="A6497" s="55" t="s">
        <v>9273</v>
      </c>
      <c r="B6497" s="24" t="s">
        <v>17814</v>
      </c>
      <c r="C6497" s="25" t="s">
        <v>11129</v>
      </c>
      <c r="D6497" s="55">
        <v>31.91</v>
      </c>
    </row>
    <row r="6498" spans="1:4" ht="76.5" x14ac:dyDescent="0.25">
      <c r="A6498" s="55" t="s">
        <v>17815</v>
      </c>
      <c r="B6498" s="24" t="s">
        <v>17814</v>
      </c>
      <c r="C6498" s="25" t="s">
        <v>11129</v>
      </c>
      <c r="D6498" s="55">
        <v>30.89</v>
      </c>
    </row>
    <row r="6499" spans="1:4" ht="76.5" x14ac:dyDescent="0.25">
      <c r="A6499" s="55" t="s">
        <v>9274</v>
      </c>
      <c r="B6499" s="24" t="s">
        <v>17816</v>
      </c>
      <c r="C6499" s="25" t="s">
        <v>11129</v>
      </c>
      <c r="D6499" s="55">
        <v>58.37</v>
      </c>
    </row>
    <row r="6500" spans="1:4" ht="76.5" x14ac:dyDescent="0.25">
      <c r="A6500" s="55" t="s">
        <v>17817</v>
      </c>
      <c r="B6500" s="24" t="s">
        <v>17816</v>
      </c>
      <c r="C6500" s="25" t="s">
        <v>11129</v>
      </c>
      <c r="D6500" s="55">
        <v>57.05</v>
      </c>
    </row>
    <row r="6501" spans="1:4" ht="76.5" x14ac:dyDescent="0.25">
      <c r="A6501" s="55" t="s">
        <v>9275</v>
      </c>
      <c r="B6501" s="24" t="s">
        <v>17818</v>
      </c>
      <c r="C6501" s="25" t="s">
        <v>11129</v>
      </c>
      <c r="D6501" s="55">
        <v>35.450000000000003</v>
      </c>
    </row>
    <row r="6502" spans="1:4" ht="90" x14ac:dyDescent="0.25">
      <c r="A6502" s="55" t="s">
        <v>17819</v>
      </c>
      <c r="B6502" s="56" t="s">
        <v>17818</v>
      </c>
      <c r="C6502" s="61" t="s">
        <v>11129</v>
      </c>
      <c r="D6502" s="55">
        <v>34.42</v>
      </c>
    </row>
    <row r="6503" spans="1:4" ht="76.5" x14ac:dyDescent="0.25">
      <c r="A6503" s="55" t="s">
        <v>9276</v>
      </c>
      <c r="B6503" s="24" t="s">
        <v>17820</v>
      </c>
      <c r="C6503" s="61" t="s">
        <v>11129</v>
      </c>
      <c r="D6503" s="55">
        <v>65.44</v>
      </c>
    </row>
    <row r="6504" spans="1:4" ht="90" x14ac:dyDescent="0.25">
      <c r="A6504" s="55" t="s">
        <v>17821</v>
      </c>
      <c r="B6504" s="56" t="s">
        <v>17820</v>
      </c>
      <c r="C6504" s="61" t="s">
        <v>11129</v>
      </c>
      <c r="D6504" s="55">
        <v>64.12</v>
      </c>
    </row>
    <row r="6505" spans="1:4" ht="89.25" x14ac:dyDescent="0.25">
      <c r="A6505" s="55" t="s">
        <v>9277</v>
      </c>
      <c r="B6505" s="24" t="s">
        <v>17822</v>
      </c>
      <c r="C6505" s="25" t="s">
        <v>11129</v>
      </c>
      <c r="D6505" s="55">
        <v>16.3</v>
      </c>
    </row>
    <row r="6506" spans="1:4" ht="89.25" x14ac:dyDescent="0.25">
      <c r="A6506" s="55" t="s">
        <v>17823</v>
      </c>
      <c r="B6506" s="24" t="s">
        <v>17822</v>
      </c>
      <c r="C6506" s="25" t="s">
        <v>11129</v>
      </c>
      <c r="D6506" s="55">
        <v>15.28</v>
      </c>
    </row>
    <row r="6507" spans="1:4" ht="89.25" x14ac:dyDescent="0.25">
      <c r="A6507" s="55" t="s">
        <v>9278</v>
      </c>
      <c r="B6507" s="24" t="s">
        <v>17824</v>
      </c>
      <c r="C6507" s="25" t="s">
        <v>11129</v>
      </c>
      <c r="D6507" s="55">
        <v>27.16</v>
      </c>
    </row>
    <row r="6508" spans="1:4" ht="89.25" x14ac:dyDescent="0.25">
      <c r="A6508" s="55" t="s">
        <v>17825</v>
      </c>
      <c r="B6508" s="24" t="s">
        <v>17824</v>
      </c>
      <c r="C6508" s="25" t="s">
        <v>11129</v>
      </c>
      <c r="D6508" s="55">
        <v>25.84</v>
      </c>
    </row>
    <row r="6509" spans="1:4" ht="89.25" x14ac:dyDescent="0.25">
      <c r="A6509" s="55" t="s">
        <v>9279</v>
      </c>
      <c r="B6509" s="24" t="s">
        <v>17826</v>
      </c>
      <c r="C6509" s="25" t="s">
        <v>11129</v>
      </c>
      <c r="D6509" s="55">
        <v>18.670000000000002</v>
      </c>
    </row>
    <row r="6510" spans="1:4" ht="105" x14ac:dyDescent="0.25">
      <c r="A6510" s="55" t="s">
        <v>17827</v>
      </c>
      <c r="B6510" s="56" t="s">
        <v>17826</v>
      </c>
      <c r="C6510" s="61" t="s">
        <v>11129</v>
      </c>
      <c r="D6510" s="55">
        <v>17.64</v>
      </c>
    </row>
    <row r="6511" spans="1:4" ht="89.25" x14ac:dyDescent="0.25">
      <c r="A6511" s="55" t="s">
        <v>9280</v>
      </c>
      <c r="B6511" s="24" t="s">
        <v>17828</v>
      </c>
      <c r="C6511" s="61" t="s">
        <v>11129</v>
      </c>
      <c r="D6511" s="55">
        <v>31.88</v>
      </c>
    </row>
    <row r="6512" spans="1:4" ht="105" x14ac:dyDescent="0.25">
      <c r="A6512" s="55" t="s">
        <v>17829</v>
      </c>
      <c r="B6512" s="56" t="s">
        <v>17828</v>
      </c>
      <c r="C6512" s="61" t="s">
        <v>11129</v>
      </c>
      <c r="D6512" s="55">
        <v>30.56</v>
      </c>
    </row>
    <row r="6513" spans="1:4" ht="89.25" x14ac:dyDescent="0.25">
      <c r="A6513" s="55" t="s">
        <v>9281</v>
      </c>
      <c r="B6513" s="24" t="s">
        <v>17830</v>
      </c>
      <c r="C6513" s="25" t="s">
        <v>11129</v>
      </c>
      <c r="D6513" s="55">
        <v>25.15</v>
      </c>
    </row>
    <row r="6514" spans="1:4" ht="105" x14ac:dyDescent="0.25">
      <c r="A6514" s="55" t="s">
        <v>17831</v>
      </c>
      <c r="B6514" s="56" t="s">
        <v>17830</v>
      </c>
      <c r="C6514" s="61" t="s">
        <v>11129</v>
      </c>
      <c r="D6514" s="55">
        <v>24.13</v>
      </c>
    </row>
    <row r="6515" spans="1:4" ht="89.25" x14ac:dyDescent="0.25">
      <c r="A6515" s="55" t="s">
        <v>9282</v>
      </c>
      <c r="B6515" s="24" t="s">
        <v>17832</v>
      </c>
      <c r="C6515" s="61" t="s">
        <v>11129</v>
      </c>
      <c r="D6515" s="55">
        <v>44.86</v>
      </c>
    </row>
    <row r="6516" spans="1:4" ht="105" x14ac:dyDescent="0.25">
      <c r="A6516" s="55" t="s">
        <v>17833</v>
      </c>
      <c r="B6516" s="56" t="s">
        <v>17832</v>
      </c>
      <c r="C6516" s="61" t="s">
        <v>11129</v>
      </c>
      <c r="D6516" s="55">
        <v>43.54</v>
      </c>
    </row>
    <row r="6517" spans="1:4" ht="89.25" x14ac:dyDescent="0.25">
      <c r="A6517" s="55" t="s">
        <v>9283</v>
      </c>
      <c r="B6517" s="24" t="s">
        <v>17834</v>
      </c>
      <c r="C6517" s="25" t="s">
        <v>11129</v>
      </c>
      <c r="D6517" s="55">
        <v>28.58</v>
      </c>
    </row>
    <row r="6518" spans="1:4" ht="105" x14ac:dyDescent="0.25">
      <c r="A6518" s="55" t="s">
        <v>17835</v>
      </c>
      <c r="B6518" s="56" t="s">
        <v>17834</v>
      </c>
      <c r="C6518" s="61" t="s">
        <v>11129</v>
      </c>
      <c r="D6518" s="55">
        <v>27.56</v>
      </c>
    </row>
    <row r="6519" spans="1:4" ht="89.25" x14ac:dyDescent="0.25">
      <c r="A6519" s="55" t="s">
        <v>9284</v>
      </c>
      <c r="B6519" s="24" t="s">
        <v>17836</v>
      </c>
      <c r="C6519" s="61" t="s">
        <v>11129</v>
      </c>
      <c r="D6519" s="55">
        <v>51.72</v>
      </c>
    </row>
    <row r="6520" spans="1:4" ht="105" x14ac:dyDescent="0.25">
      <c r="A6520" s="55" t="s">
        <v>17837</v>
      </c>
      <c r="B6520" s="56" t="s">
        <v>17836</v>
      </c>
      <c r="C6520" s="61" t="s">
        <v>11129</v>
      </c>
      <c r="D6520" s="55">
        <v>50.4</v>
      </c>
    </row>
    <row r="6521" spans="1:4" ht="89.25" x14ac:dyDescent="0.25">
      <c r="A6521" s="55" t="s">
        <v>9285</v>
      </c>
      <c r="B6521" s="24" t="s">
        <v>17838</v>
      </c>
      <c r="C6521" s="25" t="s">
        <v>11129</v>
      </c>
      <c r="D6521" s="55">
        <v>45.37</v>
      </c>
    </row>
    <row r="6522" spans="1:4" ht="89.25" x14ac:dyDescent="0.25">
      <c r="A6522" s="55" t="s">
        <v>17839</v>
      </c>
      <c r="B6522" s="24" t="s">
        <v>17838</v>
      </c>
      <c r="C6522" s="25" t="s">
        <v>11129</v>
      </c>
      <c r="D6522" s="55">
        <v>44.35</v>
      </c>
    </row>
    <row r="6523" spans="1:4" ht="89.25" x14ac:dyDescent="0.25">
      <c r="A6523" s="55" t="s">
        <v>9286</v>
      </c>
      <c r="B6523" s="24" t="s">
        <v>17840</v>
      </c>
      <c r="C6523" s="25" t="s">
        <v>11129</v>
      </c>
      <c r="D6523" s="55">
        <v>85.29</v>
      </c>
    </row>
    <row r="6524" spans="1:4" ht="89.25" x14ac:dyDescent="0.25">
      <c r="A6524" s="55" t="s">
        <v>17841</v>
      </c>
      <c r="B6524" s="24" t="s">
        <v>17840</v>
      </c>
      <c r="C6524" s="25" t="s">
        <v>11129</v>
      </c>
      <c r="D6524" s="55">
        <v>83.97</v>
      </c>
    </row>
    <row r="6525" spans="1:4" ht="120" x14ac:dyDescent="0.25">
      <c r="A6525" s="55" t="s">
        <v>9287</v>
      </c>
      <c r="B6525" s="56" t="s">
        <v>17842</v>
      </c>
      <c r="C6525" s="61" t="s">
        <v>11129</v>
      </c>
      <c r="D6525" s="55">
        <v>70</v>
      </c>
    </row>
    <row r="6526" spans="1:4" ht="89.25" x14ac:dyDescent="0.25">
      <c r="A6526" s="55" t="s">
        <v>17843</v>
      </c>
      <c r="B6526" s="24" t="s">
        <v>17842</v>
      </c>
      <c r="C6526" s="61" t="s">
        <v>11129</v>
      </c>
      <c r="D6526" s="55">
        <v>68.98</v>
      </c>
    </row>
    <row r="6527" spans="1:4" ht="105" x14ac:dyDescent="0.25">
      <c r="A6527" s="55" t="s">
        <v>4052</v>
      </c>
      <c r="B6527" s="56" t="s">
        <v>17844</v>
      </c>
      <c r="C6527" s="61" t="s">
        <v>11129</v>
      </c>
      <c r="D6527" s="55">
        <v>134.55000000000001</v>
      </c>
    </row>
    <row r="6528" spans="1:4" ht="89.25" x14ac:dyDescent="0.25">
      <c r="A6528" s="55" t="s">
        <v>17845</v>
      </c>
      <c r="B6528" s="24" t="s">
        <v>17844</v>
      </c>
      <c r="C6528" s="25" t="s">
        <v>11129</v>
      </c>
      <c r="D6528" s="55">
        <v>133.22999999999999</v>
      </c>
    </row>
    <row r="6529" spans="1:4" ht="89.25" x14ac:dyDescent="0.25">
      <c r="A6529" s="55" t="s">
        <v>4053</v>
      </c>
      <c r="B6529" s="24" t="s">
        <v>17846</v>
      </c>
      <c r="C6529" s="25" t="s">
        <v>11129</v>
      </c>
      <c r="D6529" s="55">
        <v>93.58</v>
      </c>
    </row>
    <row r="6530" spans="1:4" ht="89.25" x14ac:dyDescent="0.25">
      <c r="A6530" s="55" t="s">
        <v>17847</v>
      </c>
      <c r="B6530" s="24" t="s">
        <v>17846</v>
      </c>
      <c r="C6530" s="25" t="s">
        <v>11129</v>
      </c>
      <c r="D6530" s="55">
        <v>92.55</v>
      </c>
    </row>
    <row r="6531" spans="1:4" ht="89.25" x14ac:dyDescent="0.25">
      <c r="A6531" s="55" t="s">
        <v>4054</v>
      </c>
      <c r="B6531" s="24" t="s">
        <v>17848</v>
      </c>
      <c r="C6531" s="25" t="s">
        <v>11129</v>
      </c>
      <c r="D6531" s="55">
        <v>181.7</v>
      </c>
    </row>
    <row r="6532" spans="1:4" ht="89.25" x14ac:dyDescent="0.25">
      <c r="A6532" s="55" t="s">
        <v>17849</v>
      </c>
      <c r="B6532" s="24" t="s">
        <v>17848</v>
      </c>
      <c r="C6532" s="25" t="s">
        <v>11129</v>
      </c>
      <c r="D6532" s="55">
        <v>180.38</v>
      </c>
    </row>
    <row r="6533" spans="1:4" ht="89.25" x14ac:dyDescent="0.25">
      <c r="A6533" s="55" t="s">
        <v>4055</v>
      </c>
      <c r="B6533" s="24" t="s">
        <v>17850</v>
      </c>
      <c r="C6533" s="25" t="s">
        <v>11129</v>
      </c>
      <c r="D6533" s="55">
        <v>152.04</v>
      </c>
    </row>
    <row r="6534" spans="1:4" ht="89.25" x14ac:dyDescent="0.25">
      <c r="A6534" s="55" t="s">
        <v>17851</v>
      </c>
      <c r="B6534" s="24" t="s">
        <v>17850</v>
      </c>
      <c r="C6534" s="25" t="s">
        <v>11129</v>
      </c>
      <c r="D6534" s="55">
        <v>151.01</v>
      </c>
    </row>
    <row r="6535" spans="1:4" ht="89.25" x14ac:dyDescent="0.25">
      <c r="A6535" s="55" t="s">
        <v>4056</v>
      </c>
      <c r="B6535" s="24" t="s">
        <v>17852</v>
      </c>
      <c r="C6535" s="25" t="s">
        <v>11129</v>
      </c>
      <c r="D6535" s="55">
        <v>298.62</v>
      </c>
    </row>
    <row r="6536" spans="1:4" ht="89.25" x14ac:dyDescent="0.25">
      <c r="A6536" s="55" t="s">
        <v>17853</v>
      </c>
      <c r="B6536" s="24" t="s">
        <v>17852</v>
      </c>
      <c r="C6536" s="25" t="s">
        <v>11129</v>
      </c>
      <c r="D6536" s="55">
        <v>297.3</v>
      </c>
    </row>
    <row r="6537" spans="1:4" ht="63.75" x14ac:dyDescent="0.25">
      <c r="A6537" s="55" t="s">
        <v>4057</v>
      </c>
      <c r="B6537" s="24" t="s">
        <v>17854</v>
      </c>
      <c r="C6537" s="25" t="s">
        <v>11282</v>
      </c>
      <c r="D6537" s="55">
        <v>650.11</v>
      </c>
    </row>
    <row r="6538" spans="1:4" ht="63.75" x14ac:dyDescent="0.25">
      <c r="A6538" s="55" t="s">
        <v>17855</v>
      </c>
      <c r="B6538" s="24" t="s">
        <v>17854</v>
      </c>
      <c r="C6538" s="25" t="s">
        <v>11282</v>
      </c>
      <c r="D6538" s="55">
        <v>622.78</v>
      </c>
    </row>
    <row r="6539" spans="1:4" ht="63.75" x14ac:dyDescent="0.25">
      <c r="A6539" s="55" t="s">
        <v>4058</v>
      </c>
      <c r="B6539" s="24" t="s">
        <v>17856</v>
      </c>
      <c r="C6539" s="25" t="s">
        <v>11282</v>
      </c>
      <c r="D6539" s="55">
        <v>811.9</v>
      </c>
    </row>
    <row r="6540" spans="1:4" ht="63.75" x14ac:dyDescent="0.25">
      <c r="A6540" s="55" t="s">
        <v>17857</v>
      </c>
      <c r="B6540" s="24" t="s">
        <v>17856</v>
      </c>
      <c r="C6540" s="25" t="s">
        <v>11282</v>
      </c>
      <c r="D6540" s="55">
        <v>783.62</v>
      </c>
    </row>
    <row r="6541" spans="1:4" ht="63.75" x14ac:dyDescent="0.25">
      <c r="A6541" s="55" t="s">
        <v>4059</v>
      </c>
      <c r="B6541" s="24" t="s">
        <v>17858</v>
      </c>
      <c r="C6541" s="25" t="s">
        <v>11282</v>
      </c>
      <c r="D6541" s="55">
        <v>781.98</v>
      </c>
    </row>
    <row r="6542" spans="1:4" ht="63.75" x14ac:dyDescent="0.25">
      <c r="A6542" s="55" t="s">
        <v>17859</v>
      </c>
      <c r="B6542" s="24" t="s">
        <v>17858</v>
      </c>
      <c r="C6542" s="25" t="s">
        <v>11282</v>
      </c>
      <c r="D6542" s="55">
        <v>754.47</v>
      </c>
    </row>
    <row r="6543" spans="1:4" ht="63.75" x14ac:dyDescent="0.25">
      <c r="A6543" s="55" t="s">
        <v>4060</v>
      </c>
      <c r="B6543" s="24" t="s">
        <v>17860</v>
      </c>
      <c r="C6543" s="25" t="s">
        <v>11282</v>
      </c>
      <c r="D6543" s="55">
        <v>933.79</v>
      </c>
    </row>
    <row r="6544" spans="1:4" ht="63.75" x14ac:dyDescent="0.25">
      <c r="A6544" s="55" t="s">
        <v>17861</v>
      </c>
      <c r="B6544" s="24" t="s">
        <v>17860</v>
      </c>
      <c r="C6544" s="25" t="s">
        <v>11282</v>
      </c>
      <c r="D6544" s="55">
        <v>905.5</v>
      </c>
    </row>
    <row r="6545" spans="1:4" ht="76.5" x14ac:dyDescent="0.25">
      <c r="A6545" s="55" t="s">
        <v>8917</v>
      </c>
      <c r="B6545" s="24" t="s">
        <v>17862</v>
      </c>
      <c r="C6545" s="25" t="s">
        <v>11282</v>
      </c>
      <c r="D6545" s="55">
        <v>746.01</v>
      </c>
    </row>
    <row r="6546" spans="1:4" ht="76.5" x14ac:dyDescent="0.25">
      <c r="A6546" s="55" t="s">
        <v>17863</v>
      </c>
      <c r="B6546" s="24" t="s">
        <v>17862</v>
      </c>
      <c r="C6546" s="25" t="s">
        <v>11282</v>
      </c>
      <c r="D6546" s="55">
        <v>718.68</v>
      </c>
    </row>
    <row r="6547" spans="1:4" ht="76.5" x14ac:dyDescent="0.25">
      <c r="A6547" s="55" t="s">
        <v>8918</v>
      </c>
      <c r="B6547" s="24" t="s">
        <v>17864</v>
      </c>
      <c r="C6547" s="25" t="s">
        <v>11282</v>
      </c>
      <c r="D6547" s="55">
        <v>974.1</v>
      </c>
    </row>
    <row r="6548" spans="1:4" ht="76.5" x14ac:dyDescent="0.25">
      <c r="A6548" s="55" t="s">
        <v>17865</v>
      </c>
      <c r="B6548" s="24" t="s">
        <v>17864</v>
      </c>
      <c r="C6548" s="25" t="s">
        <v>11282</v>
      </c>
      <c r="D6548" s="55">
        <v>945.82</v>
      </c>
    </row>
    <row r="6549" spans="1:4" ht="76.5" x14ac:dyDescent="0.25">
      <c r="A6549" s="55" t="s">
        <v>8919</v>
      </c>
      <c r="B6549" s="24" t="s">
        <v>17866</v>
      </c>
      <c r="C6549" s="25" t="s">
        <v>11282</v>
      </c>
      <c r="D6549" s="55">
        <v>754.61</v>
      </c>
    </row>
    <row r="6550" spans="1:4" ht="76.5" x14ac:dyDescent="0.25">
      <c r="A6550" s="55" t="s">
        <v>17867</v>
      </c>
      <c r="B6550" s="24" t="s">
        <v>17866</v>
      </c>
      <c r="C6550" s="25" t="s">
        <v>11282</v>
      </c>
      <c r="D6550" s="55">
        <v>731.05</v>
      </c>
    </row>
    <row r="6551" spans="1:4" ht="76.5" x14ac:dyDescent="0.25">
      <c r="A6551" s="55" t="s">
        <v>8920</v>
      </c>
      <c r="B6551" s="24" t="s">
        <v>17868</v>
      </c>
      <c r="C6551" s="25" t="s">
        <v>11759</v>
      </c>
      <c r="D6551" s="55">
        <v>320.2</v>
      </c>
    </row>
    <row r="6552" spans="1:4" ht="90" x14ac:dyDescent="0.25">
      <c r="A6552" s="55" t="s">
        <v>17869</v>
      </c>
      <c r="B6552" s="56" t="s">
        <v>17868</v>
      </c>
      <c r="C6552" s="61" t="s">
        <v>11759</v>
      </c>
      <c r="D6552" s="55">
        <v>310.94</v>
      </c>
    </row>
    <row r="6553" spans="1:4" ht="76.5" x14ac:dyDescent="0.25">
      <c r="A6553" s="55" t="s">
        <v>8921</v>
      </c>
      <c r="B6553" s="24" t="s">
        <v>17870</v>
      </c>
      <c r="C6553" s="61" t="s">
        <v>11759</v>
      </c>
      <c r="D6553" s="55">
        <v>282.43</v>
      </c>
    </row>
    <row r="6554" spans="1:4" ht="90" x14ac:dyDescent="0.25">
      <c r="A6554" s="55" t="s">
        <v>17871</v>
      </c>
      <c r="B6554" s="56" t="s">
        <v>17870</v>
      </c>
      <c r="C6554" s="61" t="s">
        <v>11759</v>
      </c>
      <c r="D6554" s="55">
        <v>275.3</v>
      </c>
    </row>
    <row r="6555" spans="1:4" ht="76.5" x14ac:dyDescent="0.25">
      <c r="A6555" s="55" t="s">
        <v>8922</v>
      </c>
      <c r="B6555" s="24" t="s">
        <v>17872</v>
      </c>
      <c r="C6555" s="25" t="s">
        <v>11282</v>
      </c>
      <c r="D6555" s="55">
        <v>867.9</v>
      </c>
    </row>
    <row r="6556" spans="1:4" ht="76.5" x14ac:dyDescent="0.25">
      <c r="A6556" s="55" t="s">
        <v>17873</v>
      </c>
      <c r="B6556" s="24" t="s">
        <v>17872</v>
      </c>
      <c r="C6556" s="25" t="s">
        <v>11282</v>
      </c>
      <c r="D6556" s="55">
        <v>840.57</v>
      </c>
    </row>
    <row r="6557" spans="1:4" ht="76.5" x14ac:dyDescent="0.25">
      <c r="A6557" s="55" t="s">
        <v>8923</v>
      </c>
      <c r="B6557" s="24" t="s">
        <v>17874</v>
      </c>
      <c r="C6557" s="25" t="s">
        <v>11282</v>
      </c>
      <c r="D6557" s="55">
        <v>1095.99</v>
      </c>
    </row>
    <row r="6558" spans="1:4" ht="76.5" x14ac:dyDescent="0.25">
      <c r="A6558" s="55" t="s">
        <v>17875</v>
      </c>
      <c r="B6558" s="24" t="s">
        <v>17874</v>
      </c>
      <c r="C6558" s="25" t="s">
        <v>11282</v>
      </c>
      <c r="D6558" s="55">
        <v>1067.7</v>
      </c>
    </row>
    <row r="6559" spans="1:4" ht="76.5" x14ac:dyDescent="0.25">
      <c r="A6559" s="55" t="s">
        <v>8924</v>
      </c>
      <c r="B6559" s="24" t="s">
        <v>17876</v>
      </c>
      <c r="C6559" s="25" t="s">
        <v>11282</v>
      </c>
      <c r="D6559" s="55">
        <v>876.49</v>
      </c>
    </row>
    <row r="6560" spans="1:4" ht="76.5" x14ac:dyDescent="0.25">
      <c r="A6560" s="55" t="s">
        <v>17877</v>
      </c>
      <c r="B6560" s="24" t="s">
        <v>17876</v>
      </c>
      <c r="C6560" s="25" t="s">
        <v>11282</v>
      </c>
      <c r="D6560" s="55">
        <v>852.94</v>
      </c>
    </row>
    <row r="6561" spans="1:4" ht="76.5" x14ac:dyDescent="0.25">
      <c r="A6561" s="55" t="s">
        <v>8925</v>
      </c>
      <c r="B6561" s="24" t="s">
        <v>17878</v>
      </c>
      <c r="C6561" s="25" t="s">
        <v>11759</v>
      </c>
      <c r="D6561" s="55">
        <v>356.76</v>
      </c>
    </row>
    <row r="6562" spans="1:4" ht="76.5" x14ac:dyDescent="0.25">
      <c r="A6562" s="55" t="s">
        <v>17879</v>
      </c>
      <c r="B6562" s="24" t="s">
        <v>17878</v>
      </c>
      <c r="C6562" s="25" t="s">
        <v>11759</v>
      </c>
      <c r="D6562" s="55">
        <v>347.51</v>
      </c>
    </row>
    <row r="6563" spans="1:4" ht="76.5" x14ac:dyDescent="0.25">
      <c r="A6563" s="55" t="s">
        <v>8926</v>
      </c>
      <c r="B6563" s="24" t="s">
        <v>17880</v>
      </c>
      <c r="C6563" s="25" t="s">
        <v>11759</v>
      </c>
      <c r="D6563" s="55">
        <v>310.45999999999998</v>
      </c>
    </row>
    <row r="6564" spans="1:4" ht="76.5" x14ac:dyDescent="0.25">
      <c r="A6564" s="55" t="s">
        <v>17881</v>
      </c>
      <c r="B6564" s="24" t="s">
        <v>17880</v>
      </c>
      <c r="C6564" s="25" t="s">
        <v>11759</v>
      </c>
      <c r="D6564" s="55">
        <v>303.33999999999997</v>
      </c>
    </row>
    <row r="6565" spans="1:4" ht="38.25" x14ac:dyDescent="0.25">
      <c r="A6565" s="55" t="s">
        <v>8927</v>
      </c>
      <c r="B6565" s="24" t="s">
        <v>17882</v>
      </c>
      <c r="C6565" s="25" t="s">
        <v>11129</v>
      </c>
      <c r="D6565" s="55">
        <v>109.29</v>
      </c>
    </row>
    <row r="6566" spans="1:4" ht="38.25" x14ac:dyDescent="0.25">
      <c r="A6566" s="55" t="s">
        <v>17883</v>
      </c>
      <c r="B6566" s="24" t="s">
        <v>17882</v>
      </c>
      <c r="C6566" s="25" t="s">
        <v>11129</v>
      </c>
      <c r="D6566" s="55">
        <v>103.41</v>
      </c>
    </row>
    <row r="6567" spans="1:4" ht="38.25" x14ac:dyDescent="0.25">
      <c r="A6567" s="55" t="s">
        <v>8928</v>
      </c>
      <c r="B6567" s="24" t="s">
        <v>17884</v>
      </c>
      <c r="C6567" s="25" t="s">
        <v>11129</v>
      </c>
      <c r="D6567" s="55">
        <v>26.61</v>
      </c>
    </row>
    <row r="6568" spans="1:4" ht="38.25" x14ac:dyDescent="0.25">
      <c r="A6568" s="55" t="s">
        <v>17885</v>
      </c>
      <c r="B6568" s="24" t="s">
        <v>17884</v>
      </c>
      <c r="C6568" s="25" t="s">
        <v>11129</v>
      </c>
      <c r="D6568" s="55">
        <v>24.22</v>
      </c>
    </row>
    <row r="6569" spans="1:4" ht="38.25" x14ac:dyDescent="0.25">
      <c r="A6569" s="55" t="s">
        <v>8929</v>
      </c>
      <c r="B6569" s="24" t="s">
        <v>17886</v>
      </c>
      <c r="C6569" s="25" t="s">
        <v>11129</v>
      </c>
      <c r="D6569" s="55">
        <v>35.9</v>
      </c>
    </row>
    <row r="6570" spans="1:4" ht="38.25" x14ac:dyDescent="0.25">
      <c r="A6570" s="55" t="s">
        <v>17887</v>
      </c>
      <c r="B6570" s="24" t="s">
        <v>17886</v>
      </c>
      <c r="C6570" s="25" t="s">
        <v>11129</v>
      </c>
      <c r="D6570" s="55">
        <v>32.92</v>
      </c>
    </row>
    <row r="6571" spans="1:4" ht="38.25" x14ac:dyDescent="0.25">
      <c r="A6571" s="55" t="s">
        <v>8930</v>
      </c>
      <c r="B6571" s="24" t="s">
        <v>17888</v>
      </c>
      <c r="C6571" s="25" t="s">
        <v>11129</v>
      </c>
      <c r="D6571" s="55">
        <v>41.11</v>
      </c>
    </row>
    <row r="6572" spans="1:4" ht="38.25" x14ac:dyDescent="0.25">
      <c r="A6572" s="55" t="s">
        <v>17889</v>
      </c>
      <c r="B6572" s="24" t="s">
        <v>17888</v>
      </c>
      <c r="C6572" s="25" t="s">
        <v>11129</v>
      </c>
      <c r="D6572" s="55">
        <v>37.549999999999997</v>
      </c>
    </row>
    <row r="6573" spans="1:4" ht="25.5" x14ac:dyDescent="0.25">
      <c r="A6573" s="55" t="s">
        <v>8931</v>
      </c>
      <c r="B6573" s="24" t="s">
        <v>17890</v>
      </c>
      <c r="C6573" s="25" t="s">
        <v>11129</v>
      </c>
      <c r="D6573" s="55">
        <v>17.14</v>
      </c>
    </row>
    <row r="6574" spans="1:4" ht="25.5" x14ac:dyDescent="0.25">
      <c r="A6574" s="55" t="s">
        <v>17891</v>
      </c>
      <c r="B6574" s="24" t="s">
        <v>17890</v>
      </c>
      <c r="C6574" s="25" t="s">
        <v>11129</v>
      </c>
      <c r="D6574" s="55">
        <v>16</v>
      </c>
    </row>
    <row r="6575" spans="1:4" ht="25.5" x14ac:dyDescent="0.25">
      <c r="A6575" s="55" t="s">
        <v>8932</v>
      </c>
      <c r="B6575" s="24" t="s">
        <v>17892</v>
      </c>
      <c r="C6575" s="25" t="s">
        <v>11129</v>
      </c>
      <c r="D6575" s="55">
        <v>21.11</v>
      </c>
    </row>
    <row r="6576" spans="1:4" ht="25.5" x14ac:dyDescent="0.25">
      <c r="A6576" s="55" t="s">
        <v>17893</v>
      </c>
      <c r="B6576" s="24" t="s">
        <v>17892</v>
      </c>
      <c r="C6576" s="25" t="s">
        <v>11129</v>
      </c>
      <c r="D6576" s="55">
        <v>19.97</v>
      </c>
    </row>
    <row r="6577" spans="1:4" ht="25.5" x14ac:dyDescent="0.25">
      <c r="A6577" s="55" t="s">
        <v>8933</v>
      </c>
      <c r="B6577" s="24" t="s">
        <v>17894</v>
      </c>
      <c r="C6577" s="25" t="s">
        <v>11129</v>
      </c>
      <c r="D6577" s="55">
        <v>21.79</v>
      </c>
    </row>
    <row r="6578" spans="1:4" ht="25.5" x14ac:dyDescent="0.25">
      <c r="A6578" s="55" t="s">
        <v>17895</v>
      </c>
      <c r="B6578" s="24" t="s">
        <v>17894</v>
      </c>
      <c r="C6578" s="25" t="s">
        <v>11129</v>
      </c>
      <c r="D6578" s="55">
        <v>20.65</v>
      </c>
    </row>
    <row r="6579" spans="1:4" ht="38.25" x14ac:dyDescent="0.25">
      <c r="A6579" s="55" t="s">
        <v>8934</v>
      </c>
      <c r="B6579" s="24" t="s">
        <v>17896</v>
      </c>
      <c r="C6579" s="25" t="s">
        <v>11129</v>
      </c>
      <c r="D6579" s="55">
        <v>19.2</v>
      </c>
    </row>
    <row r="6580" spans="1:4" ht="38.25" x14ac:dyDescent="0.25">
      <c r="A6580" s="55" t="s">
        <v>17897</v>
      </c>
      <c r="B6580" s="24" t="s">
        <v>17896</v>
      </c>
      <c r="C6580" s="25" t="s">
        <v>11129</v>
      </c>
      <c r="D6580" s="55">
        <v>18.29</v>
      </c>
    </row>
    <row r="6581" spans="1:4" ht="38.25" x14ac:dyDescent="0.25">
      <c r="A6581" s="55" t="s">
        <v>8935</v>
      </c>
      <c r="B6581" s="24" t="s">
        <v>17898</v>
      </c>
      <c r="C6581" s="25" t="s">
        <v>11129</v>
      </c>
      <c r="D6581" s="55">
        <v>19.72</v>
      </c>
    </row>
    <row r="6582" spans="1:4" ht="38.25" x14ac:dyDescent="0.25">
      <c r="A6582" s="55" t="s">
        <v>17899</v>
      </c>
      <c r="B6582" s="24" t="s">
        <v>17898</v>
      </c>
      <c r="C6582" s="25" t="s">
        <v>11129</v>
      </c>
      <c r="D6582" s="55">
        <v>18.809999999999999</v>
      </c>
    </row>
    <row r="6583" spans="1:4" ht="38.25" x14ac:dyDescent="0.25">
      <c r="A6583" s="55" t="s">
        <v>8936</v>
      </c>
      <c r="B6583" s="24" t="s">
        <v>17900</v>
      </c>
      <c r="C6583" s="25" t="s">
        <v>11282</v>
      </c>
      <c r="D6583" s="55">
        <v>134.61000000000001</v>
      </c>
    </row>
    <row r="6584" spans="1:4" ht="38.25" x14ac:dyDescent="0.25">
      <c r="A6584" s="55" t="s">
        <v>17901</v>
      </c>
      <c r="B6584" s="24" t="s">
        <v>17900</v>
      </c>
      <c r="C6584" s="25" t="s">
        <v>11282</v>
      </c>
      <c r="D6584" s="55">
        <v>128.91999999999999</v>
      </c>
    </row>
    <row r="6585" spans="1:4" ht="63.75" x14ac:dyDescent="0.25">
      <c r="A6585" s="55" t="s">
        <v>8937</v>
      </c>
      <c r="B6585" s="24" t="s">
        <v>17902</v>
      </c>
      <c r="C6585" s="25" t="s">
        <v>11759</v>
      </c>
      <c r="D6585" s="55">
        <v>10.86</v>
      </c>
    </row>
    <row r="6586" spans="1:4" ht="63.75" x14ac:dyDescent="0.25">
      <c r="A6586" s="55" t="s">
        <v>17903</v>
      </c>
      <c r="B6586" s="24" t="s">
        <v>17902</v>
      </c>
      <c r="C6586" s="25" t="s">
        <v>11759</v>
      </c>
      <c r="D6586" s="55">
        <v>9.7200000000000006</v>
      </c>
    </row>
    <row r="6587" spans="1:4" ht="38.25" x14ac:dyDescent="0.25">
      <c r="A6587" s="55" t="s">
        <v>8938</v>
      </c>
      <c r="B6587" s="24" t="s">
        <v>17904</v>
      </c>
      <c r="C6587" s="25" t="s">
        <v>11129</v>
      </c>
      <c r="D6587" s="55">
        <v>79.72</v>
      </c>
    </row>
    <row r="6588" spans="1:4" ht="38.25" x14ac:dyDescent="0.25">
      <c r="A6588" s="55" t="s">
        <v>17905</v>
      </c>
      <c r="B6588" s="24" t="s">
        <v>17904</v>
      </c>
      <c r="C6588" s="25" t="s">
        <v>11129</v>
      </c>
      <c r="D6588" s="55">
        <v>72.89</v>
      </c>
    </row>
    <row r="6589" spans="1:4" ht="25.5" x14ac:dyDescent="0.25">
      <c r="A6589" s="55" t="s">
        <v>8939</v>
      </c>
      <c r="B6589" s="24" t="s">
        <v>17906</v>
      </c>
      <c r="C6589" s="25" t="s">
        <v>11282</v>
      </c>
      <c r="D6589" s="55">
        <v>137.9</v>
      </c>
    </row>
    <row r="6590" spans="1:4" ht="25.5" x14ac:dyDescent="0.25">
      <c r="A6590" s="55" t="s">
        <v>17907</v>
      </c>
      <c r="B6590" s="24" t="s">
        <v>17906</v>
      </c>
      <c r="C6590" s="25" t="s">
        <v>11282</v>
      </c>
      <c r="D6590" s="55">
        <v>132.21</v>
      </c>
    </row>
    <row r="6591" spans="1:4" ht="25.5" x14ac:dyDescent="0.25">
      <c r="A6591" s="55" t="s">
        <v>8940</v>
      </c>
      <c r="B6591" s="24" t="s">
        <v>17908</v>
      </c>
      <c r="C6591" s="25" t="s">
        <v>11282</v>
      </c>
      <c r="D6591" s="55">
        <v>149.88999999999999</v>
      </c>
    </row>
    <row r="6592" spans="1:4" ht="25.5" x14ac:dyDescent="0.25">
      <c r="A6592" s="55" t="s">
        <v>17909</v>
      </c>
      <c r="B6592" s="24" t="s">
        <v>17908</v>
      </c>
      <c r="C6592" s="25" t="s">
        <v>11282</v>
      </c>
      <c r="D6592" s="55">
        <v>143.06</v>
      </c>
    </row>
    <row r="6593" spans="1:4" ht="25.5" x14ac:dyDescent="0.25">
      <c r="A6593" s="55" t="s">
        <v>8941</v>
      </c>
      <c r="B6593" s="24" t="s">
        <v>17910</v>
      </c>
      <c r="C6593" s="25" t="s">
        <v>11282</v>
      </c>
      <c r="D6593" s="55">
        <v>137.97</v>
      </c>
    </row>
    <row r="6594" spans="1:4" ht="25.5" x14ac:dyDescent="0.25">
      <c r="A6594" s="55" t="s">
        <v>17911</v>
      </c>
      <c r="B6594" s="24" t="s">
        <v>17910</v>
      </c>
      <c r="C6594" s="25" t="s">
        <v>11282</v>
      </c>
      <c r="D6594" s="55">
        <v>132.27000000000001</v>
      </c>
    </row>
    <row r="6595" spans="1:4" ht="25.5" x14ac:dyDescent="0.25">
      <c r="A6595" s="55" t="s">
        <v>6592</v>
      </c>
      <c r="B6595" s="24" t="s">
        <v>17912</v>
      </c>
      <c r="C6595" s="25" t="s">
        <v>11282</v>
      </c>
      <c r="D6595" s="55">
        <v>453.58</v>
      </c>
    </row>
    <row r="6596" spans="1:4" ht="25.5" x14ac:dyDescent="0.25">
      <c r="A6596" s="55" t="s">
        <v>17913</v>
      </c>
      <c r="B6596" s="24" t="s">
        <v>17912</v>
      </c>
      <c r="C6596" s="25" t="s">
        <v>11282</v>
      </c>
      <c r="D6596" s="55">
        <v>447.89</v>
      </c>
    </row>
    <row r="6597" spans="1:4" ht="25.5" x14ac:dyDescent="0.25">
      <c r="A6597" s="55" t="s">
        <v>6593</v>
      </c>
      <c r="B6597" s="24" t="s">
        <v>17914</v>
      </c>
      <c r="C6597" s="25" t="s">
        <v>11282</v>
      </c>
      <c r="D6597" s="55">
        <v>141.35</v>
      </c>
    </row>
    <row r="6598" spans="1:4" ht="25.5" x14ac:dyDescent="0.25">
      <c r="A6598" s="55" t="s">
        <v>17915</v>
      </c>
      <c r="B6598" s="24" t="s">
        <v>17914</v>
      </c>
      <c r="C6598" s="25" t="s">
        <v>11282</v>
      </c>
      <c r="D6598" s="55">
        <v>136.79</v>
      </c>
    </row>
    <row r="6599" spans="1:4" ht="25.5" x14ac:dyDescent="0.25">
      <c r="A6599" s="55" t="s">
        <v>6594</v>
      </c>
      <c r="B6599" s="24" t="s">
        <v>17916</v>
      </c>
      <c r="C6599" s="25" t="s">
        <v>11282</v>
      </c>
      <c r="D6599" s="55">
        <v>175.44</v>
      </c>
    </row>
    <row r="6600" spans="1:4" ht="25.5" x14ac:dyDescent="0.25">
      <c r="A6600" s="55" t="s">
        <v>17917</v>
      </c>
      <c r="B6600" s="24" t="s">
        <v>17916</v>
      </c>
      <c r="C6600" s="25" t="s">
        <v>11282</v>
      </c>
      <c r="D6600" s="55">
        <v>166.33</v>
      </c>
    </row>
    <row r="6601" spans="1:4" ht="38.25" x14ac:dyDescent="0.25">
      <c r="A6601" s="55" t="s">
        <v>6595</v>
      </c>
      <c r="B6601" s="24" t="s">
        <v>17918</v>
      </c>
      <c r="C6601" s="25" t="s">
        <v>11282</v>
      </c>
      <c r="D6601" s="55">
        <v>263.99</v>
      </c>
    </row>
    <row r="6602" spans="1:4" ht="38.25" x14ac:dyDescent="0.25">
      <c r="A6602" s="55" t="s">
        <v>17919</v>
      </c>
      <c r="B6602" s="24" t="s">
        <v>17918</v>
      </c>
      <c r="C6602" s="25" t="s">
        <v>11282</v>
      </c>
      <c r="D6602" s="55">
        <v>257.92</v>
      </c>
    </row>
    <row r="6603" spans="1:4" ht="45" x14ac:dyDescent="0.25">
      <c r="A6603" s="55" t="s">
        <v>6596</v>
      </c>
      <c r="B6603" s="56" t="s">
        <v>17920</v>
      </c>
      <c r="C6603" s="61" t="s">
        <v>11282</v>
      </c>
      <c r="D6603" s="55">
        <v>165.69</v>
      </c>
    </row>
    <row r="6604" spans="1:4" ht="38.25" x14ac:dyDescent="0.25">
      <c r="A6604" s="55" t="s">
        <v>17921</v>
      </c>
      <c r="B6604" s="24" t="s">
        <v>17920</v>
      </c>
      <c r="C6604" s="61" t="s">
        <v>11282</v>
      </c>
      <c r="D6604" s="55">
        <v>156.58000000000001</v>
      </c>
    </row>
    <row r="6605" spans="1:4" ht="60" x14ac:dyDescent="0.25">
      <c r="A6605" s="55" t="s">
        <v>6597</v>
      </c>
      <c r="B6605" s="56" t="s">
        <v>17922</v>
      </c>
      <c r="C6605" s="61" t="s">
        <v>11282</v>
      </c>
      <c r="D6605" s="55">
        <v>368.25</v>
      </c>
    </row>
    <row r="6606" spans="1:4" ht="51" x14ac:dyDescent="0.25">
      <c r="A6606" s="55" t="s">
        <v>17923</v>
      </c>
      <c r="B6606" s="24" t="s">
        <v>17922</v>
      </c>
      <c r="C6606" s="25" t="s">
        <v>11282</v>
      </c>
      <c r="D6606" s="55">
        <v>329.76</v>
      </c>
    </row>
    <row r="6607" spans="1:4" ht="25.5" x14ac:dyDescent="0.25">
      <c r="A6607" s="55" t="s">
        <v>6598</v>
      </c>
      <c r="B6607" s="24" t="s">
        <v>17924</v>
      </c>
      <c r="C6607" s="25" t="s">
        <v>11282</v>
      </c>
      <c r="D6607" s="55">
        <v>141.03</v>
      </c>
    </row>
    <row r="6608" spans="1:4" ht="25.5" x14ac:dyDescent="0.25">
      <c r="A6608" s="55" t="s">
        <v>17925</v>
      </c>
      <c r="B6608" s="24" t="s">
        <v>17924</v>
      </c>
      <c r="C6608" s="25" t="s">
        <v>11282</v>
      </c>
      <c r="D6608" s="55">
        <v>134.21</v>
      </c>
    </row>
    <row r="6609" spans="1:4" x14ac:dyDescent="0.25">
      <c r="A6609" s="55" t="s">
        <v>6599</v>
      </c>
      <c r="B6609" s="24" t="s">
        <v>17926</v>
      </c>
      <c r="C6609" s="25" t="s">
        <v>11282</v>
      </c>
      <c r="D6609" s="55">
        <v>131.36000000000001</v>
      </c>
    </row>
    <row r="6610" spans="1:4" x14ac:dyDescent="0.25">
      <c r="A6610" s="55" t="s">
        <v>17927</v>
      </c>
      <c r="B6610" s="24" t="s">
        <v>17926</v>
      </c>
      <c r="C6610" s="25" t="s">
        <v>11282</v>
      </c>
      <c r="D6610" s="55">
        <v>125.67</v>
      </c>
    </row>
    <row r="6611" spans="1:4" ht="25.5" x14ac:dyDescent="0.25">
      <c r="A6611" s="55" t="s">
        <v>6600</v>
      </c>
      <c r="B6611" s="24" t="s">
        <v>17928</v>
      </c>
      <c r="C6611" s="25" t="s">
        <v>11282</v>
      </c>
      <c r="D6611" s="55">
        <v>168.6</v>
      </c>
    </row>
    <row r="6612" spans="1:4" ht="30" x14ac:dyDescent="0.25">
      <c r="A6612" s="55" t="s">
        <v>17929</v>
      </c>
      <c r="B6612" s="56" t="s">
        <v>17928</v>
      </c>
      <c r="C6612" s="61" t="s">
        <v>11282</v>
      </c>
      <c r="D6612" s="55">
        <v>159.5</v>
      </c>
    </row>
    <row r="6613" spans="1:4" ht="25.5" x14ac:dyDescent="0.25">
      <c r="A6613" s="55" t="s">
        <v>6601</v>
      </c>
      <c r="B6613" s="24" t="s">
        <v>17930</v>
      </c>
      <c r="C6613" s="61" t="s">
        <v>11282</v>
      </c>
      <c r="D6613" s="55">
        <v>158.87</v>
      </c>
    </row>
    <row r="6614" spans="1:4" ht="30" x14ac:dyDescent="0.25">
      <c r="A6614" s="55" t="s">
        <v>17931</v>
      </c>
      <c r="B6614" s="56" t="s">
        <v>17930</v>
      </c>
      <c r="C6614" s="61" t="s">
        <v>11282</v>
      </c>
      <c r="D6614" s="55">
        <v>149.77000000000001</v>
      </c>
    </row>
    <row r="6615" spans="1:4" ht="25.5" x14ac:dyDescent="0.25">
      <c r="A6615" s="55" t="s">
        <v>6602</v>
      </c>
      <c r="B6615" s="24" t="s">
        <v>17932</v>
      </c>
      <c r="C6615" s="25" t="s">
        <v>11282</v>
      </c>
      <c r="D6615" s="55">
        <v>168.08</v>
      </c>
    </row>
    <row r="6616" spans="1:4" ht="25.5" x14ac:dyDescent="0.25">
      <c r="A6616" s="55" t="s">
        <v>17933</v>
      </c>
      <c r="B6616" s="24" t="s">
        <v>17932</v>
      </c>
      <c r="C6616" s="25" t="s">
        <v>11282</v>
      </c>
      <c r="D6616" s="55">
        <v>158.97</v>
      </c>
    </row>
    <row r="6617" spans="1:4" ht="38.25" x14ac:dyDescent="0.25">
      <c r="A6617" s="55" t="s">
        <v>6603</v>
      </c>
      <c r="B6617" s="24" t="s">
        <v>17934</v>
      </c>
      <c r="C6617" s="25" t="s">
        <v>11282</v>
      </c>
      <c r="D6617" s="55">
        <v>387.67</v>
      </c>
    </row>
    <row r="6618" spans="1:4" ht="38.25" x14ac:dyDescent="0.25">
      <c r="A6618" s="55" t="s">
        <v>17935</v>
      </c>
      <c r="B6618" s="24" t="s">
        <v>17934</v>
      </c>
      <c r="C6618" s="25" t="s">
        <v>11282</v>
      </c>
      <c r="D6618" s="55">
        <v>370.48</v>
      </c>
    </row>
    <row r="6619" spans="1:4" ht="38.25" x14ac:dyDescent="0.25">
      <c r="A6619" s="55" t="s">
        <v>6604</v>
      </c>
      <c r="B6619" s="24" t="s">
        <v>17936</v>
      </c>
      <c r="C6619" s="25" t="s">
        <v>11282</v>
      </c>
      <c r="D6619" s="55">
        <v>1263.07</v>
      </c>
    </row>
    <row r="6620" spans="1:4" ht="38.25" x14ac:dyDescent="0.25">
      <c r="A6620" s="55" t="s">
        <v>17937</v>
      </c>
      <c r="B6620" s="24" t="s">
        <v>17936</v>
      </c>
      <c r="C6620" s="25" t="s">
        <v>11282</v>
      </c>
      <c r="D6620" s="55">
        <v>1208.55</v>
      </c>
    </row>
    <row r="6621" spans="1:4" x14ac:dyDescent="0.25">
      <c r="A6621" s="55" t="s">
        <v>6605</v>
      </c>
      <c r="B6621" s="24" t="s">
        <v>17938</v>
      </c>
      <c r="C6621" s="25" t="s">
        <v>11282</v>
      </c>
      <c r="D6621" s="55">
        <v>108.28</v>
      </c>
    </row>
    <row r="6622" spans="1:4" x14ac:dyDescent="0.25">
      <c r="A6622" s="55" t="s">
        <v>17939</v>
      </c>
      <c r="B6622" s="24" t="s">
        <v>17938</v>
      </c>
      <c r="C6622" s="25" t="s">
        <v>11282</v>
      </c>
      <c r="D6622" s="55">
        <v>103.72</v>
      </c>
    </row>
    <row r="6623" spans="1:4" ht="25.5" x14ac:dyDescent="0.25">
      <c r="A6623" s="55" t="s">
        <v>6606</v>
      </c>
      <c r="B6623" s="24" t="s">
        <v>17940</v>
      </c>
      <c r="C6623" s="25" t="s">
        <v>11129</v>
      </c>
      <c r="D6623" s="55">
        <v>5.62</v>
      </c>
    </row>
    <row r="6624" spans="1:4" ht="25.5" x14ac:dyDescent="0.25">
      <c r="A6624" s="55" t="s">
        <v>17941</v>
      </c>
      <c r="B6624" s="24" t="s">
        <v>17940</v>
      </c>
      <c r="C6624" s="25" t="s">
        <v>11129</v>
      </c>
      <c r="D6624" s="55">
        <v>4.87</v>
      </c>
    </row>
    <row r="6625" spans="1:4" ht="63.75" x14ac:dyDescent="0.25">
      <c r="A6625" s="55" t="s">
        <v>6749</v>
      </c>
      <c r="B6625" s="24" t="s">
        <v>17942</v>
      </c>
      <c r="C6625" s="25" t="s">
        <v>11759</v>
      </c>
      <c r="D6625" s="55">
        <v>20.94</v>
      </c>
    </row>
    <row r="6626" spans="1:4" ht="63.75" x14ac:dyDescent="0.25">
      <c r="A6626" s="55" t="s">
        <v>17943</v>
      </c>
      <c r="B6626" s="24" t="s">
        <v>17942</v>
      </c>
      <c r="C6626" s="25" t="s">
        <v>11759</v>
      </c>
      <c r="D6626" s="55">
        <v>19.739999999999998</v>
      </c>
    </row>
    <row r="6627" spans="1:4" ht="63.75" x14ac:dyDescent="0.25">
      <c r="A6627" s="55" t="s">
        <v>6750</v>
      </c>
      <c r="B6627" s="24" t="s">
        <v>17944</v>
      </c>
      <c r="C6627" s="25" t="s">
        <v>11759</v>
      </c>
      <c r="D6627" s="55">
        <v>28.64</v>
      </c>
    </row>
    <row r="6628" spans="1:4" ht="63.75" x14ac:dyDescent="0.25">
      <c r="A6628" s="55" t="s">
        <v>17945</v>
      </c>
      <c r="B6628" s="24" t="s">
        <v>17944</v>
      </c>
      <c r="C6628" s="25" t="s">
        <v>11759</v>
      </c>
      <c r="D6628" s="55">
        <v>27.36</v>
      </c>
    </row>
    <row r="6629" spans="1:4" ht="63.75" x14ac:dyDescent="0.25">
      <c r="A6629" s="55" t="s">
        <v>6751</v>
      </c>
      <c r="B6629" s="24" t="s">
        <v>17946</v>
      </c>
      <c r="C6629" s="25" t="s">
        <v>11759</v>
      </c>
      <c r="D6629" s="55">
        <v>33.950000000000003</v>
      </c>
    </row>
    <row r="6630" spans="1:4" ht="63.75" x14ac:dyDescent="0.25">
      <c r="A6630" s="55" t="s">
        <v>17947</v>
      </c>
      <c r="B6630" s="24" t="s">
        <v>17946</v>
      </c>
      <c r="C6630" s="25" t="s">
        <v>11759</v>
      </c>
      <c r="D6630" s="55">
        <v>32.6</v>
      </c>
    </row>
    <row r="6631" spans="1:4" ht="63.75" x14ac:dyDescent="0.25">
      <c r="A6631" s="55" t="s">
        <v>6752</v>
      </c>
      <c r="B6631" s="24" t="s">
        <v>17948</v>
      </c>
      <c r="C6631" s="25" t="s">
        <v>11759</v>
      </c>
      <c r="D6631" s="55">
        <v>46.92</v>
      </c>
    </row>
    <row r="6632" spans="1:4" ht="63.75" x14ac:dyDescent="0.25">
      <c r="A6632" s="55" t="s">
        <v>17949</v>
      </c>
      <c r="B6632" s="24" t="s">
        <v>17948</v>
      </c>
      <c r="C6632" s="25" t="s">
        <v>11759</v>
      </c>
      <c r="D6632" s="55">
        <v>45.42</v>
      </c>
    </row>
    <row r="6633" spans="1:4" ht="63.75" x14ac:dyDescent="0.25">
      <c r="A6633" s="55" t="s">
        <v>6753</v>
      </c>
      <c r="B6633" s="24" t="s">
        <v>17950</v>
      </c>
      <c r="C6633" s="25" t="s">
        <v>11759</v>
      </c>
      <c r="D6633" s="55">
        <v>60.1</v>
      </c>
    </row>
    <row r="6634" spans="1:4" ht="63.75" x14ac:dyDescent="0.25">
      <c r="A6634" s="55" t="s">
        <v>17951</v>
      </c>
      <c r="B6634" s="24" t="s">
        <v>17950</v>
      </c>
      <c r="C6634" s="25" t="s">
        <v>11759</v>
      </c>
      <c r="D6634" s="55">
        <v>58.45</v>
      </c>
    </row>
    <row r="6635" spans="1:4" ht="63.75" x14ac:dyDescent="0.25">
      <c r="A6635" s="55" t="s">
        <v>6754</v>
      </c>
      <c r="B6635" s="24" t="s">
        <v>17952</v>
      </c>
      <c r="C6635" s="25" t="s">
        <v>11759</v>
      </c>
      <c r="D6635" s="55">
        <v>73.510000000000005</v>
      </c>
    </row>
    <row r="6636" spans="1:4" ht="63.75" x14ac:dyDescent="0.25">
      <c r="A6636" s="55" t="s">
        <v>17953</v>
      </c>
      <c r="B6636" s="24" t="s">
        <v>17952</v>
      </c>
      <c r="C6636" s="25" t="s">
        <v>11759</v>
      </c>
      <c r="D6636" s="55">
        <v>71.709999999999994</v>
      </c>
    </row>
    <row r="6637" spans="1:4" ht="63.75" x14ac:dyDescent="0.25">
      <c r="A6637" s="55" t="s">
        <v>6755</v>
      </c>
      <c r="B6637" s="24" t="s">
        <v>17954</v>
      </c>
      <c r="C6637" s="25" t="s">
        <v>11759</v>
      </c>
      <c r="D6637" s="55">
        <v>36.159999999999997</v>
      </c>
    </row>
    <row r="6638" spans="1:4" ht="63.75" x14ac:dyDescent="0.25">
      <c r="A6638" s="55" t="s">
        <v>17955</v>
      </c>
      <c r="B6638" s="24" t="s">
        <v>17954</v>
      </c>
      <c r="C6638" s="25" t="s">
        <v>11759</v>
      </c>
      <c r="D6638" s="55">
        <v>34.81</v>
      </c>
    </row>
    <row r="6639" spans="1:4" ht="63.75" x14ac:dyDescent="0.25">
      <c r="A6639" s="55" t="s">
        <v>6756</v>
      </c>
      <c r="B6639" s="24" t="s">
        <v>17956</v>
      </c>
      <c r="C6639" s="25" t="s">
        <v>11759</v>
      </c>
      <c r="D6639" s="55">
        <v>49.74</v>
      </c>
    </row>
    <row r="6640" spans="1:4" ht="63.75" x14ac:dyDescent="0.25">
      <c r="A6640" s="55" t="s">
        <v>17957</v>
      </c>
      <c r="B6640" s="24" t="s">
        <v>17956</v>
      </c>
      <c r="C6640" s="25" t="s">
        <v>11759</v>
      </c>
      <c r="D6640" s="55">
        <v>48.24</v>
      </c>
    </row>
    <row r="6641" spans="1:4" ht="63.75" x14ac:dyDescent="0.25">
      <c r="A6641" s="55" t="s">
        <v>6757</v>
      </c>
      <c r="B6641" s="24" t="s">
        <v>17958</v>
      </c>
      <c r="C6641" s="25" t="s">
        <v>11759</v>
      </c>
      <c r="D6641" s="55">
        <v>64.34</v>
      </c>
    </row>
    <row r="6642" spans="1:4" ht="63.75" x14ac:dyDescent="0.25">
      <c r="A6642" s="55" t="s">
        <v>17959</v>
      </c>
      <c r="B6642" s="24" t="s">
        <v>17958</v>
      </c>
      <c r="C6642" s="25" t="s">
        <v>11759</v>
      </c>
      <c r="D6642" s="55">
        <v>62.69</v>
      </c>
    </row>
    <row r="6643" spans="1:4" ht="25.5" x14ac:dyDescent="0.25">
      <c r="A6643" s="55" t="s">
        <v>6758</v>
      </c>
      <c r="B6643" s="24" t="s">
        <v>17960</v>
      </c>
      <c r="C6643" s="25" t="s">
        <v>11759</v>
      </c>
      <c r="D6643" s="55">
        <v>6.55</v>
      </c>
    </row>
    <row r="6644" spans="1:4" ht="25.5" x14ac:dyDescent="0.25">
      <c r="A6644" s="55" t="s">
        <v>17961</v>
      </c>
      <c r="B6644" s="24" t="s">
        <v>17960</v>
      </c>
      <c r="C6644" s="25" t="s">
        <v>11759</v>
      </c>
      <c r="D6644" s="55">
        <v>6.39</v>
      </c>
    </row>
    <row r="6645" spans="1:4" ht="30" x14ac:dyDescent="0.25">
      <c r="A6645" s="55" t="s">
        <v>6759</v>
      </c>
      <c r="B6645" s="56" t="s">
        <v>17962</v>
      </c>
      <c r="C6645" s="61" t="s">
        <v>11759</v>
      </c>
      <c r="D6645" s="55">
        <v>9.2200000000000006</v>
      </c>
    </row>
    <row r="6646" spans="1:4" ht="25.5" x14ac:dyDescent="0.25">
      <c r="A6646" s="55" t="s">
        <v>17963</v>
      </c>
      <c r="B6646" s="24" t="s">
        <v>17962</v>
      </c>
      <c r="C6646" s="61" t="s">
        <v>11759</v>
      </c>
      <c r="D6646" s="55">
        <v>9.0500000000000007</v>
      </c>
    </row>
    <row r="6647" spans="1:4" ht="30" x14ac:dyDescent="0.25">
      <c r="A6647" s="55" t="s">
        <v>6760</v>
      </c>
      <c r="B6647" s="56" t="s">
        <v>17964</v>
      </c>
      <c r="C6647" s="61" t="s">
        <v>11759</v>
      </c>
      <c r="D6647" s="55">
        <v>11.48</v>
      </c>
    </row>
    <row r="6648" spans="1:4" ht="25.5" x14ac:dyDescent="0.25">
      <c r="A6648" s="55" t="s">
        <v>17965</v>
      </c>
      <c r="B6648" s="24" t="s">
        <v>17964</v>
      </c>
      <c r="C6648" s="25" t="s">
        <v>11759</v>
      </c>
      <c r="D6648" s="55">
        <v>11.37</v>
      </c>
    </row>
    <row r="6649" spans="1:4" ht="25.5" x14ac:dyDescent="0.25">
      <c r="A6649" s="55" t="s">
        <v>6761</v>
      </c>
      <c r="B6649" s="24" t="s">
        <v>17966</v>
      </c>
      <c r="C6649" s="25" t="s">
        <v>11759</v>
      </c>
      <c r="D6649" s="55">
        <v>10.029999999999999</v>
      </c>
    </row>
    <row r="6650" spans="1:4" ht="25.5" x14ac:dyDescent="0.25">
      <c r="A6650" s="55" t="s">
        <v>17967</v>
      </c>
      <c r="B6650" s="24" t="s">
        <v>17966</v>
      </c>
      <c r="C6650" s="25" t="s">
        <v>11759</v>
      </c>
      <c r="D6650" s="55">
        <v>9.76</v>
      </c>
    </row>
    <row r="6651" spans="1:4" ht="25.5" x14ac:dyDescent="0.25">
      <c r="A6651" s="55" t="s">
        <v>6762</v>
      </c>
      <c r="B6651" s="24" t="s">
        <v>17968</v>
      </c>
      <c r="C6651" s="25" t="s">
        <v>11759</v>
      </c>
      <c r="D6651" s="55">
        <v>16.75</v>
      </c>
    </row>
    <row r="6652" spans="1:4" ht="25.5" x14ac:dyDescent="0.25">
      <c r="A6652" s="55" t="s">
        <v>17969</v>
      </c>
      <c r="B6652" s="24" t="s">
        <v>17968</v>
      </c>
      <c r="C6652" s="25" t="s">
        <v>11759</v>
      </c>
      <c r="D6652" s="55">
        <v>15.94</v>
      </c>
    </row>
    <row r="6653" spans="1:4" ht="25.5" x14ac:dyDescent="0.25">
      <c r="A6653" s="55" t="s">
        <v>6763</v>
      </c>
      <c r="B6653" s="24" t="s">
        <v>17970</v>
      </c>
      <c r="C6653" s="25" t="s">
        <v>11759</v>
      </c>
      <c r="D6653" s="55">
        <v>16.12</v>
      </c>
    </row>
    <row r="6654" spans="1:4" ht="30" x14ac:dyDescent="0.25">
      <c r="A6654" s="55" t="s">
        <v>17971</v>
      </c>
      <c r="B6654" s="56" t="s">
        <v>17970</v>
      </c>
      <c r="C6654" s="61" t="s">
        <v>11759</v>
      </c>
      <c r="D6654" s="55">
        <v>15.03</v>
      </c>
    </row>
    <row r="6655" spans="1:4" ht="25.5" x14ac:dyDescent="0.25">
      <c r="A6655" s="55" t="s">
        <v>6764</v>
      </c>
      <c r="B6655" s="24" t="s">
        <v>17972</v>
      </c>
      <c r="C6655" s="61" t="s">
        <v>11759</v>
      </c>
      <c r="D6655" s="55">
        <v>16.12</v>
      </c>
    </row>
    <row r="6656" spans="1:4" ht="30" x14ac:dyDescent="0.25">
      <c r="A6656" s="55" t="s">
        <v>17973</v>
      </c>
      <c r="B6656" s="56" t="s">
        <v>17972</v>
      </c>
      <c r="C6656" s="61" t="s">
        <v>11759</v>
      </c>
      <c r="D6656" s="55">
        <v>15.03</v>
      </c>
    </row>
    <row r="6657" spans="1:4" ht="38.25" x14ac:dyDescent="0.25">
      <c r="A6657" s="55" t="s">
        <v>6765</v>
      </c>
      <c r="B6657" s="24" t="s">
        <v>17974</v>
      </c>
      <c r="C6657" s="25" t="s">
        <v>11759</v>
      </c>
      <c r="D6657" s="55">
        <v>5.67</v>
      </c>
    </row>
    <row r="6658" spans="1:4" ht="38.25" x14ac:dyDescent="0.25">
      <c r="A6658" s="55" t="s">
        <v>17975</v>
      </c>
      <c r="B6658" s="24" t="s">
        <v>17974</v>
      </c>
      <c r="C6658" s="25" t="s">
        <v>11759</v>
      </c>
      <c r="D6658" s="55">
        <v>5.4</v>
      </c>
    </row>
    <row r="6659" spans="1:4" ht="38.25" x14ac:dyDescent="0.25">
      <c r="A6659" s="55" t="s">
        <v>6766</v>
      </c>
      <c r="B6659" s="24" t="s">
        <v>17976</v>
      </c>
      <c r="C6659" s="25" t="s">
        <v>11759</v>
      </c>
      <c r="D6659" s="55">
        <v>6.91</v>
      </c>
    </row>
    <row r="6660" spans="1:4" ht="38.25" x14ac:dyDescent="0.25">
      <c r="A6660" s="55" t="s">
        <v>17977</v>
      </c>
      <c r="B6660" s="24" t="s">
        <v>17976</v>
      </c>
      <c r="C6660" s="25" t="s">
        <v>11759</v>
      </c>
      <c r="D6660" s="55">
        <v>6.59</v>
      </c>
    </row>
    <row r="6661" spans="1:4" ht="38.25" x14ac:dyDescent="0.25">
      <c r="A6661" s="55" t="s">
        <v>6767</v>
      </c>
      <c r="B6661" s="24" t="s">
        <v>17978</v>
      </c>
      <c r="C6661" s="25" t="s">
        <v>11759</v>
      </c>
      <c r="D6661" s="55">
        <v>9.5</v>
      </c>
    </row>
    <row r="6662" spans="1:4" ht="38.25" x14ac:dyDescent="0.25">
      <c r="A6662" s="55" t="s">
        <v>17979</v>
      </c>
      <c r="B6662" s="24" t="s">
        <v>17978</v>
      </c>
      <c r="C6662" s="25" t="s">
        <v>11759</v>
      </c>
      <c r="D6662" s="55">
        <v>9.15</v>
      </c>
    </row>
    <row r="6663" spans="1:4" ht="38.25" x14ac:dyDescent="0.25">
      <c r="A6663" s="55" t="s">
        <v>6768</v>
      </c>
      <c r="B6663" s="24" t="s">
        <v>17980</v>
      </c>
      <c r="C6663" s="25" t="s">
        <v>11759</v>
      </c>
      <c r="D6663" s="55">
        <v>12.54</v>
      </c>
    </row>
    <row r="6664" spans="1:4" ht="38.25" x14ac:dyDescent="0.25">
      <c r="A6664" s="55" t="s">
        <v>17981</v>
      </c>
      <c r="B6664" s="24" t="s">
        <v>17980</v>
      </c>
      <c r="C6664" s="25" t="s">
        <v>11759</v>
      </c>
      <c r="D6664" s="55">
        <v>12.16</v>
      </c>
    </row>
    <row r="6665" spans="1:4" ht="38.25" x14ac:dyDescent="0.25">
      <c r="A6665" s="55" t="s">
        <v>6769</v>
      </c>
      <c r="B6665" s="24" t="s">
        <v>17982</v>
      </c>
      <c r="C6665" s="25" t="s">
        <v>11759</v>
      </c>
      <c r="D6665" s="55">
        <v>17.64</v>
      </c>
    </row>
    <row r="6666" spans="1:4" ht="45" x14ac:dyDescent="0.25">
      <c r="A6666" s="55" t="s">
        <v>17983</v>
      </c>
      <c r="B6666" s="56" t="s">
        <v>17982</v>
      </c>
      <c r="C6666" s="61" t="s">
        <v>11759</v>
      </c>
      <c r="D6666" s="55">
        <v>17.23</v>
      </c>
    </row>
    <row r="6667" spans="1:4" x14ac:dyDescent="0.25">
      <c r="A6667" s="55" t="s">
        <v>6770</v>
      </c>
      <c r="B6667" s="24" t="s">
        <v>17984</v>
      </c>
      <c r="C6667" s="61" t="s">
        <v>11759</v>
      </c>
      <c r="D6667" s="55">
        <v>4.91</v>
      </c>
    </row>
    <row r="6668" spans="1:4" x14ac:dyDescent="0.25">
      <c r="A6668" s="55" t="s">
        <v>17985</v>
      </c>
      <c r="B6668" s="56" t="s">
        <v>17984</v>
      </c>
      <c r="C6668" s="61" t="s">
        <v>11759</v>
      </c>
      <c r="D6668" s="55">
        <v>4.67</v>
      </c>
    </row>
    <row r="6669" spans="1:4" ht="38.25" x14ac:dyDescent="0.25">
      <c r="A6669" s="55" t="s">
        <v>6771</v>
      </c>
      <c r="B6669" s="24" t="s">
        <v>17986</v>
      </c>
      <c r="C6669" s="25" t="s">
        <v>11759</v>
      </c>
      <c r="D6669" s="55">
        <v>26.13</v>
      </c>
    </row>
    <row r="6670" spans="1:4" ht="38.25" x14ac:dyDescent="0.25">
      <c r="A6670" s="55" t="s">
        <v>17987</v>
      </c>
      <c r="B6670" s="24" t="s">
        <v>17986</v>
      </c>
      <c r="C6670" s="25" t="s">
        <v>11759</v>
      </c>
      <c r="D6670" s="55">
        <v>25.56</v>
      </c>
    </row>
    <row r="6671" spans="1:4" ht="38.25" x14ac:dyDescent="0.25">
      <c r="A6671" s="55" t="s">
        <v>6772</v>
      </c>
      <c r="B6671" s="24" t="s">
        <v>17988</v>
      </c>
      <c r="C6671" s="25" t="s">
        <v>11759</v>
      </c>
      <c r="D6671" s="55">
        <v>28.34</v>
      </c>
    </row>
    <row r="6672" spans="1:4" ht="38.25" x14ac:dyDescent="0.25">
      <c r="A6672" s="55" t="s">
        <v>17989</v>
      </c>
      <c r="B6672" s="24" t="s">
        <v>17988</v>
      </c>
      <c r="C6672" s="25" t="s">
        <v>11759</v>
      </c>
      <c r="D6672" s="55">
        <v>27.48</v>
      </c>
    </row>
    <row r="6673" spans="1:4" ht="38.25" x14ac:dyDescent="0.25">
      <c r="A6673" s="55" t="s">
        <v>6773</v>
      </c>
      <c r="B6673" s="24" t="s">
        <v>17990</v>
      </c>
      <c r="C6673" s="25" t="s">
        <v>11759</v>
      </c>
      <c r="D6673" s="55">
        <v>34.770000000000003</v>
      </c>
    </row>
    <row r="6674" spans="1:4" ht="38.25" x14ac:dyDescent="0.25">
      <c r="A6674" s="55" t="s">
        <v>17991</v>
      </c>
      <c r="B6674" s="24" t="s">
        <v>17990</v>
      </c>
      <c r="C6674" s="25" t="s">
        <v>11759</v>
      </c>
      <c r="D6674" s="55">
        <v>33.880000000000003</v>
      </c>
    </row>
    <row r="6675" spans="1:4" ht="38.25" x14ac:dyDescent="0.25">
      <c r="A6675" s="55" t="s">
        <v>6774</v>
      </c>
      <c r="B6675" s="24" t="s">
        <v>17992</v>
      </c>
      <c r="C6675" s="25" t="s">
        <v>11759</v>
      </c>
      <c r="D6675" s="55">
        <v>34.94</v>
      </c>
    </row>
    <row r="6676" spans="1:4" ht="38.25" x14ac:dyDescent="0.25">
      <c r="A6676" s="55" t="s">
        <v>17993</v>
      </c>
      <c r="B6676" s="24" t="s">
        <v>17992</v>
      </c>
      <c r="C6676" s="25" t="s">
        <v>11759</v>
      </c>
      <c r="D6676" s="55">
        <v>34.03</v>
      </c>
    </row>
    <row r="6677" spans="1:4" ht="38.25" x14ac:dyDescent="0.25">
      <c r="A6677" s="55" t="s">
        <v>6775</v>
      </c>
      <c r="B6677" s="24" t="s">
        <v>17994</v>
      </c>
      <c r="C6677" s="25" t="s">
        <v>11759</v>
      </c>
      <c r="D6677" s="55">
        <v>44.49</v>
      </c>
    </row>
    <row r="6678" spans="1:4" ht="38.25" x14ac:dyDescent="0.25">
      <c r="A6678" s="55" t="s">
        <v>17995</v>
      </c>
      <c r="B6678" s="24" t="s">
        <v>17994</v>
      </c>
      <c r="C6678" s="25" t="s">
        <v>11759</v>
      </c>
      <c r="D6678" s="55">
        <v>43.56</v>
      </c>
    </row>
    <row r="6679" spans="1:4" ht="38.25" x14ac:dyDescent="0.25">
      <c r="A6679" s="55" t="s">
        <v>6776</v>
      </c>
      <c r="B6679" s="24" t="s">
        <v>17996</v>
      </c>
      <c r="C6679" s="25" t="s">
        <v>11759</v>
      </c>
      <c r="D6679" s="55">
        <v>44.66</v>
      </c>
    </row>
    <row r="6680" spans="1:4" ht="38.25" x14ac:dyDescent="0.25">
      <c r="A6680" s="55" t="s">
        <v>17997</v>
      </c>
      <c r="B6680" s="24" t="s">
        <v>17996</v>
      </c>
      <c r="C6680" s="25" t="s">
        <v>11759</v>
      </c>
      <c r="D6680" s="55">
        <v>43.7</v>
      </c>
    </row>
    <row r="6681" spans="1:4" ht="38.25" x14ac:dyDescent="0.25">
      <c r="A6681" s="55" t="s">
        <v>6777</v>
      </c>
      <c r="B6681" s="24" t="s">
        <v>17998</v>
      </c>
      <c r="C6681" s="25" t="s">
        <v>11759</v>
      </c>
      <c r="D6681" s="55">
        <v>54.21</v>
      </c>
    </row>
    <row r="6682" spans="1:4" ht="38.25" x14ac:dyDescent="0.25">
      <c r="A6682" s="55" t="s">
        <v>17999</v>
      </c>
      <c r="B6682" s="24" t="s">
        <v>17998</v>
      </c>
      <c r="C6682" s="25" t="s">
        <v>11759</v>
      </c>
      <c r="D6682" s="55">
        <v>53.23</v>
      </c>
    </row>
    <row r="6683" spans="1:4" ht="38.25" x14ac:dyDescent="0.25">
      <c r="A6683" s="55" t="s">
        <v>6778</v>
      </c>
      <c r="B6683" s="24" t="s">
        <v>18000</v>
      </c>
      <c r="C6683" s="25" t="s">
        <v>11759</v>
      </c>
      <c r="D6683" s="55">
        <v>54.72</v>
      </c>
    </row>
    <row r="6684" spans="1:4" ht="38.25" x14ac:dyDescent="0.25">
      <c r="A6684" s="55" t="s">
        <v>18001</v>
      </c>
      <c r="B6684" s="24" t="s">
        <v>18000</v>
      </c>
      <c r="C6684" s="25" t="s">
        <v>11759</v>
      </c>
      <c r="D6684" s="55">
        <v>53.67</v>
      </c>
    </row>
    <row r="6685" spans="1:4" ht="38.25" x14ac:dyDescent="0.25">
      <c r="A6685" s="55" t="s">
        <v>6779</v>
      </c>
      <c r="B6685" s="24" t="s">
        <v>18002</v>
      </c>
      <c r="C6685" s="25" t="s">
        <v>11759</v>
      </c>
      <c r="D6685" s="55">
        <v>64.61</v>
      </c>
    </row>
    <row r="6686" spans="1:4" ht="38.25" x14ac:dyDescent="0.25">
      <c r="A6686" s="55" t="s">
        <v>18003</v>
      </c>
      <c r="B6686" s="24" t="s">
        <v>18002</v>
      </c>
      <c r="C6686" s="25" t="s">
        <v>11759</v>
      </c>
      <c r="D6686" s="55">
        <v>63.49</v>
      </c>
    </row>
    <row r="6687" spans="1:4" ht="38.25" x14ac:dyDescent="0.25">
      <c r="A6687" s="55" t="s">
        <v>6780</v>
      </c>
      <c r="B6687" s="24" t="s">
        <v>18004</v>
      </c>
      <c r="C6687" s="25" t="s">
        <v>11759</v>
      </c>
      <c r="D6687" s="55">
        <v>80.569999999999993</v>
      </c>
    </row>
    <row r="6688" spans="1:4" ht="38.25" x14ac:dyDescent="0.25">
      <c r="A6688" s="55" t="s">
        <v>18005</v>
      </c>
      <c r="B6688" s="24" t="s">
        <v>18004</v>
      </c>
      <c r="C6688" s="25" t="s">
        <v>11759</v>
      </c>
      <c r="D6688" s="55">
        <v>79.41</v>
      </c>
    </row>
    <row r="6689" spans="1:4" ht="38.25" x14ac:dyDescent="0.25">
      <c r="A6689" s="55" t="s">
        <v>6781</v>
      </c>
      <c r="B6689" s="24" t="s">
        <v>18006</v>
      </c>
      <c r="C6689" s="25" t="s">
        <v>11759</v>
      </c>
      <c r="D6689" s="55">
        <v>112.17</v>
      </c>
    </row>
    <row r="6690" spans="1:4" ht="38.25" x14ac:dyDescent="0.25">
      <c r="A6690" s="55" t="s">
        <v>18007</v>
      </c>
      <c r="B6690" s="24" t="s">
        <v>18006</v>
      </c>
      <c r="C6690" s="25" t="s">
        <v>11759</v>
      </c>
      <c r="D6690" s="55">
        <v>110.96</v>
      </c>
    </row>
    <row r="6691" spans="1:4" ht="38.25" x14ac:dyDescent="0.25">
      <c r="A6691" s="55" t="s">
        <v>6782</v>
      </c>
      <c r="B6691" s="24" t="s">
        <v>18008</v>
      </c>
      <c r="C6691" s="25" t="s">
        <v>11759</v>
      </c>
      <c r="D6691" s="55">
        <v>143.94</v>
      </c>
    </row>
    <row r="6692" spans="1:4" ht="38.25" x14ac:dyDescent="0.25">
      <c r="A6692" s="55" t="s">
        <v>18009</v>
      </c>
      <c r="B6692" s="24" t="s">
        <v>18008</v>
      </c>
      <c r="C6692" s="25" t="s">
        <v>11759</v>
      </c>
      <c r="D6692" s="55">
        <v>142.66999999999999</v>
      </c>
    </row>
    <row r="6693" spans="1:4" ht="38.25" x14ac:dyDescent="0.25">
      <c r="A6693" s="55" t="s">
        <v>6783</v>
      </c>
      <c r="B6693" s="24" t="s">
        <v>18010</v>
      </c>
      <c r="C6693" s="25" t="s">
        <v>11759</v>
      </c>
      <c r="D6693" s="55">
        <v>50.79</v>
      </c>
    </row>
    <row r="6694" spans="1:4" ht="38.25" x14ac:dyDescent="0.25">
      <c r="A6694" s="55" t="s">
        <v>18011</v>
      </c>
      <c r="B6694" s="24" t="s">
        <v>18010</v>
      </c>
      <c r="C6694" s="25" t="s">
        <v>11759</v>
      </c>
      <c r="D6694" s="55">
        <v>49.47</v>
      </c>
    </row>
    <row r="6695" spans="1:4" ht="38.25" x14ac:dyDescent="0.25">
      <c r="A6695" s="55" t="s">
        <v>6784</v>
      </c>
      <c r="B6695" s="24" t="s">
        <v>18012</v>
      </c>
      <c r="C6695" s="25" t="s">
        <v>11759</v>
      </c>
      <c r="D6695" s="55">
        <v>68.12</v>
      </c>
    </row>
    <row r="6696" spans="1:4" ht="45" x14ac:dyDescent="0.25">
      <c r="A6696" s="55" t="s">
        <v>18013</v>
      </c>
      <c r="B6696" s="56" t="s">
        <v>18012</v>
      </c>
      <c r="C6696" s="61" t="s">
        <v>11759</v>
      </c>
      <c r="D6696" s="55">
        <v>66.75</v>
      </c>
    </row>
    <row r="6697" spans="1:4" ht="38.25" x14ac:dyDescent="0.25">
      <c r="A6697" s="55" t="s">
        <v>6785</v>
      </c>
      <c r="B6697" s="24" t="s">
        <v>18014</v>
      </c>
      <c r="C6697" s="61" t="s">
        <v>11759</v>
      </c>
      <c r="D6697" s="55">
        <v>81.28</v>
      </c>
    </row>
    <row r="6698" spans="1:4" ht="45" x14ac:dyDescent="0.25">
      <c r="A6698" s="55" t="s">
        <v>18015</v>
      </c>
      <c r="B6698" s="56" t="s">
        <v>18014</v>
      </c>
      <c r="C6698" s="61" t="s">
        <v>11759</v>
      </c>
      <c r="D6698" s="55">
        <v>79.8</v>
      </c>
    </row>
    <row r="6699" spans="1:4" ht="38.25" x14ac:dyDescent="0.25">
      <c r="A6699" s="55" t="s">
        <v>6786</v>
      </c>
      <c r="B6699" s="24" t="s">
        <v>18016</v>
      </c>
      <c r="C6699" s="25" t="s">
        <v>11759</v>
      </c>
      <c r="D6699" s="55">
        <v>95.27</v>
      </c>
    </row>
    <row r="6700" spans="1:4" ht="38.25" x14ac:dyDescent="0.25">
      <c r="A6700" s="55" t="s">
        <v>18017</v>
      </c>
      <c r="B6700" s="24" t="s">
        <v>18016</v>
      </c>
      <c r="C6700" s="25" t="s">
        <v>11759</v>
      </c>
      <c r="D6700" s="55">
        <v>93.75</v>
      </c>
    </row>
    <row r="6701" spans="1:4" ht="38.25" x14ac:dyDescent="0.25">
      <c r="A6701" s="55" t="s">
        <v>18018</v>
      </c>
      <c r="B6701" s="24" t="s">
        <v>18019</v>
      </c>
      <c r="C6701" s="25" t="s">
        <v>11759</v>
      </c>
      <c r="D6701" s="55">
        <v>117.53</v>
      </c>
    </row>
    <row r="6702" spans="1:4" ht="38.25" x14ac:dyDescent="0.25">
      <c r="A6702" s="55" t="s">
        <v>18020</v>
      </c>
      <c r="B6702" s="24" t="s">
        <v>18019</v>
      </c>
      <c r="C6702" s="25" t="s">
        <v>11759</v>
      </c>
      <c r="D6702" s="55">
        <v>115.96</v>
      </c>
    </row>
    <row r="6703" spans="1:4" ht="38.25" x14ac:dyDescent="0.25">
      <c r="A6703" s="55" t="s">
        <v>18021</v>
      </c>
      <c r="B6703" s="24" t="s">
        <v>18022</v>
      </c>
      <c r="C6703" s="25" t="s">
        <v>11759</v>
      </c>
      <c r="D6703" s="55">
        <v>135.08000000000001</v>
      </c>
    </row>
    <row r="6704" spans="1:4" ht="38.25" x14ac:dyDescent="0.25">
      <c r="A6704" s="55" t="s">
        <v>18023</v>
      </c>
      <c r="B6704" s="24" t="s">
        <v>18022</v>
      </c>
      <c r="C6704" s="25" t="s">
        <v>11759</v>
      </c>
      <c r="D6704" s="55">
        <v>133.44</v>
      </c>
    </row>
    <row r="6705" spans="1:4" ht="38.25" x14ac:dyDescent="0.25">
      <c r="A6705" s="55" t="s">
        <v>18024</v>
      </c>
      <c r="B6705" s="24" t="s">
        <v>18025</v>
      </c>
      <c r="C6705" s="25" t="s">
        <v>11759</v>
      </c>
      <c r="D6705" s="55">
        <v>197</v>
      </c>
    </row>
    <row r="6706" spans="1:4" ht="45" x14ac:dyDescent="0.25">
      <c r="A6706" s="55" t="s">
        <v>18026</v>
      </c>
      <c r="B6706" s="56" t="s">
        <v>18025</v>
      </c>
      <c r="C6706" s="61" t="s">
        <v>11759</v>
      </c>
      <c r="D6706" s="55">
        <v>195.3</v>
      </c>
    </row>
    <row r="6707" spans="1:4" ht="38.25" x14ac:dyDescent="0.25">
      <c r="A6707" s="55" t="s">
        <v>18027</v>
      </c>
      <c r="B6707" s="24" t="s">
        <v>18028</v>
      </c>
      <c r="C6707" s="61" t="s">
        <v>11759</v>
      </c>
      <c r="D6707" s="55">
        <v>258.74</v>
      </c>
    </row>
    <row r="6708" spans="1:4" ht="45" x14ac:dyDescent="0.25">
      <c r="A6708" s="55" t="s">
        <v>18029</v>
      </c>
      <c r="B6708" s="56" t="s">
        <v>18028</v>
      </c>
      <c r="C6708" s="61" t="s">
        <v>11759</v>
      </c>
      <c r="D6708" s="55">
        <v>256.99</v>
      </c>
    </row>
    <row r="6709" spans="1:4" ht="89.25" x14ac:dyDescent="0.25">
      <c r="A6709" s="55" t="s">
        <v>6787</v>
      </c>
      <c r="B6709" s="24" t="s">
        <v>18030</v>
      </c>
      <c r="C6709" s="25" t="s">
        <v>11759</v>
      </c>
      <c r="D6709" s="55">
        <v>25.54</v>
      </c>
    </row>
    <row r="6710" spans="1:4" ht="89.25" x14ac:dyDescent="0.25">
      <c r="A6710" s="55" t="s">
        <v>18031</v>
      </c>
      <c r="B6710" s="24" t="s">
        <v>18030</v>
      </c>
      <c r="C6710" s="25" t="s">
        <v>11759</v>
      </c>
      <c r="D6710" s="55">
        <v>24.66</v>
      </c>
    </row>
    <row r="6711" spans="1:4" ht="51" x14ac:dyDescent="0.25">
      <c r="A6711" s="55" t="s">
        <v>6788</v>
      </c>
      <c r="B6711" s="24" t="s">
        <v>18032</v>
      </c>
      <c r="C6711" s="25" t="s">
        <v>11759</v>
      </c>
      <c r="D6711" s="55">
        <v>45.5</v>
      </c>
    </row>
    <row r="6712" spans="1:4" ht="51" x14ac:dyDescent="0.25">
      <c r="A6712" s="55" t="s">
        <v>18033</v>
      </c>
      <c r="B6712" s="24" t="s">
        <v>18032</v>
      </c>
      <c r="C6712" s="25" t="s">
        <v>11759</v>
      </c>
      <c r="D6712" s="55">
        <v>44.14</v>
      </c>
    </row>
    <row r="6713" spans="1:4" ht="51" x14ac:dyDescent="0.25">
      <c r="A6713" s="55" t="s">
        <v>6789</v>
      </c>
      <c r="B6713" s="24" t="s">
        <v>18034</v>
      </c>
      <c r="C6713" s="25" t="s">
        <v>11759</v>
      </c>
      <c r="D6713" s="55">
        <v>44.45</v>
      </c>
    </row>
    <row r="6714" spans="1:4" ht="51" x14ac:dyDescent="0.25">
      <c r="A6714" s="55" t="s">
        <v>18035</v>
      </c>
      <c r="B6714" s="24" t="s">
        <v>18034</v>
      </c>
      <c r="C6714" s="25" t="s">
        <v>11759</v>
      </c>
      <c r="D6714" s="55">
        <v>43.09</v>
      </c>
    </row>
    <row r="6715" spans="1:4" ht="51" x14ac:dyDescent="0.25">
      <c r="A6715" s="55" t="s">
        <v>6790</v>
      </c>
      <c r="B6715" s="24" t="s">
        <v>18036</v>
      </c>
      <c r="C6715" s="25" t="s">
        <v>11759</v>
      </c>
      <c r="D6715" s="55">
        <v>47.39</v>
      </c>
    </row>
    <row r="6716" spans="1:4" ht="51" x14ac:dyDescent="0.25">
      <c r="A6716" s="55" t="s">
        <v>18037</v>
      </c>
      <c r="B6716" s="24" t="s">
        <v>18036</v>
      </c>
      <c r="C6716" s="25" t="s">
        <v>11759</v>
      </c>
      <c r="D6716" s="55">
        <v>46.03</v>
      </c>
    </row>
    <row r="6717" spans="1:4" ht="63.75" x14ac:dyDescent="0.25">
      <c r="A6717" s="55" t="s">
        <v>6791</v>
      </c>
      <c r="B6717" s="24" t="s">
        <v>18038</v>
      </c>
      <c r="C6717" s="25" t="s">
        <v>11759</v>
      </c>
      <c r="D6717" s="55">
        <v>65.14</v>
      </c>
    </row>
    <row r="6718" spans="1:4" ht="63.75" x14ac:dyDescent="0.25">
      <c r="A6718" s="55" t="s">
        <v>18039</v>
      </c>
      <c r="B6718" s="24" t="s">
        <v>18038</v>
      </c>
      <c r="C6718" s="25" t="s">
        <v>11759</v>
      </c>
      <c r="D6718" s="55">
        <v>62.41</v>
      </c>
    </row>
    <row r="6719" spans="1:4" ht="63.75" x14ac:dyDescent="0.25">
      <c r="A6719" s="55" t="s">
        <v>6792</v>
      </c>
      <c r="B6719" s="24" t="s">
        <v>18040</v>
      </c>
      <c r="C6719" s="25" t="s">
        <v>11759</v>
      </c>
      <c r="D6719" s="55">
        <v>65.89</v>
      </c>
    </row>
    <row r="6720" spans="1:4" ht="63.75" x14ac:dyDescent="0.25">
      <c r="A6720" s="55" t="s">
        <v>18041</v>
      </c>
      <c r="B6720" s="24" t="s">
        <v>18040</v>
      </c>
      <c r="C6720" s="25" t="s">
        <v>11759</v>
      </c>
      <c r="D6720" s="55">
        <v>63.16</v>
      </c>
    </row>
    <row r="6721" spans="1:4" ht="51" x14ac:dyDescent="0.25">
      <c r="A6721" s="55" t="s">
        <v>6793</v>
      </c>
      <c r="B6721" s="24" t="s">
        <v>18042</v>
      </c>
      <c r="C6721" s="25" t="s">
        <v>11759</v>
      </c>
      <c r="D6721" s="55">
        <v>48.13</v>
      </c>
    </row>
    <row r="6722" spans="1:4" ht="51" x14ac:dyDescent="0.25">
      <c r="A6722" s="55" t="s">
        <v>18043</v>
      </c>
      <c r="B6722" s="24" t="s">
        <v>18042</v>
      </c>
      <c r="C6722" s="25" t="s">
        <v>11759</v>
      </c>
      <c r="D6722" s="55">
        <v>46.76</v>
      </c>
    </row>
    <row r="6723" spans="1:4" ht="76.5" x14ac:dyDescent="0.25">
      <c r="A6723" s="55" t="s">
        <v>6794</v>
      </c>
      <c r="B6723" s="24" t="s">
        <v>18044</v>
      </c>
      <c r="C6723" s="25" t="s">
        <v>11759</v>
      </c>
      <c r="D6723" s="55">
        <v>70.48</v>
      </c>
    </row>
    <row r="6724" spans="1:4" ht="76.5" x14ac:dyDescent="0.25">
      <c r="A6724" s="55" t="s">
        <v>18045</v>
      </c>
      <c r="B6724" s="24" t="s">
        <v>18044</v>
      </c>
      <c r="C6724" s="25" t="s">
        <v>11759</v>
      </c>
      <c r="D6724" s="55">
        <v>67.75</v>
      </c>
    </row>
    <row r="6725" spans="1:4" ht="51" x14ac:dyDescent="0.25">
      <c r="A6725" s="55" t="s">
        <v>6795</v>
      </c>
      <c r="B6725" s="24" t="s">
        <v>18046</v>
      </c>
      <c r="C6725" s="25" t="s">
        <v>11759</v>
      </c>
      <c r="D6725" s="55">
        <v>75.19</v>
      </c>
    </row>
    <row r="6726" spans="1:4" ht="51" x14ac:dyDescent="0.25">
      <c r="A6726" s="55" t="s">
        <v>18047</v>
      </c>
      <c r="B6726" s="24" t="s">
        <v>18046</v>
      </c>
      <c r="C6726" s="25" t="s">
        <v>11759</v>
      </c>
      <c r="D6726" s="55">
        <v>71.55</v>
      </c>
    </row>
    <row r="6727" spans="1:4" ht="63.75" x14ac:dyDescent="0.25">
      <c r="A6727" s="55" t="s">
        <v>6796</v>
      </c>
      <c r="B6727" s="24" t="s">
        <v>18048</v>
      </c>
      <c r="C6727" s="25" t="s">
        <v>11759</v>
      </c>
      <c r="D6727" s="55">
        <v>87.42</v>
      </c>
    </row>
    <row r="6728" spans="1:4" ht="63.75" x14ac:dyDescent="0.25">
      <c r="A6728" s="55" t="s">
        <v>18049</v>
      </c>
      <c r="B6728" s="24" t="s">
        <v>18048</v>
      </c>
      <c r="C6728" s="25" t="s">
        <v>11759</v>
      </c>
      <c r="D6728" s="55">
        <v>85.94</v>
      </c>
    </row>
    <row r="6729" spans="1:4" ht="63.75" x14ac:dyDescent="0.25">
      <c r="A6729" s="55" t="s">
        <v>6797</v>
      </c>
      <c r="B6729" s="24" t="s">
        <v>18050</v>
      </c>
      <c r="C6729" s="25" t="s">
        <v>11759</v>
      </c>
      <c r="D6729" s="55">
        <v>68.209999999999994</v>
      </c>
    </row>
    <row r="6730" spans="1:4" ht="75" x14ac:dyDescent="0.25">
      <c r="A6730" s="55" t="s">
        <v>18051</v>
      </c>
      <c r="B6730" s="56" t="s">
        <v>18050</v>
      </c>
      <c r="C6730" s="61" t="s">
        <v>11759</v>
      </c>
      <c r="D6730" s="55">
        <v>64.7</v>
      </c>
    </row>
    <row r="6731" spans="1:4" ht="38.25" x14ac:dyDescent="0.25">
      <c r="A6731" s="55" t="s">
        <v>6798</v>
      </c>
      <c r="B6731" s="24" t="s">
        <v>18052</v>
      </c>
      <c r="C6731" s="61" t="s">
        <v>11759</v>
      </c>
      <c r="D6731" s="55">
        <v>45.28</v>
      </c>
    </row>
    <row r="6732" spans="1:4" ht="45" x14ac:dyDescent="0.25">
      <c r="A6732" s="55" t="s">
        <v>18053</v>
      </c>
      <c r="B6732" s="56" t="s">
        <v>18052</v>
      </c>
      <c r="C6732" s="61" t="s">
        <v>11759</v>
      </c>
      <c r="D6732" s="55">
        <v>44.94</v>
      </c>
    </row>
    <row r="6733" spans="1:4" ht="76.5" x14ac:dyDescent="0.25">
      <c r="A6733" s="55" t="s">
        <v>6799</v>
      </c>
      <c r="B6733" s="24" t="s">
        <v>18054</v>
      </c>
      <c r="C6733" s="25" t="s">
        <v>11759</v>
      </c>
      <c r="D6733" s="55">
        <v>200.93</v>
      </c>
    </row>
    <row r="6734" spans="1:4" ht="76.5" x14ac:dyDescent="0.25">
      <c r="A6734" s="55" t="s">
        <v>18055</v>
      </c>
      <c r="B6734" s="24" t="s">
        <v>18054</v>
      </c>
      <c r="C6734" s="25" t="s">
        <v>11759</v>
      </c>
      <c r="D6734" s="55">
        <v>186.34</v>
      </c>
    </row>
    <row r="6735" spans="1:4" ht="51" x14ac:dyDescent="0.25">
      <c r="A6735" s="55" t="s">
        <v>6800</v>
      </c>
      <c r="B6735" s="24" t="s">
        <v>18056</v>
      </c>
      <c r="C6735" s="25" t="s">
        <v>6274</v>
      </c>
      <c r="D6735" s="55">
        <v>666.54</v>
      </c>
    </row>
    <row r="6736" spans="1:4" ht="60" x14ac:dyDescent="0.25">
      <c r="A6736" s="55" t="s">
        <v>18057</v>
      </c>
      <c r="B6736" s="56" t="s">
        <v>18056</v>
      </c>
      <c r="C6736" s="61" t="s">
        <v>6274</v>
      </c>
      <c r="D6736" s="55">
        <v>666.54</v>
      </c>
    </row>
    <row r="6737" spans="1:4" ht="51" x14ac:dyDescent="0.25">
      <c r="A6737" s="55" t="s">
        <v>6801</v>
      </c>
      <c r="B6737" s="24" t="s">
        <v>18058</v>
      </c>
      <c r="C6737" s="61" t="s">
        <v>6274</v>
      </c>
      <c r="D6737" s="55">
        <v>783.3</v>
      </c>
    </row>
    <row r="6738" spans="1:4" ht="60" x14ac:dyDescent="0.25">
      <c r="A6738" s="55" t="s">
        <v>18059</v>
      </c>
      <c r="B6738" s="56" t="s">
        <v>18058</v>
      </c>
      <c r="C6738" s="61" t="s">
        <v>6274</v>
      </c>
      <c r="D6738" s="55">
        <v>783.3</v>
      </c>
    </row>
    <row r="6739" spans="1:4" ht="51" x14ac:dyDescent="0.25">
      <c r="A6739" s="55" t="s">
        <v>6802</v>
      </c>
      <c r="B6739" s="24" t="s">
        <v>18060</v>
      </c>
      <c r="C6739" s="25" t="s">
        <v>6274</v>
      </c>
      <c r="D6739" s="55">
        <v>867.51</v>
      </c>
    </row>
    <row r="6740" spans="1:4" ht="51" x14ac:dyDescent="0.25">
      <c r="A6740" s="55" t="s">
        <v>18061</v>
      </c>
      <c r="B6740" s="24" t="s">
        <v>18060</v>
      </c>
      <c r="C6740" s="25" t="s">
        <v>6274</v>
      </c>
      <c r="D6740" s="55">
        <v>867.51</v>
      </c>
    </row>
    <row r="6741" spans="1:4" ht="60" x14ac:dyDescent="0.25">
      <c r="A6741" s="55" t="s">
        <v>6803</v>
      </c>
      <c r="B6741" s="56" t="s">
        <v>18062</v>
      </c>
      <c r="C6741" s="61" t="s">
        <v>6274</v>
      </c>
      <c r="D6741" s="55">
        <v>964.32</v>
      </c>
    </row>
    <row r="6742" spans="1:4" ht="51" x14ac:dyDescent="0.25">
      <c r="A6742" s="55" t="s">
        <v>18063</v>
      </c>
      <c r="B6742" s="24" t="s">
        <v>18062</v>
      </c>
      <c r="C6742" s="61" t="s">
        <v>6274</v>
      </c>
      <c r="D6742" s="55">
        <v>964.32</v>
      </c>
    </row>
    <row r="6743" spans="1:4" ht="60" x14ac:dyDescent="0.25">
      <c r="A6743" s="55" t="s">
        <v>6804</v>
      </c>
      <c r="B6743" s="56" t="s">
        <v>18064</v>
      </c>
      <c r="C6743" s="61" t="s">
        <v>6274</v>
      </c>
      <c r="D6743" s="55">
        <v>1055.04</v>
      </c>
    </row>
    <row r="6744" spans="1:4" ht="51" x14ac:dyDescent="0.25">
      <c r="A6744" s="55" t="s">
        <v>18065</v>
      </c>
      <c r="B6744" s="24" t="s">
        <v>18064</v>
      </c>
      <c r="C6744" s="25" t="s">
        <v>6274</v>
      </c>
      <c r="D6744" s="55">
        <v>1055.04</v>
      </c>
    </row>
    <row r="6745" spans="1:4" ht="51" x14ac:dyDescent="0.25">
      <c r="A6745" s="55" t="s">
        <v>6805</v>
      </c>
      <c r="B6745" s="24" t="s">
        <v>18066</v>
      </c>
      <c r="C6745" s="25" t="s">
        <v>6274</v>
      </c>
      <c r="D6745" s="55">
        <v>1148.49</v>
      </c>
    </row>
    <row r="6746" spans="1:4" ht="51" x14ac:dyDescent="0.25">
      <c r="A6746" s="55" t="s">
        <v>18067</v>
      </c>
      <c r="B6746" s="24" t="s">
        <v>18066</v>
      </c>
      <c r="C6746" s="25" t="s">
        <v>6274</v>
      </c>
      <c r="D6746" s="55">
        <v>1148.49</v>
      </c>
    </row>
    <row r="6747" spans="1:4" ht="51" x14ac:dyDescent="0.25">
      <c r="A6747" s="55" t="s">
        <v>6806</v>
      </c>
      <c r="B6747" s="24" t="s">
        <v>18068</v>
      </c>
      <c r="C6747" s="25" t="s">
        <v>6274</v>
      </c>
      <c r="D6747" s="55">
        <v>1255.5899999999999</v>
      </c>
    </row>
    <row r="6748" spans="1:4" ht="51" x14ac:dyDescent="0.25">
      <c r="A6748" s="55" t="s">
        <v>18069</v>
      </c>
      <c r="B6748" s="24" t="s">
        <v>18068</v>
      </c>
      <c r="C6748" s="25" t="s">
        <v>6274</v>
      </c>
      <c r="D6748" s="55">
        <v>1255.5899999999999</v>
      </c>
    </row>
    <row r="6749" spans="1:4" ht="51" x14ac:dyDescent="0.25">
      <c r="A6749" s="55" t="s">
        <v>6807</v>
      </c>
      <c r="B6749" s="24" t="s">
        <v>18070</v>
      </c>
      <c r="C6749" s="25" t="s">
        <v>6274</v>
      </c>
      <c r="D6749" s="55">
        <v>1352.61</v>
      </c>
    </row>
    <row r="6750" spans="1:4" ht="51" x14ac:dyDescent="0.25">
      <c r="A6750" s="55" t="s">
        <v>18071</v>
      </c>
      <c r="B6750" s="24" t="s">
        <v>18070</v>
      </c>
      <c r="C6750" s="25" t="s">
        <v>6274</v>
      </c>
      <c r="D6750" s="55">
        <v>1352.61</v>
      </c>
    </row>
    <row r="6751" spans="1:4" ht="51" x14ac:dyDescent="0.25">
      <c r="A6751" s="55" t="s">
        <v>6808</v>
      </c>
      <c r="B6751" s="24" t="s">
        <v>18072</v>
      </c>
      <c r="C6751" s="25" t="s">
        <v>6274</v>
      </c>
      <c r="D6751" s="55">
        <v>1446.48</v>
      </c>
    </row>
    <row r="6752" spans="1:4" ht="51" x14ac:dyDescent="0.25">
      <c r="A6752" s="55" t="s">
        <v>18073</v>
      </c>
      <c r="B6752" s="24" t="s">
        <v>18072</v>
      </c>
      <c r="C6752" s="25" t="s">
        <v>6274</v>
      </c>
      <c r="D6752" s="55">
        <v>1446.48</v>
      </c>
    </row>
    <row r="6753" spans="1:4" ht="51" x14ac:dyDescent="0.25">
      <c r="A6753" s="55" t="s">
        <v>6809</v>
      </c>
      <c r="B6753" s="24" t="s">
        <v>18074</v>
      </c>
      <c r="C6753" s="25" t="s">
        <v>6274</v>
      </c>
      <c r="D6753" s="55">
        <v>1540.56</v>
      </c>
    </row>
    <row r="6754" spans="1:4" ht="51" x14ac:dyDescent="0.25">
      <c r="A6754" s="55" t="s">
        <v>18075</v>
      </c>
      <c r="B6754" s="24" t="s">
        <v>18074</v>
      </c>
      <c r="C6754" s="25" t="s">
        <v>6274</v>
      </c>
      <c r="D6754" s="55">
        <v>1540.56</v>
      </c>
    </row>
    <row r="6755" spans="1:4" ht="60" x14ac:dyDescent="0.25">
      <c r="A6755" s="55" t="s">
        <v>6810</v>
      </c>
      <c r="B6755" s="56" t="s">
        <v>18076</v>
      </c>
      <c r="C6755" s="61" t="s">
        <v>6274</v>
      </c>
      <c r="D6755" s="55">
        <v>857.64</v>
      </c>
    </row>
    <row r="6756" spans="1:4" ht="51" x14ac:dyDescent="0.25">
      <c r="A6756" s="55" t="s">
        <v>18077</v>
      </c>
      <c r="B6756" s="24" t="s">
        <v>18076</v>
      </c>
      <c r="C6756" s="61" t="s">
        <v>6274</v>
      </c>
      <c r="D6756" s="55">
        <v>857.64</v>
      </c>
    </row>
    <row r="6757" spans="1:4" ht="60" x14ac:dyDescent="0.25">
      <c r="A6757" s="55" t="s">
        <v>6811</v>
      </c>
      <c r="B6757" s="56" t="s">
        <v>18078</v>
      </c>
      <c r="C6757" s="61" t="s">
        <v>6274</v>
      </c>
      <c r="D6757" s="55">
        <v>945</v>
      </c>
    </row>
    <row r="6758" spans="1:4" ht="51" x14ac:dyDescent="0.25">
      <c r="A6758" s="55" t="s">
        <v>18079</v>
      </c>
      <c r="B6758" s="24" t="s">
        <v>18078</v>
      </c>
      <c r="C6758" s="25" t="s">
        <v>6274</v>
      </c>
      <c r="D6758" s="55">
        <v>945</v>
      </c>
    </row>
    <row r="6759" spans="1:4" ht="60" x14ac:dyDescent="0.25">
      <c r="A6759" s="55" t="s">
        <v>6812</v>
      </c>
      <c r="B6759" s="56" t="s">
        <v>18080</v>
      </c>
      <c r="C6759" s="61" t="s">
        <v>6274</v>
      </c>
      <c r="D6759" s="55">
        <v>1045.17</v>
      </c>
    </row>
    <row r="6760" spans="1:4" ht="51" x14ac:dyDescent="0.25">
      <c r="A6760" s="55" t="s">
        <v>18081</v>
      </c>
      <c r="B6760" s="24" t="s">
        <v>18080</v>
      </c>
      <c r="C6760" s="61" t="s">
        <v>6274</v>
      </c>
      <c r="D6760" s="55">
        <v>1045.17</v>
      </c>
    </row>
    <row r="6761" spans="1:4" ht="60" x14ac:dyDescent="0.25">
      <c r="A6761" s="55" t="s">
        <v>6813</v>
      </c>
      <c r="B6761" s="56" t="s">
        <v>18082</v>
      </c>
      <c r="C6761" s="61" t="s">
        <v>6274</v>
      </c>
      <c r="D6761" s="55">
        <v>1139.25</v>
      </c>
    </row>
    <row r="6762" spans="1:4" ht="51" x14ac:dyDescent="0.25">
      <c r="A6762" s="55" t="s">
        <v>18083</v>
      </c>
      <c r="B6762" s="27" t="s">
        <v>18082</v>
      </c>
      <c r="C6762" s="61" t="s">
        <v>6274</v>
      </c>
      <c r="D6762" s="55">
        <v>1139.25</v>
      </c>
    </row>
    <row r="6763" spans="1:4" ht="60" x14ac:dyDescent="0.25">
      <c r="A6763" s="55" t="s">
        <v>6814</v>
      </c>
      <c r="B6763" s="56" t="s">
        <v>18084</v>
      </c>
      <c r="C6763" s="61" t="s">
        <v>6274</v>
      </c>
      <c r="D6763" s="55">
        <v>1229.8699999999999</v>
      </c>
    </row>
    <row r="6764" spans="1:4" ht="51" x14ac:dyDescent="0.25">
      <c r="A6764" s="55" t="s">
        <v>18085</v>
      </c>
      <c r="B6764" s="24" t="s">
        <v>18084</v>
      </c>
      <c r="C6764" s="25" t="s">
        <v>6274</v>
      </c>
      <c r="D6764" s="55">
        <v>1229.8699999999999</v>
      </c>
    </row>
    <row r="6765" spans="1:4" ht="51" x14ac:dyDescent="0.25">
      <c r="A6765" s="55" t="s">
        <v>6815</v>
      </c>
      <c r="B6765" s="24" t="s">
        <v>18086</v>
      </c>
      <c r="C6765" s="25" t="s">
        <v>6274</v>
      </c>
      <c r="D6765" s="55">
        <v>1336.23</v>
      </c>
    </row>
    <row r="6766" spans="1:4" ht="51" x14ac:dyDescent="0.25">
      <c r="A6766" s="55" t="s">
        <v>18087</v>
      </c>
      <c r="B6766" s="24" t="s">
        <v>18086</v>
      </c>
      <c r="C6766" s="25" t="s">
        <v>6274</v>
      </c>
      <c r="D6766" s="55">
        <v>1336.23</v>
      </c>
    </row>
    <row r="6767" spans="1:4" ht="51" x14ac:dyDescent="0.25">
      <c r="A6767" s="55" t="s">
        <v>6816</v>
      </c>
      <c r="B6767" s="24" t="s">
        <v>18088</v>
      </c>
      <c r="C6767" s="25" t="s">
        <v>6274</v>
      </c>
      <c r="D6767" s="55">
        <v>1439.97</v>
      </c>
    </row>
    <row r="6768" spans="1:4" ht="51" x14ac:dyDescent="0.25">
      <c r="A6768" s="55" t="s">
        <v>18089</v>
      </c>
      <c r="B6768" s="24" t="s">
        <v>18088</v>
      </c>
      <c r="C6768" s="25" t="s">
        <v>6274</v>
      </c>
      <c r="D6768" s="55">
        <v>1439.97</v>
      </c>
    </row>
    <row r="6769" spans="1:4" ht="51" x14ac:dyDescent="0.25">
      <c r="A6769" s="55" t="s">
        <v>6817</v>
      </c>
      <c r="B6769" s="24" t="s">
        <v>18090</v>
      </c>
      <c r="C6769" s="25" t="s">
        <v>6274</v>
      </c>
      <c r="D6769" s="55">
        <v>1540.56</v>
      </c>
    </row>
    <row r="6770" spans="1:4" ht="51" x14ac:dyDescent="0.25">
      <c r="A6770" s="55" t="s">
        <v>18091</v>
      </c>
      <c r="B6770" s="24" t="s">
        <v>18090</v>
      </c>
      <c r="C6770" s="25" t="s">
        <v>6274</v>
      </c>
      <c r="D6770" s="55">
        <v>1540.56</v>
      </c>
    </row>
    <row r="6771" spans="1:4" ht="51" x14ac:dyDescent="0.25">
      <c r="A6771" s="55" t="s">
        <v>6818</v>
      </c>
      <c r="B6771" s="24" t="s">
        <v>18092</v>
      </c>
      <c r="C6771" s="25" t="s">
        <v>6274</v>
      </c>
      <c r="D6771" s="55">
        <v>1634.22</v>
      </c>
    </row>
    <row r="6772" spans="1:4" ht="51" x14ac:dyDescent="0.25">
      <c r="A6772" s="55" t="s">
        <v>18093</v>
      </c>
      <c r="B6772" s="24" t="s">
        <v>18092</v>
      </c>
      <c r="C6772" s="25" t="s">
        <v>6274</v>
      </c>
      <c r="D6772" s="55">
        <v>1634.22</v>
      </c>
    </row>
    <row r="6773" spans="1:4" ht="51" x14ac:dyDescent="0.25">
      <c r="A6773" s="55" t="s">
        <v>6819</v>
      </c>
      <c r="B6773" s="24" t="s">
        <v>18094</v>
      </c>
      <c r="C6773" s="25" t="s">
        <v>6274</v>
      </c>
      <c r="D6773" s="55">
        <v>1740.9</v>
      </c>
    </row>
    <row r="6774" spans="1:4" ht="51" x14ac:dyDescent="0.25">
      <c r="A6774" s="55" t="s">
        <v>18095</v>
      </c>
      <c r="B6774" s="24" t="s">
        <v>18094</v>
      </c>
      <c r="C6774" s="25" t="s">
        <v>6274</v>
      </c>
      <c r="D6774" s="55">
        <v>1740.9</v>
      </c>
    </row>
    <row r="6775" spans="1:4" ht="38.25" x14ac:dyDescent="0.25">
      <c r="A6775" s="55" t="s">
        <v>6820</v>
      </c>
      <c r="B6775" s="24" t="s">
        <v>18096</v>
      </c>
      <c r="C6775" s="25" t="s">
        <v>11759</v>
      </c>
      <c r="D6775" s="55">
        <v>82.05</v>
      </c>
    </row>
    <row r="6776" spans="1:4" ht="38.25" x14ac:dyDescent="0.25">
      <c r="A6776" s="55" t="s">
        <v>18097</v>
      </c>
      <c r="B6776" s="24" t="s">
        <v>18096</v>
      </c>
      <c r="C6776" s="25" t="s">
        <v>11759</v>
      </c>
      <c r="D6776" s="55">
        <v>82.05</v>
      </c>
    </row>
    <row r="6777" spans="1:4" ht="89.25" x14ac:dyDescent="0.25">
      <c r="A6777" s="55" t="s">
        <v>6821</v>
      </c>
      <c r="B6777" s="24" t="s">
        <v>18098</v>
      </c>
      <c r="C6777" s="25" t="s">
        <v>11129</v>
      </c>
      <c r="D6777" s="55">
        <v>1568.57</v>
      </c>
    </row>
    <row r="6778" spans="1:4" ht="89.25" x14ac:dyDescent="0.25">
      <c r="A6778" s="55" t="s">
        <v>18099</v>
      </c>
      <c r="B6778" s="24" t="s">
        <v>18098</v>
      </c>
      <c r="C6778" s="25" t="s">
        <v>11129</v>
      </c>
      <c r="D6778" s="55">
        <v>1437.57</v>
      </c>
    </row>
    <row r="6779" spans="1:4" ht="89.25" x14ac:dyDescent="0.25">
      <c r="A6779" s="55" t="s">
        <v>6822</v>
      </c>
      <c r="B6779" s="24" t="s">
        <v>18100</v>
      </c>
      <c r="C6779" s="25" t="s">
        <v>11129</v>
      </c>
      <c r="D6779" s="55">
        <v>1769.58</v>
      </c>
    </row>
    <row r="6780" spans="1:4" ht="89.25" x14ac:dyDescent="0.25">
      <c r="A6780" s="55" t="s">
        <v>18101</v>
      </c>
      <c r="B6780" s="24" t="s">
        <v>18100</v>
      </c>
      <c r="C6780" s="25" t="s">
        <v>11129</v>
      </c>
      <c r="D6780" s="55">
        <v>1624.82</v>
      </c>
    </row>
    <row r="6781" spans="1:4" ht="89.25" x14ac:dyDescent="0.25">
      <c r="A6781" s="55" t="s">
        <v>6823</v>
      </c>
      <c r="B6781" s="24" t="s">
        <v>18102</v>
      </c>
      <c r="C6781" s="25" t="s">
        <v>11129</v>
      </c>
      <c r="D6781" s="55">
        <v>2130.66</v>
      </c>
    </row>
    <row r="6782" spans="1:4" ht="105" x14ac:dyDescent="0.25">
      <c r="A6782" s="55" t="s">
        <v>18103</v>
      </c>
      <c r="B6782" s="56" t="s">
        <v>18102</v>
      </c>
      <c r="C6782" s="61" t="s">
        <v>11129</v>
      </c>
      <c r="D6782" s="55">
        <v>1958.67</v>
      </c>
    </row>
    <row r="6783" spans="1:4" ht="63.75" x14ac:dyDescent="0.25">
      <c r="A6783" s="55" t="s">
        <v>6824</v>
      </c>
      <c r="B6783" s="24" t="s">
        <v>18104</v>
      </c>
      <c r="C6783" s="61" t="s">
        <v>11129</v>
      </c>
      <c r="D6783" s="55">
        <v>1866.12</v>
      </c>
    </row>
    <row r="6784" spans="1:4" ht="75" x14ac:dyDescent="0.25">
      <c r="A6784" s="55" t="s">
        <v>18105</v>
      </c>
      <c r="B6784" s="56" t="s">
        <v>18104</v>
      </c>
      <c r="C6784" s="61" t="s">
        <v>11129</v>
      </c>
      <c r="D6784" s="55">
        <v>1729.68</v>
      </c>
    </row>
    <row r="6785" spans="1:4" ht="63.75" x14ac:dyDescent="0.25">
      <c r="A6785" s="55" t="s">
        <v>6825</v>
      </c>
      <c r="B6785" s="24" t="s">
        <v>18106</v>
      </c>
      <c r="C6785" s="25" t="s">
        <v>11129</v>
      </c>
      <c r="D6785" s="55">
        <v>2239.3200000000002</v>
      </c>
    </row>
    <row r="6786" spans="1:4" ht="63.75" x14ac:dyDescent="0.25">
      <c r="A6786" s="55" t="s">
        <v>18107</v>
      </c>
      <c r="B6786" s="24" t="s">
        <v>18106</v>
      </c>
      <c r="C6786" s="25" t="s">
        <v>11129</v>
      </c>
      <c r="D6786" s="55">
        <v>2075.6</v>
      </c>
    </row>
    <row r="6787" spans="1:4" ht="63.75" x14ac:dyDescent="0.25">
      <c r="A6787" s="55" t="s">
        <v>6826</v>
      </c>
      <c r="B6787" s="24" t="s">
        <v>18108</v>
      </c>
      <c r="C6787" s="25" t="s">
        <v>11129</v>
      </c>
      <c r="D6787" s="55">
        <v>2799.18</v>
      </c>
    </row>
    <row r="6788" spans="1:4" ht="63.75" x14ac:dyDescent="0.25">
      <c r="A6788" s="55" t="s">
        <v>18109</v>
      </c>
      <c r="B6788" s="24" t="s">
        <v>18108</v>
      </c>
      <c r="C6788" s="25" t="s">
        <v>11129</v>
      </c>
      <c r="D6788" s="55">
        <v>2594.5300000000002</v>
      </c>
    </row>
    <row r="6789" spans="1:4" ht="63.75" x14ac:dyDescent="0.25">
      <c r="A6789" s="55" t="s">
        <v>6827</v>
      </c>
      <c r="B6789" s="24" t="s">
        <v>18110</v>
      </c>
      <c r="C6789" s="25" t="s">
        <v>11129</v>
      </c>
      <c r="D6789" s="55">
        <v>3732.24</v>
      </c>
    </row>
    <row r="6790" spans="1:4" ht="63.75" x14ac:dyDescent="0.25">
      <c r="A6790" s="55" t="s">
        <v>18111</v>
      </c>
      <c r="B6790" s="24" t="s">
        <v>18110</v>
      </c>
      <c r="C6790" s="25" t="s">
        <v>11129</v>
      </c>
      <c r="D6790" s="55">
        <v>3459.37</v>
      </c>
    </row>
    <row r="6791" spans="1:4" ht="63.75" x14ac:dyDescent="0.25">
      <c r="A6791" s="55" t="s">
        <v>6828</v>
      </c>
      <c r="B6791" s="24" t="s">
        <v>18112</v>
      </c>
      <c r="C6791" s="25" t="s">
        <v>11129</v>
      </c>
      <c r="D6791" s="55">
        <v>4665.3</v>
      </c>
    </row>
    <row r="6792" spans="1:4" ht="63.75" x14ac:dyDescent="0.25">
      <c r="A6792" s="55" t="s">
        <v>18113</v>
      </c>
      <c r="B6792" s="24" t="s">
        <v>18112</v>
      </c>
      <c r="C6792" s="25" t="s">
        <v>11129</v>
      </c>
      <c r="D6792" s="55">
        <v>4324.21</v>
      </c>
    </row>
    <row r="6793" spans="1:4" ht="38.25" x14ac:dyDescent="0.25">
      <c r="A6793" s="55" t="s">
        <v>6829</v>
      </c>
      <c r="B6793" s="24" t="s">
        <v>18114</v>
      </c>
      <c r="C6793" s="25" t="s">
        <v>11282</v>
      </c>
      <c r="D6793" s="55">
        <v>1351.13</v>
      </c>
    </row>
    <row r="6794" spans="1:4" ht="45" x14ac:dyDescent="0.25">
      <c r="A6794" s="55" t="s">
        <v>18115</v>
      </c>
      <c r="B6794" s="56" t="s">
        <v>18114</v>
      </c>
      <c r="C6794" s="61" t="s">
        <v>11282</v>
      </c>
      <c r="D6794" s="55">
        <v>1203.3</v>
      </c>
    </row>
    <row r="6795" spans="1:4" ht="38.25" x14ac:dyDescent="0.25">
      <c r="A6795" s="55" t="s">
        <v>6830</v>
      </c>
      <c r="B6795" s="24" t="s">
        <v>18116</v>
      </c>
      <c r="C6795" s="61" t="s">
        <v>11282</v>
      </c>
      <c r="D6795" s="55">
        <v>367.38</v>
      </c>
    </row>
    <row r="6796" spans="1:4" ht="45" x14ac:dyDescent="0.25">
      <c r="A6796" s="55" t="s">
        <v>18117</v>
      </c>
      <c r="B6796" s="56" t="s">
        <v>18116</v>
      </c>
      <c r="C6796" s="61" t="s">
        <v>11282</v>
      </c>
      <c r="D6796" s="55">
        <v>328.63</v>
      </c>
    </row>
    <row r="6797" spans="1:4" ht="89.25" x14ac:dyDescent="0.25">
      <c r="A6797" s="55" t="s">
        <v>6831</v>
      </c>
      <c r="B6797" s="24" t="s">
        <v>18118</v>
      </c>
      <c r="C6797" s="25" t="s">
        <v>11129</v>
      </c>
      <c r="D6797" s="55">
        <v>160.69</v>
      </c>
    </row>
    <row r="6798" spans="1:4" ht="89.25" x14ac:dyDescent="0.25">
      <c r="A6798" s="55" t="s">
        <v>18119</v>
      </c>
      <c r="B6798" s="24" t="s">
        <v>18118</v>
      </c>
      <c r="C6798" s="25" t="s">
        <v>11129</v>
      </c>
      <c r="D6798" s="55">
        <v>160.69</v>
      </c>
    </row>
    <row r="6799" spans="1:4" ht="105" x14ac:dyDescent="0.25">
      <c r="A6799" s="55" t="s">
        <v>6832</v>
      </c>
      <c r="B6799" s="56" t="s">
        <v>18120</v>
      </c>
      <c r="C6799" s="61" t="s">
        <v>11129</v>
      </c>
      <c r="D6799" s="55">
        <v>226.96</v>
      </c>
    </row>
    <row r="6800" spans="1:4" ht="89.25" x14ac:dyDescent="0.25">
      <c r="A6800" s="55" t="s">
        <v>18121</v>
      </c>
      <c r="B6800" s="24" t="s">
        <v>18120</v>
      </c>
      <c r="C6800" s="61" t="s">
        <v>11129</v>
      </c>
      <c r="D6800" s="55">
        <v>226.96</v>
      </c>
    </row>
    <row r="6801" spans="1:4" ht="105" x14ac:dyDescent="0.25">
      <c r="A6801" s="55" t="s">
        <v>6833</v>
      </c>
      <c r="B6801" s="56" t="s">
        <v>18122</v>
      </c>
      <c r="C6801" s="61" t="s">
        <v>11129</v>
      </c>
      <c r="D6801" s="55">
        <v>313.61</v>
      </c>
    </row>
    <row r="6802" spans="1:4" ht="89.25" x14ac:dyDescent="0.25">
      <c r="A6802" s="55" t="s">
        <v>18123</v>
      </c>
      <c r="B6802" s="24" t="s">
        <v>18122</v>
      </c>
      <c r="C6802" s="25" t="s">
        <v>11129</v>
      </c>
      <c r="D6802" s="55">
        <v>313.61</v>
      </c>
    </row>
    <row r="6803" spans="1:4" ht="76.5" x14ac:dyDescent="0.25">
      <c r="A6803" s="55" t="s">
        <v>6834</v>
      </c>
      <c r="B6803" s="24" t="s">
        <v>18124</v>
      </c>
      <c r="C6803" s="25" t="s">
        <v>11129</v>
      </c>
      <c r="D6803" s="55">
        <v>372.46</v>
      </c>
    </row>
    <row r="6804" spans="1:4" ht="76.5" x14ac:dyDescent="0.25">
      <c r="A6804" s="55" t="s">
        <v>18125</v>
      </c>
      <c r="B6804" s="24" t="s">
        <v>18124</v>
      </c>
      <c r="C6804" s="25" t="s">
        <v>11129</v>
      </c>
      <c r="D6804" s="55">
        <v>372.46</v>
      </c>
    </row>
    <row r="6805" spans="1:4" ht="63.75" x14ac:dyDescent="0.25">
      <c r="A6805" s="55" t="s">
        <v>6835</v>
      </c>
      <c r="B6805" s="24" t="s">
        <v>18126</v>
      </c>
      <c r="C6805" s="25" t="s">
        <v>11129</v>
      </c>
      <c r="D6805" s="55">
        <v>373.87</v>
      </c>
    </row>
    <row r="6806" spans="1:4" ht="63.75" x14ac:dyDescent="0.25">
      <c r="A6806" s="55" t="s">
        <v>18127</v>
      </c>
      <c r="B6806" s="24" t="s">
        <v>18126</v>
      </c>
      <c r="C6806" s="25" t="s">
        <v>11129</v>
      </c>
      <c r="D6806" s="55">
        <v>373.87</v>
      </c>
    </row>
    <row r="6807" spans="1:4" ht="75" x14ac:dyDescent="0.25">
      <c r="A6807" s="55" t="s">
        <v>6836</v>
      </c>
      <c r="B6807" s="56" t="s">
        <v>18128</v>
      </c>
      <c r="C6807" s="61" t="s">
        <v>11129</v>
      </c>
      <c r="D6807" s="55">
        <v>444.42</v>
      </c>
    </row>
    <row r="6808" spans="1:4" ht="63.75" x14ac:dyDescent="0.25">
      <c r="A6808" s="55" t="s">
        <v>18129</v>
      </c>
      <c r="B6808" s="24" t="s">
        <v>18128</v>
      </c>
      <c r="C6808" s="61" t="s">
        <v>11129</v>
      </c>
      <c r="D6808" s="55">
        <v>444.42</v>
      </c>
    </row>
    <row r="6809" spans="1:4" ht="75" x14ac:dyDescent="0.25">
      <c r="A6809" s="55" t="s">
        <v>6837</v>
      </c>
      <c r="B6809" s="56" t="s">
        <v>18130</v>
      </c>
      <c r="C6809" s="61" t="s">
        <v>11129</v>
      </c>
      <c r="D6809" s="55">
        <v>540.94000000000005</v>
      </c>
    </row>
    <row r="6810" spans="1:4" ht="63.75" x14ac:dyDescent="0.25">
      <c r="A6810" s="55" t="s">
        <v>18131</v>
      </c>
      <c r="B6810" s="24" t="s">
        <v>18130</v>
      </c>
      <c r="C6810" s="25" t="s">
        <v>11129</v>
      </c>
      <c r="D6810" s="55">
        <v>540.94000000000005</v>
      </c>
    </row>
    <row r="6811" spans="1:4" ht="75" x14ac:dyDescent="0.25">
      <c r="A6811" s="55" t="s">
        <v>6838</v>
      </c>
      <c r="B6811" s="56" t="s">
        <v>18132</v>
      </c>
      <c r="C6811" s="61" t="s">
        <v>11129</v>
      </c>
      <c r="D6811" s="55">
        <v>663.38</v>
      </c>
    </row>
    <row r="6812" spans="1:4" ht="75" x14ac:dyDescent="0.25">
      <c r="A6812" s="55" t="s">
        <v>18133</v>
      </c>
      <c r="B6812" s="56" t="s">
        <v>18132</v>
      </c>
      <c r="C6812" s="61" t="s">
        <v>11129</v>
      </c>
      <c r="D6812" s="55">
        <v>663.38</v>
      </c>
    </row>
    <row r="6813" spans="1:4" ht="75" x14ac:dyDescent="0.25">
      <c r="A6813" s="62" t="s">
        <v>6839</v>
      </c>
      <c r="B6813" s="59" t="s">
        <v>18134</v>
      </c>
      <c r="C6813" s="60" t="s">
        <v>11129</v>
      </c>
      <c r="D6813" s="55">
        <v>782.92</v>
      </c>
    </row>
    <row r="6814" spans="1:4" ht="75" x14ac:dyDescent="0.25">
      <c r="A6814" s="55" t="s">
        <v>18135</v>
      </c>
      <c r="B6814" s="56" t="s">
        <v>18134</v>
      </c>
      <c r="C6814" s="61" t="s">
        <v>11129</v>
      </c>
      <c r="D6814" s="55">
        <v>782.92</v>
      </c>
    </row>
    <row r="6815" spans="1:4" ht="75" x14ac:dyDescent="0.25">
      <c r="A6815" s="55" t="s">
        <v>6840</v>
      </c>
      <c r="B6815" s="56" t="s">
        <v>18136</v>
      </c>
      <c r="C6815" s="61" t="s">
        <v>11129</v>
      </c>
      <c r="D6815" s="55">
        <v>1022.19</v>
      </c>
    </row>
    <row r="6816" spans="1:4" ht="75" x14ac:dyDescent="0.25">
      <c r="A6816" s="55" t="s">
        <v>18137</v>
      </c>
      <c r="B6816" s="56" t="s">
        <v>18136</v>
      </c>
      <c r="C6816" s="61" t="s">
        <v>11129</v>
      </c>
      <c r="D6816" s="55">
        <v>1022.19</v>
      </c>
    </row>
    <row r="6817" spans="1:4" ht="63.75" x14ac:dyDescent="0.25">
      <c r="A6817" s="55" t="s">
        <v>4403</v>
      </c>
      <c r="B6817" s="24" t="s">
        <v>18138</v>
      </c>
      <c r="C6817" s="61" t="s">
        <v>11129</v>
      </c>
      <c r="D6817" s="55">
        <v>1068.94</v>
      </c>
    </row>
    <row r="6818" spans="1:4" ht="75" x14ac:dyDescent="0.25">
      <c r="A6818" s="55" t="s">
        <v>18139</v>
      </c>
      <c r="B6818" s="56" t="s">
        <v>18138</v>
      </c>
      <c r="C6818" s="61" t="s">
        <v>11129</v>
      </c>
      <c r="D6818" s="55">
        <v>1068.94</v>
      </c>
    </row>
    <row r="6819" spans="1:4" ht="63.75" x14ac:dyDescent="0.25">
      <c r="A6819" s="55" t="s">
        <v>4404</v>
      </c>
      <c r="B6819" s="24" t="s">
        <v>18140</v>
      </c>
      <c r="C6819" s="25" t="s">
        <v>11129</v>
      </c>
      <c r="D6819" s="55">
        <v>1251.0899999999999</v>
      </c>
    </row>
    <row r="6820" spans="1:4" ht="63.75" x14ac:dyDescent="0.25">
      <c r="A6820" s="55" t="s">
        <v>18141</v>
      </c>
      <c r="B6820" s="24" t="s">
        <v>18140</v>
      </c>
      <c r="C6820" s="25" t="s">
        <v>11129</v>
      </c>
      <c r="D6820" s="55">
        <v>1251.0899999999999</v>
      </c>
    </row>
    <row r="6821" spans="1:4" ht="63.75" x14ac:dyDescent="0.25">
      <c r="A6821" s="55" t="s">
        <v>4405</v>
      </c>
      <c r="B6821" s="24" t="s">
        <v>18142</v>
      </c>
      <c r="C6821" s="25" t="s">
        <v>11129</v>
      </c>
      <c r="D6821" s="55">
        <v>1375.26</v>
      </c>
    </row>
    <row r="6822" spans="1:4" ht="63.75" x14ac:dyDescent="0.25">
      <c r="A6822" s="55" t="s">
        <v>18143</v>
      </c>
      <c r="B6822" s="24" t="s">
        <v>18142</v>
      </c>
      <c r="C6822" s="25" t="s">
        <v>11129</v>
      </c>
      <c r="D6822" s="55">
        <v>1375.26</v>
      </c>
    </row>
    <row r="6823" spans="1:4" ht="63.75" x14ac:dyDescent="0.25">
      <c r="A6823" s="55" t="s">
        <v>4406</v>
      </c>
      <c r="B6823" s="24" t="s">
        <v>18144</v>
      </c>
      <c r="C6823" s="25" t="s">
        <v>11129</v>
      </c>
      <c r="D6823" s="55">
        <v>1783.83</v>
      </c>
    </row>
    <row r="6824" spans="1:4" ht="63.75" x14ac:dyDescent="0.25">
      <c r="A6824" s="55" t="s">
        <v>18145</v>
      </c>
      <c r="B6824" s="24" t="s">
        <v>18144</v>
      </c>
      <c r="C6824" s="25" t="s">
        <v>11129</v>
      </c>
      <c r="D6824" s="55">
        <v>1783.83</v>
      </c>
    </row>
    <row r="6825" spans="1:4" ht="63.75" x14ac:dyDescent="0.25">
      <c r="A6825" s="55" t="s">
        <v>4407</v>
      </c>
      <c r="B6825" s="24" t="s">
        <v>18146</v>
      </c>
      <c r="C6825" s="25" t="s">
        <v>11129</v>
      </c>
      <c r="D6825" s="55">
        <v>2512.94</v>
      </c>
    </row>
    <row r="6826" spans="1:4" ht="63.75" x14ac:dyDescent="0.25">
      <c r="A6826" s="55" t="s">
        <v>18147</v>
      </c>
      <c r="B6826" s="24" t="s">
        <v>18146</v>
      </c>
      <c r="C6826" s="25" t="s">
        <v>11129</v>
      </c>
      <c r="D6826" s="55">
        <v>2512.94</v>
      </c>
    </row>
    <row r="6827" spans="1:4" ht="75" x14ac:dyDescent="0.25">
      <c r="A6827" s="55" t="s">
        <v>4408</v>
      </c>
      <c r="B6827" s="56" t="s">
        <v>18148</v>
      </c>
      <c r="C6827" s="61" t="s">
        <v>11129</v>
      </c>
      <c r="D6827" s="55">
        <v>3009.1</v>
      </c>
    </row>
    <row r="6828" spans="1:4" ht="63.75" x14ac:dyDescent="0.25">
      <c r="A6828" s="55" t="s">
        <v>18149</v>
      </c>
      <c r="B6828" s="24" t="s">
        <v>18148</v>
      </c>
      <c r="C6828" s="61" t="s">
        <v>11129</v>
      </c>
      <c r="D6828" s="55">
        <v>3009.1</v>
      </c>
    </row>
    <row r="6829" spans="1:4" ht="75" x14ac:dyDescent="0.25">
      <c r="A6829" s="55" t="s">
        <v>4409</v>
      </c>
      <c r="B6829" s="56" t="s">
        <v>18150</v>
      </c>
      <c r="C6829" s="61" t="s">
        <v>11129</v>
      </c>
      <c r="D6829" s="55">
        <v>3522.16</v>
      </c>
    </row>
    <row r="6830" spans="1:4" ht="63.75" x14ac:dyDescent="0.25">
      <c r="A6830" s="55" t="s">
        <v>18151</v>
      </c>
      <c r="B6830" s="24" t="s">
        <v>18150</v>
      </c>
      <c r="C6830" s="25" t="s">
        <v>11129</v>
      </c>
      <c r="D6830" s="55">
        <v>3522.16</v>
      </c>
    </row>
    <row r="6831" spans="1:4" ht="75" x14ac:dyDescent="0.25">
      <c r="A6831" s="55" t="s">
        <v>4410</v>
      </c>
      <c r="B6831" s="56" t="s">
        <v>18152</v>
      </c>
      <c r="C6831" s="61" t="s">
        <v>11129</v>
      </c>
      <c r="D6831" s="55">
        <v>4108.78</v>
      </c>
    </row>
    <row r="6832" spans="1:4" ht="63.75" x14ac:dyDescent="0.25">
      <c r="A6832" s="55" t="s">
        <v>18153</v>
      </c>
      <c r="B6832" s="24" t="s">
        <v>18152</v>
      </c>
      <c r="C6832" s="61" t="s">
        <v>11129</v>
      </c>
      <c r="D6832" s="55">
        <v>4108.78</v>
      </c>
    </row>
    <row r="6833" spans="1:4" ht="75" x14ac:dyDescent="0.25">
      <c r="A6833" s="55" t="s">
        <v>4411</v>
      </c>
      <c r="B6833" s="56" t="s">
        <v>18154</v>
      </c>
      <c r="C6833" s="61" t="s">
        <v>11129</v>
      </c>
      <c r="D6833" s="55">
        <v>5385.8</v>
      </c>
    </row>
    <row r="6834" spans="1:4" ht="63.75" x14ac:dyDescent="0.25">
      <c r="A6834" s="55" t="s">
        <v>18155</v>
      </c>
      <c r="B6834" s="24" t="s">
        <v>18154</v>
      </c>
      <c r="C6834" s="25" t="s">
        <v>11129</v>
      </c>
      <c r="D6834" s="55">
        <v>5385.8</v>
      </c>
    </row>
    <row r="6835" spans="1:4" ht="90" x14ac:dyDescent="0.25">
      <c r="A6835" s="55" t="s">
        <v>4412</v>
      </c>
      <c r="B6835" s="56" t="s">
        <v>18156</v>
      </c>
      <c r="C6835" s="61" t="s">
        <v>11129</v>
      </c>
      <c r="D6835" s="55">
        <v>414.33</v>
      </c>
    </row>
    <row r="6836" spans="1:4" ht="76.5" x14ac:dyDescent="0.25">
      <c r="A6836" s="55" t="s">
        <v>18157</v>
      </c>
      <c r="B6836" s="24" t="s">
        <v>18156</v>
      </c>
      <c r="C6836" s="61" t="s">
        <v>11129</v>
      </c>
      <c r="D6836" s="55">
        <v>414.33</v>
      </c>
    </row>
    <row r="6837" spans="1:4" ht="75" x14ac:dyDescent="0.25">
      <c r="A6837" s="55" t="s">
        <v>4413</v>
      </c>
      <c r="B6837" s="56" t="s">
        <v>18158</v>
      </c>
      <c r="C6837" s="61" t="s">
        <v>11129</v>
      </c>
      <c r="D6837" s="55">
        <v>495.32</v>
      </c>
    </row>
    <row r="6838" spans="1:4" ht="63.75" x14ac:dyDescent="0.25">
      <c r="A6838" s="55" t="s">
        <v>18159</v>
      </c>
      <c r="B6838" s="24" t="s">
        <v>18158</v>
      </c>
      <c r="C6838" s="25" t="s">
        <v>11129</v>
      </c>
      <c r="D6838" s="55">
        <v>495.32</v>
      </c>
    </row>
    <row r="6839" spans="1:4" ht="75" x14ac:dyDescent="0.25">
      <c r="A6839" s="55" t="s">
        <v>4414</v>
      </c>
      <c r="B6839" s="56" t="s">
        <v>18160</v>
      </c>
      <c r="C6839" s="61" t="s">
        <v>11129</v>
      </c>
      <c r="D6839" s="55">
        <v>607.72</v>
      </c>
    </row>
    <row r="6840" spans="1:4" ht="63.75" x14ac:dyDescent="0.25">
      <c r="A6840" s="55" t="s">
        <v>18161</v>
      </c>
      <c r="B6840" s="24" t="s">
        <v>18160</v>
      </c>
      <c r="C6840" s="61" t="s">
        <v>11129</v>
      </c>
      <c r="D6840" s="55">
        <v>607.72</v>
      </c>
    </row>
    <row r="6841" spans="1:4" ht="75" x14ac:dyDescent="0.25">
      <c r="A6841" s="55" t="s">
        <v>4415</v>
      </c>
      <c r="B6841" s="56" t="s">
        <v>18162</v>
      </c>
      <c r="C6841" s="61" t="s">
        <v>11129</v>
      </c>
      <c r="D6841" s="55">
        <v>691.01</v>
      </c>
    </row>
    <row r="6842" spans="1:4" ht="63.75" x14ac:dyDescent="0.25">
      <c r="A6842" s="55" t="s">
        <v>18163</v>
      </c>
      <c r="B6842" s="24" t="s">
        <v>18162</v>
      </c>
      <c r="C6842" s="25" t="s">
        <v>11129</v>
      </c>
      <c r="D6842" s="55">
        <v>691.01</v>
      </c>
    </row>
    <row r="6843" spans="1:4" ht="63.75" x14ac:dyDescent="0.25">
      <c r="A6843" s="55" t="s">
        <v>6896</v>
      </c>
      <c r="B6843" s="24" t="s">
        <v>18164</v>
      </c>
      <c r="C6843" s="25" t="s">
        <v>11129</v>
      </c>
      <c r="D6843" s="55">
        <v>911.7</v>
      </c>
    </row>
    <row r="6844" spans="1:4" ht="63.75" x14ac:dyDescent="0.25">
      <c r="A6844" s="55" t="s">
        <v>18165</v>
      </c>
      <c r="B6844" s="24" t="s">
        <v>18164</v>
      </c>
      <c r="C6844" s="25" t="s">
        <v>11129</v>
      </c>
      <c r="D6844" s="55">
        <v>911.7</v>
      </c>
    </row>
    <row r="6845" spans="1:4" ht="63.75" x14ac:dyDescent="0.25">
      <c r="A6845" s="55" t="s">
        <v>6897</v>
      </c>
      <c r="B6845" s="24" t="s">
        <v>18166</v>
      </c>
      <c r="C6845" s="25" t="s">
        <v>11129</v>
      </c>
      <c r="D6845" s="55">
        <v>972.83</v>
      </c>
    </row>
    <row r="6846" spans="1:4" ht="63.75" x14ac:dyDescent="0.25">
      <c r="A6846" s="55" t="s">
        <v>18167</v>
      </c>
      <c r="B6846" s="24" t="s">
        <v>18166</v>
      </c>
      <c r="C6846" s="25" t="s">
        <v>11129</v>
      </c>
      <c r="D6846" s="55">
        <v>972.83</v>
      </c>
    </row>
    <row r="6847" spans="1:4" ht="63.75" x14ac:dyDescent="0.25">
      <c r="A6847" s="55" t="s">
        <v>6898</v>
      </c>
      <c r="B6847" s="24" t="s">
        <v>18168</v>
      </c>
      <c r="C6847" s="25" t="s">
        <v>11129</v>
      </c>
      <c r="D6847" s="55">
        <v>1139</v>
      </c>
    </row>
    <row r="6848" spans="1:4" ht="63.75" x14ac:dyDescent="0.25">
      <c r="A6848" s="55" t="s">
        <v>18169</v>
      </c>
      <c r="B6848" s="24" t="s">
        <v>18168</v>
      </c>
      <c r="C6848" s="25" t="s">
        <v>11129</v>
      </c>
      <c r="D6848" s="55">
        <v>1139</v>
      </c>
    </row>
    <row r="6849" spans="1:4" ht="63.75" x14ac:dyDescent="0.25">
      <c r="A6849" s="55" t="s">
        <v>6899</v>
      </c>
      <c r="B6849" s="24" t="s">
        <v>18170</v>
      </c>
      <c r="C6849" s="25" t="s">
        <v>11129</v>
      </c>
      <c r="D6849" s="55">
        <v>1213</v>
      </c>
    </row>
    <row r="6850" spans="1:4" ht="75" x14ac:dyDescent="0.25">
      <c r="A6850" s="55" t="s">
        <v>18171</v>
      </c>
      <c r="B6850" s="56" t="s">
        <v>18170</v>
      </c>
      <c r="C6850" s="61" t="s">
        <v>11129</v>
      </c>
      <c r="D6850" s="55">
        <v>1213</v>
      </c>
    </row>
    <row r="6851" spans="1:4" ht="75" x14ac:dyDescent="0.25">
      <c r="A6851" s="55" t="s">
        <v>4417</v>
      </c>
      <c r="B6851" s="56" t="s">
        <v>18172</v>
      </c>
      <c r="C6851" s="61" t="s">
        <v>11129</v>
      </c>
      <c r="D6851" s="55">
        <v>1568.36</v>
      </c>
    </row>
    <row r="6852" spans="1:4" ht="75" x14ac:dyDescent="0.25">
      <c r="A6852" s="55" t="s">
        <v>18173</v>
      </c>
      <c r="B6852" s="56" t="s">
        <v>18172</v>
      </c>
      <c r="C6852" s="61" t="s">
        <v>11129</v>
      </c>
      <c r="D6852" s="55">
        <v>1568.36</v>
      </c>
    </row>
    <row r="6853" spans="1:4" ht="63.75" x14ac:dyDescent="0.25">
      <c r="A6853" s="55" t="s">
        <v>4418</v>
      </c>
      <c r="B6853" s="24" t="s">
        <v>18174</v>
      </c>
      <c r="C6853" s="61" t="s">
        <v>11129</v>
      </c>
      <c r="D6853" s="55">
        <v>2229.84</v>
      </c>
    </row>
    <row r="6854" spans="1:4" ht="75" x14ac:dyDescent="0.25">
      <c r="A6854" s="55" t="s">
        <v>18175</v>
      </c>
      <c r="B6854" s="56" t="s">
        <v>18174</v>
      </c>
      <c r="C6854" s="61" t="s">
        <v>11129</v>
      </c>
      <c r="D6854" s="55">
        <v>2229.84</v>
      </c>
    </row>
    <row r="6855" spans="1:4" ht="63.75" x14ac:dyDescent="0.25">
      <c r="A6855" s="63" t="s">
        <v>4419</v>
      </c>
      <c r="B6855" s="24" t="s">
        <v>18176</v>
      </c>
      <c r="C6855" s="25" t="s">
        <v>11129</v>
      </c>
      <c r="D6855" s="55">
        <v>2588.25</v>
      </c>
    </row>
    <row r="6856" spans="1:4" ht="63.75" x14ac:dyDescent="0.25">
      <c r="A6856" s="55" t="s">
        <v>18177</v>
      </c>
      <c r="B6856" s="24" t="s">
        <v>18176</v>
      </c>
      <c r="C6856" s="25" t="s">
        <v>11129</v>
      </c>
      <c r="D6856" s="55">
        <v>2588.25</v>
      </c>
    </row>
    <row r="6857" spans="1:4" ht="63.75" x14ac:dyDescent="0.25">
      <c r="A6857" s="55" t="s">
        <v>4420</v>
      </c>
      <c r="B6857" s="24" t="s">
        <v>18178</v>
      </c>
      <c r="C6857" s="25" t="s">
        <v>11129</v>
      </c>
      <c r="D6857" s="55">
        <v>2990.01</v>
      </c>
    </row>
    <row r="6858" spans="1:4" ht="63.75" x14ac:dyDescent="0.25">
      <c r="A6858" s="55" t="s">
        <v>18179</v>
      </c>
      <c r="B6858" s="24" t="s">
        <v>18178</v>
      </c>
      <c r="C6858" s="25" t="s">
        <v>11129</v>
      </c>
      <c r="D6858" s="55">
        <v>2990.01</v>
      </c>
    </row>
    <row r="6859" spans="1:4" ht="63.75" x14ac:dyDescent="0.25">
      <c r="A6859" s="55" t="s">
        <v>4421</v>
      </c>
      <c r="B6859" s="24" t="s">
        <v>18180</v>
      </c>
      <c r="C6859" s="25" t="s">
        <v>11129</v>
      </c>
      <c r="D6859" s="55">
        <v>3515.06</v>
      </c>
    </row>
    <row r="6860" spans="1:4" ht="63.75" x14ac:dyDescent="0.25">
      <c r="A6860" s="55" t="s">
        <v>18181</v>
      </c>
      <c r="B6860" s="24" t="s">
        <v>18180</v>
      </c>
      <c r="C6860" s="25" t="s">
        <v>11129</v>
      </c>
      <c r="D6860" s="55">
        <v>3515.06</v>
      </c>
    </row>
    <row r="6861" spans="1:4" ht="63.75" x14ac:dyDescent="0.25">
      <c r="A6861" s="55" t="s">
        <v>4422</v>
      </c>
      <c r="B6861" s="24" t="s">
        <v>18182</v>
      </c>
      <c r="C6861" s="25" t="s">
        <v>11129</v>
      </c>
      <c r="D6861" s="55">
        <v>4677.24</v>
      </c>
    </row>
    <row r="6862" spans="1:4" ht="63.75" x14ac:dyDescent="0.25">
      <c r="A6862" s="55" t="s">
        <v>18183</v>
      </c>
      <c r="B6862" s="24" t="s">
        <v>18182</v>
      </c>
      <c r="C6862" s="25" t="s">
        <v>11129</v>
      </c>
      <c r="D6862" s="55">
        <v>4677.24</v>
      </c>
    </row>
    <row r="6863" spans="1:4" ht="89.25" x14ac:dyDescent="0.25">
      <c r="A6863" s="55" t="s">
        <v>4423</v>
      </c>
      <c r="B6863" s="24" t="s">
        <v>18184</v>
      </c>
      <c r="C6863" s="25" t="s">
        <v>11129</v>
      </c>
      <c r="D6863" s="55">
        <v>411.01</v>
      </c>
    </row>
    <row r="6864" spans="1:4" ht="89.25" x14ac:dyDescent="0.25">
      <c r="A6864" s="55" t="s">
        <v>18185</v>
      </c>
      <c r="B6864" s="24" t="s">
        <v>18184</v>
      </c>
      <c r="C6864" s="25" t="s">
        <v>11129</v>
      </c>
      <c r="D6864" s="55">
        <v>411.01</v>
      </c>
    </row>
    <row r="6865" spans="1:4" ht="89.25" x14ac:dyDescent="0.25">
      <c r="A6865" s="55" t="s">
        <v>4424</v>
      </c>
      <c r="B6865" s="24" t="s">
        <v>18186</v>
      </c>
      <c r="C6865" s="25" t="s">
        <v>11129</v>
      </c>
      <c r="D6865" s="55">
        <v>411.15</v>
      </c>
    </row>
    <row r="6866" spans="1:4" ht="89.25" x14ac:dyDescent="0.25">
      <c r="A6866" s="55" t="s">
        <v>18187</v>
      </c>
      <c r="B6866" s="24" t="s">
        <v>18186</v>
      </c>
      <c r="C6866" s="25" t="s">
        <v>11129</v>
      </c>
      <c r="D6866" s="55">
        <v>411.15</v>
      </c>
    </row>
    <row r="6867" spans="1:4" ht="89.25" x14ac:dyDescent="0.25">
      <c r="A6867" s="55" t="s">
        <v>4425</v>
      </c>
      <c r="B6867" s="24" t="s">
        <v>18188</v>
      </c>
      <c r="C6867" s="25" t="s">
        <v>11129</v>
      </c>
      <c r="D6867" s="55">
        <v>474.59</v>
      </c>
    </row>
    <row r="6868" spans="1:4" ht="89.25" x14ac:dyDescent="0.25">
      <c r="A6868" s="55" t="s">
        <v>18189</v>
      </c>
      <c r="B6868" s="24" t="s">
        <v>18188</v>
      </c>
      <c r="C6868" s="25" t="s">
        <v>11129</v>
      </c>
      <c r="D6868" s="55">
        <v>474.59</v>
      </c>
    </row>
    <row r="6869" spans="1:4" ht="89.25" x14ac:dyDescent="0.25">
      <c r="A6869" s="55" t="s">
        <v>4426</v>
      </c>
      <c r="B6869" s="24" t="s">
        <v>18190</v>
      </c>
      <c r="C6869" s="25" t="s">
        <v>11129</v>
      </c>
      <c r="D6869" s="55">
        <v>555.07000000000005</v>
      </c>
    </row>
    <row r="6870" spans="1:4" ht="89.25" x14ac:dyDescent="0.25">
      <c r="A6870" s="55" t="s">
        <v>18191</v>
      </c>
      <c r="B6870" s="24" t="s">
        <v>18190</v>
      </c>
      <c r="C6870" s="25" t="s">
        <v>11129</v>
      </c>
      <c r="D6870" s="55">
        <v>555.07000000000005</v>
      </c>
    </row>
    <row r="6871" spans="1:4" ht="89.25" x14ac:dyDescent="0.25">
      <c r="A6871" s="55" t="s">
        <v>4427</v>
      </c>
      <c r="B6871" s="24" t="s">
        <v>18192</v>
      </c>
      <c r="C6871" s="25" t="s">
        <v>11129</v>
      </c>
      <c r="D6871" s="55">
        <v>688.84</v>
      </c>
    </row>
    <row r="6872" spans="1:4" ht="89.25" x14ac:dyDescent="0.25">
      <c r="A6872" s="55" t="s">
        <v>18193</v>
      </c>
      <c r="B6872" s="24" t="s">
        <v>18192</v>
      </c>
      <c r="C6872" s="25" t="s">
        <v>11129</v>
      </c>
      <c r="D6872" s="55">
        <v>688.84</v>
      </c>
    </row>
    <row r="6873" spans="1:4" ht="89.25" x14ac:dyDescent="0.25">
      <c r="A6873" s="55" t="s">
        <v>4428</v>
      </c>
      <c r="B6873" s="24" t="s">
        <v>18194</v>
      </c>
      <c r="C6873" s="25" t="s">
        <v>11129</v>
      </c>
      <c r="D6873" s="55">
        <v>777.64</v>
      </c>
    </row>
    <row r="6874" spans="1:4" ht="89.25" x14ac:dyDescent="0.25">
      <c r="A6874" s="55" t="s">
        <v>18195</v>
      </c>
      <c r="B6874" s="24" t="s">
        <v>18194</v>
      </c>
      <c r="C6874" s="25" t="s">
        <v>11129</v>
      </c>
      <c r="D6874" s="55">
        <v>777.64</v>
      </c>
    </row>
    <row r="6875" spans="1:4" ht="89.25" x14ac:dyDescent="0.25">
      <c r="A6875" s="55" t="s">
        <v>4429</v>
      </c>
      <c r="B6875" s="24" t="s">
        <v>18196</v>
      </c>
      <c r="C6875" s="25" t="s">
        <v>11129</v>
      </c>
      <c r="D6875" s="55">
        <v>1039.5899999999999</v>
      </c>
    </row>
    <row r="6876" spans="1:4" ht="89.25" x14ac:dyDescent="0.25">
      <c r="A6876" s="55" t="s">
        <v>18197</v>
      </c>
      <c r="B6876" s="24" t="s">
        <v>18196</v>
      </c>
      <c r="C6876" s="25" t="s">
        <v>11129</v>
      </c>
      <c r="D6876" s="55">
        <v>1039.5899999999999</v>
      </c>
    </row>
    <row r="6877" spans="1:4" ht="105" x14ac:dyDescent="0.25">
      <c r="A6877" s="55" t="s">
        <v>4430</v>
      </c>
      <c r="B6877" s="56" t="s">
        <v>18198</v>
      </c>
      <c r="C6877" s="61" t="s">
        <v>11129</v>
      </c>
      <c r="D6877" s="55">
        <v>1136.97</v>
      </c>
    </row>
    <row r="6878" spans="1:4" ht="89.25" x14ac:dyDescent="0.25">
      <c r="A6878" s="55" t="s">
        <v>18199</v>
      </c>
      <c r="B6878" s="24" t="s">
        <v>18198</v>
      </c>
      <c r="C6878" s="61" t="s">
        <v>11129</v>
      </c>
      <c r="D6878" s="55">
        <v>1136.97</v>
      </c>
    </row>
    <row r="6879" spans="1:4" ht="105" x14ac:dyDescent="0.25">
      <c r="A6879" s="55" t="s">
        <v>4431</v>
      </c>
      <c r="B6879" s="56" t="s">
        <v>18200</v>
      </c>
      <c r="C6879" s="61" t="s">
        <v>11129</v>
      </c>
      <c r="D6879" s="55">
        <v>1301.3800000000001</v>
      </c>
    </row>
    <row r="6880" spans="1:4" ht="89.25" x14ac:dyDescent="0.25">
      <c r="A6880" s="55" t="s">
        <v>18201</v>
      </c>
      <c r="B6880" s="24" t="s">
        <v>18200</v>
      </c>
      <c r="C6880" s="25" t="s">
        <v>11129</v>
      </c>
      <c r="D6880" s="55">
        <v>1301.3800000000001</v>
      </c>
    </row>
    <row r="6881" spans="1:4" ht="105" x14ac:dyDescent="0.25">
      <c r="A6881" s="55" t="s">
        <v>4432</v>
      </c>
      <c r="B6881" s="56" t="s">
        <v>18202</v>
      </c>
      <c r="C6881" s="61" t="s">
        <v>11129</v>
      </c>
      <c r="D6881" s="55">
        <v>1397.78</v>
      </c>
    </row>
    <row r="6882" spans="1:4" ht="89.25" x14ac:dyDescent="0.25">
      <c r="A6882" s="55" t="s">
        <v>18203</v>
      </c>
      <c r="B6882" s="24" t="s">
        <v>18202</v>
      </c>
      <c r="C6882" s="61" t="s">
        <v>11129</v>
      </c>
      <c r="D6882" s="55">
        <v>1397.78</v>
      </c>
    </row>
    <row r="6883" spans="1:4" ht="105" x14ac:dyDescent="0.25">
      <c r="A6883" s="55" t="s">
        <v>4433</v>
      </c>
      <c r="B6883" s="56" t="s">
        <v>18204</v>
      </c>
      <c r="C6883" s="61" t="s">
        <v>11129</v>
      </c>
      <c r="D6883" s="55">
        <v>1855.49</v>
      </c>
    </row>
    <row r="6884" spans="1:4" ht="89.25" x14ac:dyDescent="0.25">
      <c r="A6884" s="63" t="s">
        <v>18205</v>
      </c>
      <c r="B6884" s="24" t="s">
        <v>18204</v>
      </c>
      <c r="C6884" s="25" t="s">
        <v>11129</v>
      </c>
      <c r="D6884" s="55">
        <v>1855.49</v>
      </c>
    </row>
    <row r="6885" spans="1:4" ht="89.25" x14ac:dyDescent="0.25">
      <c r="A6885" s="55" t="s">
        <v>4434</v>
      </c>
      <c r="B6885" s="24" t="s">
        <v>18206</v>
      </c>
      <c r="C6885" s="25" t="s">
        <v>11129</v>
      </c>
      <c r="D6885" s="55">
        <v>2709.13</v>
      </c>
    </row>
    <row r="6886" spans="1:4" ht="89.25" x14ac:dyDescent="0.25">
      <c r="A6886" s="55" t="s">
        <v>18207</v>
      </c>
      <c r="B6886" s="24" t="s">
        <v>18206</v>
      </c>
      <c r="C6886" s="25" t="s">
        <v>11129</v>
      </c>
      <c r="D6886" s="55">
        <v>2709.13</v>
      </c>
    </row>
    <row r="6887" spans="1:4" ht="89.25" x14ac:dyDescent="0.25">
      <c r="A6887" s="55" t="s">
        <v>4435</v>
      </c>
      <c r="B6887" s="24" t="s">
        <v>18208</v>
      </c>
      <c r="C6887" s="25" t="s">
        <v>11129</v>
      </c>
      <c r="D6887" s="55">
        <v>3173.13</v>
      </c>
    </row>
    <row r="6888" spans="1:4" ht="89.25" x14ac:dyDescent="0.25">
      <c r="A6888" s="55" t="s">
        <v>18209</v>
      </c>
      <c r="B6888" s="24" t="s">
        <v>18208</v>
      </c>
      <c r="C6888" s="25" t="s">
        <v>11129</v>
      </c>
      <c r="D6888" s="55">
        <v>3173.13</v>
      </c>
    </row>
    <row r="6889" spans="1:4" ht="89.25" x14ac:dyDescent="0.25">
      <c r="A6889" s="55" t="s">
        <v>4436</v>
      </c>
      <c r="B6889" s="24" t="s">
        <v>18210</v>
      </c>
      <c r="C6889" s="25" t="s">
        <v>11129</v>
      </c>
      <c r="D6889" s="55">
        <v>3773.06</v>
      </c>
    </row>
    <row r="6890" spans="1:4" ht="89.25" x14ac:dyDescent="0.25">
      <c r="A6890" s="55" t="s">
        <v>18211</v>
      </c>
      <c r="B6890" s="24" t="s">
        <v>18210</v>
      </c>
      <c r="C6890" s="25" t="s">
        <v>11129</v>
      </c>
      <c r="D6890" s="55">
        <v>3773.06</v>
      </c>
    </row>
    <row r="6891" spans="1:4" ht="89.25" x14ac:dyDescent="0.25">
      <c r="A6891" s="55" t="s">
        <v>4437</v>
      </c>
      <c r="B6891" s="24" t="s">
        <v>18212</v>
      </c>
      <c r="C6891" s="25" t="s">
        <v>11129</v>
      </c>
      <c r="D6891" s="55">
        <v>4422.9399999999996</v>
      </c>
    </row>
    <row r="6892" spans="1:4" ht="105" x14ac:dyDescent="0.25">
      <c r="A6892" s="55" t="s">
        <v>18213</v>
      </c>
      <c r="B6892" s="56" t="s">
        <v>18212</v>
      </c>
      <c r="C6892" s="61" t="s">
        <v>11129</v>
      </c>
      <c r="D6892" s="55">
        <v>4422.9399999999996</v>
      </c>
    </row>
    <row r="6893" spans="1:4" ht="89.25" x14ac:dyDescent="0.25">
      <c r="A6893" s="55" t="s">
        <v>4438</v>
      </c>
      <c r="B6893" s="24" t="s">
        <v>18214</v>
      </c>
      <c r="C6893" s="61" t="s">
        <v>11129</v>
      </c>
      <c r="D6893" s="55">
        <v>6192.29</v>
      </c>
    </row>
    <row r="6894" spans="1:4" ht="105" x14ac:dyDescent="0.25">
      <c r="A6894" s="55" t="s">
        <v>18215</v>
      </c>
      <c r="B6894" s="56" t="s">
        <v>18214</v>
      </c>
      <c r="C6894" s="61" t="s">
        <v>11129</v>
      </c>
      <c r="D6894" s="55">
        <v>6192.29</v>
      </c>
    </row>
    <row r="6895" spans="1:4" ht="76.5" x14ac:dyDescent="0.25">
      <c r="A6895" s="55" t="s">
        <v>4439</v>
      </c>
      <c r="B6895" s="24" t="s">
        <v>18216</v>
      </c>
      <c r="C6895" s="25" t="s">
        <v>6274</v>
      </c>
      <c r="D6895" s="55">
        <v>1364</v>
      </c>
    </row>
    <row r="6896" spans="1:4" ht="76.5" x14ac:dyDescent="0.25">
      <c r="A6896" s="55" t="s">
        <v>18217</v>
      </c>
      <c r="B6896" s="24" t="s">
        <v>18216</v>
      </c>
      <c r="C6896" s="25" t="s">
        <v>6274</v>
      </c>
      <c r="D6896" s="55">
        <v>1364</v>
      </c>
    </row>
    <row r="6897" spans="1:4" ht="105" x14ac:dyDescent="0.25">
      <c r="A6897" s="55" t="s">
        <v>4440</v>
      </c>
      <c r="B6897" s="56" t="s">
        <v>18218</v>
      </c>
      <c r="C6897" s="61" t="s">
        <v>6274</v>
      </c>
      <c r="D6897" s="55">
        <v>1518.2</v>
      </c>
    </row>
    <row r="6898" spans="1:4" ht="76.5" x14ac:dyDescent="0.25">
      <c r="A6898" s="55" t="s">
        <v>18219</v>
      </c>
      <c r="B6898" s="24" t="s">
        <v>18218</v>
      </c>
      <c r="C6898" s="61" t="s">
        <v>6274</v>
      </c>
      <c r="D6898" s="55">
        <v>1518.2</v>
      </c>
    </row>
    <row r="6899" spans="1:4" ht="105" x14ac:dyDescent="0.25">
      <c r="A6899" s="55" t="s">
        <v>4441</v>
      </c>
      <c r="B6899" s="56" t="s">
        <v>18220</v>
      </c>
      <c r="C6899" s="61" t="s">
        <v>6274</v>
      </c>
      <c r="D6899" s="55">
        <v>1873.53</v>
      </c>
    </row>
    <row r="6900" spans="1:4" ht="76.5" x14ac:dyDescent="0.25">
      <c r="A6900" s="55" t="s">
        <v>18221</v>
      </c>
      <c r="B6900" s="24" t="s">
        <v>18220</v>
      </c>
      <c r="C6900" s="25" t="s">
        <v>6274</v>
      </c>
      <c r="D6900" s="55">
        <v>1873.53</v>
      </c>
    </row>
    <row r="6901" spans="1:4" ht="105" x14ac:dyDescent="0.25">
      <c r="A6901" s="55" t="s">
        <v>4442</v>
      </c>
      <c r="B6901" s="56" t="s">
        <v>18222</v>
      </c>
      <c r="C6901" s="61" t="s">
        <v>6274</v>
      </c>
      <c r="D6901" s="55">
        <v>2263.39</v>
      </c>
    </row>
    <row r="6902" spans="1:4" ht="76.5" x14ac:dyDescent="0.25">
      <c r="A6902" s="55" t="s">
        <v>18223</v>
      </c>
      <c r="B6902" s="24" t="s">
        <v>18222</v>
      </c>
      <c r="C6902" s="61" t="s">
        <v>6274</v>
      </c>
      <c r="D6902" s="55">
        <v>2263.39</v>
      </c>
    </row>
    <row r="6903" spans="1:4" ht="105" x14ac:dyDescent="0.25">
      <c r="A6903" s="55" t="s">
        <v>4443</v>
      </c>
      <c r="B6903" s="56" t="s">
        <v>18224</v>
      </c>
      <c r="C6903" s="61" t="s">
        <v>6274</v>
      </c>
      <c r="D6903" s="55">
        <v>2676.27</v>
      </c>
    </row>
    <row r="6904" spans="1:4" ht="76.5" x14ac:dyDescent="0.25">
      <c r="A6904" s="55" t="s">
        <v>18225</v>
      </c>
      <c r="B6904" s="24" t="s">
        <v>18224</v>
      </c>
      <c r="C6904" s="25" t="s">
        <v>6274</v>
      </c>
      <c r="D6904" s="55">
        <v>2676.27</v>
      </c>
    </row>
    <row r="6905" spans="1:4" ht="76.5" x14ac:dyDescent="0.25">
      <c r="A6905" s="55" t="s">
        <v>4444</v>
      </c>
      <c r="B6905" s="24" t="s">
        <v>18226</v>
      </c>
      <c r="C6905" s="25" t="s">
        <v>6274</v>
      </c>
      <c r="D6905" s="55">
        <v>3277.72</v>
      </c>
    </row>
    <row r="6906" spans="1:4" ht="76.5" x14ac:dyDescent="0.25">
      <c r="A6906" s="55" t="s">
        <v>18227</v>
      </c>
      <c r="B6906" s="24" t="s">
        <v>18226</v>
      </c>
      <c r="C6906" s="25" t="s">
        <v>6274</v>
      </c>
      <c r="D6906" s="55">
        <v>3277.72</v>
      </c>
    </row>
    <row r="6907" spans="1:4" ht="76.5" x14ac:dyDescent="0.25">
      <c r="A6907" s="55" t="s">
        <v>4445</v>
      </c>
      <c r="B6907" s="24" t="s">
        <v>18228</v>
      </c>
      <c r="C6907" s="25" t="s">
        <v>6274</v>
      </c>
      <c r="D6907" s="55">
        <v>3809.47</v>
      </c>
    </row>
    <row r="6908" spans="1:4" ht="76.5" x14ac:dyDescent="0.25">
      <c r="A6908" s="55" t="s">
        <v>18229</v>
      </c>
      <c r="B6908" s="24" t="s">
        <v>18228</v>
      </c>
      <c r="C6908" s="25" t="s">
        <v>6274</v>
      </c>
      <c r="D6908" s="55">
        <v>3809.47</v>
      </c>
    </row>
    <row r="6909" spans="1:4" ht="76.5" x14ac:dyDescent="0.25">
      <c r="A6909" s="55" t="s">
        <v>4446</v>
      </c>
      <c r="B6909" s="24" t="s">
        <v>18230</v>
      </c>
      <c r="C6909" s="25" t="s">
        <v>6274</v>
      </c>
      <c r="D6909" s="55">
        <v>4286.54</v>
      </c>
    </row>
    <row r="6910" spans="1:4" ht="76.5" x14ac:dyDescent="0.25">
      <c r="A6910" s="55" t="s">
        <v>18231</v>
      </c>
      <c r="B6910" s="24" t="s">
        <v>18230</v>
      </c>
      <c r="C6910" s="25" t="s">
        <v>6274</v>
      </c>
      <c r="D6910" s="55">
        <v>4286.54</v>
      </c>
    </row>
    <row r="6911" spans="1:4" ht="76.5" x14ac:dyDescent="0.25">
      <c r="A6911" s="55" t="s">
        <v>4447</v>
      </c>
      <c r="B6911" s="24" t="s">
        <v>18232</v>
      </c>
      <c r="C6911" s="25" t="s">
        <v>6274</v>
      </c>
      <c r="D6911" s="55">
        <v>5251.25</v>
      </c>
    </row>
    <row r="6912" spans="1:4" ht="76.5" x14ac:dyDescent="0.25">
      <c r="A6912" s="55" t="s">
        <v>18233</v>
      </c>
      <c r="B6912" s="24" t="s">
        <v>18232</v>
      </c>
      <c r="C6912" s="25" t="s">
        <v>6274</v>
      </c>
      <c r="D6912" s="55">
        <v>5251.25</v>
      </c>
    </row>
    <row r="6913" spans="1:4" ht="76.5" x14ac:dyDescent="0.25">
      <c r="A6913" s="55" t="s">
        <v>4448</v>
      </c>
      <c r="B6913" s="24" t="s">
        <v>18234</v>
      </c>
      <c r="C6913" s="25" t="s">
        <v>6274</v>
      </c>
      <c r="D6913" s="55">
        <v>5596.42</v>
      </c>
    </row>
    <row r="6914" spans="1:4" ht="76.5" x14ac:dyDescent="0.25">
      <c r="A6914" s="55" t="s">
        <v>18235</v>
      </c>
      <c r="B6914" s="24" t="s">
        <v>18234</v>
      </c>
      <c r="C6914" s="25" t="s">
        <v>6274</v>
      </c>
      <c r="D6914" s="55">
        <v>5596.42</v>
      </c>
    </row>
    <row r="6915" spans="1:4" ht="76.5" x14ac:dyDescent="0.25">
      <c r="A6915" s="55" t="s">
        <v>4449</v>
      </c>
      <c r="B6915" s="24" t="s">
        <v>18236</v>
      </c>
      <c r="C6915" s="25" t="s">
        <v>6274</v>
      </c>
      <c r="D6915" s="55">
        <v>6778.46</v>
      </c>
    </row>
    <row r="6916" spans="1:4" ht="76.5" x14ac:dyDescent="0.25">
      <c r="A6916" s="55" t="s">
        <v>18237</v>
      </c>
      <c r="B6916" s="24" t="s">
        <v>18236</v>
      </c>
      <c r="C6916" s="61" t="s">
        <v>6274</v>
      </c>
      <c r="D6916" s="55">
        <v>6778.46</v>
      </c>
    </row>
    <row r="6917" spans="1:4" ht="105" x14ac:dyDescent="0.25">
      <c r="A6917" s="55" t="s">
        <v>4450</v>
      </c>
      <c r="B6917" s="56" t="s">
        <v>18238</v>
      </c>
      <c r="C6917" s="61" t="s">
        <v>6274</v>
      </c>
      <c r="D6917" s="55">
        <v>15069.65</v>
      </c>
    </row>
    <row r="6918" spans="1:4" ht="89.25" x14ac:dyDescent="0.25">
      <c r="A6918" s="55" t="s">
        <v>18239</v>
      </c>
      <c r="B6918" s="24" t="s">
        <v>18238</v>
      </c>
      <c r="C6918" s="25" t="s">
        <v>6274</v>
      </c>
      <c r="D6918" s="55">
        <v>15069.65</v>
      </c>
    </row>
    <row r="6919" spans="1:4" ht="89.25" x14ac:dyDescent="0.25">
      <c r="A6919" s="55" t="s">
        <v>4451</v>
      </c>
      <c r="B6919" s="24" t="s">
        <v>18240</v>
      </c>
      <c r="C6919" s="25" t="s">
        <v>6274</v>
      </c>
      <c r="D6919" s="55">
        <v>19135.169999999998</v>
      </c>
    </row>
    <row r="6920" spans="1:4" ht="89.25" x14ac:dyDescent="0.25">
      <c r="A6920" s="55" t="s">
        <v>18241</v>
      </c>
      <c r="B6920" s="24" t="s">
        <v>18240</v>
      </c>
      <c r="C6920" s="25" t="s">
        <v>6274</v>
      </c>
      <c r="D6920" s="55">
        <v>19135.169999999998</v>
      </c>
    </row>
    <row r="6921" spans="1:4" ht="105" x14ac:dyDescent="0.25">
      <c r="A6921" s="55" t="s">
        <v>4452</v>
      </c>
      <c r="B6921" s="56" t="s">
        <v>18242</v>
      </c>
      <c r="C6921" s="61" t="s">
        <v>6274</v>
      </c>
      <c r="D6921" s="55">
        <v>27796.91</v>
      </c>
    </row>
    <row r="6922" spans="1:4" ht="89.25" x14ac:dyDescent="0.25">
      <c r="A6922" s="55" t="s">
        <v>18243</v>
      </c>
      <c r="B6922" s="24" t="s">
        <v>18242</v>
      </c>
      <c r="C6922" s="61" t="s">
        <v>6274</v>
      </c>
      <c r="D6922" s="55">
        <v>27796.91</v>
      </c>
    </row>
    <row r="6923" spans="1:4" ht="105" x14ac:dyDescent="0.25">
      <c r="A6923" s="55" t="s">
        <v>4453</v>
      </c>
      <c r="B6923" s="56" t="s">
        <v>18244</v>
      </c>
      <c r="C6923" s="61" t="s">
        <v>6274</v>
      </c>
      <c r="D6923" s="55">
        <v>28837.96</v>
      </c>
    </row>
    <row r="6924" spans="1:4" ht="89.25" x14ac:dyDescent="0.25">
      <c r="A6924" s="55" t="s">
        <v>18245</v>
      </c>
      <c r="B6924" s="24" t="s">
        <v>18244</v>
      </c>
      <c r="C6924" s="25" t="s">
        <v>6274</v>
      </c>
      <c r="D6924" s="55">
        <v>28837.96</v>
      </c>
    </row>
    <row r="6925" spans="1:4" ht="89.25" x14ac:dyDescent="0.25">
      <c r="A6925" s="55" t="s">
        <v>4454</v>
      </c>
      <c r="B6925" s="24" t="s">
        <v>18246</v>
      </c>
      <c r="C6925" s="25" t="s">
        <v>6274</v>
      </c>
      <c r="D6925" s="55">
        <v>41360.57</v>
      </c>
    </row>
    <row r="6926" spans="1:4" ht="89.25" x14ac:dyDescent="0.25">
      <c r="A6926" s="55" t="s">
        <v>18247</v>
      </c>
      <c r="B6926" s="24" t="s">
        <v>18246</v>
      </c>
      <c r="C6926" s="25" t="s">
        <v>6274</v>
      </c>
      <c r="D6926" s="55">
        <v>41360.57</v>
      </c>
    </row>
    <row r="6927" spans="1:4" ht="76.5" x14ac:dyDescent="0.25">
      <c r="A6927" s="55" t="s">
        <v>4455</v>
      </c>
      <c r="B6927" s="24" t="s">
        <v>18248</v>
      </c>
      <c r="C6927" s="25" t="s">
        <v>6274</v>
      </c>
      <c r="D6927" s="55">
        <v>1364</v>
      </c>
    </row>
    <row r="6928" spans="1:4" ht="76.5" x14ac:dyDescent="0.25">
      <c r="A6928" s="55" t="s">
        <v>18249</v>
      </c>
      <c r="B6928" s="24" t="s">
        <v>18248</v>
      </c>
      <c r="C6928" s="25" t="s">
        <v>6274</v>
      </c>
      <c r="D6928" s="55">
        <v>1364</v>
      </c>
    </row>
    <row r="6929" spans="1:4" ht="76.5" x14ac:dyDescent="0.25">
      <c r="A6929" s="55" t="s">
        <v>4456</v>
      </c>
      <c r="B6929" s="24" t="s">
        <v>18250</v>
      </c>
      <c r="C6929" s="25" t="s">
        <v>6274</v>
      </c>
      <c r="D6929" s="55">
        <v>1518.2</v>
      </c>
    </row>
    <row r="6930" spans="1:4" ht="76.5" x14ac:dyDescent="0.25">
      <c r="A6930" s="55" t="s">
        <v>18251</v>
      </c>
      <c r="B6930" s="24" t="s">
        <v>18250</v>
      </c>
      <c r="C6930" s="25" t="s">
        <v>6274</v>
      </c>
      <c r="D6930" s="55">
        <v>1518.2</v>
      </c>
    </row>
    <row r="6931" spans="1:4" ht="76.5" x14ac:dyDescent="0.25">
      <c r="A6931" s="55" t="s">
        <v>4457</v>
      </c>
      <c r="B6931" s="24" t="s">
        <v>18252</v>
      </c>
      <c r="C6931" s="25" t="s">
        <v>6274</v>
      </c>
      <c r="D6931" s="55">
        <v>1873.53</v>
      </c>
    </row>
    <row r="6932" spans="1:4" ht="76.5" x14ac:dyDescent="0.25">
      <c r="A6932" s="55" t="s">
        <v>18253</v>
      </c>
      <c r="B6932" s="24" t="s">
        <v>18252</v>
      </c>
      <c r="C6932" s="25" t="s">
        <v>6274</v>
      </c>
      <c r="D6932" s="55">
        <v>1873.53</v>
      </c>
    </row>
    <row r="6933" spans="1:4" ht="76.5" x14ac:dyDescent="0.25">
      <c r="A6933" s="55" t="s">
        <v>4458</v>
      </c>
      <c r="B6933" s="24" t="s">
        <v>18254</v>
      </c>
      <c r="C6933" s="25" t="s">
        <v>6274</v>
      </c>
      <c r="D6933" s="55">
        <v>2264.31</v>
      </c>
    </row>
    <row r="6934" spans="1:4" ht="90" x14ac:dyDescent="0.25">
      <c r="A6934" s="55" t="s">
        <v>18255</v>
      </c>
      <c r="B6934" s="56" t="s">
        <v>18254</v>
      </c>
      <c r="C6934" s="61" t="s">
        <v>6274</v>
      </c>
      <c r="D6934" s="55">
        <v>2264.31</v>
      </c>
    </row>
    <row r="6935" spans="1:4" ht="76.5" x14ac:dyDescent="0.25">
      <c r="A6935" s="55" t="s">
        <v>4459</v>
      </c>
      <c r="B6935" s="24" t="s">
        <v>18256</v>
      </c>
      <c r="C6935" s="61" t="s">
        <v>6274</v>
      </c>
      <c r="D6935" s="55">
        <v>2737.8</v>
      </c>
    </row>
    <row r="6936" spans="1:4" ht="90" x14ac:dyDescent="0.25">
      <c r="A6936" s="55" t="s">
        <v>18257</v>
      </c>
      <c r="B6936" s="56" t="s">
        <v>18256</v>
      </c>
      <c r="C6936" s="61" t="s">
        <v>6274</v>
      </c>
      <c r="D6936" s="55">
        <v>2737.8</v>
      </c>
    </row>
    <row r="6937" spans="1:4" ht="76.5" x14ac:dyDescent="0.25">
      <c r="A6937" s="55" t="s">
        <v>4460</v>
      </c>
      <c r="B6937" s="24" t="s">
        <v>18258</v>
      </c>
      <c r="C6937" s="25" t="s">
        <v>6274</v>
      </c>
      <c r="D6937" s="55">
        <v>3328.23</v>
      </c>
    </row>
    <row r="6938" spans="1:4" ht="90" x14ac:dyDescent="0.25">
      <c r="A6938" s="55" t="s">
        <v>18259</v>
      </c>
      <c r="B6938" s="56" t="s">
        <v>18258</v>
      </c>
      <c r="C6938" s="61" t="s">
        <v>6274</v>
      </c>
      <c r="D6938" s="55">
        <v>3328.23</v>
      </c>
    </row>
    <row r="6939" spans="1:4" ht="76.5" x14ac:dyDescent="0.25">
      <c r="A6939" s="55" t="s">
        <v>4461</v>
      </c>
      <c r="B6939" s="24" t="s">
        <v>18260</v>
      </c>
      <c r="C6939" s="61" t="s">
        <v>6274</v>
      </c>
      <c r="D6939" s="55">
        <v>3863.86</v>
      </c>
    </row>
    <row r="6940" spans="1:4" ht="90" x14ac:dyDescent="0.25">
      <c r="A6940" s="55" t="s">
        <v>18261</v>
      </c>
      <c r="B6940" s="56" t="s">
        <v>18260</v>
      </c>
      <c r="C6940" s="61" t="s">
        <v>6274</v>
      </c>
      <c r="D6940" s="55">
        <v>3863.86</v>
      </c>
    </row>
    <row r="6941" spans="1:4" ht="76.5" x14ac:dyDescent="0.25">
      <c r="A6941" s="55" t="s">
        <v>4462</v>
      </c>
      <c r="B6941" s="24" t="s">
        <v>18262</v>
      </c>
      <c r="C6941" s="25" t="s">
        <v>6274</v>
      </c>
      <c r="D6941" s="55">
        <v>4545.3500000000004</v>
      </c>
    </row>
    <row r="6942" spans="1:4" ht="76.5" x14ac:dyDescent="0.25">
      <c r="A6942" s="55" t="s">
        <v>18263</v>
      </c>
      <c r="B6942" s="24" t="s">
        <v>18262</v>
      </c>
      <c r="C6942" s="25" t="s">
        <v>6274</v>
      </c>
      <c r="D6942" s="55">
        <v>4545.3500000000004</v>
      </c>
    </row>
    <row r="6943" spans="1:4" ht="76.5" x14ac:dyDescent="0.25">
      <c r="A6943" s="55" t="s">
        <v>4463</v>
      </c>
      <c r="B6943" s="24" t="s">
        <v>18264</v>
      </c>
      <c r="C6943" s="25" t="s">
        <v>6274</v>
      </c>
      <c r="D6943" s="55">
        <v>5569.11</v>
      </c>
    </row>
    <row r="6944" spans="1:4" ht="76.5" x14ac:dyDescent="0.25">
      <c r="A6944" s="55" t="s">
        <v>18265</v>
      </c>
      <c r="B6944" s="24" t="s">
        <v>18264</v>
      </c>
      <c r="C6944" s="25" t="s">
        <v>6274</v>
      </c>
      <c r="D6944" s="55">
        <v>5569.11</v>
      </c>
    </row>
    <row r="6945" spans="1:4" ht="90" x14ac:dyDescent="0.25">
      <c r="A6945" s="55" t="s">
        <v>4464</v>
      </c>
      <c r="B6945" s="56" t="s">
        <v>18266</v>
      </c>
      <c r="C6945" s="61" t="s">
        <v>6274</v>
      </c>
      <c r="D6945" s="55">
        <v>6460.45</v>
      </c>
    </row>
    <row r="6946" spans="1:4" ht="76.5" x14ac:dyDescent="0.25">
      <c r="A6946" s="55" t="s">
        <v>18267</v>
      </c>
      <c r="B6946" s="24" t="s">
        <v>18266</v>
      </c>
      <c r="C6946" s="61" t="s">
        <v>6274</v>
      </c>
      <c r="D6946" s="55">
        <v>6460.45</v>
      </c>
    </row>
    <row r="6947" spans="1:4" ht="90" x14ac:dyDescent="0.25">
      <c r="A6947" s="55" t="s">
        <v>4465</v>
      </c>
      <c r="B6947" s="56" t="s">
        <v>18268</v>
      </c>
      <c r="C6947" s="61" t="s">
        <v>6274</v>
      </c>
      <c r="D6947" s="55">
        <v>8872.77</v>
      </c>
    </row>
    <row r="6948" spans="1:4" ht="76.5" x14ac:dyDescent="0.25">
      <c r="A6948" s="55" t="s">
        <v>18269</v>
      </c>
      <c r="B6948" s="24" t="s">
        <v>18268</v>
      </c>
      <c r="C6948" s="25" t="s">
        <v>6274</v>
      </c>
      <c r="D6948" s="55">
        <v>8872.77</v>
      </c>
    </row>
    <row r="6949" spans="1:4" ht="90" x14ac:dyDescent="0.25">
      <c r="A6949" s="55" t="s">
        <v>4466</v>
      </c>
      <c r="B6949" s="56" t="s">
        <v>18270</v>
      </c>
      <c r="C6949" s="61" t="s">
        <v>6274</v>
      </c>
      <c r="D6949" s="55">
        <v>15477.16</v>
      </c>
    </row>
    <row r="6950" spans="1:4" ht="76.5" x14ac:dyDescent="0.25">
      <c r="A6950" s="55" t="s">
        <v>18271</v>
      </c>
      <c r="B6950" s="24" t="s">
        <v>18270</v>
      </c>
      <c r="C6950" s="61" t="s">
        <v>6274</v>
      </c>
      <c r="D6950" s="55">
        <v>15477.16</v>
      </c>
    </row>
    <row r="6951" spans="1:4" ht="90" x14ac:dyDescent="0.25">
      <c r="A6951" s="55" t="s">
        <v>4467</v>
      </c>
      <c r="B6951" s="56" t="s">
        <v>18272</v>
      </c>
      <c r="C6951" s="61" t="s">
        <v>6274</v>
      </c>
      <c r="D6951" s="55">
        <v>27821.03</v>
      </c>
    </row>
    <row r="6952" spans="1:4" ht="76.5" x14ac:dyDescent="0.25">
      <c r="A6952" s="55" t="s">
        <v>18273</v>
      </c>
      <c r="B6952" s="24" t="s">
        <v>18272</v>
      </c>
      <c r="C6952" s="25" t="s">
        <v>6274</v>
      </c>
      <c r="D6952" s="55">
        <v>27821.03</v>
      </c>
    </row>
    <row r="6953" spans="1:4" ht="90" x14ac:dyDescent="0.25">
      <c r="A6953" s="55" t="s">
        <v>4468</v>
      </c>
      <c r="B6953" s="56" t="s">
        <v>18274</v>
      </c>
      <c r="C6953" s="61" t="s">
        <v>6274</v>
      </c>
      <c r="D6953" s="55">
        <v>36862.97</v>
      </c>
    </row>
    <row r="6954" spans="1:4" ht="76.5" x14ac:dyDescent="0.25">
      <c r="A6954" s="55" t="s">
        <v>18275</v>
      </c>
      <c r="B6954" s="24" t="s">
        <v>18274</v>
      </c>
      <c r="C6954" s="61" t="s">
        <v>6274</v>
      </c>
      <c r="D6954" s="55">
        <v>36862.97</v>
      </c>
    </row>
    <row r="6955" spans="1:4" ht="90" x14ac:dyDescent="0.25">
      <c r="A6955" s="55" t="s">
        <v>4469</v>
      </c>
      <c r="B6955" s="56" t="s">
        <v>18276</v>
      </c>
      <c r="C6955" s="61" t="s">
        <v>6274</v>
      </c>
      <c r="D6955" s="55">
        <v>50623.34</v>
      </c>
    </row>
    <row r="6956" spans="1:4" ht="76.5" x14ac:dyDescent="0.25">
      <c r="A6956" s="55" t="s">
        <v>18277</v>
      </c>
      <c r="B6956" s="24" t="s">
        <v>18276</v>
      </c>
      <c r="C6956" s="25" t="s">
        <v>6274</v>
      </c>
      <c r="D6956" s="55">
        <v>50623.34</v>
      </c>
    </row>
    <row r="6957" spans="1:4" ht="90" x14ac:dyDescent="0.25">
      <c r="A6957" s="55" t="s">
        <v>4470</v>
      </c>
      <c r="B6957" s="56" t="s">
        <v>18278</v>
      </c>
      <c r="C6957" s="61" t="s">
        <v>6274</v>
      </c>
      <c r="D6957" s="55">
        <v>30057.01</v>
      </c>
    </row>
    <row r="6958" spans="1:4" ht="76.5" x14ac:dyDescent="0.25">
      <c r="A6958" s="55" t="s">
        <v>18279</v>
      </c>
      <c r="B6958" s="24" t="s">
        <v>18278</v>
      </c>
      <c r="C6958" s="61" t="s">
        <v>6274</v>
      </c>
      <c r="D6958" s="55">
        <v>30057.01</v>
      </c>
    </row>
    <row r="6959" spans="1:4" ht="90" x14ac:dyDescent="0.25">
      <c r="A6959" s="55" t="s">
        <v>4471</v>
      </c>
      <c r="B6959" s="56" t="s">
        <v>18280</v>
      </c>
      <c r="C6959" s="61" t="s">
        <v>6274</v>
      </c>
      <c r="D6959" s="55">
        <v>36862.97</v>
      </c>
    </row>
    <row r="6960" spans="1:4" ht="76.5" x14ac:dyDescent="0.25">
      <c r="A6960" s="55" t="s">
        <v>18281</v>
      </c>
      <c r="B6960" s="24" t="s">
        <v>18280</v>
      </c>
      <c r="C6960" s="25" t="s">
        <v>6274</v>
      </c>
      <c r="D6960" s="55">
        <v>36862.97</v>
      </c>
    </row>
    <row r="6961" spans="1:4" ht="76.5" x14ac:dyDescent="0.25">
      <c r="A6961" s="55" t="s">
        <v>4472</v>
      </c>
      <c r="B6961" s="24" t="s">
        <v>18282</v>
      </c>
      <c r="C6961" s="25" t="s">
        <v>6274</v>
      </c>
      <c r="D6961" s="55">
        <v>54719</v>
      </c>
    </row>
    <row r="6962" spans="1:4" ht="90" x14ac:dyDescent="0.25">
      <c r="A6962" s="55" t="s">
        <v>18283</v>
      </c>
      <c r="B6962" s="56" t="s">
        <v>18282</v>
      </c>
      <c r="C6962" s="61" t="s">
        <v>6274</v>
      </c>
      <c r="D6962" s="55">
        <v>54719</v>
      </c>
    </row>
    <row r="6963" spans="1:4" ht="76.5" x14ac:dyDescent="0.25">
      <c r="A6963" s="55" t="s">
        <v>4473</v>
      </c>
      <c r="B6963" s="24" t="s">
        <v>18284</v>
      </c>
      <c r="C6963" s="61" t="s">
        <v>6274</v>
      </c>
      <c r="D6963" s="55">
        <v>38318.269999999997</v>
      </c>
    </row>
    <row r="6964" spans="1:4" ht="90" x14ac:dyDescent="0.25">
      <c r="A6964" s="55" t="s">
        <v>18285</v>
      </c>
      <c r="B6964" s="56" t="s">
        <v>18284</v>
      </c>
      <c r="C6964" s="61" t="s">
        <v>6274</v>
      </c>
      <c r="D6964" s="55">
        <v>38318.269999999997</v>
      </c>
    </row>
    <row r="6965" spans="1:4" ht="76.5" x14ac:dyDescent="0.25">
      <c r="A6965" s="55" t="s">
        <v>7797</v>
      </c>
      <c r="B6965" s="24" t="s">
        <v>18286</v>
      </c>
      <c r="C6965" s="25" t="s">
        <v>6274</v>
      </c>
      <c r="D6965" s="55">
        <v>48409.18</v>
      </c>
    </row>
    <row r="6966" spans="1:4" ht="76.5" x14ac:dyDescent="0.25">
      <c r="A6966" s="55" t="s">
        <v>18287</v>
      </c>
      <c r="B6966" s="24" t="s">
        <v>18286</v>
      </c>
      <c r="C6966" s="25" t="s">
        <v>6274</v>
      </c>
      <c r="D6966" s="55">
        <v>48409.18</v>
      </c>
    </row>
    <row r="6967" spans="1:4" ht="76.5" x14ac:dyDescent="0.25">
      <c r="A6967" s="55" t="s">
        <v>7798</v>
      </c>
      <c r="B6967" s="24" t="s">
        <v>18288</v>
      </c>
      <c r="C6967" s="25" t="s">
        <v>6274</v>
      </c>
      <c r="D6967" s="55">
        <v>59331.33</v>
      </c>
    </row>
    <row r="6968" spans="1:4" ht="76.5" x14ac:dyDescent="0.25">
      <c r="A6968" s="55" t="s">
        <v>18289</v>
      </c>
      <c r="B6968" s="24" t="s">
        <v>18288</v>
      </c>
      <c r="C6968" s="25" t="s">
        <v>6274</v>
      </c>
      <c r="D6968" s="55">
        <v>59331.33</v>
      </c>
    </row>
    <row r="6969" spans="1:4" ht="76.5" x14ac:dyDescent="0.25">
      <c r="A6969" s="55" t="s">
        <v>7799</v>
      </c>
      <c r="B6969" s="24" t="s">
        <v>18290</v>
      </c>
      <c r="C6969" s="25" t="s">
        <v>6274</v>
      </c>
      <c r="D6969" s="55">
        <v>55848.07</v>
      </c>
    </row>
    <row r="6970" spans="1:4" ht="76.5" x14ac:dyDescent="0.25">
      <c r="A6970" s="55" t="s">
        <v>18291</v>
      </c>
      <c r="B6970" s="24" t="s">
        <v>18290</v>
      </c>
      <c r="C6970" s="25" t="s">
        <v>6274</v>
      </c>
      <c r="D6970" s="55">
        <v>55848.07</v>
      </c>
    </row>
    <row r="6971" spans="1:4" ht="76.5" x14ac:dyDescent="0.25">
      <c r="A6971" s="55" t="s">
        <v>7800</v>
      </c>
      <c r="B6971" s="24" t="s">
        <v>18292</v>
      </c>
      <c r="C6971" s="25" t="s">
        <v>6274</v>
      </c>
      <c r="D6971" s="55">
        <v>65146.99</v>
      </c>
    </row>
    <row r="6972" spans="1:4" ht="76.5" x14ac:dyDescent="0.25">
      <c r="A6972" s="55" t="s">
        <v>18293</v>
      </c>
      <c r="B6972" s="24" t="s">
        <v>18292</v>
      </c>
      <c r="C6972" s="25" t="s">
        <v>6274</v>
      </c>
      <c r="D6972" s="55">
        <v>65146.99</v>
      </c>
    </row>
    <row r="6973" spans="1:4" ht="90" x14ac:dyDescent="0.25">
      <c r="A6973" s="55" t="s">
        <v>7801</v>
      </c>
      <c r="B6973" s="56" t="s">
        <v>18294</v>
      </c>
      <c r="C6973" s="61" t="s">
        <v>6274</v>
      </c>
      <c r="D6973" s="55">
        <v>81593.87</v>
      </c>
    </row>
    <row r="6974" spans="1:4" ht="76.5" x14ac:dyDescent="0.25">
      <c r="A6974" s="55" t="s">
        <v>18295</v>
      </c>
      <c r="B6974" s="24" t="s">
        <v>18294</v>
      </c>
      <c r="C6974" s="61" t="s">
        <v>6274</v>
      </c>
      <c r="D6974" s="55">
        <v>81593.87</v>
      </c>
    </row>
    <row r="6975" spans="1:4" ht="90" x14ac:dyDescent="0.25">
      <c r="A6975" s="55" t="s">
        <v>7802</v>
      </c>
      <c r="B6975" s="56" t="s">
        <v>18296</v>
      </c>
      <c r="C6975" s="61" t="s">
        <v>6274</v>
      </c>
      <c r="D6975" s="55">
        <v>983.68</v>
      </c>
    </row>
    <row r="6976" spans="1:4" ht="76.5" x14ac:dyDescent="0.25">
      <c r="A6976" s="55" t="s">
        <v>18297</v>
      </c>
      <c r="B6976" s="24" t="s">
        <v>18296</v>
      </c>
      <c r="C6976" s="25" t="s">
        <v>6274</v>
      </c>
      <c r="D6976" s="55">
        <v>983.68</v>
      </c>
    </row>
    <row r="6977" spans="1:4" ht="90" x14ac:dyDescent="0.25">
      <c r="A6977" s="55" t="s">
        <v>7803</v>
      </c>
      <c r="B6977" s="56" t="s">
        <v>18298</v>
      </c>
      <c r="C6977" s="61" t="s">
        <v>6274</v>
      </c>
      <c r="D6977" s="55">
        <v>1075.58</v>
      </c>
    </row>
    <row r="6978" spans="1:4" ht="76.5" x14ac:dyDescent="0.25">
      <c r="A6978" s="55" t="s">
        <v>18299</v>
      </c>
      <c r="B6978" s="24" t="s">
        <v>18298</v>
      </c>
      <c r="C6978" s="61" t="s">
        <v>6274</v>
      </c>
      <c r="D6978" s="55">
        <v>1075.58</v>
      </c>
    </row>
    <row r="6979" spans="1:4" ht="90" x14ac:dyDescent="0.25">
      <c r="A6979" s="55" t="s">
        <v>7804</v>
      </c>
      <c r="B6979" s="56" t="s">
        <v>18300</v>
      </c>
      <c r="C6979" s="61" t="s">
        <v>6274</v>
      </c>
      <c r="D6979" s="55">
        <v>1308.8900000000001</v>
      </c>
    </row>
    <row r="6980" spans="1:4" ht="76.5" x14ac:dyDescent="0.25">
      <c r="A6980" s="55" t="s">
        <v>18301</v>
      </c>
      <c r="B6980" s="24" t="s">
        <v>18300</v>
      </c>
      <c r="C6980" s="25" t="s">
        <v>6274</v>
      </c>
      <c r="D6980" s="55">
        <v>1308.8900000000001</v>
      </c>
    </row>
    <row r="6981" spans="1:4" ht="90" x14ac:dyDescent="0.25">
      <c r="A6981" s="55" t="s">
        <v>7805</v>
      </c>
      <c r="B6981" s="56" t="s">
        <v>18302</v>
      </c>
      <c r="C6981" s="61" t="s">
        <v>6274</v>
      </c>
      <c r="D6981" s="55">
        <v>1588.95</v>
      </c>
    </row>
    <row r="6982" spans="1:4" ht="76.5" x14ac:dyDescent="0.25">
      <c r="A6982" s="55" t="s">
        <v>18303</v>
      </c>
      <c r="B6982" s="24" t="s">
        <v>18302</v>
      </c>
      <c r="C6982" s="61" t="s">
        <v>6274</v>
      </c>
      <c r="D6982" s="55">
        <v>1588.95</v>
      </c>
    </row>
    <row r="6983" spans="1:4" ht="90" x14ac:dyDescent="0.25">
      <c r="A6983" s="55" t="s">
        <v>7806</v>
      </c>
      <c r="B6983" s="56" t="s">
        <v>18304</v>
      </c>
      <c r="C6983" s="61" t="s">
        <v>6274</v>
      </c>
      <c r="D6983" s="55">
        <v>1881.84</v>
      </c>
    </row>
    <row r="6984" spans="1:4" ht="76.5" x14ac:dyDescent="0.25">
      <c r="A6984" s="55" t="s">
        <v>18305</v>
      </c>
      <c r="B6984" s="24" t="s">
        <v>18304</v>
      </c>
      <c r="C6984" s="25" t="s">
        <v>6274</v>
      </c>
      <c r="D6984" s="55">
        <v>1881.84</v>
      </c>
    </row>
    <row r="6985" spans="1:4" ht="90" x14ac:dyDescent="0.25">
      <c r="A6985" s="55" t="s">
        <v>7807</v>
      </c>
      <c r="B6985" s="56" t="s">
        <v>18306</v>
      </c>
      <c r="C6985" s="61" t="s">
        <v>6274</v>
      </c>
      <c r="D6985" s="55">
        <v>2260.56</v>
      </c>
    </row>
    <row r="6986" spans="1:4" ht="76.5" x14ac:dyDescent="0.25">
      <c r="A6986" s="55" t="s">
        <v>18307</v>
      </c>
      <c r="B6986" s="24" t="s">
        <v>18306</v>
      </c>
      <c r="C6986" s="61" t="s">
        <v>6274</v>
      </c>
      <c r="D6986" s="55">
        <v>2260.56</v>
      </c>
    </row>
    <row r="6987" spans="1:4" ht="90" x14ac:dyDescent="0.25">
      <c r="A6987" s="55" t="s">
        <v>7808</v>
      </c>
      <c r="B6987" s="56" t="s">
        <v>18308</v>
      </c>
      <c r="C6987" s="61" t="s">
        <v>6274</v>
      </c>
      <c r="D6987" s="55">
        <v>2606.9499999999998</v>
      </c>
    </row>
    <row r="6988" spans="1:4" ht="76.5" x14ac:dyDescent="0.25">
      <c r="A6988" s="55" t="s">
        <v>18309</v>
      </c>
      <c r="B6988" s="24" t="s">
        <v>18308</v>
      </c>
      <c r="C6988" s="25" t="s">
        <v>6274</v>
      </c>
      <c r="D6988" s="55">
        <v>2606.9499999999998</v>
      </c>
    </row>
    <row r="6989" spans="1:4" ht="76.5" x14ac:dyDescent="0.25">
      <c r="A6989" s="55" t="s">
        <v>7809</v>
      </c>
      <c r="B6989" s="24" t="s">
        <v>18310</v>
      </c>
      <c r="C6989" s="25" t="s">
        <v>6274</v>
      </c>
      <c r="D6989" s="55">
        <v>2964.05</v>
      </c>
    </row>
    <row r="6990" spans="1:4" ht="76.5" x14ac:dyDescent="0.25">
      <c r="A6990" s="55" t="s">
        <v>18311</v>
      </c>
      <c r="B6990" s="24" t="s">
        <v>18310</v>
      </c>
      <c r="C6990" s="25" t="s">
        <v>6274</v>
      </c>
      <c r="D6990" s="55">
        <v>2964.05</v>
      </c>
    </row>
    <row r="6991" spans="1:4" ht="76.5" x14ac:dyDescent="0.25">
      <c r="A6991" s="55" t="s">
        <v>7810</v>
      </c>
      <c r="B6991" s="24" t="s">
        <v>18312</v>
      </c>
      <c r="C6991" s="25" t="s">
        <v>6274</v>
      </c>
      <c r="D6991" s="55">
        <v>3547.39</v>
      </c>
    </row>
    <row r="6992" spans="1:4" ht="76.5" x14ac:dyDescent="0.25">
      <c r="A6992" s="55" t="s">
        <v>18313</v>
      </c>
      <c r="B6992" s="24" t="s">
        <v>18312</v>
      </c>
      <c r="C6992" s="25" t="s">
        <v>6274</v>
      </c>
      <c r="D6992" s="55">
        <v>3547.39</v>
      </c>
    </row>
    <row r="6993" spans="1:4" ht="76.5" x14ac:dyDescent="0.25">
      <c r="A6993" s="55" t="s">
        <v>7811</v>
      </c>
      <c r="B6993" s="24" t="s">
        <v>18314</v>
      </c>
      <c r="C6993" s="25" t="s">
        <v>6274</v>
      </c>
      <c r="D6993" s="55">
        <v>3821.63</v>
      </c>
    </row>
    <row r="6994" spans="1:4" ht="76.5" x14ac:dyDescent="0.25">
      <c r="A6994" s="55" t="s">
        <v>18315</v>
      </c>
      <c r="B6994" s="24" t="s">
        <v>18314</v>
      </c>
      <c r="C6994" s="25" t="s">
        <v>6274</v>
      </c>
      <c r="D6994" s="55">
        <v>3821.63</v>
      </c>
    </row>
    <row r="6995" spans="1:4" ht="76.5" x14ac:dyDescent="0.25">
      <c r="A6995" s="55" t="s">
        <v>7812</v>
      </c>
      <c r="B6995" s="24" t="s">
        <v>18316</v>
      </c>
      <c r="C6995" s="25" t="s">
        <v>6274</v>
      </c>
      <c r="D6995" s="55">
        <v>4682.74</v>
      </c>
    </row>
    <row r="6996" spans="1:4" ht="90" x14ac:dyDescent="0.25">
      <c r="A6996" s="55" t="s">
        <v>18317</v>
      </c>
      <c r="B6996" s="56" t="s">
        <v>18316</v>
      </c>
      <c r="C6996" s="61" t="s">
        <v>6274</v>
      </c>
      <c r="D6996" s="55">
        <v>4682.74</v>
      </c>
    </row>
    <row r="6997" spans="1:4" ht="76.5" x14ac:dyDescent="0.25">
      <c r="A6997" s="55" t="s">
        <v>7813</v>
      </c>
      <c r="B6997" s="24" t="s">
        <v>18318</v>
      </c>
      <c r="C6997" s="61" t="s">
        <v>6274</v>
      </c>
      <c r="D6997" s="55">
        <v>9377.2900000000009</v>
      </c>
    </row>
    <row r="6998" spans="1:4" ht="90" x14ac:dyDescent="0.25">
      <c r="A6998" s="55" t="s">
        <v>18319</v>
      </c>
      <c r="B6998" s="56" t="s">
        <v>18318</v>
      </c>
      <c r="C6998" s="61" t="s">
        <v>6274</v>
      </c>
      <c r="D6998" s="55">
        <v>9377.2900000000009</v>
      </c>
    </row>
    <row r="6999" spans="1:4" ht="76.5" x14ac:dyDescent="0.25">
      <c r="A6999" s="55" t="s">
        <v>7814</v>
      </c>
      <c r="B6999" s="24" t="s">
        <v>18320</v>
      </c>
      <c r="C6999" s="25" t="s">
        <v>6274</v>
      </c>
      <c r="D6999" s="55">
        <v>11873.2</v>
      </c>
    </row>
    <row r="7000" spans="1:4" ht="76.5" x14ac:dyDescent="0.25">
      <c r="A7000" s="55" t="s">
        <v>18321</v>
      </c>
      <c r="B7000" s="24" t="s">
        <v>18320</v>
      </c>
      <c r="C7000" s="25" t="s">
        <v>6274</v>
      </c>
      <c r="D7000" s="55">
        <v>11873.2</v>
      </c>
    </row>
    <row r="7001" spans="1:4" ht="90" x14ac:dyDescent="0.25">
      <c r="A7001" s="55" t="s">
        <v>7815</v>
      </c>
      <c r="B7001" s="56" t="s">
        <v>18322</v>
      </c>
      <c r="C7001" s="61" t="s">
        <v>6274</v>
      </c>
      <c r="D7001" s="55">
        <v>18286.53</v>
      </c>
    </row>
    <row r="7002" spans="1:4" ht="76.5" x14ac:dyDescent="0.25">
      <c r="A7002" s="55" t="s">
        <v>18323</v>
      </c>
      <c r="B7002" s="24" t="s">
        <v>18322</v>
      </c>
      <c r="C7002" s="61" t="s">
        <v>6274</v>
      </c>
      <c r="D7002" s="55">
        <v>18286.53</v>
      </c>
    </row>
    <row r="7003" spans="1:4" ht="90" x14ac:dyDescent="0.25">
      <c r="A7003" s="55" t="s">
        <v>7816</v>
      </c>
      <c r="B7003" s="56" t="s">
        <v>18324</v>
      </c>
      <c r="C7003" s="61" t="s">
        <v>6274</v>
      </c>
      <c r="D7003" s="55">
        <v>19248.439999999999</v>
      </c>
    </row>
    <row r="7004" spans="1:4" ht="76.5" x14ac:dyDescent="0.25">
      <c r="A7004" s="55" t="s">
        <v>18325</v>
      </c>
      <c r="B7004" s="24" t="s">
        <v>18324</v>
      </c>
      <c r="C7004" s="25" t="s">
        <v>6274</v>
      </c>
      <c r="D7004" s="55">
        <v>19248.439999999999</v>
      </c>
    </row>
    <row r="7005" spans="1:4" ht="76.5" x14ac:dyDescent="0.25">
      <c r="A7005" s="55" t="s">
        <v>7817</v>
      </c>
      <c r="B7005" s="24" t="s">
        <v>18326</v>
      </c>
      <c r="C7005" s="25" t="s">
        <v>6274</v>
      </c>
      <c r="D7005" s="55">
        <v>26474.21</v>
      </c>
    </row>
    <row r="7006" spans="1:4" ht="76.5" x14ac:dyDescent="0.25">
      <c r="A7006" s="55" t="s">
        <v>18327</v>
      </c>
      <c r="B7006" s="24" t="s">
        <v>18326</v>
      </c>
      <c r="C7006" s="25" t="s">
        <v>6274</v>
      </c>
      <c r="D7006" s="55">
        <v>26474.21</v>
      </c>
    </row>
    <row r="7007" spans="1:4" ht="76.5" x14ac:dyDescent="0.25">
      <c r="A7007" s="55" t="s">
        <v>7818</v>
      </c>
      <c r="B7007" s="24" t="s">
        <v>18328</v>
      </c>
      <c r="C7007" s="25" t="s">
        <v>6274</v>
      </c>
      <c r="D7007" s="55">
        <v>983.68</v>
      </c>
    </row>
    <row r="7008" spans="1:4" ht="76.5" x14ac:dyDescent="0.25">
      <c r="A7008" s="55" t="s">
        <v>18329</v>
      </c>
      <c r="B7008" s="24" t="s">
        <v>18328</v>
      </c>
      <c r="C7008" s="25" t="s">
        <v>6274</v>
      </c>
      <c r="D7008" s="55">
        <v>983.68</v>
      </c>
    </row>
    <row r="7009" spans="1:4" ht="76.5" x14ac:dyDescent="0.25">
      <c r="A7009" s="55" t="s">
        <v>7819</v>
      </c>
      <c r="B7009" s="24" t="s">
        <v>18330</v>
      </c>
      <c r="C7009" s="25" t="s">
        <v>6274</v>
      </c>
      <c r="D7009" s="55">
        <v>1075.58</v>
      </c>
    </row>
    <row r="7010" spans="1:4" ht="76.5" x14ac:dyDescent="0.25">
      <c r="A7010" s="55" t="s">
        <v>18331</v>
      </c>
      <c r="B7010" s="24" t="s">
        <v>18330</v>
      </c>
      <c r="C7010" s="25" t="s">
        <v>6274</v>
      </c>
      <c r="D7010" s="55">
        <v>1075.58</v>
      </c>
    </row>
    <row r="7011" spans="1:4" ht="76.5" x14ac:dyDescent="0.25">
      <c r="A7011" s="55" t="s">
        <v>7820</v>
      </c>
      <c r="B7011" s="24" t="s">
        <v>18332</v>
      </c>
      <c r="C7011" s="25" t="s">
        <v>6274</v>
      </c>
      <c r="D7011" s="55">
        <v>1308.8900000000001</v>
      </c>
    </row>
    <row r="7012" spans="1:4" ht="76.5" x14ac:dyDescent="0.25">
      <c r="A7012" s="55" t="s">
        <v>18333</v>
      </c>
      <c r="B7012" s="24" t="s">
        <v>18332</v>
      </c>
      <c r="C7012" s="25" t="s">
        <v>6274</v>
      </c>
      <c r="D7012" s="55">
        <v>1308.8900000000001</v>
      </c>
    </row>
    <row r="7013" spans="1:4" ht="76.5" x14ac:dyDescent="0.25">
      <c r="A7013" s="55" t="s">
        <v>5262</v>
      </c>
      <c r="B7013" s="24" t="s">
        <v>18334</v>
      </c>
      <c r="C7013" s="25" t="s">
        <v>6274</v>
      </c>
      <c r="D7013" s="55">
        <v>1589.42</v>
      </c>
    </row>
    <row r="7014" spans="1:4" ht="90" x14ac:dyDescent="0.25">
      <c r="A7014" s="55" t="s">
        <v>18335</v>
      </c>
      <c r="B7014" s="56" t="s">
        <v>18334</v>
      </c>
      <c r="C7014" s="61" t="s">
        <v>6274</v>
      </c>
      <c r="D7014" s="55">
        <v>1589.42</v>
      </c>
    </row>
    <row r="7015" spans="1:4" ht="76.5" x14ac:dyDescent="0.25">
      <c r="A7015" s="55" t="s">
        <v>5263</v>
      </c>
      <c r="B7015" s="24" t="s">
        <v>18336</v>
      </c>
      <c r="C7015" s="61" t="s">
        <v>6274</v>
      </c>
      <c r="D7015" s="55">
        <v>1912.66</v>
      </c>
    </row>
    <row r="7016" spans="1:4" ht="90" x14ac:dyDescent="0.25">
      <c r="A7016" s="55" t="s">
        <v>18337</v>
      </c>
      <c r="B7016" s="56" t="s">
        <v>18336</v>
      </c>
      <c r="C7016" s="61" t="s">
        <v>6274</v>
      </c>
      <c r="D7016" s="55">
        <v>1912.66</v>
      </c>
    </row>
    <row r="7017" spans="1:4" ht="76.5" x14ac:dyDescent="0.25">
      <c r="A7017" s="55" t="s">
        <v>5264</v>
      </c>
      <c r="B7017" s="24" t="s">
        <v>18338</v>
      </c>
      <c r="C7017" s="61" t="s">
        <v>6274</v>
      </c>
      <c r="D7017" s="55">
        <v>2285.8000000000002</v>
      </c>
    </row>
    <row r="7018" spans="1:4" ht="90" x14ac:dyDescent="0.25">
      <c r="A7018" s="55" t="s">
        <v>18339</v>
      </c>
      <c r="B7018" s="56" t="s">
        <v>18338</v>
      </c>
      <c r="C7018" s="61" t="s">
        <v>6274</v>
      </c>
      <c r="D7018" s="55">
        <v>2285.8000000000002</v>
      </c>
    </row>
    <row r="7019" spans="1:4" ht="76.5" x14ac:dyDescent="0.25">
      <c r="A7019" s="55" t="s">
        <v>5265</v>
      </c>
      <c r="B7019" s="24" t="s">
        <v>18340</v>
      </c>
      <c r="C7019" s="25" t="s">
        <v>6274</v>
      </c>
      <c r="D7019" s="55">
        <v>2634.12</v>
      </c>
    </row>
    <row r="7020" spans="1:4" ht="76.5" x14ac:dyDescent="0.25">
      <c r="A7020" s="55" t="s">
        <v>18341</v>
      </c>
      <c r="B7020" s="24" t="s">
        <v>18340</v>
      </c>
      <c r="C7020" s="25" t="s">
        <v>6274</v>
      </c>
      <c r="D7020" s="55">
        <v>2634.12</v>
      </c>
    </row>
    <row r="7021" spans="1:4" ht="76.5" x14ac:dyDescent="0.25">
      <c r="A7021" s="55" t="s">
        <v>5266</v>
      </c>
      <c r="B7021" s="24" t="s">
        <v>18342</v>
      </c>
      <c r="C7021" s="25" t="s">
        <v>6274</v>
      </c>
      <c r="D7021" s="55">
        <v>3093.44</v>
      </c>
    </row>
    <row r="7022" spans="1:4" ht="76.5" x14ac:dyDescent="0.25">
      <c r="A7022" s="55" t="s">
        <v>18343</v>
      </c>
      <c r="B7022" s="24" t="s">
        <v>18342</v>
      </c>
      <c r="C7022" s="25" t="s">
        <v>6274</v>
      </c>
      <c r="D7022" s="55">
        <v>3093.44</v>
      </c>
    </row>
    <row r="7023" spans="1:4" ht="76.5" x14ac:dyDescent="0.25">
      <c r="A7023" s="55" t="s">
        <v>5267</v>
      </c>
      <c r="B7023" s="24" t="s">
        <v>18344</v>
      </c>
      <c r="C7023" s="25" t="s">
        <v>6274</v>
      </c>
      <c r="D7023" s="55">
        <v>3709.15</v>
      </c>
    </row>
    <row r="7024" spans="1:4" ht="76.5" x14ac:dyDescent="0.25">
      <c r="A7024" s="63" t="s">
        <v>18345</v>
      </c>
      <c r="B7024" s="24" t="s">
        <v>18344</v>
      </c>
      <c r="C7024" s="25" t="s">
        <v>6274</v>
      </c>
      <c r="D7024" s="55">
        <v>3709.15</v>
      </c>
    </row>
    <row r="7025" spans="1:4" ht="76.5" x14ac:dyDescent="0.25">
      <c r="A7025" s="55" t="s">
        <v>5268</v>
      </c>
      <c r="B7025" s="24" t="s">
        <v>18346</v>
      </c>
      <c r="C7025" s="25" t="s">
        <v>6274</v>
      </c>
      <c r="D7025" s="55">
        <v>4250.78</v>
      </c>
    </row>
    <row r="7026" spans="1:4" ht="76.5" x14ac:dyDescent="0.25">
      <c r="A7026" s="55" t="s">
        <v>18347</v>
      </c>
      <c r="B7026" s="24" t="s">
        <v>18346</v>
      </c>
      <c r="C7026" s="25" t="s">
        <v>6274</v>
      </c>
      <c r="D7026" s="55">
        <v>4250.78</v>
      </c>
    </row>
    <row r="7027" spans="1:4" ht="90" x14ac:dyDescent="0.25">
      <c r="A7027" s="55" t="s">
        <v>5269</v>
      </c>
      <c r="B7027" s="56" t="s">
        <v>18348</v>
      </c>
      <c r="C7027" s="61" t="s">
        <v>6274</v>
      </c>
      <c r="D7027" s="55">
        <v>5829.31</v>
      </c>
    </row>
    <row r="7028" spans="1:4" ht="76.5" x14ac:dyDescent="0.25">
      <c r="A7028" s="55" t="s">
        <v>18349</v>
      </c>
      <c r="B7028" s="24" t="s">
        <v>18348</v>
      </c>
      <c r="C7028" s="61" t="s">
        <v>6274</v>
      </c>
      <c r="D7028" s="55">
        <v>5829.31</v>
      </c>
    </row>
    <row r="7029" spans="1:4" ht="90" x14ac:dyDescent="0.25">
      <c r="A7029" s="55" t="s">
        <v>5270</v>
      </c>
      <c r="B7029" s="56" t="s">
        <v>18350</v>
      </c>
      <c r="C7029" s="61" t="s">
        <v>6274</v>
      </c>
      <c r="D7029" s="55">
        <v>10067.35</v>
      </c>
    </row>
    <row r="7030" spans="1:4" ht="76.5" x14ac:dyDescent="0.25">
      <c r="A7030" s="55" t="s">
        <v>18351</v>
      </c>
      <c r="B7030" s="24" t="s">
        <v>18350</v>
      </c>
      <c r="C7030" s="25" t="s">
        <v>6274</v>
      </c>
      <c r="D7030" s="55">
        <v>10067.35</v>
      </c>
    </row>
    <row r="7031" spans="1:4" ht="89.25" x14ac:dyDescent="0.25">
      <c r="A7031" s="55" t="s">
        <v>5271</v>
      </c>
      <c r="B7031" s="24" t="s">
        <v>18352</v>
      </c>
      <c r="C7031" s="25" t="s">
        <v>6274</v>
      </c>
      <c r="D7031" s="55">
        <v>1014.3</v>
      </c>
    </row>
    <row r="7032" spans="1:4" ht="89.25" x14ac:dyDescent="0.25">
      <c r="A7032" s="55" t="s">
        <v>18353</v>
      </c>
      <c r="B7032" s="24" t="s">
        <v>18352</v>
      </c>
      <c r="C7032" s="25" t="s">
        <v>6274</v>
      </c>
      <c r="D7032" s="55">
        <v>1014.3</v>
      </c>
    </row>
    <row r="7033" spans="1:4" ht="89.25" x14ac:dyDescent="0.25">
      <c r="A7033" s="55" t="s">
        <v>5373</v>
      </c>
      <c r="B7033" s="24" t="s">
        <v>18354</v>
      </c>
      <c r="C7033" s="25" t="s">
        <v>6274</v>
      </c>
      <c r="D7033" s="55">
        <v>1116.01</v>
      </c>
    </row>
    <row r="7034" spans="1:4" ht="89.25" x14ac:dyDescent="0.25">
      <c r="A7034" s="55" t="s">
        <v>18355</v>
      </c>
      <c r="B7034" s="24" t="s">
        <v>18354</v>
      </c>
      <c r="C7034" s="25" t="s">
        <v>6274</v>
      </c>
      <c r="D7034" s="55">
        <v>1116.01</v>
      </c>
    </row>
    <row r="7035" spans="1:4" ht="89.25" x14ac:dyDescent="0.25">
      <c r="A7035" s="55" t="s">
        <v>5374</v>
      </c>
      <c r="B7035" s="24" t="s">
        <v>18356</v>
      </c>
      <c r="C7035" s="25" t="s">
        <v>6274</v>
      </c>
      <c r="D7035" s="55">
        <v>1361.68</v>
      </c>
    </row>
    <row r="7036" spans="1:4" ht="89.25" x14ac:dyDescent="0.25">
      <c r="A7036" s="55" t="s">
        <v>18357</v>
      </c>
      <c r="B7036" s="24" t="s">
        <v>18356</v>
      </c>
      <c r="C7036" s="25" t="s">
        <v>6274</v>
      </c>
      <c r="D7036" s="55">
        <v>1361.68</v>
      </c>
    </row>
    <row r="7037" spans="1:4" ht="89.25" x14ac:dyDescent="0.25">
      <c r="A7037" s="55" t="s">
        <v>5375</v>
      </c>
      <c r="B7037" s="24" t="s">
        <v>18358</v>
      </c>
      <c r="C7037" s="25" t="s">
        <v>6274</v>
      </c>
      <c r="D7037" s="55">
        <v>1662.5</v>
      </c>
    </row>
    <row r="7038" spans="1:4" ht="89.25" x14ac:dyDescent="0.25">
      <c r="A7038" s="55" t="s">
        <v>18359</v>
      </c>
      <c r="B7038" s="24" t="s">
        <v>18358</v>
      </c>
      <c r="C7038" s="25" t="s">
        <v>6274</v>
      </c>
      <c r="D7038" s="55">
        <v>1662.5</v>
      </c>
    </row>
    <row r="7039" spans="1:4" ht="89.25" x14ac:dyDescent="0.25">
      <c r="A7039" s="55" t="s">
        <v>5376</v>
      </c>
      <c r="B7039" s="24" t="s">
        <v>18360</v>
      </c>
      <c r="C7039" s="25" t="s">
        <v>6274</v>
      </c>
      <c r="D7039" s="55">
        <v>1982.91</v>
      </c>
    </row>
    <row r="7040" spans="1:4" ht="89.25" x14ac:dyDescent="0.25">
      <c r="A7040" s="55" t="s">
        <v>18361</v>
      </c>
      <c r="B7040" s="24" t="s">
        <v>18360</v>
      </c>
      <c r="C7040" s="25" t="s">
        <v>6274</v>
      </c>
      <c r="D7040" s="55">
        <v>1982.91</v>
      </c>
    </row>
    <row r="7041" spans="1:4" ht="89.25" x14ac:dyDescent="0.25">
      <c r="A7041" s="55" t="s">
        <v>5377</v>
      </c>
      <c r="B7041" s="24" t="s">
        <v>18362</v>
      </c>
      <c r="C7041" s="25" t="s">
        <v>6274</v>
      </c>
      <c r="D7041" s="55">
        <v>2399.1</v>
      </c>
    </row>
    <row r="7042" spans="1:4" ht="89.25" x14ac:dyDescent="0.25">
      <c r="A7042" s="55" t="s">
        <v>18363</v>
      </c>
      <c r="B7042" s="24" t="s">
        <v>18362</v>
      </c>
      <c r="C7042" s="25" t="s">
        <v>6274</v>
      </c>
      <c r="D7042" s="55">
        <v>2399.1</v>
      </c>
    </row>
    <row r="7043" spans="1:4" ht="89.25" x14ac:dyDescent="0.25">
      <c r="A7043" s="55" t="s">
        <v>5378</v>
      </c>
      <c r="B7043" s="24" t="s">
        <v>18364</v>
      </c>
      <c r="C7043" s="25" t="s">
        <v>6274</v>
      </c>
      <c r="D7043" s="55">
        <v>2795.23</v>
      </c>
    </row>
    <row r="7044" spans="1:4" ht="89.25" x14ac:dyDescent="0.25">
      <c r="A7044" s="55" t="s">
        <v>18365</v>
      </c>
      <c r="B7044" s="24" t="s">
        <v>18364</v>
      </c>
      <c r="C7044" s="25" t="s">
        <v>6274</v>
      </c>
      <c r="D7044" s="55">
        <v>2795.23</v>
      </c>
    </row>
    <row r="7045" spans="1:4" ht="89.25" x14ac:dyDescent="0.25">
      <c r="A7045" s="55" t="s">
        <v>5379</v>
      </c>
      <c r="B7045" s="24" t="s">
        <v>18366</v>
      </c>
      <c r="C7045" s="25" t="s">
        <v>6274</v>
      </c>
      <c r="D7045" s="55">
        <v>3170.98</v>
      </c>
    </row>
    <row r="7046" spans="1:4" ht="89.25" x14ac:dyDescent="0.25">
      <c r="A7046" s="55" t="s">
        <v>18367</v>
      </c>
      <c r="B7046" s="24" t="s">
        <v>18366</v>
      </c>
      <c r="C7046" s="25" t="s">
        <v>6274</v>
      </c>
      <c r="D7046" s="55">
        <v>3170.98</v>
      </c>
    </row>
    <row r="7047" spans="1:4" ht="89.25" x14ac:dyDescent="0.25">
      <c r="A7047" s="55" t="s">
        <v>5380</v>
      </c>
      <c r="B7047" s="24" t="s">
        <v>18368</v>
      </c>
      <c r="C7047" s="25" t="s">
        <v>6274</v>
      </c>
      <c r="D7047" s="55">
        <v>3820.7</v>
      </c>
    </row>
    <row r="7048" spans="1:4" ht="89.25" x14ac:dyDescent="0.25">
      <c r="A7048" s="55" t="s">
        <v>18369</v>
      </c>
      <c r="B7048" s="24" t="s">
        <v>18368</v>
      </c>
      <c r="C7048" s="25" t="s">
        <v>6274</v>
      </c>
      <c r="D7048" s="55">
        <v>3820.7</v>
      </c>
    </row>
    <row r="7049" spans="1:4" ht="89.25" x14ac:dyDescent="0.25">
      <c r="A7049" s="55" t="s">
        <v>5381</v>
      </c>
      <c r="B7049" s="24" t="s">
        <v>18370</v>
      </c>
      <c r="C7049" s="25" t="s">
        <v>6274</v>
      </c>
      <c r="D7049" s="55">
        <v>4128.55</v>
      </c>
    </row>
    <row r="7050" spans="1:4" ht="89.25" x14ac:dyDescent="0.25">
      <c r="A7050" s="55" t="s">
        <v>18371</v>
      </c>
      <c r="B7050" s="24" t="s">
        <v>18370</v>
      </c>
      <c r="C7050" s="25" t="s">
        <v>6274</v>
      </c>
      <c r="D7050" s="55">
        <v>4128.55</v>
      </c>
    </row>
    <row r="7051" spans="1:4" ht="89.25" x14ac:dyDescent="0.25">
      <c r="A7051" s="55" t="s">
        <v>5382</v>
      </c>
      <c r="B7051" s="24" t="s">
        <v>18372</v>
      </c>
      <c r="C7051" s="25" t="s">
        <v>6274</v>
      </c>
      <c r="D7051" s="55">
        <v>5105.93</v>
      </c>
    </row>
    <row r="7052" spans="1:4" ht="89.25" x14ac:dyDescent="0.25">
      <c r="A7052" s="55" t="s">
        <v>18373</v>
      </c>
      <c r="B7052" s="24" t="s">
        <v>18372</v>
      </c>
      <c r="C7052" s="25" t="s">
        <v>6274</v>
      </c>
      <c r="D7052" s="55">
        <v>5105.93</v>
      </c>
    </row>
    <row r="7053" spans="1:4" ht="89.25" x14ac:dyDescent="0.25">
      <c r="A7053" s="55" t="s">
        <v>5383</v>
      </c>
      <c r="B7053" s="24" t="s">
        <v>18374</v>
      </c>
      <c r="C7053" s="25" t="s">
        <v>6274</v>
      </c>
      <c r="D7053" s="55">
        <v>10019.27</v>
      </c>
    </row>
    <row r="7054" spans="1:4" ht="89.25" x14ac:dyDescent="0.25">
      <c r="A7054" s="55" t="s">
        <v>18375</v>
      </c>
      <c r="B7054" s="24" t="s">
        <v>18374</v>
      </c>
      <c r="C7054" s="25" t="s">
        <v>6274</v>
      </c>
      <c r="D7054" s="55">
        <v>10019.27</v>
      </c>
    </row>
    <row r="7055" spans="1:4" ht="89.25" x14ac:dyDescent="0.25">
      <c r="A7055" s="55" t="s">
        <v>5384</v>
      </c>
      <c r="B7055" s="24" t="s">
        <v>18376</v>
      </c>
      <c r="C7055" s="25" t="s">
        <v>6274</v>
      </c>
      <c r="D7055" s="55">
        <v>12675.58</v>
      </c>
    </row>
    <row r="7056" spans="1:4" ht="89.25" x14ac:dyDescent="0.25">
      <c r="A7056" s="55" t="s">
        <v>18377</v>
      </c>
      <c r="B7056" s="24" t="s">
        <v>18376</v>
      </c>
      <c r="C7056" s="25" t="s">
        <v>6274</v>
      </c>
      <c r="D7056" s="55">
        <v>12675.58</v>
      </c>
    </row>
    <row r="7057" spans="1:4" ht="89.25" x14ac:dyDescent="0.25">
      <c r="A7057" s="55" t="s">
        <v>5385</v>
      </c>
      <c r="B7057" s="24" t="s">
        <v>18378</v>
      </c>
      <c r="C7057" s="25" t="s">
        <v>6274</v>
      </c>
      <c r="D7057" s="55">
        <v>19280.36</v>
      </c>
    </row>
    <row r="7058" spans="1:4" ht="89.25" x14ac:dyDescent="0.25">
      <c r="A7058" s="55" t="s">
        <v>18379</v>
      </c>
      <c r="B7058" s="24" t="s">
        <v>18378</v>
      </c>
      <c r="C7058" s="25" t="s">
        <v>6274</v>
      </c>
      <c r="D7058" s="55">
        <v>19280.36</v>
      </c>
    </row>
    <row r="7059" spans="1:4" ht="89.25" x14ac:dyDescent="0.25">
      <c r="A7059" s="55" t="s">
        <v>5386</v>
      </c>
      <c r="B7059" s="24" t="s">
        <v>18380</v>
      </c>
      <c r="C7059" s="25" t="s">
        <v>6274</v>
      </c>
      <c r="D7059" s="55">
        <v>20481.2</v>
      </c>
    </row>
    <row r="7060" spans="1:4" ht="89.25" x14ac:dyDescent="0.25">
      <c r="A7060" s="55" t="s">
        <v>18381</v>
      </c>
      <c r="B7060" s="24" t="s">
        <v>18380</v>
      </c>
      <c r="C7060" s="25" t="s">
        <v>6274</v>
      </c>
      <c r="D7060" s="55">
        <v>20481.2</v>
      </c>
    </row>
    <row r="7061" spans="1:4" ht="89.25" x14ac:dyDescent="0.25">
      <c r="A7061" s="55" t="s">
        <v>5387</v>
      </c>
      <c r="B7061" s="24" t="s">
        <v>18382</v>
      </c>
      <c r="C7061" s="25" t="s">
        <v>6274</v>
      </c>
      <c r="D7061" s="55">
        <v>28293.759999999998</v>
      </c>
    </row>
    <row r="7062" spans="1:4" ht="89.25" x14ac:dyDescent="0.25">
      <c r="A7062" s="55" t="s">
        <v>18383</v>
      </c>
      <c r="B7062" s="24" t="s">
        <v>18382</v>
      </c>
      <c r="C7062" s="25" t="s">
        <v>6274</v>
      </c>
      <c r="D7062" s="55">
        <v>28293.759999999998</v>
      </c>
    </row>
    <row r="7063" spans="1:4" ht="89.25" x14ac:dyDescent="0.25">
      <c r="A7063" s="55" t="s">
        <v>5388</v>
      </c>
      <c r="B7063" s="24" t="s">
        <v>18384</v>
      </c>
      <c r="C7063" s="25" t="s">
        <v>6274</v>
      </c>
      <c r="D7063" s="55">
        <v>1014.3</v>
      </c>
    </row>
    <row r="7064" spans="1:4" ht="89.25" x14ac:dyDescent="0.25">
      <c r="A7064" s="55" t="s">
        <v>18385</v>
      </c>
      <c r="B7064" s="24" t="s">
        <v>18384</v>
      </c>
      <c r="C7064" s="25" t="s">
        <v>6274</v>
      </c>
      <c r="D7064" s="55">
        <v>1014.3</v>
      </c>
    </row>
    <row r="7065" spans="1:4" ht="89.25" x14ac:dyDescent="0.25">
      <c r="A7065" s="55" t="s">
        <v>5389</v>
      </c>
      <c r="B7065" s="24" t="s">
        <v>18386</v>
      </c>
      <c r="C7065" s="25" t="s">
        <v>6274</v>
      </c>
      <c r="D7065" s="55">
        <v>1116.01</v>
      </c>
    </row>
    <row r="7066" spans="1:4" ht="89.25" x14ac:dyDescent="0.25">
      <c r="A7066" s="55" t="s">
        <v>18387</v>
      </c>
      <c r="B7066" s="24" t="s">
        <v>18386</v>
      </c>
      <c r="C7066" s="25" t="s">
        <v>6274</v>
      </c>
      <c r="D7066" s="55">
        <v>1116.01</v>
      </c>
    </row>
    <row r="7067" spans="1:4" ht="89.25" x14ac:dyDescent="0.25">
      <c r="A7067" s="55" t="s">
        <v>5390</v>
      </c>
      <c r="B7067" s="24" t="s">
        <v>18388</v>
      </c>
      <c r="C7067" s="25" t="s">
        <v>6274</v>
      </c>
      <c r="D7067" s="55">
        <v>1361.68</v>
      </c>
    </row>
    <row r="7068" spans="1:4" ht="89.25" x14ac:dyDescent="0.25">
      <c r="A7068" s="55" t="s">
        <v>18389</v>
      </c>
      <c r="B7068" s="24" t="s">
        <v>18388</v>
      </c>
      <c r="C7068" s="25" t="s">
        <v>6274</v>
      </c>
      <c r="D7068" s="55">
        <v>1361.68</v>
      </c>
    </row>
    <row r="7069" spans="1:4" ht="89.25" x14ac:dyDescent="0.25">
      <c r="A7069" s="55" t="s">
        <v>5391</v>
      </c>
      <c r="B7069" s="24" t="s">
        <v>18390</v>
      </c>
      <c r="C7069" s="25" t="s">
        <v>6274</v>
      </c>
      <c r="D7069" s="55">
        <v>1662.96</v>
      </c>
    </row>
    <row r="7070" spans="1:4" ht="89.25" x14ac:dyDescent="0.25">
      <c r="A7070" s="55" t="s">
        <v>18391</v>
      </c>
      <c r="B7070" s="24" t="s">
        <v>18390</v>
      </c>
      <c r="C7070" s="25" t="s">
        <v>6274</v>
      </c>
      <c r="D7070" s="55">
        <v>1662.96</v>
      </c>
    </row>
    <row r="7071" spans="1:4" ht="89.25" x14ac:dyDescent="0.25">
      <c r="A7071" s="55" t="s">
        <v>5392</v>
      </c>
      <c r="B7071" s="24" t="s">
        <v>18392</v>
      </c>
      <c r="C7071" s="25" t="s">
        <v>6274</v>
      </c>
      <c r="D7071" s="55">
        <v>2013.72</v>
      </c>
    </row>
    <row r="7072" spans="1:4" ht="89.25" x14ac:dyDescent="0.25">
      <c r="A7072" s="55" t="s">
        <v>18393</v>
      </c>
      <c r="B7072" s="24" t="s">
        <v>18392</v>
      </c>
      <c r="C7072" s="25" t="s">
        <v>6274</v>
      </c>
      <c r="D7072" s="55">
        <v>2013.72</v>
      </c>
    </row>
    <row r="7073" spans="1:4" ht="89.25" x14ac:dyDescent="0.25">
      <c r="A7073" s="55" t="s">
        <v>5393</v>
      </c>
      <c r="B7073" s="24" t="s">
        <v>18394</v>
      </c>
      <c r="C7073" s="25" t="s">
        <v>6274</v>
      </c>
      <c r="D7073" s="55">
        <v>2424.37</v>
      </c>
    </row>
    <row r="7074" spans="1:4" ht="89.25" x14ac:dyDescent="0.25">
      <c r="A7074" s="55" t="s">
        <v>18395</v>
      </c>
      <c r="B7074" s="24" t="s">
        <v>18394</v>
      </c>
      <c r="C7074" s="25" t="s">
        <v>6274</v>
      </c>
      <c r="D7074" s="55">
        <v>2424.37</v>
      </c>
    </row>
    <row r="7075" spans="1:4" ht="89.25" x14ac:dyDescent="0.25">
      <c r="A7075" s="55" t="s">
        <v>3215</v>
      </c>
      <c r="B7075" s="24" t="s">
        <v>18396</v>
      </c>
      <c r="C7075" s="25" t="s">
        <v>6274</v>
      </c>
      <c r="D7075" s="55">
        <v>2822.41</v>
      </c>
    </row>
    <row r="7076" spans="1:4" ht="89.25" x14ac:dyDescent="0.25">
      <c r="A7076" s="55" t="s">
        <v>18397</v>
      </c>
      <c r="B7076" s="24" t="s">
        <v>18396</v>
      </c>
      <c r="C7076" s="25" t="s">
        <v>6274</v>
      </c>
      <c r="D7076" s="55">
        <v>2822.41</v>
      </c>
    </row>
    <row r="7077" spans="1:4" ht="89.25" x14ac:dyDescent="0.25">
      <c r="A7077" s="55" t="s">
        <v>3216</v>
      </c>
      <c r="B7077" s="24" t="s">
        <v>18398</v>
      </c>
      <c r="C7077" s="25" t="s">
        <v>6274</v>
      </c>
      <c r="D7077" s="55">
        <v>3300.37</v>
      </c>
    </row>
    <row r="7078" spans="1:4" ht="89.25" x14ac:dyDescent="0.25">
      <c r="A7078" s="55" t="s">
        <v>18399</v>
      </c>
      <c r="B7078" s="24" t="s">
        <v>18398</v>
      </c>
      <c r="C7078" s="25" t="s">
        <v>6274</v>
      </c>
      <c r="D7078" s="55">
        <v>3300.37</v>
      </c>
    </row>
    <row r="7079" spans="1:4" ht="89.25" x14ac:dyDescent="0.25">
      <c r="A7079" s="55" t="s">
        <v>3217</v>
      </c>
      <c r="B7079" s="24" t="s">
        <v>18400</v>
      </c>
      <c r="C7079" s="25" t="s">
        <v>6274</v>
      </c>
      <c r="D7079" s="55">
        <v>3982.46</v>
      </c>
    </row>
    <row r="7080" spans="1:4" ht="105" x14ac:dyDescent="0.25">
      <c r="A7080" s="55" t="s">
        <v>18401</v>
      </c>
      <c r="B7080" s="56" t="s">
        <v>18400</v>
      </c>
      <c r="C7080" s="61" t="s">
        <v>6274</v>
      </c>
      <c r="D7080" s="55">
        <v>3982.46</v>
      </c>
    </row>
    <row r="7081" spans="1:4" ht="89.25" x14ac:dyDescent="0.25">
      <c r="A7081" s="55" t="s">
        <v>3218</v>
      </c>
      <c r="B7081" s="24" t="s">
        <v>18402</v>
      </c>
      <c r="C7081" s="61" t="s">
        <v>6274</v>
      </c>
      <c r="D7081" s="55">
        <v>4557.6899999999996</v>
      </c>
    </row>
    <row r="7082" spans="1:4" ht="105" x14ac:dyDescent="0.25">
      <c r="A7082" s="55" t="s">
        <v>18403</v>
      </c>
      <c r="B7082" s="56" t="s">
        <v>18402</v>
      </c>
      <c r="C7082" s="61" t="s">
        <v>6274</v>
      </c>
      <c r="D7082" s="55">
        <v>4557.6899999999996</v>
      </c>
    </row>
    <row r="7083" spans="1:4" ht="89.25" x14ac:dyDescent="0.25">
      <c r="A7083" s="55" t="s">
        <v>3219</v>
      </c>
      <c r="B7083" s="24" t="s">
        <v>18404</v>
      </c>
      <c r="C7083" s="25" t="s">
        <v>6274</v>
      </c>
      <c r="D7083" s="55">
        <v>6246.83</v>
      </c>
    </row>
    <row r="7084" spans="1:4" ht="89.25" x14ac:dyDescent="0.25">
      <c r="A7084" s="55" t="s">
        <v>18405</v>
      </c>
      <c r="B7084" s="24" t="s">
        <v>18404</v>
      </c>
      <c r="C7084" s="25" t="s">
        <v>6274</v>
      </c>
      <c r="D7084" s="55">
        <v>6246.83</v>
      </c>
    </row>
    <row r="7085" spans="1:4" ht="105" x14ac:dyDescent="0.25">
      <c r="A7085" s="55" t="s">
        <v>3220</v>
      </c>
      <c r="B7085" s="56" t="s">
        <v>18406</v>
      </c>
      <c r="C7085" s="61" t="s">
        <v>6274</v>
      </c>
      <c r="D7085" s="55">
        <v>10703.61</v>
      </c>
    </row>
    <row r="7086" spans="1:4" ht="89.25" x14ac:dyDescent="0.25">
      <c r="A7086" s="55" t="s">
        <v>18407</v>
      </c>
      <c r="B7086" s="24" t="s">
        <v>18406</v>
      </c>
      <c r="C7086" s="61" t="s">
        <v>6274</v>
      </c>
      <c r="D7086" s="55">
        <v>10703.61</v>
      </c>
    </row>
    <row r="7087" spans="1:4" ht="45" x14ac:dyDescent="0.25">
      <c r="A7087" s="55" t="s">
        <v>3221</v>
      </c>
      <c r="B7087" s="56" t="s">
        <v>18408</v>
      </c>
      <c r="C7087" s="61" t="s">
        <v>11129</v>
      </c>
      <c r="D7087" s="55">
        <v>336.28</v>
      </c>
    </row>
    <row r="7088" spans="1:4" ht="38.25" x14ac:dyDescent="0.25">
      <c r="A7088" s="55" t="s">
        <v>18409</v>
      </c>
      <c r="B7088" s="24" t="s">
        <v>18408</v>
      </c>
      <c r="C7088" s="25" t="s">
        <v>11129</v>
      </c>
      <c r="D7088" s="55">
        <v>336.28</v>
      </c>
    </row>
    <row r="7089" spans="1:4" ht="38.25" x14ac:dyDescent="0.25">
      <c r="A7089" s="55" t="s">
        <v>3222</v>
      </c>
      <c r="B7089" s="24" t="s">
        <v>18410</v>
      </c>
      <c r="C7089" s="25" t="s">
        <v>11129</v>
      </c>
      <c r="D7089" s="55">
        <v>355.33</v>
      </c>
    </row>
    <row r="7090" spans="1:4" ht="45" x14ac:dyDescent="0.25">
      <c r="A7090" s="55" t="s">
        <v>18411</v>
      </c>
      <c r="B7090" s="56" t="s">
        <v>18410</v>
      </c>
      <c r="C7090" s="61" t="s">
        <v>11129</v>
      </c>
      <c r="D7090" s="55">
        <v>355.33</v>
      </c>
    </row>
    <row r="7091" spans="1:4" ht="38.25" x14ac:dyDescent="0.25">
      <c r="A7091" s="55" t="s">
        <v>3223</v>
      </c>
      <c r="B7091" s="24" t="s">
        <v>18412</v>
      </c>
      <c r="C7091" s="61" t="s">
        <v>11129</v>
      </c>
      <c r="D7091" s="55">
        <v>452.94</v>
      </c>
    </row>
    <row r="7092" spans="1:4" ht="45" x14ac:dyDescent="0.25">
      <c r="A7092" s="55" t="s">
        <v>18413</v>
      </c>
      <c r="B7092" s="56" t="s">
        <v>18412</v>
      </c>
      <c r="C7092" s="61" t="s">
        <v>11129</v>
      </c>
      <c r="D7092" s="55">
        <v>452.94</v>
      </c>
    </row>
    <row r="7093" spans="1:4" ht="38.25" x14ac:dyDescent="0.25">
      <c r="A7093" s="55" t="s">
        <v>3224</v>
      </c>
      <c r="B7093" s="24" t="s">
        <v>18414</v>
      </c>
      <c r="C7093" s="25" t="s">
        <v>11129</v>
      </c>
      <c r="D7093" s="55">
        <v>588</v>
      </c>
    </row>
    <row r="7094" spans="1:4" ht="38.25" x14ac:dyDescent="0.25">
      <c r="A7094" s="55" t="s">
        <v>18415</v>
      </c>
      <c r="B7094" s="24" t="s">
        <v>18414</v>
      </c>
      <c r="C7094" s="25" t="s">
        <v>11129</v>
      </c>
      <c r="D7094" s="55">
        <v>588</v>
      </c>
    </row>
    <row r="7095" spans="1:4" ht="38.25" x14ac:dyDescent="0.25">
      <c r="A7095" s="55" t="s">
        <v>3225</v>
      </c>
      <c r="B7095" s="24" t="s">
        <v>18416</v>
      </c>
      <c r="C7095" s="25" t="s">
        <v>11129</v>
      </c>
      <c r="D7095" s="55">
        <v>753.24</v>
      </c>
    </row>
    <row r="7096" spans="1:4" ht="38.25" x14ac:dyDescent="0.25">
      <c r="A7096" s="55" t="s">
        <v>18417</v>
      </c>
      <c r="B7096" s="24" t="s">
        <v>18416</v>
      </c>
      <c r="C7096" s="25" t="s">
        <v>11129</v>
      </c>
      <c r="D7096" s="55">
        <v>753.24</v>
      </c>
    </row>
    <row r="7097" spans="1:4" ht="38.25" x14ac:dyDescent="0.25">
      <c r="A7097" s="55" t="s">
        <v>3226</v>
      </c>
      <c r="B7097" s="24" t="s">
        <v>18418</v>
      </c>
      <c r="C7097" s="25" t="s">
        <v>11129</v>
      </c>
      <c r="D7097" s="55">
        <v>903.29</v>
      </c>
    </row>
    <row r="7098" spans="1:4" ht="38.25" x14ac:dyDescent="0.25">
      <c r="A7098" s="55" t="s">
        <v>18419</v>
      </c>
      <c r="B7098" s="24" t="s">
        <v>18418</v>
      </c>
      <c r="C7098" s="25" t="s">
        <v>11129</v>
      </c>
      <c r="D7098" s="55">
        <v>903.29</v>
      </c>
    </row>
    <row r="7099" spans="1:4" ht="38.25" x14ac:dyDescent="0.25">
      <c r="A7099" s="55" t="s">
        <v>3227</v>
      </c>
      <c r="B7099" s="24" t="s">
        <v>18420</v>
      </c>
      <c r="C7099" s="25" t="s">
        <v>11129</v>
      </c>
      <c r="D7099" s="55">
        <v>1060.71</v>
      </c>
    </row>
    <row r="7100" spans="1:4" ht="38.25" x14ac:dyDescent="0.25">
      <c r="A7100" s="55" t="s">
        <v>18421</v>
      </c>
      <c r="B7100" s="24" t="s">
        <v>18420</v>
      </c>
      <c r="C7100" s="25" t="s">
        <v>11129</v>
      </c>
      <c r="D7100" s="55">
        <v>1060.71</v>
      </c>
    </row>
    <row r="7101" spans="1:4" ht="38.25" x14ac:dyDescent="0.25">
      <c r="A7101" s="55" t="s">
        <v>3228</v>
      </c>
      <c r="B7101" s="24" t="s">
        <v>18422</v>
      </c>
      <c r="C7101" s="25" t="s">
        <v>11129</v>
      </c>
      <c r="D7101" s="55">
        <v>1168.48</v>
      </c>
    </row>
    <row r="7102" spans="1:4" ht="38.25" x14ac:dyDescent="0.25">
      <c r="A7102" s="55" t="s">
        <v>18423</v>
      </c>
      <c r="B7102" s="24" t="s">
        <v>18422</v>
      </c>
      <c r="C7102" s="25" t="s">
        <v>11129</v>
      </c>
      <c r="D7102" s="55">
        <v>1168.48</v>
      </c>
    </row>
    <row r="7103" spans="1:4" ht="38.25" x14ac:dyDescent="0.25">
      <c r="A7103" s="55" t="s">
        <v>3229</v>
      </c>
      <c r="B7103" s="24" t="s">
        <v>18424</v>
      </c>
      <c r="C7103" s="25" t="s">
        <v>11129</v>
      </c>
      <c r="D7103" s="55">
        <v>1364.78</v>
      </c>
    </row>
    <row r="7104" spans="1:4" ht="38.25" x14ac:dyDescent="0.25">
      <c r="A7104" s="55" t="s">
        <v>18425</v>
      </c>
      <c r="B7104" s="24" t="s">
        <v>18424</v>
      </c>
      <c r="C7104" s="25" t="s">
        <v>11129</v>
      </c>
      <c r="D7104" s="55">
        <v>1364.78</v>
      </c>
    </row>
    <row r="7105" spans="1:4" ht="38.25" x14ac:dyDescent="0.25">
      <c r="A7105" s="55" t="s">
        <v>3230</v>
      </c>
      <c r="B7105" s="24" t="s">
        <v>18426</v>
      </c>
      <c r="C7105" s="25" t="s">
        <v>11129</v>
      </c>
      <c r="D7105" s="55">
        <v>1530.92</v>
      </c>
    </row>
    <row r="7106" spans="1:4" ht="45" x14ac:dyDescent="0.25">
      <c r="A7106" s="55" t="s">
        <v>18427</v>
      </c>
      <c r="B7106" s="56" t="s">
        <v>18426</v>
      </c>
      <c r="C7106" s="61" t="s">
        <v>11129</v>
      </c>
      <c r="D7106" s="55">
        <v>1530.92</v>
      </c>
    </row>
    <row r="7107" spans="1:4" ht="38.25" x14ac:dyDescent="0.25">
      <c r="A7107" s="55" t="s">
        <v>3231</v>
      </c>
      <c r="B7107" s="24" t="s">
        <v>18428</v>
      </c>
      <c r="C7107" s="61" t="s">
        <v>11129</v>
      </c>
      <c r="D7107" s="55">
        <v>1980.35</v>
      </c>
    </row>
    <row r="7108" spans="1:4" ht="45" x14ac:dyDescent="0.25">
      <c r="A7108" s="55" t="s">
        <v>18429</v>
      </c>
      <c r="B7108" s="56" t="s">
        <v>18428</v>
      </c>
      <c r="C7108" s="61" t="s">
        <v>11129</v>
      </c>
      <c r="D7108" s="55">
        <v>1980.35</v>
      </c>
    </row>
    <row r="7109" spans="1:4" ht="38.25" x14ac:dyDescent="0.25">
      <c r="A7109" s="55" t="s">
        <v>3232</v>
      </c>
      <c r="B7109" s="24" t="s">
        <v>18430</v>
      </c>
      <c r="C7109" s="61" t="s">
        <v>11129</v>
      </c>
      <c r="D7109" s="55">
        <v>2684.41</v>
      </c>
    </row>
    <row r="7110" spans="1:4" ht="45" x14ac:dyDescent="0.25">
      <c r="A7110" s="55" t="s">
        <v>18431</v>
      </c>
      <c r="B7110" s="56" t="s">
        <v>18430</v>
      </c>
      <c r="C7110" s="61" t="s">
        <v>11129</v>
      </c>
      <c r="D7110" s="55">
        <v>2684.41</v>
      </c>
    </row>
    <row r="7111" spans="1:4" ht="38.25" x14ac:dyDescent="0.25">
      <c r="A7111" s="55" t="s">
        <v>3233</v>
      </c>
      <c r="B7111" s="24" t="s">
        <v>18432</v>
      </c>
      <c r="C7111" s="25" t="s">
        <v>11129</v>
      </c>
      <c r="D7111" s="55">
        <v>3208.47</v>
      </c>
    </row>
    <row r="7112" spans="1:4" ht="38.25" x14ac:dyDescent="0.25">
      <c r="A7112" s="55" t="s">
        <v>18433</v>
      </c>
      <c r="B7112" s="24" t="s">
        <v>18432</v>
      </c>
      <c r="C7112" s="25" t="s">
        <v>11129</v>
      </c>
      <c r="D7112" s="55">
        <v>3208.47</v>
      </c>
    </row>
    <row r="7113" spans="1:4" ht="38.25" x14ac:dyDescent="0.25">
      <c r="A7113" s="55" t="s">
        <v>3234</v>
      </c>
      <c r="B7113" s="24" t="s">
        <v>18434</v>
      </c>
      <c r="C7113" s="25" t="s">
        <v>11129</v>
      </c>
      <c r="D7113" s="55">
        <v>4946.82</v>
      </c>
    </row>
    <row r="7114" spans="1:4" ht="38.25" x14ac:dyDescent="0.25">
      <c r="A7114" s="55" t="s">
        <v>18435</v>
      </c>
      <c r="B7114" s="24" t="s">
        <v>18434</v>
      </c>
      <c r="C7114" s="25" t="s">
        <v>11129</v>
      </c>
      <c r="D7114" s="55">
        <v>4946.82</v>
      </c>
    </row>
    <row r="7115" spans="1:4" ht="38.25" x14ac:dyDescent="0.25">
      <c r="A7115" s="55" t="s">
        <v>3235</v>
      </c>
      <c r="B7115" s="24" t="s">
        <v>18436</v>
      </c>
      <c r="C7115" s="25" t="s">
        <v>11129</v>
      </c>
      <c r="D7115" s="55">
        <v>5829.65</v>
      </c>
    </row>
    <row r="7116" spans="1:4" ht="38.25" x14ac:dyDescent="0.25">
      <c r="A7116" s="55" t="s">
        <v>18437</v>
      </c>
      <c r="B7116" s="24" t="s">
        <v>18436</v>
      </c>
      <c r="C7116" s="25" t="s">
        <v>11129</v>
      </c>
      <c r="D7116" s="55">
        <v>5829.65</v>
      </c>
    </row>
    <row r="7117" spans="1:4" ht="38.25" x14ac:dyDescent="0.25">
      <c r="A7117" s="55" t="s">
        <v>3236</v>
      </c>
      <c r="B7117" s="24" t="s">
        <v>18438</v>
      </c>
      <c r="C7117" s="25" t="s">
        <v>11129</v>
      </c>
      <c r="D7117" s="55">
        <v>7752.94</v>
      </c>
    </row>
    <row r="7118" spans="1:4" ht="38.25" x14ac:dyDescent="0.25">
      <c r="A7118" s="55" t="s">
        <v>18439</v>
      </c>
      <c r="B7118" s="24" t="s">
        <v>18438</v>
      </c>
      <c r="C7118" s="25" t="s">
        <v>11129</v>
      </c>
      <c r="D7118" s="55">
        <v>7752.94</v>
      </c>
    </row>
    <row r="7119" spans="1:4" ht="45" x14ac:dyDescent="0.25">
      <c r="A7119" s="55" t="s">
        <v>3237</v>
      </c>
      <c r="B7119" s="56" t="s">
        <v>18440</v>
      </c>
      <c r="C7119" s="61" t="s">
        <v>11129</v>
      </c>
      <c r="D7119" s="55">
        <v>336.28</v>
      </c>
    </row>
    <row r="7120" spans="1:4" ht="45" x14ac:dyDescent="0.25">
      <c r="A7120" s="55" t="s">
        <v>18441</v>
      </c>
      <c r="B7120" s="56" t="s">
        <v>18440</v>
      </c>
      <c r="C7120" s="61" t="s">
        <v>11129</v>
      </c>
      <c r="D7120" s="55">
        <v>336.28</v>
      </c>
    </row>
    <row r="7121" spans="1:4" ht="45" x14ac:dyDescent="0.25">
      <c r="A7121" s="55" t="s">
        <v>3238</v>
      </c>
      <c r="B7121" s="56" t="s">
        <v>18442</v>
      </c>
      <c r="C7121" s="61" t="s">
        <v>11129</v>
      </c>
      <c r="D7121" s="55">
        <v>355.33</v>
      </c>
    </row>
    <row r="7122" spans="1:4" ht="38.25" x14ac:dyDescent="0.25">
      <c r="A7122" s="55" t="s">
        <v>18443</v>
      </c>
      <c r="B7122" s="24" t="s">
        <v>18442</v>
      </c>
      <c r="C7122" s="61" t="s">
        <v>11129</v>
      </c>
      <c r="D7122" s="55">
        <v>355.33</v>
      </c>
    </row>
    <row r="7123" spans="1:4" ht="45" x14ac:dyDescent="0.25">
      <c r="A7123" s="55" t="s">
        <v>3239</v>
      </c>
      <c r="B7123" s="56" t="s">
        <v>18444</v>
      </c>
      <c r="C7123" s="61" t="s">
        <v>11129</v>
      </c>
      <c r="D7123" s="55">
        <v>452.94</v>
      </c>
    </row>
    <row r="7124" spans="1:4" ht="38.25" x14ac:dyDescent="0.25">
      <c r="A7124" s="55" t="s">
        <v>18445</v>
      </c>
      <c r="B7124" s="24" t="s">
        <v>18444</v>
      </c>
      <c r="C7124" s="25" t="s">
        <v>11129</v>
      </c>
      <c r="D7124" s="55">
        <v>452.94</v>
      </c>
    </row>
    <row r="7125" spans="1:4" ht="38.25" x14ac:dyDescent="0.25">
      <c r="A7125" s="55" t="s">
        <v>3240</v>
      </c>
      <c r="B7125" s="24" t="s">
        <v>18446</v>
      </c>
      <c r="C7125" s="25" t="s">
        <v>11129</v>
      </c>
      <c r="D7125" s="55">
        <v>588</v>
      </c>
    </row>
    <row r="7126" spans="1:4" ht="38.25" x14ac:dyDescent="0.25">
      <c r="A7126" s="55" t="s">
        <v>18447</v>
      </c>
      <c r="B7126" s="24" t="s">
        <v>18446</v>
      </c>
      <c r="C7126" s="25" t="s">
        <v>11129</v>
      </c>
      <c r="D7126" s="55">
        <v>588</v>
      </c>
    </row>
    <row r="7127" spans="1:4" ht="45" x14ac:dyDescent="0.25">
      <c r="A7127" s="55" t="s">
        <v>3241</v>
      </c>
      <c r="B7127" s="56" t="s">
        <v>18448</v>
      </c>
      <c r="C7127" s="61" t="s">
        <v>11129</v>
      </c>
      <c r="D7127" s="55">
        <v>753.31</v>
      </c>
    </row>
    <row r="7128" spans="1:4" ht="38.25" x14ac:dyDescent="0.25">
      <c r="A7128" s="55" t="s">
        <v>18449</v>
      </c>
      <c r="B7128" s="24" t="s">
        <v>18448</v>
      </c>
      <c r="C7128" s="61" t="s">
        <v>11129</v>
      </c>
      <c r="D7128" s="55">
        <v>753.31</v>
      </c>
    </row>
    <row r="7129" spans="1:4" ht="45" x14ac:dyDescent="0.25">
      <c r="A7129" s="55" t="s">
        <v>3242</v>
      </c>
      <c r="B7129" s="56" t="s">
        <v>18450</v>
      </c>
      <c r="C7129" s="61" t="s">
        <v>11129</v>
      </c>
      <c r="D7129" s="55">
        <v>903.3</v>
      </c>
    </row>
    <row r="7130" spans="1:4" ht="38.25" x14ac:dyDescent="0.25">
      <c r="A7130" s="55" t="s">
        <v>18451</v>
      </c>
      <c r="B7130" s="24" t="s">
        <v>18450</v>
      </c>
      <c r="C7130" s="25" t="s">
        <v>11129</v>
      </c>
      <c r="D7130" s="55">
        <v>903.3</v>
      </c>
    </row>
    <row r="7131" spans="1:4" ht="45" x14ac:dyDescent="0.25">
      <c r="A7131" s="55" t="s">
        <v>3243</v>
      </c>
      <c r="B7131" s="56" t="s">
        <v>18452</v>
      </c>
      <c r="C7131" s="61" t="s">
        <v>11129</v>
      </c>
      <c r="D7131" s="55">
        <v>1060.68</v>
      </c>
    </row>
    <row r="7132" spans="1:4" ht="38.25" x14ac:dyDescent="0.25">
      <c r="A7132" s="55" t="s">
        <v>18453</v>
      </c>
      <c r="B7132" s="24" t="s">
        <v>18452</v>
      </c>
      <c r="C7132" s="61" t="s">
        <v>11129</v>
      </c>
      <c r="D7132" s="55">
        <v>1060.68</v>
      </c>
    </row>
    <row r="7133" spans="1:4" ht="45" x14ac:dyDescent="0.25">
      <c r="A7133" s="55" t="s">
        <v>3244</v>
      </c>
      <c r="B7133" s="56" t="s">
        <v>18454</v>
      </c>
      <c r="C7133" s="61" t="s">
        <v>11129</v>
      </c>
      <c r="D7133" s="55">
        <v>1168.5</v>
      </c>
    </row>
    <row r="7134" spans="1:4" ht="38.25" x14ac:dyDescent="0.25">
      <c r="A7134" s="55" t="s">
        <v>18455</v>
      </c>
      <c r="B7134" s="24" t="s">
        <v>18454</v>
      </c>
      <c r="C7134" s="25" t="s">
        <v>11129</v>
      </c>
      <c r="D7134" s="55">
        <v>1168.5</v>
      </c>
    </row>
    <row r="7135" spans="1:4" ht="38.25" x14ac:dyDescent="0.25">
      <c r="A7135" s="55" t="s">
        <v>3245</v>
      </c>
      <c r="B7135" s="24" t="s">
        <v>18456</v>
      </c>
      <c r="C7135" s="25" t="s">
        <v>11129</v>
      </c>
      <c r="D7135" s="55">
        <v>1364.79</v>
      </c>
    </row>
    <row r="7136" spans="1:4" ht="38.25" x14ac:dyDescent="0.25">
      <c r="A7136" s="55" t="s">
        <v>18457</v>
      </c>
      <c r="B7136" s="24" t="s">
        <v>18456</v>
      </c>
      <c r="C7136" s="25" t="s">
        <v>11129</v>
      </c>
      <c r="D7136" s="55">
        <v>1364.79</v>
      </c>
    </row>
    <row r="7137" spans="1:4" ht="38.25" x14ac:dyDescent="0.25">
      <c r="A7137" s="55" t="s">
        <v>3246</v>
      </c>
      <c r="B7137" s="24" t="s">
        <v>18458</v>
      </c>
      <c r="C7137" s="25" t="s">
        <v>11129</v>
      </c>
      <c r="D7137" s="55">
        <v>1530.94</v>
      </c>
    </row>
    <row r="7138" spans="1:4" ht="38.25" x14ac:dyDescent="0.25">
      <c r="A7138" s="55" t="s">
        <v>18459</v>
      </c>
      <c r="B7138" s="24" t="s">
        <v>18458</v>
      </c>
      <c r="C7138" s="25" t="s">
        <v>11129</v>
      </c>
      <c r="D7138" s="55">
        <v>1530.94</v>
      </c>
    </row>
    <row r="7139" spans="1:4" ht="38.25" x14ac:dyDescent="0.25">
      <c r="A7139" s="55" t="s">
        <v>3247</v>
      </c>
      <c r="B7139" s="24" t="s">
        <v>18460</v>
      </c>
      <c r="C7139" s="25" t="s">
        <v>11129</v>
      </c>
      <c r="D7139" s="55">
        <v>2173.5</v>
      </c>
    </row>
    <row r="7140" spans="1:4" ht="38.25" x14ac:dyDescent="0.25">
      <c r="A7140" s="55" t="s">
        <v>18461</v>
      </c>
      <c r="B7140" s="24" t="s">
        <v>18460</v>
      </c>
      <c r="C7140" s="25" t="s">
        <v>11129</v>
      </c>
      <c r="D7140" s="55">
        <v>2173.5</v>
      </c>
    </row>
    <row r="7141" spans="1:4" ht="38.25" x14ac:dyDescent="0.25">
      <c r="A7141" s="55" t="s">
        <v>3248</v>
      </c>
      <c r="B7141" s="24" t="s">
        <v>18462</v>
      </c>
      <c r="C7141" s="25" t="s">
        <v>11129</v>
      </c>
      <c r="D7141" s="55">
        <v>3476.86</v>
      </c>
    </row>
    <row r="7142" spans="1:4" ht="38.25" x14ac:dyDescent="0.25">
      <c r="A7142" s="55" t="s">
        <v>18463</v>
      </c>
      <c r="B7142" s="24" t="s">
        <v>18462</v>
      </c>
      <c r="C7142" s="25" t="s">
        <v>11129</v>
      </c>
      <c r="D7142" s="55">
        <v>3476.86</v>
      </c>
    </row>
    <row r="7143" spans="1:4" ht="38.25" x14ac:dyDescent="0.25">
      <c r="A7143" s="55" t="s">
        <v>3249</v>
      </c>
      <c r="B7143" s="24" t="s">
        <v>18464</v>
      </c>
      <c r="C7143" s="25" t="s">
        <v>11129</v>
      </c>
      <c r="D7143" s="55">
        <v>22802.31</v>
      </c>
    </row>
    <row r="7144" spans="1:4" ht="38.25" x14ac:dyDescent="0.25">
      <c r="A7144" s="55" t="s">
        <v>18465</v>
      </c>
      <c r="B7144" s="24" t="s">
        <v>18464</v>
      </c>
      <c r="C7144" s="25" t="s">
        <v>11129</v>
      </c>
      <c r="D7144" s="55">
        <v>22802.31</v>
      </c>
    </row>
    <row r="7145" spans="1:4" ht="38.25" x14ac:dyDescent="0.25">
      <c r="A7145" s="55" t="s">
        <v>3250</v>
      </c>
      <c r="B7145" s="24" t="s">
        <v>18466</v>
      </c>
      <c r="C7145" s="25" t="s">
        <v>11129</v>
      </c>
      <c r="D7145" s="55">
        <v>24662.14</v>
      </c>
    </row>
    <row r="7146" spans="1:4" ht="38.25" x14ac:dyDescent="0.25">
      <c r="A7146" s="55" t="s">
        <v>18467</v>
      </c>
      <c r="B7146" s="24" t="s">
        <v>18466</v>
      </c>
      <c r="C7146" s="25" t="s">
        <v>11129</v>
      </c>
      <c r="D7146" s="55">
        <v>24662.14</v>
      </c>
    </row>
    <row r="7147" spans="1:4" ht="38.25" x14ac:dyDescent="0.25">
      <c r="A7147" s="55" t="s">
        <v>3251</v>
      </c>
      <c r="B7147" s="24" t="s">
        <v>18468</v>
      </c>
      <c r="C7147" s="25" t="s">
        <v>11129</v>
      </c>
      <c r="D7147" s="55">
        <v>21013.06</v>
      </c>
    </row>
    <row r="7148" spans="1:4" ht="38.25" x14ac:dyDescent="0.25">
      <c r="A7148" s="55" t="s">
        <v>18469</v>
      </c>
      <c r="B7148" s="24" t="s">
        <v>18468</v>
      </c>
      <c r="C7148" s="25" t="s">
        <v>11129</v>
      </c>
      <c r="D7148" s="55">
        <v>21013.06</v>
      </c>
    </row>
    <row r="7149" spans="1:4" ht="38.25" x14ac:dyDescent="0.25">
      <c r="A7149" s="55" t="s">
        <v>3252</v>
      </c>
      <c r="B7149" s="24" t="s">
        <v>18470</v>
      </c>
      <c r="C7149" s="25" t="s">
        <v>11129</v>
      </c>
      <c r="D7149" s="55">
        <v>25735.8</v>
      </c>
    </row>
    <row r="7150" spans="1:4" ht="38.25" x14ac:dyDescent="0.25">
      <c r="A7150" s="55" t="s">
        <v>18471</v>
      </c>
      <c r="B7150" s="24" t="s">
        <v>18470</v>
      </c>
      <c r="C7150" s="25" t="s">
        <v>11129</v>
      </c>
      <c r="D7150" s="55">
        <v>25735.8</v>
      </c>
    </row>
    <row r="7151" spans="1:4" ht="89.25" x14ac:dyDescent="0.25">
      <c r="A7151" s="55" t="s">
        <v>3253</v>
      </c>
      <c r="B7151" s="24" t="s">
        <v>18472</v>
      </c>
      <c r="C7151" s="25" t="s">
        <v>6274</v>
      </c>
      <c r="D7151" s="55">
        <v>1384.67</v>
      </c>
    </row>
    <row r="7152" spans="1:4" ht="89.25" x14ac:dyDescent="0.25">
      <c r="A7152" s="55" t="s">
        <v>18473</v>
      </c>
      <c r="B7152" s="24" t="s">
        <v>18472</v>
      </c>
      <c r="C7152" s="25" t="s">
        <v>6274</v>
      </c>
      <c r="D7152" s="55">
        <v>1384.67</v>
      </c>
    </row>
    <row r="7153" spans="1:4" ht="89.25" x14ac:dyDescent="0.25">
      <c r="A7153" s="55" t="s">
        <v>3254</v>
      </c>
      <c r="B7153" s="24" t="s">
        <v>18474</v>
      </c>
      <c r="C7153" s="25" t="s">
        <v>6274</v>
      </c>
      <c r="D7153" s="55">
        <v>1540.81</v>
      </c>
    </row>
    <row r="7154" spans="1:4" ht="89.25" x14ac:dyDescent="0.25">
      <c r="A7154" s="55" t="s">
        <v>18475</v>
      </c>
      <c r="B7154" s="24" t="s">
        <v>18474</v>
      </c>
      <c r="C7154" s="25" t="s">
        <v>6274</v>
      </c>
      <c r="D7154" s="55">
        <v>1540.81</v>
      </c>
    </row>
    <row r="7155" spans="1:4" ht="89.25" x14ac:dyDescent="0.25">
      <c r="A7155" s="55" t="s">
        <v>3255</v>
      </c>
      <c r="B7155" s="24" t="s">
        <v>18476</v>
      </c>
      <c r="C7155" s="25" t="s">
        <v>6274</v>
      </c>
      <c r="D7155" s="55">
        <v>1904.79</v>
      </c>
    </row>
    <row r="7156" spans="1:4" ht="89.25" x14ac:dyDescent="0.25">
      <c r="A7156" s="55" t="s">
        <v>18477</v>
      </c>
      <c r="B7156" s="24" t="s">
        <v>18476</v>
      </c>
      <c r="C7156" s="25" t="s">
        <v>6274</v>
      </c>
      <c r="D7156" s="55">
        <v>1904.79</v>
      </c>
    </row>
    <row r="7157" spans="1:4" ht="89.25" x14ac:dyDescent="0.25">
      <c r="A7157" s="55" t="s">
        <v>3256</v>
      </c>
      <c r="B7157" s="24" t="s">
        <v>18478</v>
      </c>
      <c r="C7157" s="25" t="s">
        <v>6274</v>
      </c>
      <c r="D7157" s="55">
        <v>2292.63</v>
      </c>
    </row>
    <row r="7158" spans="1:4" ht="89.25" x14ac:dyDescent="0.25">
      <c r="A7158" s="55" t="s">
        <v>18479</v>
      </c>
      <c r="B7158" s="24" t="s">
        <v>18478</v>
      </c>
      <c r="C7158" s="25" t="s">
        <v>6274</v>
      </c>
      <c r="D7158" s="55">
        <v>2292.63</v>
      </c>
    </row>
    <row r="7159" spans="1:4" ht="89.25" x14ac:dyDescent="0.25">
      <c r="A7159" s="55" t="s">
        <v>3257</v>
      </c>
      <c r="B7159" s="24" t="s">
        <v>18480</v>
      </c>
      <c r="C7159" s="25" t="s">
        <v>6274</v>
      </c>
      <c r="D7159" s="55">
        <v>2795.86</v>
      </c>
    </row>
    <row r="7160" spans="1:4" ht="105" x14ac:dyDescent="0.25">
      <c r="A7160" s="55" t="s">
        <v>18481</v>
      </c>
      <c r="B7160" s="56" t="s">
        <v>18480</v>
      </c>
      <c r="C7160" s="61" t="s">
        <v>6274</v>
      </c>
      <c r="D7160" s="55">
        <v>2795.86</v>
      </c>
    </row>
    <row r="7161" spans="1:4" ht="89.25" x14ac:dyDescent="0.25">
      <c r="A7161" s="55" t="s">
        <v>3258</v>
      </c>
      <c r="B7161" s="24" t="s">
        <v>18482</v>
      </c>
      <c r="C7161" s="61" t="s">
        <v>6274</v>
      </c>
      <c r="D7161" s="55">
        <v>3331.18</v>
      </c>
    </row>
    <row r="7162" spans="1:4" ht="105" x14ac:dyDescent="0.25">
      <c r="A7162" s="55" t="s">
        <v>18483</v>
      </c>
      <c r="B7162" s="56" t="s">
        <v>18482</v>
      </c>
      <c r="C7162" s="61" t="s">
        <v>6274</v>
      </c>
      <c r="D7162" s="55">
        <v>3331.18</v>
      </c>
    </row>
    <row r="7163" spans="1:4" ht="89.25" x14ac:dyDescent="0.25">
      <c r="A7163" s="55" t="s">
        <v>3259</v>
      </c>
      <c r="B7163" s="24" t="s">
        <v>18484</v>
      </c>
      <c r="C7163" s="25" t="s">
        <v>6274</v>
      </c>
      <c r="D7163" s="55">
        <v>3892.4</v>
      </c>
    </row>
    <row r="7164" spans="1:4" ht="89.25" x14ac:dyDescent="0.25">
      <c r="A7164" s="55" t="s">
        <v>18485</v>
      </c>
      <c r="B7164" s="24" t="s">
        <v>18484</v>
      </c>
      <c r="C7164" s="25" t="s">
        <v>6274</v>
      </c>
      <c r="D7164" s="55">
        <v>3892.4</v>
      </c>
    </row>
    <row r="7165" spans="1:4" ht="89.25" x14ac:dyDescent="0.25">
      <c r="A7165" s="55" t="s">
        <v>3260</v>
      </c>
      <c r="B7165" s="24" t="s">
        <v>18486</v>
      </c>
      <c r="C7165" s="25" t="s">
        <v>6274</v>
      </c>
      <c r="D7165" s="55">
        <v>4393.3100000000004</v>
      </c>
    </row>
    <row r="7166" spans="1:4" ht="89.25" x14ac:dyDescent="0.25">
      <c r="A7166" s="55" t="s">
        <v>18487</v>
      </c>
      <c r="B7166" s="24" t="s">
        <v>18486</v>
      </c>
      <c r="C7166" s="25" t="s">
        <v>6274</v>
      </c>
      <c r="D7166" s="55">
        <v>4393.3100000000004</v>
      </c>
    </row>
    <row r="7167" spans="1:4" ht="105" x14ac:dyDescent="0.25">
      <c r="A7167" s="55" t="s">
        <v>3261</v>
      </c>
      <c r="B7167" s="56" t="s">
        <v>18488</v>
      </c>
      <c r="C7167" s="61" t="s">
        <v>6274</v>
      </c>
      <c r="D7167" s="55">
        <v>5356.92</v>
      </c>
    </row>
    <row r="7168" spans="1:4" ht="105" x14ac:dyDescent="0.25">
      <c r="A7168" s="55" t="s">
        <v>18489</v>
      </c>
      <c r="B7168" s="56" t="s">
        <v>18488</v>
      </c>
      <c r="C7168" s="61" t="s">
        <v>6274</v>
      </c>
      <c r="D7168" s="55">
        <v>5356.92</v>
      </c>
    </row>
    <row r="7169" spans="1:4" ht="105" x14ac:dyDescent="0.25">
      <c r="A7169" s="55" t="s">
        <v>3262</v>
      </c>
      <c r="B7169" s="56" t="s">
        <v>18490</v>
      </c>
      <c r="C7169" s="61" t="s">
        <v>6274</v>
      </c>
      <c r="D7169" s="55">
        <v>5716.85</v>
      </c>
    </row>
    <row r="7170" spans="1:4" ht="89.25" x14ac:dyDescent="0.25">
      <c r="A7170" s="55" t="s">
        <v>18491</v>
      </c>
      <c r="B7170" s="24" t="s">
        <v>18490</v>
      </c>
      <c r="C7170" s="61" t="s">
        <v>6274</v>
      </c>
      <c r="D7170" s="55">
        <v>5716.85</v>
      </c>
    </row>
    <row r="7171" spans="1:4" ht="105" x14ac:dyDescent="0.25">
      <c r="A7171" s="55" t="s">
        <v>3263</v>
      </c>
      <c r="B7171" s="56" t="s">
        <v>18492</v>
      </c>
      <c r="C7171" s="61" t="s">
        <v>6274</v>
      </c>
      <c r="D7171" s="55">
        <v>6959.18</v>
      </c>
    </row>
    <row r="7172" spans="1:4" ht="89.25" x14ac:dyDescent="0.25">
      <c r="A7172" s="55" t="s">
        <v>18493</v>
      </c>
      <c r="B7172" s="24" t="s">
        <v>18492</v>
      </c>
      <c r="C7172" s="61" t="s">
        <v>6274</v>
      </c>
      <c r="D7172" s="55">
        <v>6959.18</v>
      </c>
    </row>
    <row r="7173" spans="1:4" ht="105" x14ac:dyDescent="0.25">
      <c r="A7173" s="55" t="s">
        <v>3264</v>
      </c>
      <c r="B7173" s="56" t="s">
        <v>18494</v>
      </c>
      <c r="C7173" s="61" t="s">
        <v>6274</v>
      </c>
      <c r="D7173" s="55">
        <v>15284.62</v>
      </c>
    </row>
    <row r="7174" spans="1:4" ht="89.25" x14ac:dyDescent="0.25">
      <c r="A7174" s="55" t="s">
        <v>18495</v>
      </c>
      <c r="B7174" s="24" t="s">
        <v>18494</v>
      </c>
      <c r="C7174" s="25" t="s">
        <v>6274</v>
      </c>
      <c r="D7174" s="55">
        <v>15284.62</v>
      </c>
    </row>
    <row r="7175" spans="1:4" ht="89.25" x14ac:dyDescent="0.25">
      <c r="A7175" s="55" t="s">
        <v>3265</v>
      </c>
      <c r="B7175" s="24" t="s">
        <v>18496</v>
      </c>
      <c r="C7175" s="25" t="s">
        <v>6274</v>
      </c>
      <c r="D7175" s="55">
        <v>19399.849999999999</v>
      </c>
    </row>
    <row r="7176" spans="1:4" ht="89.25" x14ac:dyDescent="0.25">
      <c r="A7176" s="55" t="s">
        <v>18497</v>
      </c>
      <c r="B7176" s="24" t="s">
        <v>18496</v>
      </c>
      <c r="C7176" s="25" t="s">
        <v>6274</v>
      </c>
      <c r="D7176" s="55">
        <v>19399.849999999999</v>
      </c>
    </row>
    <row r="7177" spans="1:4" ht="89.25" x14ac:dyDescent="0.25">
      <c r="A7177" s="63" t="s">
        <v>3266</v>
      </c>
      <c r="B7177" s="24" t="s">
        <v>18498</v>
      </c>
      <c r="C7177" s="25" t="s">
        <v>6274</v>
      </c>
      <c r="D7177" s="55">
        <v>28115.77</v>
      </c>
    </row>
    <row r="7178" spans="1:4" ht="105" x14ac:dyDescent="0.25">
      <c r="A7178" s="55" t="s">
        <v>18499</v>
      </c>
      <c r="B7178" s="56" t="s">
        <v>18498</v>
      </c>
      <c r="C7178" s="61" t="s">
        <v>6274</v>
      </c>
      <c r="D7178" s="55">
        <v>28115.77</v>
      </c>
    </row>
    <row r="7179" spans="1:4" ht="89.25" x14ac:dyDescent="0.25">
      <c r="A7179" s="55" t="s">
        <v>3267</v>
      </c>
      <c r="B7179" s="24" t="s">
        <v>18500</v>
      </c>
      <c r="C7179" s="61" t="s">
        <v>6274</v>
      </c>
      <c r="D7179" s="55">
        <v>29221.15</v>
      </c>
    </row>
    <row r="7180" spans="1:4" ht="105" x14ac:dyDescent="0.25">
      <c r="A7180" s="55" t="s">
        <v>18501</v>
      </c>
      <c r="B7180" s="56" t="s">
        <v>18500</v>
      </c>
      <c r="C7180" s="61" t="s">
        <v>6274</v>
      </c>
      <c r="D7180" s="55">
        <v>29221.15</v>
      </c>
    </row>
    <row r="7181" spans="1:4" ht="89.25" x14ac:dyDescent="0.25">
      <c r="A7181" s="55" t="s">
        <v>5503</v>
      </c>
      <c r="B7181" s="24" t="s">
        <v>18502</v>
      </c>
      <c r="C7181" s="61" t="s">
        <v>6274</v>
      </c>
      <c r="D7181" s="55">
        <v>41879.019999999997</v>
      </c>
    </row>
    <row r="7182" spans="1:4" ht="105" x14ac:dyDescent="0.25">
      <c r="A7182" s="55" t="s">
        <v>18503</v>
      </c>
      <c r="B7182" s="56" t="s">
        <v>18502</v>
      </c>
      <c r="C7182" s="61" t="s">
        <v>6274</v>
      </c>
      <c r="D7182" s="55">
        <v>41879.019999999997</v>
      </c>
    </row>
    <row r="7183" spans="1:4" ht="89.25" x14ac:dyDescent="0.25">
      <c r="A7183" s="55" t="s">
        <v>5504</v>
      </c>
      <c r="B7183" s="24" t="s">
        <v>18504</v>
      </c>
      <c r="C7183" s="25" t="s">
        <v>6274</v>
      </c>
      <c r="D7183" s="55">
        <v>1384.67</v>
      </c>
    </row>
    <row r="7184" spans="1:4" ht="89.25" x14ac:dyDescent="0.25">
      <c r="A7184" s="55" t="s">
        <v>18505</v>
      </c>
      <c r="B7184" s="24" t="s">
        <v>18504</v>
      </c>
      <c r="C7184" s="25" t="s">
        <v>6274</v>
      </c>
      <c r="D7184" s="55">
        <v>1384.67</v>
      </c>
    </row>
    <row r="7185" spans="1:4" ht="89.25" x14ac:dyDescent="0.25">
      <c r="A7185" s="55" t="s">
        <v>5505</v>
      </c>
      <c r="B7185" s="24" t="s">
        <v>18506</v>
      </c>
      <c r="C7185" s="25" t="s">
        <v>6274</v>
      </c>
      <c r="D7185" s="55">
        <v>1540.81</v>
      </c>
    </row>
    <row r="7186" spans="1:4" ht="105" x14ac:dyDescent="0.25">
      <c r="A7186" s="55" t="s">
        <v>18507</v>
      </c>
      <c r="B7186" s="56" t="s">
        <v>18506</v>
      </c>
      <c r="C7186" s="61" t="s">
        <v>6274</v>
      </c>
      <c r="D7186" s="55">
        <v>1540.81</v>
      </c>
    </row>
    <row r="7187" spans="1:4" ht="89.25" x14ac:dyDescent="0.25">
      <c r="A7187" s="55" t="s">
        <v>5506</v>
      </c>
      <c r="B7187" s="24" t="s">
        <v>18508</v>
      </c>
      <c r="C7187" s="61" t="s">
        <v>6274</v>
      </c>
      <c r="D7187" s="55">
        <v>1904.79</v>
      </c>
    </row>
    <row r="7188" spans="1:4" ht="105" x14ac:dyDescent="0.25">
      <c r="A7188" s="55" t="s">
        <v>18509</v>
      </c>
      <c r="B7188" s="56" t="s">
        <v>18508</v>
      </c>
      <c r="C7188" s="61" t="s">
        <v>6274</v>
      </c>
      <c r="D7188" s="55">
        <v>1904.79</v>
      </c>
    </row>
    <row r="7189" spans="1:4" ht="89.25" x14ac:dyDescent="0.25">
      <c r="A7189" s="55" t="s">
        <v>5507</v>
      </c>
      <c r="B7189" s="24" t="s">
        <v>18510</v>
      </c>
      <c r="C7189" s="25" t="s">
        <v>6274</v>
      </c>
      <c r="D7189" s="55">
        <v>2293.5500000000002</v>
      </c>
    </row>
    <row r="7190" spans="1:4" ht="89.25" x14ac:dyDescent="0.25">
      <c r="A7190" s="55" t="s">
        <v>18511</v>
      </c>
      <c r="B7190" s="24" t="s">
        <v>18510</v>
      </c>
      <c r="C7190" s="25" t="s">
        <v>6274</v>
      </c>
      <c r="D7190" s="55">
        <v>2293.5500000000002</v>
      </c>
    </row>
    <row r="7191" spans="1:4" ht="89.25" x14ac:dyDescent="0.25">
      <c r="A7191" s="55" t="s">
        <v>5508</v>
      </c>
      <c r="B7191" s="24" t="s">
        <v>18512</v>
      </c>
      <c r="C7191" s="25" t="s">
        <v>6274</v>
      </c>
      <c r="D7191" s="55">
        <v>2787.46</v>
      </c>
    </row>
    <row r="7192" spans="1:4" ht="89.25" x14ac:dyDescent="0.25">
      <c r="A7192" s="55" t="s">
        <v>18513</v>
      </c>
      <c r="B7192" s="24" t="s">
        <v>18512</v>
      </c>
      <c r="C7192" s="25" t="s">
        <v>6274</v>
      </c>
      <c r="D7192" s="55">
        <v>2787.46</v>
      </c>
    </row>
    <row r="7193" spans="1:4" ht="89.25" x14ac:dyDescent="0.25">
      <c r="A7193" s="55" t="s">
        <v>5509</v>
      </c>
      <c r="B7193" s="24" t="s">
        <v>18514</v>
      </c>
      <c r="C7193" s="25" t="s">
        <v>6274</v>
      </c>
      <c r="D7193" s="55">
        <v>3381.7</v>
      </c>
    </row>
    <row r="7194" spans="1:4" ht="89.25" x14ac:dyDescent="0.25">
      <c r="A7194" s="55" t="s">
        <v>18515</v>
      </c>
      <c r="B7194" s="24" t="s">
        <v>18514</v>
      </c>
      <c r="C7194" s="25" t="s">
        <v>6274</v>
      </c>
      <c r="D7194" s="55">
        <v>3381.7</v>
      </c>
    </row>
    <row r="7195" spans="1:4" ht="89.25" x14ac:dyDescent="0.25">
      <c r="A7195" s="55" t="s">
        <v>5510</v>
      </c>
      <c r="B7195" s="24" t="s">
        <v>18516</v>
      </c>
      <c r="C7195" s="25" t="s">
        <v>6274</v>
      </c>
      <c r="D7195" s="55">
        <v>3946.79</v>
      </c>
    </row>
    <row r="7196" spans="1:4" ht="89.25" x14ac:dyDescent="0.25">
      <c r="A7196" s="55" t="s">
        <v>18517</v>
      </c>
      <c r="B7196" s="24" t="s">
        <v>18516</v>
      </c>
      <c r="C7196" s="25" t="s">
        <v>6274</v>
      </c>
      <c r="D7196" s="55">
        <v>3946.79</v>
      </c>
    </row>
    <row r="7197" spans="1:4" ht="89.25" x14ac:dyDescent="0.25">
      <c r="A7197" s="55" t="s">
        <v>5511</v>
      </c>
      <c r="B7197" s="24" t="s">
        <v>18518</v>
      </c>
      <c r="C7197" s="25" t="s">
        <v>6274</v>
      </c>
      <c r="D7197" s="55">
        <v>4652.13</v>
      </c>
    </row>
    <row r="7198" spans="1:4" ht="89.25" x14ac:dyDescent="0.25">
      <c r="A7198" s="55" t="s">
        <v>18519</v>
      </c>
      <c r="B7198" s="24" t="s">
        <v>18518</v>
      </c>
      <c r="C7198" s="25" t="s">
        <v>6274</v>
      </c>
      <c r="D7198" s="55">
        <v>4652.13</v>
      </c>
    </row>
    <row r="7199" spans="1:4" ht="89.25" x14ac:dyDescent="0.25">
      <c r="A7199" s="55" t="s">
        <v>5512</v>
      </c>
      <c r="B7199" s="24" t="s">
        <v>18520</v>
      </c>
      <c r="C7199" s="25" t="s">
        <v>6274</v>
      </c>
      <c r="D7199" s="55">
        <v>5674.8</v>
      </c>
    </row>
    <row r="7200" spans="1:4" ht="105" x14ac:dyDescent="0.25">
      <c r="A7200" s="55" t="s">
        <v>18521</v>
      </c>
      <c r="B7200" s="56" t="s">
        <v>18520</v>
      </c>
      <c r="C7200" s="61" t="s">
        <v>6274</v>
      </c>
      <c r="D7200" s="55">
        <v>5674.8</v>
      </c>
    </row>
    <row r="7201" spans="1:4" ht="89.25" x14ac:dyDescent="0.25">
      <c r="A7201" s="55" t="s">
        <v>5513</v>
      </c>
      <c r="B7201" s="24" t="s">
        <v>18522</v>
      </c>
      <c r="C7201" s="61" t="s">
        <v>6274</v>
      </c>
      <c r="D7201" s="55">
        <v>6580.91</v>
      </c>
    </row>
    <row r="7202" spans="1:4" ht="105" x14ac:dyDescent="0.25">
      <c r="A7202" s="55" t="s">
        <v>18523</v>
      </c>
      <c r="B7202" s="56" t="s">
        <v>18522</v>
      </c>
      <c r="C7202" s="61" t="s">
        <v>6274</v>
      </c>
      <c r="D7202" s="55">
        <v>6580.91</v>
      </c>
    </row>
    <row r="7203" spans="1:4" ht="89.25" x14ac:dyDescent="0.25">
      <c r="A7203" s="55" t="s">
        <v>5514</v>
      </c>
      <c r="B7203" s="24" t="s">
        <v>18524</v>
      </c>
      <c r="C7203" s="25" t="s">
        <v>6274</v>
      </c>
      <c r="D7203" s="55">
        <v>8979.59</v>
      </c>
    </row>
    <row r="7204" spans="1:4" ht="89.25" x14ac:dyDescent="0.25">
      <c r="A7204" s="55" t="s">
        <v>18525</v>
      </c>
      <c r="B7204" s="24" t="s">
        <v>18524</v>
      </c>
      <c r="C7204" s="25" t="s">
        <v>6274</v>
      </c>
      <c r="D7204" s="55">
        <v>8979.59</v>
      </c>
    </row>
    <row r="7205" spans="1:4" ht="89.25" x14ac:dyDescent="0.25">
      <c r="A7205" s="55" t="s">
        <v>5515</v>
      </c>
      <c r="B7205" s="24" t="s">
        <v>18526</v>
      </c>
      <c r="C7205" s="25" t="s">
        <v>6274</v>
      </c>
      <c r="D7205" s="55">
        <v>15693.78</v>
      </c>
    </row>
    <row r="7206" spans="1:4" ht="89.25" x14ac:dyDescent="0.25">
      <c r="A7206" s="55" t="s">
        <v>18527</v>
      </c>
      <c r="B7206" s="24" t="s">
        <v>18526</v>
      </c>
      <c r="C7206" s="25" t="s">
        <v>6274</v>
      </c>
      <c r="D7206" s="55">
        <v>15693.78</v>
      </c>
    </row>
    <row r="7207" spans="1:4" ht="89.25" x14ac:dyDescent="0.25">
      <c r="A7207" s="55" t="s">
        <v>3268</v>
      </c>
      <c r="B7207" s="24" t="s">
        <v>18528</v>
      </c>
      <c r="C7207" s="25" t="s">
        <v>6274</v>
      </c>
      <c r="D7207" s="55">
        <v>21804.880000000001</v>
      </c>
    </row>
    <row r="7208" spans="1:4" ht="89.25" x14ac:dyDescent="0.25">
      <c r="A7208" s="55" t="s">
        <v>18529</v>
      </c>
      <c r="B7208" s="24" t="s">
        <v>18528</v>
      </c>
      <c r="C7208" s="25" t="s">
        <v>6274</v>
      </c>
      <c r="D7208" s="55">
        <v>21804.880000000001</v>
      </c>
    </row>
    <row r="7209" spans="1:4" ht="89.25" x14ac:dyDescent="0.25">
      <c r="A7209" s="55" t="s">
        <v>3269</v>
      </c>
      <c r="B7209" s="24" t="s">
        <v>18530</v>
      </c>
      <c r="C7209" s="25" t="s">
        <v>6274</v>
      </c>
      <c r="D7209" s="55">
        <v>27988.959999999999</v>
      </c>
    </row>
    <row r="7210" spans="1:4" ht="89.25" x14ac:dyDescent="0.25">
      <c r="A7210" s="55" t="s">
        <v>18531</v>
      </c>
      <c r="B7210" s="24" t="s">
        <v>18530</v>
      </c>
      <c r="C7210" s="25" t="s">
        <v>6274</v>
      </c>
      <c r="D7210" s="55">
        <v>27988.959999999999</v>
      </c>
    </row>
    <row r="7211" spans="1:4" ht="89.25" x14ac:dyDescent="0.25">
      <c r="A7211" s="55" t="s">
        <v>3270</v>
      </c>
      <c r="B7211" s="24" t="s">
        <v>18532</v>
      </c>
      <c r="C7211" s="25" t="s">
        <v>6274</v>
      </c>
      <c r="D7211" s="55">
        <v>41431.18</v>
      </c>
    </row>
    <row r="7212" spans="1:4" ht="105" x14ac:dyDescent="0.25">
      <c r="A7212" s="55" t="s">
        <v>18533</v>
      </c>
      <c r="B7212" s="56" t="s">
        <v>18532</v>
      </c>
      <c r="C7212" s="61" t="s">
        <v>6274</v>
      </c>
      <c r="D7212" s="55">
        <v>41431.18</v>
      </c>
    </row>
    <row r="7213" spans="1:4" ht="89.25" x14ac:dyDescent="0.25">
      <c r="A7213" s="55" t="s">
        <v>3271</v>
      </c>
      <c r="B7213" s="24" t="s">
        <v>18534</v>
      </c>
      <c r="C7213" s="61" t="s">
        <v>6274</v>
      </c>
      <c r="D7213" s="55">
        <v>30798.3</v>
      </c>
    </row>
    <row r="7214" spans="1:4" ht="105" x14ac:dyDescent="0.25">
      <c r="A7214" s="55" t="s">
        <v>18535</v>
      </c>
      <c r="B7214" s="56" t="s">
        <v>18534</v>
      </c>
      <c r="C7214" s="61" t="s">
        <v>6274</v>
      </c>
      <c r="D7214" s="55">
        <v>30798.3</v>
      </c>
    </row>
    <row r="7215" spans="1:4" ht="89.25" x14ac:dyDescent="0.25">
      <c r="A7215" s="55" t="s">
        <v>3272</v>
      </c>
      <c r="B7215" s="24" t="s">
        <v>18536</v>
      </c>
      <c r="C7215" s="61" t="s">
        <v>6274</v>
      </c>
      <c r="D7215" s="55">
        <v>30963.51</v>
      </c>
    </row>
    <row r="7216" spans="1:4" ht="105" x14ac:dyDescent="0.25">
      <c r="A7216" s="55" t="s">
        <v>18537</v>
      </c>
      <c r="B7216" s="56" t="s">
        <v>18536</v>
      </c>
      <c r="C7216" s="61" t="s">
        <v>6274</v>
      </c>
      <c r="D7216" s="55">
        <v>30963.51</v>
      </c>
    </row>
    <row r="7217" spans="1:4" ht="89.25" x14ac:dyDescent="0.25">
      <c r="A7217" s="55" t="s">
        <v>3273</v>
      </c>
      <c r="B7217" s="24" t="s">
        <v>18538</v>
      </c>
      <c r="C7217" s="61" t="s">
        <v>6274</v>
      </c>
      <c r="D7217" s="55">
        <v>44826.81</v>
      </c>
    </row>
    <row r="7218" spans="1:4" ht="105" x14ac:dyDescent="0.25">
      <c r="A7218" s="55" t="s">
        <v>18539</v>
      </c>
      <c r="B7218" s="56" t="s">
        <v>18538</v>
      </c>
      <c r="C7218" s="61" t="s">
        <v>6274</v>
      </c>
      <c r="D7218" s="55">
        <v>44826.81</v>
      </c>
    </row>
    <row r="7219" spans="1:4" ht="89.25" x14ac:dyDescent="0.25">
      <c r="A7219" s="55" t="s">
        <v>3274</v>
      </c>
      <c r="B7219" s="24" t="s">
        <v>18540</v>
      </c>
      <c r="C7219" s="25" t="s">
        <v>6274</v>
      </c>
      <c r="D7219" s="55">
        <v>31423.18</v>
      </c>
    </row>
    <row r="7220" spans="1:4" ht="89.25" x14ac:dyDescent="0.25">
      <c r="A7220" s="55" t="s">
        <v>18541</v>
      </c>
      <c r="B7220" s="24" t="s">
        <v>18540</v>
      </c>
      <c r="C7220" s="25" t="s">
        <v>6274</v>
      </c>
      <c r="D7220" s="55">
        <v>31423.18</v>
      </c>
    </row>
    <row r="7221" spans="1:4" ht="89.25" x14ac:dyDescent="0.25">
      <c r="A7221" s="55" t="s">
        <v>3275</v>
      </c>
      <c r="B7221" s="24" t="s">
        <v>18542</v>
      </c>
      <c r="C7221" s="25" t="s">
        <v>6274</v>
      </c>
      <c r="D7221" s="55">
        <v>39789.550000000003</v>
      </c>
    </row>
    <row r="7222" spans="1:4" ht="89.25" x14ac:dyDescent="0.25">
      <c r="A7222" s="55" t="s">
        <v>18543</v>
      </c>
      <c r="B7222" s="24" t="s">
        <v>18542</v>
      </c>
      <c r="C7222" s="25" t="s">
        <v>6274</v>
      </c>
      <c r="D7222" s="55">
        <v>39789.550000000003</v>
      </c>
    </row>
    <row r="7223" spans="1:4" ht="89.25" x14ac:dyDescent="0.25">
      <c r="A7223" s="55" t="s">
        <v>3276</v>
      </c>
      <c r="B7223" s="24" t="s">
        <v>18544</v>
      </c>
      <c r="C7223" s="25" t="s">
        <v>6274</v>
      </c>
      <c r="D7223" s="55">
        <v>53084.46</v>
      </c>
    </row>
    <row r="7224" spans="1:4" ht="89.25" x14ac:dyDescent="0.25">
      <c r="A7224" s="55" t="s">
        <v>18545</v>
      </c>
      <c r="B7224" s="24" t="s">
        <v>18544</v>
      </c>
      <c r="C7224" s="25" t="s">
        <v>6274</v>
      </c>
      <c r="D7224" s="55">
        <v>53084.46</v>
      </c>
    </row>
    <row r="7225" spans="1:4" ht="89.25" x14ac:dyDescent="0.25">
      <c r="A7225" s="55" t="s">
        <v>3277</v>
      </c>
      <c r="B7225" s="24" t="s">
        <v>18546</v>
      </c>
      <c r="C7225" s="25" t="s">
        <v>6274</v>
      </c>
      <c r="D7225" s="55">
        <v>47095.62</v>
      </c>
    </row>
    <row r="7226" spans="1:4" ht="89.25" x14ac:dyDescent="0.25">
      <c r="A7226" s="55" t="s">
        <v>18547</v>
      </c>
      <c r="B7226" s="24" t="s">
        <v>18546</v>
      </c>
      <c r="C7226" s="25" t="s">
        <v>6274</v>
      </c>
      <c r="D7226" s="55">
        <v>47095.62</v>
      </c>
    </row>
    <row r="7227" spans="1:4" ht="105" x14ac:dyDescent="0.25">
      <c r="A7227" s="55" t="s">
        <v>3278</v>
      </c>
      <c r="B7227" s="56" t="s">
        <v>18548</v>
      </c>
      <c r="C7227" s="61" t="s">
        <v>6274</v>
      </c>
      <c r="D7227" s="55">
        <v>54463.8</v>
      </c>
    </row>
    <row r="7228" spans="1:4" ht="89.25" x14ac:dyDescent="0.25">
      <c r="A7228" s="55" t="s">
        <v>18549</v>
      </c>
      <c r="B7228" s="24" t="s">
        <v>18548</v>
      </c>
      <c r="C7228" s="61" t="s">
        <v>6274</v>
      </c>
      <c r="D7228" s="55">
        <v>54463.8</v>
      </c>
    </row>
    <row r="7229" spans="1:4" ht="105" x14ac:dyDescent="0.25">
      <c r="A7229" s="55" t="s">
        <v>3279</v>
      </c>
      <c r="B7229" s="56" t="s">
        <v>18550</v>
      </c>
      <c r="C7229" s="61" t="s">
        <v>6274</v>
      </c>
      <c r="D7229" s="55">
        <v>68335.94</v>
      </c>
    </row>
    <row r="7230" spans="1:4" ht="89.25" x14ac:dyDescent="0.25">
      <c r="A7230" s="55" t="s">
        <v>18551</v>
      </c>
      <c r="B7230" s="24" t="s">
        <v>18550</v>
      </c>
      <c r="C7230" s="25" t="s">
        <v>6274</v>
      </c>
      <c r="D7230" s="55">
        <v>68335.94</v>
      </c>
    </row>
    <row r="7231" spans="1:4" ht="89.25" x14ac:dyDescent="0.25">
      <c r="A7231" s="55" t="s">
        <v>3280</v>
      </c>
      <c r="B7231" s="24" t="s">
        <v>18552</v>
      </c>
      <c r="C7231" s="25" t="s">
        <v>6274</v>
      </c>
      <c r="D7231" s="55">
        <v>1044.3399999999999</v>
      </c>
    </row>
    <row r="7232" spans="1:4" ht="89.25" x14ac:dyDescent="0.25">
      <c r="A7232" s="55" t="s">
        <v>18553</v>
      </c>
      <c r="B7232" s="24" t="s">
        <v>18552</v>
      </c>
      <c r="C7232" s="25" t="s">
        <v>6274</v>
      </c>
      <c r="D7232" s="55">
        <v>1044.3399999999999</v>
      </c>
    </row>
    <row r="7233" spans="1:4" ht="89.25" x14ac:dyDescent="0.25">
      <c r="A7233" s="55" t="s">
        <v>3281</v>
      </c>
      <c r="B7233" s="24" t="s">
        <v>18554</v>
      </c>
      <c r="C7233" s="25" t="s">
        <v>6274</v>
      </c>
      <c r="D7233" s="55">
        <v>1098.24</v>
      </c>
    </row>
    <row r="7234" spans="1:4" ht="89.25" x14ac:dyDescent="0.25">
      <c r="A7234" s="55" t="s">
        <v>18555</v>
      </c>
      <c r="B7234" s="24" t="s">
        <v>18554</v>
      </c>
      <c r="C7234" s="25" t="s">
        <v>6274</v>
      </c>
      <c r="D7234" s="55">
        <v>1098.24</v>
      </c>
    </row>
    <row r="7235" spans="1:4" ht="89.25" x14ac:dyDescent="0.25">
      <c r="A7235" s="55" t="s">
        <v>3282</v>
      </c>
      <c r="B7235" s="24" t="s">
        <v>18556</v>
      </c>
      <c r="C7235" s="25" t="s">
        <v>6274</v>
      </c>
      <c r="D7235" s="55">
        <v>1345.83</v>
      </c>
    </row>
    <row r="7236" spans="1:4" ht="89.25" x14ac:dyDescent="0.25">
      <c r="A7236" s="55" t="s">
        <v>18557</v>
      </c>
      <c r="B7236" s="24" t="s">
        <v>18556</v>
      </c>
      <c r="C7236" s="25" t="s">
        <v>6274</v>
      </c>
      <c r="D7236" s="55">
        <v>1345.83</v>
      </c>
    </row>
    <row r="7237" spans="1:4" ht="89.25" x14ac:dyDescent="0.25">
      <c r="A7237" s="55" t="s">
        <v>3283</v>
      </c>
      <c r="B7237" s="24" t="s">
        <v>18558</v>
      </c>
      <c r="C7237" s="25" t="s">
        <v>6274</v>
      </c>
      <c r="D7237" s="55">
        <v>1623.86</v>
      </c>
    </row>
    <row r="7238" spans="1:4" ht="89.25" x14ac:dyDescent="0.25">
      <c r="A7238" s="55" t="s">
        <v>18559</v>
      </c>
      <c r="B7238" s="24" t="s">
        <v>18558</v>
      </c>
      <c r="C7238" s="25" t="s">
        <v>6274</v>
      </c>
      <c r="D7238" s="55">
        <v>1623.86</v>
      </c>
    </row>
    <row r="7239" spans="1:4" ht="89.25" x14ac:dyDescent="0.25">
      <c r="A7239" s="55" t="s">
        <v>3284</v>
      </c>
      <c r="B7239" s="24" t="s">
        <v>18560</v>
      </c>
      <c r="C7239" s="25" t="s">
        <v>6274</v>
      </c>
      <c r="D7239" s="55">
        <v>1931.42</v>
      </c>
    </row>
    <row r="7240" spans="1:4" ht="89.25" x14ac:dyDescent="0.25">
      <c r="A7240" s="55" t="s">
        <v>18561</v>
      </c>
      <c r="B7240" s="24" t="s">
        <v>18560</v>
      </c>
      <c r="C7240" s="25" t="s">
        <v>6274</v>
      </c>
      <c r="D7240" s="55">
        <v>1931.42</v>
      </c>
    </row>
    <row r="7241" spans="1:4" ht="89.25" x14ac:dyDescent="0.25">
      <c r="A7241" s="55" t="s">
        <v>3285</v>
      </c>
      <c r="B7241" s="24" t="s">
        <v>18562</v>
      </c>
      <c r="C7241" s="25" t="s">
        <v>6274</v>
      </c>
      <c r="D7241" s="55">
        <v>2319.67</v>
      </c>
    </row>
    <row r="7242" spans="1:4" ht="89.25" x14ac:dyDescent="0.25">
      <c r="A7242" s="55" t="s">
        <v>18563</v>
      </c>
      <c r="B7242" s="24" t="s">
        <v>18562</v>
      </c>
      <c r="C7242" s="25" t="s">
        <v>6274</v>
      </c>
      <c r="D7242" s="55">
        <v>2319.67</v>
      </c>
    </row>
    <row r="7243" spans="1:4" ht="89.25" x14ac:dyDescent="0.25">
      <c r="A7243" s="55" t="s">
        <v>3286</v>
      </c>
      <c r="B7243" s="24" t="s">
        <v>18564</v>
      </c>
      <c r="C7243" s="25" t="s">
        <v>6274</v>
      </c>
      <c r="D7243" s="55">
        <v>2695.55</v>
      </c>
    </row>
    <row r="7244" spans="1:4" ht="89.25" x14ac:dyDescent="0.25">
      <c r="A7244" s="55" t="s">
        <v>18565</v>
      </c>
      <c r="B7244" s="24" t="s">
        <v>18564</v>
      </c>
      <c r="C7244" s="25" t="s">
        <v>6274</v>
      </c>
      <c r="D7244" s="55">
        <v>2695.55</v>
      </c>
    </row>
    <row r="7245" spans="1:4" ht="89.25" x14ac:dyDescent="0.25">
      <c r="A7245" s="55" t="s">
        <v>3287</v>
      </c>
      <c r="B7245" s="24" t="s">
        <v>18566</v>
      </c>
      <c r="C7245" s="25" t="s">
        <v>6274</v>
      </c>
      <c r="D7245" s="55">
        <v>3070.81</v>
      </c>
    </row>
    <row r="7246" spans="1:4" ht="89.25" x14ac:dyDescent="0.25">
      <c r="A7246" s="55" t="s">
        <v>18567</v>
      </c>
      <c r="B7246" s="24" t="s">
        <v>18566</v>
      </c>
      <c r="C7246" s="25" t="s">
        <v>6274</v>
      </c>
      <c r="D7246" s="55">
        <v>3070.81</v>
      </c>
    </row>
    <row r="7247" spans="1:4" ht="105" x14ac:dyDescent="0.25">
      <c r="A7247" s="55" t="s">
        <v>3288</v>
      </c>
      <c r="B7247" s="56" t="s">
        <v>18568</v>
      </c>
      <c r="C7247" s="61" t="s">
        <v>6274</v>
      </c>
      <c r="D7247" s="55">
        <v>3658.78</v>
      </c>
    </row>
    <row r="7248" spans="1:4" ht="89.25" x14ac:dyDescent="0.25">
      <c r="A7248" s="55" t="s">
        <v>18569</v>
      </c>
      <c r="B7248" s="24" t="s">
        <v>18568</v>
      </c>
      <c r="C7248" s="61" t="s">
        <v>6274</v>
      </c>
      <c r="D7248" s="55">
        <v>3658.78</v>
      </c>
    </row>
    <row r="7249" spans="1:4" ht="105" x14ac:dyDescent="0.25">
      <c r="A7249" s="55" t="s">
        <v>3289</v>
      </c>
      <c r="B7249" s="56" t="s">
        <v>18570</v>
      </c>
      <c r="C7249" s="61" t="s">
        <v>6274</v>
      </c>
      <c r="D7249" s="55">
        <v>3942.07</v>
      </c>
    </row>
    <row r="7250" spans="1:4" ht="89.25" x14ac:dyDescent="0.25">
      <c r="A7250" s="55" t="s">
        <v>18571</v>
      </c>
      <c r="B7250" s="24" t="s">
        <v>18570</v>
      </c>
      <c r="C7250" s="25" t="s">
        <v>6274</v>
      </c>
      <c r="D7250" s="55">
        <v>3942.07</v>
      </c>
    </row>
    <row r="7251" spans="1:4" ht="89.25" x14ac:dyDescent="0.25">
      <c r="A7251" s="55" t="s">
        <v>3290</v>
      </c>
      <c r="B7251" s="24" t="s">
        <v>18572</v>
      </c>
      <c r="C7251" s="25" t="s">
        <v>6274</v>
      </c>
      <c r="D7251" s="55">
        <v>4869.1400000000003</v>
      </c>
    </row>
    <row r="7252" spans="1:4" ht="89.25" x14ac:dyDescent="0.25">
      <c r="A7252" s="55" t="s">
        <v>18573</v>
      </c>
      <c r="B7252" s="24" t="s">
        <v>18572</v>
      </c>
      <c r="C7252" s="25" t="s">
        <v>6274</v>
      </c>
      <c r="D7252" s="55">
        <v>4869.1400000000003</v>
      </c>
    </row>
    <row r="7253" spans="1:4" ht="89.25" x14ac:dyDescent="0.25">
      <c r="A7253" s="55" t="s">
        <v>3291</v>
      </c>
      <c r="B7253" s="24" t="s">
        <v>18574</v>
      </c>
      <c r="C7253" s="25" t="s">
        <v>6274</v>
      </c>
      <c r="D7253" s="55">
        <v>9597.9500000000007</v>
      </c>
    </row>
    <row r="7254" spans="1:4" ht="89.25" x14ac:dyDescent="0.25">
      <c r="A7254" s="55" t="s">
        <v>18575</v>
      </c>
      <c r="B7254" s="24" t="s">
        <v>18574</v>
      </c>
      <c r="C7254" s="25" t="s">
        <v>6274</v>
      </c>
      <c r="D7254" s="55">
        <v>9597.9500000000007</v>
      </c>
    </row>
    <row r="7255" spans="1:4" ht="89.25" x14ac:dyDescent="0.25">
      <c r="A7255" s="55" t="s">
        <v>3292</v>
      </c>
      <c r="B7255" s="24" t="s">
        <v>18576</v>
      </c>
      <c r="C7255" s="25" t="s">
        <v>6274</v>
      </c>
      <c r="D7255" s="55">
        <v>12137.8</v>
      </c>
    </row>
    <row r="7256" spans="1:4" ht="89.25" x14ac:dyDescent="0.25">
      <c r="A7256" s="55" t="s">
        <v>18577</v>
      </c>
      <c r="B7256" s="24" t="s">
        <v>18576</v>
      </c>
      <c r="C7256" s="25" t="s">
        <v>6274</v>
      </c>
      <c r="D7256" s="55">
        <v>12137.8</v>
      </c>
    </row>
    <row r="7257" spans="1:4" ht="89.25" x14ac:dyDescent="0.25">
      <c r="A7257" s="55" t="s">
        <v>3293</v>
      </c>
      <c r="B7257" s="24" t="s">
        <v>18578</v>
      </c>
      <c r="C7257" s="25" t="s">
        <v>6274</v>
      </c>
      <c r="D7257" s="55">
        <v>18611.080000000002</v>
      </c>
    </row>
    <row r="7258" spans="1:4" ht="89.25" x14ac:dyDescent="0.25">
      <c r="A7258" s="55" t="s">
        <v>18579</v>
      </c>
      <c r="B7258" s="24" t="s">
        <v>18578</v>
      </c>
      <c r="C7258" s="25" t="s">
        <v>6274</v>
      </c>
      <c r="D7258" s="55">
        <v>18611.080000000002</v>
      </c>
    </row>
    <row r="7259" spans="1:4" ht="89.25" x14ac:dyDescent="0.25">
      <c r="A7259" s="55" t="s">
        <v>3294</v>
      </c>
      <c r="B7259" s="24" t="s">
        <v>18580</v>
      </c>
      <c r="C7259" s="25" t="s">
        <v>6274</v>
      </c>
      <c r="D7259" s="55">
        <v>19631.66</v>
      </c>
    </row>
    <row r="7260" spans="1:4" ht="89.25" x14ac:dyDescent="0.25">
      <c r="A7260" s="55" t="s">
        <v>18581</v>
      </c>
      <c r="B7260" s="24" t="s">
        <v>18580</v>
      </c>
      <c r="C7260" s="25" t="s">
        <v>6274</v>
      </c>
      <c r="D7260" s="55">
        <v>19631.66</v>
      </c>
    </row>
    <row r="7261" spans="1:4" ht="105" x14ac:dyDescent="0.25">
      <c r="A7261" s="55" t="s">
        <v>3295</v>
      </c>
      <c r="B7261" s="56" t="s">
        <v>18582</v>
      </c>
      <c r="C7261" s="61" t="s">
        <v>6274</v>
      </c>
      <c r="D7261" s="55">
        <v>26992.69</v>
      </c>
    </row>
    <row r="7262" spans="1:4" ht="105" x14ac:dyDescent="0.25">
      <c r="A7262" s="55" t="s">
        <v>18583</v>
      </c>
      <c r="B7262" s="56" t="s">
        <v>18582</v>
      </c>
      <c r="C7262" s="61" t="s">
        <v>6274</v>
      </c>
      <c r="D7262" s="55">
        <v>26992.69</v>
      </c>
    </row>
    <row r="7263" spans="1:4" ht="105" x14ac:dyDescent="0.25">
      <c r="A7263" s="55" t="s">
        <v>3296</v>
      </c>
      <c r="B7263" s="56" t="s">
        <v>18584</v>
      </c>
      <c r="C7263" s="61" t="s">
        <v>6274</v>
      </c>
      <c r="D7263" s="55">
        <v>1004.34</v>
      </c>
    </row>
    <row r="7264" spans="1:4" ht="105" x14ac:dyDescent="0.25">
      <c r="A7264" s="55" t="s">
        <v>18585</v>
      </c>
      <c r="B7264" s="56" t="s">
        <v>18584</v>
      </c>
      <c r="C7264" s="61" t="s">
        <v>6274</v>
      </c>
      <c r="D7264" s="55">
        <v>1004.34</v>
      </c>
    </row>
    <row r="7265" spans="1:4" ht="89.25" x14ac:dyDescent="0.25">
      <c r="A7265" s="55" t="s">
        <v>3297</v>
      </c>
      <c r="B7265" s="24" t="s">
        <v>18586</v>
      </c>
      <c r="C7265" s="61" t="s">
        <v>6274</v>
      </c>
      <c r="D7265" s="55">
        <v>1098.24</v>
      </c>
    </row>
    <row r="7266" spans="1:4" ht="105" x14ac:dyDescent="0.25">
      <c r="A7266" s="55" t="s">
        <v>18587</v>
      </c>
      <c r="B7266" s="56" t="s">
        <v>18586</v>
      </c>
      <c r="C7266" s="61" t="s">
        <v>6274</v>
      </c>
      <c r="D7266" s="55">
        <v>1098.24</v>
      </c>
    </row>
    <row r="7267" spans="1:4" ht="89.25" x14ac:dyDescent="0.25">
      <c r="A7267" s="55" t="s">
        <v>3298</v>
      </c>
      <c r="B7267" s="24" t="s">
        <v>18588</v>
      </c>
      <c r="C7267" s="25" t="s">
        <v>6274</v>
      </c>
      <c r="D7267" s="55">
        <v>1345.83</v>
      </c>
    </row>
    <row r="7268" spans="1:4" ht="105" x14ac:dyDescent="0.25">
      <c r="A7268" s="55" t="s">
        <v>18589</v>
      </c>
      <c r="B7268" s="56" t="s">
        <v>18588</v>
      </c>
      <c r="C7268" s="61" t="s">
        <v>6274</v>
      </c>
      <c r="D7268" s="55">
        <v>1345.83</v>
      </c>
    </row>
    <row r="7269" spans="1:4" ht="89.25" x14ac:dyDescent="0.25">
      <c r="A7269" s="55" t="s">
        <v>3299</v>
      </c>
      <c r="B7269" s="24" t="s">
        <v>18590</v>
      </c>
      <c r="C7269" s="61" t="s">
        <v>6274</v>
      </c>
      <c r="D7269" s="55">
        <v>1624.32</v>
      </c>
    </row>
    <row r="7270" spans="1:4" ht="105" x14ac:dyDescent="0.25">
      <c r="A7270" s="55" t="s">
        <v>18591</v>
      </c>
      <c r="B7270" s="56" t="s">
        <v>18590</v>
      </c>
      <c r="C7270" s="61" t="s">
        <v>6274</v>
      </c>
      <c r="D7270" s="55">
        <v>1624.32</v>
      </c>
    </row>
    <row r="7271" spans="1:4" ht="89.25" x14ac:dyDescent="0.25">
      <c r="A7271" s="55" t="s">
        <v>3300</v>
      </c>
      <c r="B7271" s="24" t="s">
        <v>18592</v>
      </c>
      <c r="C7271" s="25" t="s">
        <v>6274</v>
      </c>
      <c r="D7271" s="55">
        <v>1962.22</v>
      </c>
    </row>
    <row r="7272" spans="1:4" ht="89.25" x14ac:dyDescent="0.25">
      <c r="A7272" s="55" t="s">
        <v>18593</v>
      </c>
      <c r="B7272" s="24" t="s">
        <v>18592</v>
      </c>
      <c r="C7272" s="25" t="s">
        <v>6274</v>
      </c>
      <c r="D7272" s="55">
        <v>1962.22</v>
      </c>
    </row>
    <row r="7273" spans="1:4" ht="89.25" x14ac:dyDescent="0.25">
      <c r="A7273" s="55" t="s">
        <v>3301</v>
      </c>
      <c r="B7273" s="24" t="s">
        <v>18594</v>
      </c>
      <c r="C7273" s="25" t="s">
        <v>6274</v>
      </c>
      <c r="D7273" s="55">
        <v>2344.9299999999998</v>
      </c>
    </row>
    <row r="7274" spans="1:4" ht="89.25" x14ac:dyDescent="0.25">
      <c r="A7274" s="55" t="s">
        <v>18595</v>
      </c>
      <c r="B7274" s="24" t="s">
        <v>18594</v>
      </c>
      <c r="C7274" s="25" t="s">
        <v>6274</v>
      </c>
      <c r="D7274" s="55">
        <v>2344.9299999999998</v>
      </c>
    </row>
    <row r="7275" spans="1:4" ht="105" x14ac:dyDescent="0.25">
      <c r="A7275" s="55" t="s">
        <v>3302</v>
      </c>
      <c r="B7275" s="56" t="s">
        <v>18596</v>
      </c>
      <c r="C7275" s="61" t="s">
        <v>6274</v>
      </c>
      <c r="D7275" s="55">
        <v>2722.74</v>
      </c>
    </row>
    <row r="7276" spans="1:4" ht="89.25" x14ac:dyDescent="0.25">
      <c r="A7276" s="55" t="s">
        <v>18597</v>
      </c>
      <c r="B7276" s="24" t="s">
        <v>18596</v>
      </c>
      <c r="C7276" s="61" t="s">
        <v>6274</v>
      </c>
      <c r="D7276" s="55">
        <v>2722.74</v>
      </c>
    </row>
    <row r="7277" spans="1:4" ht="105" x14ac:dyDescent="0.25">
      <c r="A7277" s="55" t="s">
        <v>3303</v>
      </c>
      <c r="B7277" s="56" t="s">
        <v>18598</v>
      </c>
      <c r="C7277" s="61" t="s">
        <v>6274</v>
      </c>
      <c r="D7277" s="55">
        <v>3200.17</v>
      </c>
    </row>
    <row r="7278" spans="1:4" ht="89.25" x14ac:dyDescent="0.25">
      <c r="A7278" s="55" t="s">
        <v>18599</v>
      </c>
      <c r="B7278" s="24" t="s">
        <v>18598</v>
      </c>
      <c r="C7278" s="25" t="s">
        <v>6274</v>
      </c>
      <c r="D7278" s="55">
        <v>3200.17</v>
      </c>
    </row>
    <row r="7279" spans="1:4" ht="89.25" x14ac:dyDescent="0.25">
      <c r="A7279" s="55" t="s">
        <v>3304</v>
      </c>
      <c r="B7279" s="24" t="s">
        <v>18600</v>
      </c>
      <c r="C7279" s="25" t="s">
        <v>6274</v>
      </c>
      <c r="D7279" s="55">
        <v>3814.83</v>
      </c>
    </row>
    <row r="7280" spans="1:4" ht="89.25" x14ac:dyDescent="0.25">
      <c r="A7280" s="55" t="s">
        <v>18601</v>
      </c>
      <c r="B7280" s="24" t="s">
        <v>18600</v>
      </c>
      <c r="C7280" s="25" t="s">
        <v>6274</v>
      </c>
      <c r="D7280" s="55">
        <v>3814.83</v>
      </c>
    </row>
    <row r="7281" spans="1:4" ht="89.25" x14ac:dyDescent="0.25">
      <c r="A7281" s="55" t="s">
        <v>3305</v>
      </c>
      <c r="B7281" s="24" t="s">
        <v>18602</v>
      </c>
      <c r="C7281" s="25" t="s">
        <v>6274</v>
      </c>
      <c r="D7281" s="55">
        <v>4376.91</v>
      </c>
    </row>
    <row r="7282" spans="1:4" ht="105" x14ac:dyDescent="0.25">
      <c r="A7282" s="55" t="s">
        <v>18603</v>
      </c>
      <c r="B7282" s="56" t="s">
        <v>18602</v>
      </c>
      <c r="C7282" s="61" t="s">
        <v>6274</v>
      </c>
      <c r="D7282" s="55">
        <v>4376.91</v>
      </c>
    </row>
    <row r="7283" spans="1:4" ht="89.25" x14ac:dyDescent="0.25">
      <c r="A7283" s="55" t="s">
        <v>3306</v>
      </c>
      <c r="B7283" s="24" t="s">
        <v>18604</v>
      </c>
      <c r="C7283" s="61" t="s">
        <v>6274</v>
      </c>
      <c r="D7283" s="55">
        <v>5873.68</v>
      </c>
    </row>
    <row r="7284" spans="1:4" ht="105" x14ac:dyDescent="0.25">
      <c r="A7284" s="55" t="s">
        <v>18605</v>
      </c>
      <c r="B7284" s="56" t="s">
        <v>18604</v>
      </c>
      <c r="C7284" s="61" t="s">
        <v>6274</v>
      </c>
      <c r="D7284" s="55">
        <v>5873.68</v>
      </c>
    </row>
    <row r="7285" spans="1:4" ht="89.25" x14ac:dyDescent="0.25">
      <c r="A7285" s="55" t="s">
        <v>3307</v>
      </c>
      <c r="B7285" s="24" t="s">
        <v>18606</v>
      </c>
      <c r="C7285" s="25" t="s">
        <v>6274</v>
      </c>
      <c r="D7285" s="55">
        <v>10283.99</v>
      </c>
    </row>
    <row r="7286" spans="1:4" ht="89.25" x14ac:dyDescent="0.25">
      <c r="A7286" s="55" t="s">
        <v>18607</v>
      </c>
      <c r="B7286" s="24" t="s">
        <v>18606</v>
      </c>
      <c r="C7286" s="25" t="s">
        <v>6274</v>
      </c>
      <c r="D7286" s="55">
        <v>10283.99</v>
      </c>
    </row>
    <row r="7287" spans="1:4" ht="105" x14ac:dyDescent="0.25">
      <c r="A7287" s="55" t="s">
        <v>3308</v>
      </c>
      <c r="B7287" s="56" t="s">
        <v>18608</v>
      </c>
      <c r="C7287" s="61" t="s">
        <v>6274</v>
      </c>
      <c r="D7287" s="55">
        <v>1031.28</v>
      </c>
    </row>
    <row r="7288" spans="1:4" ht="89.25" x14ac:dyDescent="0.25">
      <c r="A7288" s="55" t="s">
        <v>18609</v>
      </c>
      <c r="B7288" s="24" t="s">
        <v>18608</v>
      </c>
      <c r="C7288" s="61" t="s">
        <v>6274</v>
      </c>
      <c r="D7288" s="55">
        <v>1031.28</v>
      </c>
    </row>
    <row r="7289" spans="1:4" ht="105" x14ac:dyDescent="0.25">
      <c r="A7289" s="55" t="s">
        <v>3309</v>
      </c>
      <c r="B7289" s="56" t="s">
        <v>18610</v>
      </c>
      <c r="C7289" s="61" t="s">
        <v>6274</v>
      </c>
      <c r="D7289" s="55">
        <v>1034.68</v>
      </c>
    </row>
    <row r="7290" spans="1:4" ht="89.25" x14ac:dyDescent="0.25">
      <c r="A7290" s="55" t="s">
        <v>18611</v>
      </c>
      <c r="B7290" s="24" t="s">
        <v>18610</v>
      </c>
      <c r="C7290" s="25" t="s">
        <v>6274</v>
      </c>
      <c r="D7290" s="55">
        <v>1034.68</v>
      </c>
    </row>
    <row r="7291" spans="1:4" ht="89.25" x14ac:dyDescent="0.25">
      <c r="A7291" s="55" t="s">
        <v>3310</v>
      </c>
      <c r="B7291" s="24" t="s">
        <v>18612</v>
      </c>
      <c r="C7291" s="25" t="s">
        <v>6274</v>
      </c>
      <c r="D7291" s="55">
        <v>1405.02</v>
      </c>
    </row>
    <row r="7292" spans="1:4" ht="89.25" x14ac:dyDescent="0.25">
      <c r="A7292" s="55" t="s">
        <v>18613</v>
      </c>
      <c r="B7292" s="24" t="s">
        <v>18612</v>
      </c>
      <c r="C7292" s="25" t="s">
        <v>6274</v>
      </c>
      <c r="D7292" s="55">
        <v>1405.02</v>
      </c>
    </row>
    <row r="7293" spans="1:4" ht="89.25" x14ac:dyDescent="0.25">
      <c r="A7293" s="55" t="s">
        <v>3311</v>
      </c>
      <c r="B7293" s="24" t="s">
        <v>18614</v>
      </c>
      <c r="C7293" s="25" t="s">
        <v>6274</v>
      </c>
      <c r="D7293" s="55">
        <v>1704.96</v>
      </c>
    </row>
    <row r="7294" spans="1:4" ht="89.25" x14ac:dyDescent="0.25">
      <c r="A7294" s="55" t="s">
        <v>18615</v>
      </c>
      <c r="B7294" s="24" t="s">
        <v>18614</v>
      </c>
      <c r="C7294" s="25" t="s">
        <v>6274</v>
      </c>
      <c r="D7294" s="55">
        <v>1704.96</v>
      </c>
    </row>
    <row r="7295" spans="1:4" ht="89.25" x14ac:dyDescent="0.25">
      <c r="A7295" s="55" t="s">
        <v>3312</v>
      </c>
      <c r="B7295" s="24" t="s">
        <v>18616</v>
      </c>
      <c r="C7295" s="25" t="s">
        <v>6274</v>
      </c>
      <c r="D7295" s="55">
        <v>2061.58</v>
      </c>
    </row>
    <row r="7296" spans="1:4" ht="89.25" x14ac:dyDescent="0.25">
      <c r="A7296" s="55" t="s">
        <v>18617</v>
      </c>
      <c r="B7296" s="24" t="s">
        <v>18616</v>
      </c>
      <c r="C7296" s="25" t="s">
        <v>6274</v>
      </c>
      <c r="D7296" s="55">
        <v>2061.58</v>
      </c>
    </row>
    <row r="7297" spans="1:4" ht="105" x14ac:dyDescent="0.25">
      <c r="A7297" s="55" t="s">
        <v>3313</v>
      </c>
      <c r="B7297" s="56" t="s">
        <v>18618</v>
      </c>
      <c r="C7297" s="61" t="s">
        <v>6274</v>
      </c>
      <c r="D7297" s="55">
        <v>2465.41</v>
      </c>
    </row>
    <row r="7298" spans="1:4" ht="89.25" x14ac:dyDescent="0.25">
      <c r="A7298" s="55" t="s">
        <v>18619</v>
      </c>
      <c r="B7298" s="24" t="s">
        <v>18618</v>
      </c>
      <c r="C7298" s="61" t="s">
        <v>6274</v>
      </c>
      <c r="D7298" s="55">
        <v>2465.41</v>
      </c>
    </row>
    <row r="7299" spans="1:4" ht="105" x14ac:dyDescent="0.25">
      <c r="A7299" s="55" t="s">
        <v>3314</v>
      </c>
      <c r="B7299" s="56" t="s">
        <v>18620</v>
      </c>
      <c r="C7299" s="61" t="s">
        <v>6274</v>
      </c>
      <c r="D7299" s="55">
        <v>2893.42</v>
      </c>
    </row>
    <row r="7300" spans="1:4" ht="89.25" x14ac:dyDescent="0.25">
      <c r="A7300" s="55" t="s">
        <v>18621</v>
      </c>
      <c r="B7300" s="24" t="s">
        <v>18620</v>
      </c>
      <c r="C7300" s="25" t="s">
        <v>6274</v>
      </c>
      <c r="D7300" s="55">
        <v>2893.42</v>
      </c>
    </row>
    <row r="7301" spans="1:4" ht="89.25" x14ac:dyDescent="0.25">
      <c r="A7301" s="55" t="s">
        <v>3315</v>
      </c>
      <c r="B7301" s="24" t="s">
        <v>18622</v>
      </c>
      <c r="C7301" s="61" t="s">
        <v>6274</v>
      </c>
      <c r="D7301" s="55">
        <v>3293.29</v>
      </c>
    </row>
    <row r="7302" spans="1:4" ht="105" x14ac:dyDescent="0.25">
      <c r="A7302" s="55" t="s">
        <v>18623</v>
      </c>
      <c r="B7302" s="56" t="s">
        <v>18622</v>
      </c>
      <c r="C7302" s="61" t="s">
        <v>6274</v>
      </c>
      <c r="D7302" s="55">
        <v>3293.29</v>
      </c>
    </row>
    <row r="7303" spans="1:4" ht="89.25" x14ac:dyDescent="0.25">
      <c r="A7303" s="55" t="s">
        <v>3316</v>
      </c>
      <c r="B7303" s="24" t="s">
        <v>18624</v>
      </c>
      <c r="C7303" s="25" t="s">
        <v>6274</v>
      </c>
      <c r="D7303" s="55">
        <v>3943.95</v>
      </c>
    </row>
    <row r="7304" spans="1:4" ht="89.25" x14ac:dyDescent="0.25">
      <c r="A7304" s="55" t="s">
        <v>18625</v>
      </c>
      <c r="B7304" s="24" t="s">
        <v>18624</v>
      </c>
      <c r="C7304" s="25" t="s">
        <v>6274</v>
      </c>
      <c r="D7304" s="55">
        <v>3943.95</v>
      </c>
    </row>
    <row r="7305" spans="1:4" ht="89.25" x14ac:dyDescent="0.25">
      <c r="A7305" s="55" t="s">
        <v>3317</v>
      </c>
      <c r="B7305" s="24" t="s">
        <v>18626</v>
      </c>
      <c r="C7305" s="25" t="s">
        <v>6274</v>
      </c>
      <c r="D7305" s="55">
        <v>4267.53</v>
      </c>
    </row>
    <row r="7306" spans="1:4" ht="89.25" x14ac:dyDescent="0.25">
      <c r="A7306" s="63" t="s">
        <v>18627</v>
      </c>
      <c r="B7306" s="24" t="s">
        <v>18626</v>
      </c>
      <c r="C7306" s="25" t="s">
        <v>6274</v>
      </c>
      <c r="D7306" s="55">
        <v>4267.53</v>
      </c>
    </row>
    <row r="7307" spans="1:4" ht="89.25" x14ac:dyDescent="0.25">
      <c r="A7307" s="55" t="s">
        <v>3318</v>
      </c>
      <c r="B7307" s="24" t="s">
        <v>18628</v>
      </c>
      <c r="C7307" s="25" t="s">
        <v>6274</v>
      </c>
      <c r="D7307" s="55">
        <v>5340.13</v>
      </c>
    </row>
    <row r="7308" spans="1:4" ht="89.25" x14ac:dyDescent="0.25">
      <c r="A7308" s="55" t="s">
        <v>18629</v>
      </c>
      <c r="B7308" s="24" t="s">
        <v>18628</v>
      </c>
      <c r="C7308" s="25" t="s">
        <v>6274</v>
      </c>
      <c r="D7308" s="55">
        <v>5340.13</v>
      </c>
    </row>
    <row r="7309" spans="1:4" ht="89.25" x14ac:dyDescent="0.25">
      <c r="A7309" s="55" t="s">
        <v>3319</v>
      </c>
      <c r="B7309" s="24" t="s">
        <v>18630</v>
      </c>
      <c r="C7309" s="25" t="s">
        <v>6274</v>
      </c>
      <c r="D7309" s="55">
        <v>10264.15</v>
      </c>
    </row>
    <row r="7310" spans="1:4" ht="89.25" x14ac:dyDescent="0.25">
      <c r="A7310" s="55" t="s">
        <v>18631</v>
      </c>
      <c r="B7310" s="24" t="s">
        <v>18630</v>
      </c>
      <c r="C7310" s="25" t="s">
        <v>6274</v>
      </c>
      <c r="D7310" s="55">
        <v>10264.15</v>
      </c>
    </row>
    <row r="7311" spans="1:4" ht="89.25" x14ac:dyDescent="0.25">
      <c r="A7311" s="55" t="s">
        <v>3320</v>
      </c>
      <c r="B7311" s="24" t="s">
        <v>18632</v>
      </c>
      <c r="C7311" s="25" t="s">
        <v>6274</v>
      </c>
      <c r="D7311" s="55">
        <v>13008.03</v>
      </c>
    </row>
    <row r="7312" spans="1:4" ht="89.25" x14ac:dyDescent="0.25">
      <c r="A7312" s="55" t="s">
        <v>18633</v>
      </c>
      <c r="B7312" s="24" t="s">
        <v>18632</v>
      </c>
      <c r="C7312" s="25" t="s">
        <v>6274</v>
      </c>
      <c r="D7312" s="55">
        <v>13008.03</v>
      </c>
    </row>
    <row r="7313" spans="1:4" ht="89.25" x14ac:dyDescent="0.25">
      <c r="A7313" s="55" t="s">
        <v>3321</v>
      </c>
      <c r="B7313" s="24" t="s">
        <v>18634</v>
      </c>
      <c r="C7313" s="25" t="s">
        <v>6274</v>
      </c>
      <c r="D7313" s="55">
        <v>19724</v>
      </c>
    </row>
    <row r="7314" spans="1:4" ht="105" x14ac:dyDescent="0.25">
      <c r="A7314" s="55" t="s">
        <v>18635</v>
      </c>
      <c r="B7314" s="56" t="s">
        <v>18634</v>
      </c>
      <c r="C7314" s="61" t="s">
        <v>6274</v>
      </c>
      <c r="D7314" s="55">
        <v>19724</v>
      </c>
    </row>
    <row r="7315" spans="1:4" ht="89.25" x14ac:dyDescent="0.25">
      <c r="A7315" s="55" t="s">
        <v>3322</v>
      </c>
      <c r="B7315" s="24" t="s">
        <v>18636</v>
      </c>
      <c r="C7315" s="61" t="s">
        <v>6274</v>
      </c>
      <c r="D7315" s="55">
        <v>21675.74</v>
      </c>
    </row>
    <row r="7316" spans="1:4" ht="105" x14ac:dyDescent="0.25">
      <c r="A7316" s="55" t="s">
        <v>18637</v>
      </c>
      <c r="B7316" s="56" t="s">
        <v>18636</v>
      </c>
      <c r="C7316" s="61" t="s">
        <v>6274</v>
      </c>
      <c r="D7316" s="55">
        <v>21675.74</v>
      </c>
    </row>
    <row r="7317" spans="1:4" ht="89.25" x14ac:dyDescent="0.25">
      <c r="A7317" s="55" t="s">
        <v>3323</v>
      </c>
      <c r="B7317" s="24" t="s">
        <v>18638</v>
      </c>
      <c r="C7317" s="25" t="s">
        <v>6274</v>
      </c>
      <c r="D7317" s="55">
        <v>28922.99</v>
      </c>
    </row>
    <row r="7318" spans="1:4" ht="89.25" x14ac:dyDescent="0.25">
      <c r="A7318" s="55" t="s">
        <v>18639</v>
      </c>
      <c r="B7318" s="24" t="s">
        <v>18638</v>
      </c>
      <c r="C7318" s="25" t="s">
        <v>6274</v>
      </c>
      <c r="D7318" s="55">
        <v>28922.99</v>
      </c>
    </row>
    <row r="7319" spans="1:4" ht="89.25" x14ac:dyDescent="0.25">
      <c r="A7319" s="55" t="s">
        <v>3324</v>
      </c>
      <c r="B7319" s="24" t="s">
        <v>18640</v>
      </c>
      <c r="C7319" s="25" t="s">
        <v>6274</v>
      </c>
      <c r="D7319" s="55">
        <v>1031.28</v>
      </c>
    </row>
    <row r="7320" spans="1:4" ht="89.25" x14ac:dyDescent="0.25">
      <c r="A7320" s="55" t="s">
        <v>18641</v>
      </c>
      <c r="B7320" s="24" t="s">
        <v>18640</v>
      </c>
      <c r="C7320" s="25" t="s">
        <v>6274</v>
      </c>
      <c r="D7320" s="55">
        <v>1031.28</v>
      </c>
    </row>
    <row r="7321" spans="1:4" ht="89.25" x14ac:dyDescent="0.25">
      <c r="A7321" s="55" t="s">
        <v>3325</v>
      </c>
      <c r="B7321" s="24" t="s">
        <v>18642</v>
      </c>
      <c r="C7321" s="25" t="s">
        <v>6274</v>
      </c>
      <c r="D7321" s="55">
        <v>1134.68</v>
      </c>
    </row>
    <row r="7322" spans="1:4" ht="89.25" x14ac:dyDescent="0.25">
      <c r="A7322" s="55" t="s">
        <v>18643</v>
      </c>
      <c r="B7322" s="24" t="s">
        <v>18642</v>
      </c>
      <c r="C7322" s="25" t="s">
        <v>6274</v>
      </c>
      <c r="D7322" s="55">
        <v>1134.68</v>
      </c>
    </row>
    <row r="7323" spans="1:4" ht="89.25" x14ac:dyDescent="0.25">
      <c r="A7323" s="55" t="s">
        <v>3326</v>
      </c>
      <c r="B7323" s="24" t="s">
        <v>18644</v>
      </c>
      <c r="C7323" s="25" t="s">
        <v>6274</v>
      </c>
      <c r="D7323" s="55">
        <v>1405.02</v>
      </c>
    </row>
    <row r="7324" spans="1:4" ht="89.25" x14ac:dyDescent="0.25">
      <c r="A7324" s="55" t="s">
        <v>18645</v>
      </c>
      <c r="B7324" s="24" t="s">
        <v>18644</v>
      </c>
      <c r="C7324" s="25" t="s">
        <v>6274</v>
      </c>
      <c r="D7324" s="55">
        <v>1405.02</v>
      </c>
    </row>
    <row r="7325" spans="1:4" ht="105" x14ac:dyDescent="0.25">
      <c r="A7325" s="55" t="s">
        <v>3327</v>
      </c>
      <c r="B7325" s="56" t="s">
        <v>18646</v>
      </c>
      <c r="C7325" s="61" t="s">
        <v>6274</v>
      </c>
      <c r="D7325" s="55">
        <v>1705.41</v>
      </c>
    </row>
    <row r="7326" spans="1:4" ht="89.25" x14ac:dyDescent="0.25">
      <c r="A7326" s="55" t="s">
        <v>18647</v>
      </c>
      <c r="B7326" s="24" t="s">
        <v>18646</v>
      </c>
      <c r="C7326" s="61" t="s">
        <v>6274</v>
      </c>
      <c r="D7326" s="55">
        <v>1705.41</v>
      </c>
    </row>
    <row r="7327" spans="1:4" ht="105" x14ac:dyDescent="0.25">
      <c r="A7327" s="55" t="s">
        <v>3328</v>
      </c>
      <c r="B7327" s="56" t="s">
        <v>18648</v>
      </c>
      <c r="C7327" s="61" t="s">
        <v>6274</v>
      </c>
      <c r="D7327" s="55">
        <v>2082.9499999999998</v>
      </c>
    </row>
    <row r="7328" spans="1:4" ht="89.25" x14ac:dyDescent="0.25">
      <c r="A7328" s="55" t="s">
        <v>18649</v>
      </c>
      <c r="B7328" s="24" t="s">
        <v>18648</v>
      </c>
      <c r="C7328" s="25" t="s">
        <v>6274</v>
      </c>
      <c r="D7328" s="55">
        <v>2082.9499999999998</v>
      </c>
    </row>
    <row r="7329" spans="1:4" ht="89.25" x14ac:dyDescent="0.25">
      <c r="A7329" s="55" t="s">
        <v>3329</v>
      </c>
      <c r="B7329" s="24" t="s">
        <v>18650</v>
      </c>
      <c r="C7329" s="25" t="s">
        <v>6274</v>
      </c>
      <c r="D7329" s="55">
        <v>2490.19</v>
      </c>
    </row>
    <row r="7330" spans="1:4" ht="89.25" x14ac:dyDescent="0.25">
      <c r="A7330" s="55" t="s">
        <v>18651</v>
      </c>
      <c r="B7330" s="24" t="s">
        <v>18650</v>
      </c>
      <c r="C7330" s="25" t="s">
        <v>6274</v>
      </c>
      <c r="D7330" s="55">
        <v>2490.19</v>
      </c>
    </row>
    <row r="7331" spans="1:4" ht="89.25" x14ac:dyDescent="0.25">
      <c r="A7331" s="55" t="s">
        <v>3330</v>
      </c>
      <c r="B7331" s="24" t="s">
        <v>18652</v>
      </c>
      <c r="C7331" s="25" t="s">
        <v>6274</v>
      </c>
      <c r="D7331" s="55">
        <v>2920.61</v>
      </c>
    </row>
    <row r="7332" spans="1:4" ht="89.25" x14ac:dyDescent="0.25">
      <c r="A7332" s="55" t="s">
        <v>18653</v>
      </c>
      <c r="B7332" s="24" t="s">
        <v>18652</v>
      </c>
      <c r="C7332" s="25" t="s">
        <v>6274</v>
      </c>
      <c r="D7332" s="55">
        <v>2920.61</v>
      </c>
    </row>
    <row r="7333" spans="1:4" ht="89.25" x14ac:dyDescent="0.25">
      <c r="A7333" s="55" t="s">
        <v>3331</v>
      </c>
      <c r="B7333" s="24" t="s">
        <v>18654</v>
      </c>
      <c r="C7333" s="25" t="s">
        <v>6274</v>
      </c>
      <c r="D7333" s="55">
        <v>3421.78</v>
      </c>
    </row>
    <row r="7334" spans="1:4" ht="105" x14ac:dyDescent="0.25">
      <c r="A7334" s="55" t="s">
        <v>18655</v>
      </c>
      <c r="B7334" s="56" t="s">
        <v>18654</v>
      </c>
      <c r="C7334" s="61" t="s">
        <v>6274</v>
      </c>
      <c r="D7334" s="55">
        <v>3421.78</v>
      </c>
    </row>
    <row r="7335" spans="1:4" ht="89.25" x14ac:dyDescent="0.25">
      <c r="A7335" s="55" t="s">
        <v>3332</v>
      </c>
      <c r="B7335" s="24" t="s">
        <v>18656</v>
      </c>
      <c r="C7335" s="61" t="s">
        <v>6274</v>
      </c>
      <c r="D7335" s="55">
        <v>4105.49</v>
      </c>
    </row>
    <row r="7336" spans="1:4" ht="105" x14ac:dyDescent="0.25">
      <c r="A7336" s="55" t="s">
        <v>18657</v>
      </c>
      <c r="B7336" s="56" t="s">
        <v>18656</v>
      </c>
      <c r="C7336" s="61" t="s">
        <v>6274</v>
      </c>
      <c r="D7336" s="55">
        <v>4105.49</v>
      </c>
    </row>
    <row r="7337" spans="1:4" ht="89.25" x14ac:dyDescent="0.25">
      <c r="A7337" s="55" t="s">
        <v>3333</v>
      </c>
      <c r="B7337" s="24" t="s">
        <v>18658</v>
      </c>
      <c r="C7337" s="61" t="s">
        <v>6274</v>
      </c>
      <c r="D7337" s="55">
        <v>4696.4399999999996</v>
      </c>
    </row>
    <row r="7338" spans="1:4" ht="89.25" x14ac:dyDescent="0.25">
      <c r="A7338" s="55" t="s">
        <v>18659</v>
      </c>
      <c r="B7338" s="24" t="s">
        <v>18658</v>
      </c>
      <c r="C7338" s="25" t="s">
        <v>6274</v>
      </c>
      <c r="D7338" s="55">
        <v>4696.4399999999996</v>
      </c>
    </row>
    <row r="7339" spans="1:4" ht="89.25" x14ac:dyDescent="0.25">
      <c r="A7339" s="55" t="s">
        <v>3334</v>
      </c>
      <c r="B7339" s="24" t="s">
        <v>18660</v>
      </c>
      <c r="C7339" s="25" t="s">
        <v>6274</v>
      </c>
      <c r="D7339" s="55">
        <v>6350.09</v>
      </c>
    </row>
    <row r="7340" spans="1:4" ht="89.25" x14ac:dyDescent="0.25">
      <c r="A7340" s="55" t="s">
        <v>18661</v>
      </c>
      <c r="B7340" s="24" t="s">
        <v>18660</v>
      </c>
      <c r="C7340" s="25" t="s">
        <v>6274</v>
      </c>
      <c r="D7340" s="55">
        <v>6350.09</v>
      </c>
    </row>
    <row r="7341" spans="1:4" ht="89.25" x14ac:dyDescent="0.25">
      <c r="A7341" s="55" t="s">
        <v>3335</v>
      </c>
      <c r="B7341" s="24" t="s">
        <v>18662</v>
      </c>
      <c r="C7341" s="25" t="s">
        <v>6274</v>
      </c>
      <c r="D7341" s="55">
        <v>10950.18</v>
      </c>
    </row>
    <row r="7342" spans="1:4" ht="89.25" x14ac:dyDescent="0.25">
      <c r="A7342" s="55" t="s">
        <v>18663</v>
      </c>
      <c r="B7342" s="24" t="s">
        <v>18662</v>
      </c>
      <c r="C7342" s="25" t="s">
        <v>6274</v>
      </c>
      <c r="D7342" s="55">
        <v>10950.18</v>
      </c>
    </row>
    <row r="7343" spans="1:4" ht="51" x14ac:dyDescent="0.25">
      <c r="A7343" s="55" t="s">
        <v>3336</v>
      </c>
      <c r="B7343" s="24" t="s">
        <v>18664</v>
      </c>
      <c r="C7343" s="25" t="s">
        <v>11129</v>
      </c>
      <c r="D7343" s="55">
        <v>345.55</v>
      </c>
    </row>
    <row r="7344" spans="1:4" ht="51" x14ac:dyDescent="0.25">
      <c r="A7344" s="55" t="s">
        <v>18665</v>
      </c>
      <c r="B7344" s="24" t="s">
        <v>18664</v>
      </c>
      <c r="C7344" s="25" t="s">
        <v>11129</v>
      </c>
      <c r="D7344" s="55">
        <v>345.55</v>
      </c>
    </row>
    <row r="7345" spans="1:4" ht="51" x14ac:dyDescent="0.25">
      <c r="A7345" s="55" t="s">
        <v>3337</v>
      </c>
      <c r="B7345" s="24" t="s">
        <v>18666</v>
      </c>
      <c r="C7345" s="25" t="s">
        <v>11129</v>
      </c>
      <c r="D7345" s="55">
        <v>372.3</v>
      </c>
    </row>
    <row r="7346" spans="1:4" ht="51" x14ac:dyDescent="0.25">
      <c r="A7346" s="55" t="s">
        <v>18667</v>
      </c>
      <c r="B7346" s="24" t="s">
        <v>18666</v>
      </c>
      <c r="C7346" s="25" t="s">
        <v>11129</v>
      </c>
      <c r="D7346" s="55">
        <v>372.3</v>
      </c>
    </row>
    <row r="7347" spans="1:4" ht="51" x14ac:dyDescent="0.25">
      <c r="A7347" s="55" t="s">
        <v>3338</v>
      </c>
      <c r="B7347" s="24" t="s">
        <v>18668</v>
      </c>
      <c r="C7347" s="25" t="s">
        <v>11129</v>
      </c>
      <c r="D7347" s="55">
        <v>489.92</v>
      </c>
    </row>
    <row r="7348" spans="1:4" ht="60" x14ac:dyDescent="0.25">
      <c r="A7348" s="55" t="s">
        <v>18669</v>
      </c>
      <c r="B7348" s="56" t="s">
        <v>18668</v>
      </c>
      <c r="C7348" s="61" t="s">
        <v>11129</v>
      </c>
      <c r="D7348" s="55">
        <v>489.92</v>
      </c>
    </row>
    <row r="7349" spans="1:4" ht="51" x14ac:dyDescent="0.25">
      <c r="A7349" s="55" t="s">
        <v>3339</v>
      </c>
      <c r="B7349" s="24" t="s">
        <v>18670</v>
      </c>
      <c r="C7349" s="61" t="s">
        <v>11129</v>
      </c>
      <c r="D7349" s="55">
        <v>628.64</v>
      </c>
    </row>
    <row r="7350" spans="1:4" ht="60" x14ac:dyDescent="0.25">
      <c r="A7350" s="55" t="s">
        <v>18671</v>
      </c>
      <c r="B7350" s="56" t="s">
        <v>18670</v>
      </c>
      <c r="C7350" s="61" t="s">
        <v>11129</v>
      </c>
      <c r="D7350" s="55">
        <v>628.64</v>
      </c>
    </row>
    <row r="7351" spans="1:4" ht="51" x14ac:dyDescent="0.25">
      <c r="A7351" s="55" t="s">
        <v>3340</v>
      </c>
      <c r="B7351" s="24" t="s">
        <v>18672</v>
      </c>
      <c r="C7351" s="61" t="s">
        <v>11129</v>
      </c>
      <c r="D7351" s="55">
        <v>802.85</v>
      </c>
    </row>
    <row r="7352" spans="1:4" ht="60" x14ac:dyDescent="0.25">
      <c r="A7352" s="55" t="s">
        <v>18673</v>
      </c>
      <c r="B7352" s="56" t="s">
        <v>18672</v>
      </c>
      <c r="C7352" s="61" t="s">
        <v>11129</v>
      </c>
      <c r="D7352" s="55">
        <v>802.85</v>
      </c>
    </row>
    <row r="7353" spans="1:4" ht="51" x14ac:dyDescent="0.25">
      <c r="A7353" s="55" t="s">
        <v>1864</v>
      </c>
      <c r="B7353" s="24" t="s">
        <v>18674</v>
      </c>
      <c r="C7353" s="61" t="s">
        <v>11129</v>
      </c>
      <c r="D7353" s="55">
        <v>956.75</v>
      </c>
    </row>
    <row r="7354" spans="1:4" ht="60" x14ac:dyDescent="0.25">
      <c r="A7354" s="55" t="s">
        <v>18675</v>
      </c>
      <c r="B7354" s="56" t="s">
        <v>18674</v>
      </c>
      <c r="C7354" s="61" t="s">
        <v>11129</v>
      </c>
      <c r="D7354" s="55">
        <v>956.75</v>
      </c>
    </row>
    <row r="7355" spans="1:4" ht="51" x14ac:dyDescent="0.25">
      <c r="A7355" s="55" t="s">
        <v>1865</v>
      </c>
      <c r="B7355" s="24" t="s">
        <v>18676</v>
      </c>
      <c r="C7355" s="61" t="s">
        <v>11129</v>
      </c>
      <c r="D7355" s="55">
        <v>1143.6400000000001</v>
      </c>
    </row>
    <row r="7356" spans="1:4" ht="60" x14ac:dyDescent="0.25">
      <c r="A7356" s="55" t="s">
        <v>18677</v>
      </c>
      <c r="B7356" s="56" t="s">
        <v>18676</v>
      </c>
      <c r="C7356" s="61" t="s">
        <v>11129</v>
      </c>
      <c r="D7356" s="55">
        <v>1143.6400000000001</v>
      </c>
    </row>
    <row r="7357" spans="1:4" ht="51" x14ac:dyDescent="0.25">
      <c r="A7357" s="55" t="s">
        <v>1866</v>
      </c>
      <c r="B7357" s="24" t="s">
        <v>18678</v>
      </c>
      <c r="C7357" s="61" t="s">
        <v>11129</v>
      </c>
      <c r="D7357" s="55">
        <v>1275.1300000000001</v>
      </c>
    </row>
    <row r="7358" spans="1:4" ht="60" x14ac:dyDescent="0.25">
      <c r="A7358" s="55" t="s">
        <v>18679</v>
      </c>
      <c r="B7358" s="56" t="s">
        <v>18678</v>
      </c>
      <c r="C7358" s="61" t="s">
        <v>11129</v>
      </c>
      <c r="D7358" s="55">
        <v>1275.1300000000001</v>
      </c>
    </row>
    <row r="7359" spans="1:4" ht="51" x14ac:dyDescent="0.25">
      <c r="A7359" s="55" t="s">
        <v>1867</v>
      </c>
      <c r="B7359" s="24" t="s">
        <v>18680</v>
      </c>
      <c r="C7359" s="25" t="s">
        <v>11129</v>
      </c>
      <c r="D7359" s="55">
        <v>1470.56</v>
      </c>
    </row>
    <row r="7360" spans="1:4" ht="51" x14ac:dyDescent="0.25">
      <c r="A7360" s="55" t="s">
        <v>18681</v>
      </c>
      <c r="B7360" s="24" t="s">
        <v>18680</v>
      </c>
      <c r="C7360" s="25" t="s">
        <v>11129</v>
      </c>
      <c r="D7360" s="55">
        <v>1470.56</v>
      </c>
    </row>
    <row r="7361" spans="1:4" ht="51" x14ac:dyDescent="0.25">
      <c r="A7361" s="55" t="s">
        <v>1868</v>
      </c>
      <c r="B7361" s="24" t="s">
        <v>18682</v>
      </c>
      <c r="C7361" s="25" t="s">
        <v>11129</v>
      </c>
      <c r="D7361" s="55">
        <v>1651.46</v>
      </c>
    </row>
    <row r="7362" spans="1:4" ht="51" x14ac:dyDescent="0.25">
      <c r="A7362" s="55" t="s">
        <v>18683</v>
      </c>
      <c r="B7362" s="24" t="s">
        <v>18682</v>
      </c>
      <c r="C7362" s="25" t="s">
        <v>11129</v>
      </c>
      <c r="D7362" s="55">
        <v>1651.46</v>
      </c>
    </row>
    <row r="7363" spans="1:4" ht="51" x14ac:dyDescent="0.25">
      <c r="A7363" s="55" t="s">
        <v>1869</v>
      </c>
      <c r="B7363" s="24" t="s">
        <v>18684</v>
      </c>
      <c r="C7363" s="25" t="s">
        <v>11129</v>
      </c>
      <c r="D7363" s="55">
        <v>2161.08</v>
      </c>
    </row>
    <row r="7364" spans="1:4" ht="51" x14ac:dyDescent="0.25">
      <c r="A7364" s="55" t="s">
        <v>18685</v>
      </c>
      <c r="B7364" s="24" t="s">
        <v>18684</v>
      </c>
      <c r="C7364" s="25" t="s">
        <v>11129</v>
      </c>
      <c r="D7364" s="55">
        <v>2161.08</v>
      </c>
    </row>
    <row r="7365" spans="1:4" ht="51" x14ac:dyDescent="0.25">
      <c r="A7365" s="55" t="s">
        <v>1870</v>
      </c>
      <c r="B7365" s="24" t="s">
        <v>18686</v>
      </c>
      <c r="C7365" s="25" t="s">
        <v>11129</v>
      </c>
      <c r="D7365" s="55">
        <v>2905.03</v>
      </c>
    </row>
    <row r="7366" spans="1:4" ht="51" x14ac:dyDescent="0.25">
      <c r="A7366" s="55" t="s">
        <v>18687</v>
      </c>
      <c r="B7366" s="24" t="s">
        <v>18686</v>
      </c>
      <c r="C7366" s="25" t="s">
        <v>11129</v>
      </c>
      <c r="D7366" s="55">
        <v>2905.03</v>
      </c>
    </row>
    <row r="7367" spans="1:4" ht="51" x14ac:dyDescent="0.25">
      <c r="A7367" s="55" t="s">
        <v>1871</v>
      </c>
      <c r="B7367" s="24" t="s">
        <v>18688</v>
      </c>
      <c r="C7367" s="25" t="s">
        <v>11129</v>
      </c>
      <c r="D7367" s="55">
        <v>3467.46</v>
      </c>
    </row>
    <row r="7368" spans="1:4" ht="51" x14ac:dyDescent="0.25">
      <c r="A7368" s="55" t="s">
        <v>18689</v>
      </c>
      <c r="B7368" s="24" t="s">
        <v>18688</v>
      </c>
      <c r="C7368" s="25" t="s">
        <v>11129</v>
      </c>
      <c r="D7368" s="55">
        <v>3467.46</v>
      </c>
    </row>
    <row r="7369" spans="1:4" ht="51" x14ac:dyDescent="0.25">
      <c r="A7369" s="55" t="s">
        <v>1872</v>
      </c>
      <c r="B7369" s="24" t="s">
        <v>18690</v>
      </c>
      <c r="C7369" s="25" t="s">
        <v>11129</v>
      </c>
      <c r="D7369" s="55">
        <v>5271.28</v>
      </c>
    </row>
    <row r="7370" spans="1:4" ht="51" x14ac:dyDescent="0.25">
      <c r="A7370" s="55" t="s">
        <v>18691</v>
      </c>
      <c r="B7370" s="24" t="s">
        <v>18690</v>
      </c>
      <c r="C7370" s="25" t="s">
        <v>11129</v>
      </c>
      <c r="D7370" s="55">
        <v>5271.28</v>
      </c>
    </row>
    <row r="7371" spans="1:4" ht="60" x14ac:dyDescent="0.25">
      <c r="A7371" s="55" t="s">
        <v>1873</v>
      </c>
      <c r="B7371" s="56" t="s">
        <v>18692</v>
      </c>
      <c r="C7371" s="61" t="s">
        <v>11129</v>
      </c>
      <c r="D7371" s="55">
        <v>6207.26</v>
      </c>
    </row>
    <row r="7372" spans="1:4" ht="51" x14ac:dyDescent="0.25">
      <c r="A7372" s="55" t="s">
        <v>18693</v>
      </c>
      <c r="B7372" s="24" t="s">
        <v>18692</v>
      </c>
      <c r="C7372" s="61" t="s">
        <v>11129</v>
      </c>
      <c r="D7372" s="55">
        <v>6207.26</v>
      </c>
    </row>
    <row r="7373" spans="1:4" ht="60" x14ac:dyDescent="0.25">
      <c r="A7373" s="55" t="s">
        <v>1874</v>
      </c>
      <c r="B7373" s="56" t="s">
        <v>18694</v>
      </c>
      <c r="C7373" s="61" t="s">
        <v>11129</v>
      </c>
      <c r="D7373" s="55">
        <v>8265.75</v>
      </c>
    </row>
    <row r="7374" spans="1:4" ht="51" x14ac:dyDescent="0.25">
      <c r="A7374" s="55" t="s">
        <v>18695</v>
      </c>
      <c r="B7374" s="24" t="s">
        <v>18694</v>
      </c>
      <c r="C7374" s="25" t="s">
        <v>11129</v>
      </c>
      <c r="D7374" s="55">
        <v>8265.75</v>
      </c>
    </row>
    <row r="7375" spans="1:4" ht="51" x14ac:dyDescent="0.25">
      <c r="A7375" s="55" t="s">
        <v>1875</v>
      </c>
      <c r="B7375" s="24" t="s">
        <v>18696</v>
      </c>
      <c r="C7375" s="25" t="s">
        <v>11129</v>
      </c>
      <c r="D7375" s="55">
        <v>345.55</v>
      </c>
    </row>
    <row r="7376" spans="1:4" ht="51" x14ac:dyDescent="0.25">
      <c r="A7376" s="55" t="s">
        <v>18697</v>
      </c>
      <c r="B7376" s="24" t="s">
        <v>18696</v>
      </c>
      <c r="C7376" s="25" t="s">
        <v>11129</v>
      </c>
      <c r="D7376" s="55">
        <v>345.55</v>
      </c>
    </row>
    <row r="7377" spans="1:4" ht="51" x14ac:dyDescent="0.25">
      <c r="A7377" s="55" t="s">
        <v>1876</v>
      </c>
      <c r="B7377" s="24" t="s">
        <v>18698</v>
      </c>
      <c r="C7377" s="25" t="s">
        <v>11129</v>
      </c>
      <c r="D7377" s="55">
        <v>372.3</v>
      </c>
    </row>
    <row r="7378" spans="1:4" ht="51" x14ac:dyDescent="0.25">
      <c r="A7378" s="55" t="s">
        <v>18699</v>
      </c>
      <c r="B7378" s="24" t="s">
        <v>18698</v>
      </c>
      <c r="C7378" s="25" t="s">
        <v>11129</v>
      </c>
      <c r="D7378" s="55">
        <v>372.3</v>
      </c>
    </row>
    <row r="7379" spans="1:4" ht="51" x14ac:dyDescent="0.25">
      <c r="A7379" s="55" t="s">
        <v>1877</v>
      </c>
      <c r="B7379" s="24" t="s">
        <v>18700</v>
      </c>
      <c r="C7379" s="25" t="s">
        <v>11129</v>
      </c>
      <c r="D7379" s="55">
        <v>489.92</v>
      </c>
    </row>
    <row r="7380" spans="1:4" ht="60" x14ac:dyDescent="0.25">
      <c r="A7380" s="55" t="s">
        <v>18701</v>
      </c>
      <c r="B7380" s="56" t="s">
        <v>18700</v>
      </c>
      <c r="C7380" s="61" t="s">
        <v>11129</v>
      </c>
      <c r="D7380" s="55">
        <v>489.92</v>
      </c>
    </row>
    <row r="7381" spans="1:4" ht="51" x14ac:dyDescent="0.25">
      <c r="A7381" s="55" t="s">
        <v>1878</v>
      </c>
      <c r="B7381" s="24" t="s">
        <v>18702</v>
      </c>
      <c r="C7381" s="61" t="s">
        <v>11129</v>
      </c>
      <c r="D7381" s="55">
        <v>628.62</v>
      </c>
    </row>
    <row r="7382" spans="1:4" ht="60" x14ac:dyDescent="0.25">
      <c r="A7382" s="55" t="s">
        <v>18703</v>
      </c>
      <c r="B7382" s="56" t="s">
        <v>18702</v>
      </c>
      <c r="C7382" s="61" t="s">
        <v>11129</v>
      </c>
      <c r="D7382" s="55">
        <v>628.62</v>
      </c>
    </row>
    <row r="7383" spans="1:4" ht="51" x14ac:dyDescent="0.25">
      <c r="A7383" s="55" t="s">
        <v>1879</v>
      </c>
      <c r="B7383" s="24" t="s">
        <v>18704</v>
      </c>
      <c r="C7383" s="25" t="s">
        <v>11129</v>
      </c>
      <c r="D7383" s="55">
        <v>802.86</v>
      </c>
    </row>
    <row r="7384" spans="1:4" ht="60" x14ac:dyDescent="0.25">
      <c r="A7384" s="55" t="s">
        <v>18705</v>
      </c>
      <c r="B7384" s="56" t="s">
        <v>18704</v>
      </c>
      <c r="C7384" s="61" t="s">
        <v>11129</v>
      </c>
      <c r="D7384" s="55">
        <v>802.86</v>
      </c>
    </row>
    <row r="7385" spans="1:4" ht="51" x14ac:dyDescent="0.25">
      <c r="A7385" s="55" t="s">
        <v>1880</v>
      </c>
      <c r="B7385" s="24" t="s">
        <v>18706</v>
      </c>
      <c r="C7385" s="61" t="s">
        <v>11129</v>
      </c>
      <c r="D7385" s="55">
        <v>956.74</v>
      </c>
    </row>
    <row r="7386" spans="1:4" ht="60" x14ac:dyDescent="0.25">
      <c r="A7386" s="55" t="s">
        <v>18707</v>
      </c>
      <c r="B7386" s="56" t="s">
        <v>18706</v>
      </c>
      <c r="C7386" s="61" t="s">
        <v>11129</v>
      </c>
      <c r="D7386" s="55">
        <v>956.74</v>
      </c>
    </row>
    <row r="7387" spans="1:4" ht="51" x14ac:dyDescent="0.25">
      <c r="A7387" s="55" t="s">
        <v>1881</v>
      </c>
      <c r="B7387" s="24" t="s">
        <v>18708</v>
      </c>
      <c r="C7387" s="25" t="s">
        <v>11129</v>
      </c>
      <c r="D7387" s="55">
        <v>1143.6099999999999</v>
      </c>
    </row>
    <row r="7388" spans="1:4" ht="51" x14ac:dyDescent="0.25">
      <c r="A7388" s="55" t="s">
        <v>18709</v>
      </c>
      <c r="B7388" s="24" t="s">
        <v>18708</v>
      </c>
      <c r="C7388" s="25" t="s">
        <v>11129</v>
      </c>
      <c r="D7388" s="55">
        <v>1143.6099999999999</v>
      </c>
    </row>
    <row r="7389" spans="1:4" ht="60" x14ac:dyDescent="0.25">
      <c r="A7389" s="55" t="s">
        <v>1882</v>
      </c>
      <c r="B7389" s="56" t="s">
        <v>18710</v>
      </c>
      <c r="C7389" s="61" t="s">
        <v>11129</v>
      </c>
      <c r="D7389" s="55">
        <v>1275.1300000000001</v>
      </c>
    </row>
    <row r="7390" spans="1:4" ht="51" x14ac:dyDescent="0.25">
      <c r="A7390" s="55" t="s">
        <v>18711</v>
      </c>
      <c r="B7390" s="24" t="s">
        <v>18710</v>
      </c>
      <c r="C7390" s="61" t="s">
        <v>11129</v>
      </c>
      <c r="D7390" s="55">
        <v>1275.1300000000001</v>
      </c>
    </row>
    <row r="7391" spans="1:4" ht="60" x14ac:dyDescent="0.25">
      <c r="A7391" s="55" t="s">
        <v>3382</v>
      </c>
      <c r="B7391" s="56" t="s">
        <v>18712</v>
      </c>
      <c r="C7391" s="61" t="s">
        <v>11129</v>
      </c>
      <c r="D7391" s="55">
        <v>1470.54</v>
      </c>
    </row>
    <row r="7392" spans="1:4" ht="51" x14ac:dyDescent="0.25">
      <c r="A7392" s="55" t="s">
        <v>18713</v>
      </c>
      <c r="B7392" s="24" t="s">
        <v>18712</v>
      </c>
      <c r="C7392" s="25" t="s">
        <v>11129</v>
      </c>
      <c r="D7392" s="55">
        <v>1470.54</v>
      </c>
    </row>
    <row r="7393" spans="1:4" ht="51" x14ac:dyDescent="0.25">
      <c r="A7393" s="55" t="s">
        <v>3383</v>
      </c>
      <c r="B7393" s="24" t="s">
        <v>18714</v>
      </c>
      <c r="C7393" s="25" t="s">
        <v>11129</v>
      </c>
      <c r="D7393" s="55">
        <v>1651.46</v>
      </c>
    </row>
    <row r="7394" spans="1:4" ht="60" x14ac:dyDescent="0.25">
      <c r="A7394" s="55" t="s">
        <v>18715</v>
      </c>
      <c r="B7394" s="56" t="s">
        <v>18714</v>
      </c>
      <c r="C7394" s="61" t="s">
        <v>11129</v>
      </c>
      <c r="D7394" s="55">
        <v>1651.46</v>
      </c>
    </row>
    <row r="7395" spans="1:4" ht="51" x14ac:dyDescent="0.25">
      <c r="A7395" s="55" t="s">
        <v>3384</v>
      </c>
      <c r="B7395" s="24" t="s">
        <v>18716</v>
      </c>
      <c r="C7395" s="61" t="s">
        <v>11129</v>
      </c>
      <c r="D7395" s="55">
        <v>2161.1</v>
      </c>
    </row>
    <row r="7396" spans="1:4" ht="60" x14ac:dyDescent="0.25">
      <c r="A7396" s="55" t="s">
        <v>18717</v>
      </c>
      <c r="B7396" s="56" t="s">
        <v>18716</v>
      </c>
      <c r="C7396" s="61" t="s">
        <v>11129</v>
      </c>
      <c r="D7396" s="55">
        <v>2161.1</v>
      </c>
    </row>
    <row r="7397" spans="1:4" ht="51" x14ac:dyDescent="0.25">
      <c r="A7397" s="55" t="s">
        <v>3385</v>
      </c>
      <c r="B7397" s="24" t="s">
        <v>18718</v>
      </c>
      <c r="C7397" s="25" t="s">
        <v>11129</v>
      </c>
      <c r="D7397" s="55">
        <v>3699.12</v>
      </c>
    </row>
    <row r="7398" spans="1:4" ht="60" x14ac:dyDescent="0.25">
      <c r="A7398" s="55" t="s">
        <v>18719</v>
      </c>
      <c r="B7398" s="56" t="s">
        <v>18718</v>
      </c>
      <c r="C7398" s="61" t="s">
        <v>11129</v>
      </c>
      <c r="D7398" s="55">
        <v>3699.12</v>
      </c>
    </row>
    <row r="7399" spans="1:4" ht="51" x14ac:dyDescent="0.25">
      <c r="A7399" s="55" t="s">
        <v>3386</v>
      </c>
      <c r="B7399" s="24" t="s">
        <v>18720</v>
      </c>
      <c r="C7399" s="61" t="s">
        <v>11129</v>
      </c>
      <c r="D7399" s="55">
        <v>19626.3</v>
      </c>
    </row>
    <row r="7400" spans="1:4" ht="60" x14ac:dyDescent="0.25">
      <c r="A7400" s="55" t="s">
        <v>18721</v>
      </c>
      <c r="B7400" s="56" t="s">
        <v>18720</v>
      </c>
      <c r="C7400" s="61" t="s">
        <v>11129</v>
      </c>
      <c r="D7400" s="55">
        <v>19626.3</v>
      </c>
    </row>
    <row r="7401" spans="1:4" ht="51" x14ac:dyDescent="0.25">
      <c r="A7401" s="55" t="s">
        <v>3387</v>
      </c>
      <c r="B7401" s="24" t="s">
        <v>18722</v>
      </c>
      <c r="C7401" s="25" t="s">
        <v>11129</v>
      </c>
      <c r="D7401" s="55">
        <v>14028.51</v>
      </c>
    </row>
    <row r="7402" spans="1:4" ht="51" x14ac:dyDescent="0.25">
      <c r="A7402" s="55" t="s">
        <v>18723</v>
      </c>
      <c r="B7402" s="24" t="s">
        <v>18722</v>
      </c>
      <c r="C7402" s="25" t="s">
        <v>11129</v>
      </c>
      <c r="D7402" s="55">
        <v>14028.51</v>
      </c>
    </row>
    <row r="7403" spans="1:4" ht="51" x14ac:dyDescent="0.25">
      <c r="A7403" s="55" t="s">
        <v>3388</v>
      </c>
      <c r="B7403" s="24" t="s">
        <v>18724</v>
      </c>
      <c r="C7403" s="25" t="s">
        <v>11129</v>
      </c>
      <c r="D7403" s="55">
        <v>21661.279999999999</v>
      </c>
    </row>
    <row r="7404" spans="1:4" ht="60" x14ac:dyDescent="0.25">
      <c r="A7404" s="55" t="s">
        <v>18725</v>
      </c>
      <c r="B7404" s="56" t="s">
        <v>18724</v>
      </c>
      <c r="C7404" s="61" t="s">
        <v>11129</v>
      </c>
      <c r="D7404" s="55">
        <v>21661.279999999999</v>
      </c>
    </row>
    <row r="7405" spans="1:4" ht="60" x14ac:dyDescent="0.25">
      <c r="A7405" s="55" t="s">
        <v>3389</v>
      </c>
      <c r="B7405" s="56" t="s">
        <v>18726</v>
      </c>
      <c r="C7405" s="61" t="s">
        <v>11129</v>
      </c>
      <c r="D7405" s="55">
        <v>21240.32</v>
      </c>
    </row>
    <row r="7406" spans="1:4" ht="60" x14ac:dyDescent="0.25">
      <c r="A7406" s="55" t="s">
        <v>18727</v>
      </c>
      <c r="B7406" s="56" t="s">
        <v>18726</v>
      </c>
      <c r="C7406" s="61" t="s">
        <v>11129</v>
      </c>
      <c r="D7406" s="55">
        <v>21240.32</v>
      </c>
    </row>
    <row r="7407" spans="1:4" ht="25.5" x14ac:dyDescent="0.25">
      <c r="A7407" s="55" t="s">
        <v>3390</v>
      </c>
      <c r="B7407" s="24" t="s">
        <v>18728</v>
      </c>
      <c r="C7407" s="61" t="s">
        <v>11129</v>
      </c>
      <c r="D7407" s="55">
        <v>7.98</v>
      </c>
    </row>
    <row r="7408" spans="1:4" ht="30" x14ac:dyDescent="0.25">
      <c r="A7408" s="55" t="s">
        <v>18729</v>
      </c>
      <c r="B7408" s="56" t="s">
        <v>18728</v>
      </c>
      <c r="C7408" s="61" t="s">
        <v>11129</v>
      </c>
      <c r="D7408" s="55">
        <v>7.98</v>
      </c>
    </row>
    <row r="7409" spans="1:4" ht="25.5" x14ac:dyDescent="0.25">
      <c r="A7409" s="55" t="s">
        <v>3391</v>
      </c>
      <c r="B7409" s="24" t="s">
        <v>18730</v>
      </c>
      <c r="C7409" s="25" t="s">
        <v>11129</v>
      </c>
      <c r="D7409" s="55">
        <v>10.199999999999999</v>
      </c>
    </row>
    <row r="7410" spans="1:4" ht="25.5" x14ac:dyDescent="0.25">
      <c r="A7410" s="55" t="s">
        <v>18731</v>
      </c>
      <c r="B7410" s="24" t="s">
        <v>18730</v>
      </c>
      <c r="C7410" s="25" t="s">
        <v>11129</v>
      </c>
      <c r="D7410" s="55">
        <v>10.199999999999999</v>
      </c>
    </row>
    <row r="7411" spans="1:4" ht="25.5" x14ac:dyDescent="0.25">
      <c r="A7411" s="55" t="s">
        <v>3392</v>
      </c>
      <c r="B7411" s="24" t="s">
        <v>18732</v>
      </c>
      <c r="C7411" s="25" t="s">
        <v>11129</v>
      </c>
      <c r="D7411" s="55">
        <v>15.82</v>
      </c>
    </row>
    <row r="7412" spans="1:4" ht="30" x14ac:dyDescent="0.25">
      <c r="A7412" s="55" t="s">
        <v>18733</v>
      </c>
      <c r="B7412" s="56" t="s">
        <v>18732</v>
      </c>
      <c r="C7412" s="61" t="s">
        <v>11129</v>
      </c>
      <c r="D7412" s="55">
        <v>15.82</v>
      </c>
    </row>
    <row r="7413" spans="1:4" ht="25.5" x14ac:dyDescent="0.25">
      <c r="A7413" s="55" t="s">
        <v>3393</v>
      </c>
      <c r="B7413" s="24" t="s">
        <v>18734</v>
      </c>
      <c r="C7413" s="61" t="s">
        <v>11129</v>
      </c>
      <c r="D7413" s="55">
        <v>23.4</v>
      </c>
    </row>
    <row r="7414" spans="1:4" ht="30" x14ac:dyDescent="0.25">
      <c r="A7414" s="55" t="s">
        <v>18735</v>
      </c>
      <c r="B7414" s="56" t="s">
        <v>18734</v>
      </c>
      <c r="C7414" s="61" t="s">
        <v>11129</v>
      </c>
      <c r="D7414" s="55">
        <v>23.4</v>
      </c>
    </row>
    <row r="7415" spans="1:4" ht="25.5" x14ac:dyDescent="0.25">
      <c r="A7415" s="55" t="s">
        <v>3394</v>
      </c>
      <c r="B7415" s="24" t="s">
        <v>18736</v>
      </c>
      <c r="C7415" s="25" t="s">
        <v>11129</v>
      </c>
      <c r="D7415" s="55">
        <v>30.2</v>
      </c>
    </row>
    <row r="7416" spans="1:4" ht="25.5" x14ac:dyDescent="0.25">
      <c r="A7416" s="55" t="s">
        <v>18737</v>
      </c>
      <c r="B7416" s="24" t="s">
        <v>18736</v>
      </c>
      <c r="C7416" s="25" t="s">
        <v>11129</v>
      </c>
      <c r="D7416" s="55">
        <v>30.2</v>
      </c>
    </row>
    <row r="7417" spans="1:4" ht="30" x14ac:dyDescent="0.25">
      <c r="A7417" s="55" t="s">
        <v>3395</v>
      </c>
      <c r="B7417" s="56" t="s">
        <v>18738</v>
      </c>
      <c r="C7417" s="61" t="s">
        <v>11129</v>
      </c>
      <c r="D7417" s="55">
        <v>37.6</v>
      </c>
    </row>
    <row r="7418" spans="1:4" ht="25.5" x14ac:dyDescent="0.25">
      <c r="A7418" s="55" t="s">
        <v>18739</v>
      </c>
      <c r="B7418" s="24" t="s">
        <v>18738</v>
      </c>
      <c r="C7418" s="61" t="s">
        <v>11129</v>
      </c>
      <c r="D7418" s="55">
        <v>37.6</v>
      </c>
    </row>
    <row r="7419" spans="1:4" ht="30" x14ac:dyDescent="0.25">
      <c r="A7419" s="55" t="s">
        <v>3396</v>
      </c>
      <c r="B7419" s="56" t="s">
        <v>18740</v>
      </c>
      <c r="C7419" s="61" t="s">
        <v>11129</v>
      </c>
      <c r="D7419" s="55">
        <v>48.4</v>
      </c>
    </row>
    <row r="7420" spans="1:4" ht="25.5" x14ac:dyDescent="0.25">
      <c r="A7420" s="55" t="s">
        <v>18741</v>
      </c>
      <c r="B7420" s="24" t="s">
        <v>18740</v>
      </c>
      <c r="C7420" s="25" t="s">
        <v>11129</v>
      </c>
      <c r="D7420" s="55">
        <v>48.4</v>
      </c>
    </row>
    <row r="7421" spans="1:4" ht="25.5" x14ac:dyDescent="0.25">
      <c r="A7421" s="55" t="s">
        <v>3397</v>
      </c>
      <c r="B7421" s="24" t="s">
        <v>18742</v>
      </c>
      <c r="C7421" s="25" t="s">
        <v>11129</v>
      </c>
      <c r="D7421" s="55">
        <v>61.4</v>
      </c>
    </row>
    <row r="7422" spans="1:4" ht="25.5" x14ac:dyDescent="0.25">
      <c r="A7422" s="55" t="s">
        <v>18743</v>
      </c>
      <c r="B7422" s="24" t="s">
        <v>18742</v>
      </c>
      <c r="C7422" s="25" t="s">
        <v>11129</v>
      </c>
      <c r="D7422" s="55">
        <v>61.4</v>
      </c>
    </row>
    <row r="7423" spans="1:4" ht="25.5" x14ac:dyDescent="0.25">
      <c r="A7423" s="55" t="s">
        <v>3398</v>
      </c>
      <c r="B7423" s="24" t="s">
        <v>18744</v>
      </c>
      <c r="C7423" s="25" t="s">
        <v>11129</v>
      </c>
      <c r="D7423" s="55">
        <v>76.8</v>
      </c>
    </row>
    <row r="7424" spans="1:4" ht="30" x14ac:dyDescent="0.25">
      <c r="A7424" s="55" t="s">
        <v>18745</v>
      </c>
      <c r="B7424" s="56" t="s">
        <v>18744</v>
      </c>
      <c r="C7424" s="61" t="s">
        <v>11129</v>
      </c>
      <c r="D7424" s="55">
        <v>76.8</v>
      </c>
    </row>
    <row r="7425" spans="1:4" ht="25.5" x14ac:dyDescent="0.25">
      <c r="A7425" s="55" t="s">
        <v>3399</v>
      </c>
      <c r="B7425" s="24" t="s">
        <v>18746</v>
      </c>
      <c r="C7425" s="61" t="s">
        <v>11129</v>
      </c>
      <c r="D7425" s="55">
        <v>95.4</v>
      </c>
    </row>
    <row r="7426" spans="1:4" ht="30" x14ac:dyDescent="0.25">
      <c r="A7426" s="55" t="s">
        <v>18747</v>
      </c>
      <c r="B7426" s="56" t="s">
        <v>18746</v>
      </c>
      <c r="C7426" s="61" t="s">
        <v>11129</v>
      </c>
      <c r="D7426" s="55">
        <v>95.4</v>
      </c>
    </row>
    <row r="7427" spans="1:4" ht="25.5" x14ac:dyDescent="0.25">
      <c r="A7427" s="55" t="s">
        <v>3400</v>
      </c>
      <c r="B7427" s="24" t="s">
        <v>18748</v>
      </c>
      <c r="C7427" s="25" t="s">
        <v>11129</v>
      </c>
      <c r="D7427" s="55">
        <v>118.4</v>
      </c>
    </row>
    <row r="7428" spans="1:4" ht="25.5" x14ac:dyDescent="0.25">
      <c r="A7428" s="55" t="s">
        <v>18749</v>
      </c>
      <c r="B7428" s="24" t="s">
        <v>18748</v>
      </c>
      <c r="C7428" s="25" t="s">
        <v>11129</v>
      </c>
      <c r="D7428" s="55">
        <v>118.4</v>
      </c>
    </row>
    <row r="7429" spans="1:4" ht="25.5" x14ac:dyDescent="0.25">
      <c r="A7429" s="55" t="s">
        <v>3401</v>
      </c>
      <c r="B7429" s="24" t="s">
        <v>18750</v>
      </c>
      <c r="C7429" s="25" t="s">
        <v>11129</v>
      </c>
      <c r="D7429" s="55">
        <v>148</v>
      </c>
    </row>
    <row r="7430" spans="1:4" ht="25.5" x14ac:dyDescent="0.25">
      <c r="A7430" s="55" t="s">
        <v>18751</v>
      </c>
      <c r="B7430" s="24" t="s">
        <v>18750</v>
      </c>
      <c r="C7430" s="25" t="s">
        <v>11129</v>
      </c>
      <c r="D7430" s="55">
        <v>148</v>
      </c>
    </row>
    <row r="7431" spans="1:4" ht="25.5" x14ac:dyDescent="0.25">
      <c r="A7431" s="55" t="s">
        <v>3402</v>
      </c>
      <c r="B7431" s="24" t="s">
        <v>18752</v>
      </c>
      <c r="C7431" s="25" t="s">
        <v>11129</v>
      </c>
      <c r="D7431" s="55">
        <v>188.22</v>
      </c>
    </row>
    <row r="7432" spans="1:4" ht="25.5" x14ac:dyDescent="0.25">
      <c r="A7432" s="55" t="s">
        <v>18753</v>
      </c>
      <c r="B7432" s="24" t="s">
        <v>18752</v>
      </c>
      <c r="C7432" s="25" t="s">
        <v>11129</v>
      </c>
      <c r="D7432" s="55">
        <v>188.22</v>
      </c>
    </row>
    <row r="7433" spans="1:4" ht="25.5" x14ac:dyDescent="0.25">
      <c r="A7433" s="55" t="s">
        <v>3403</v>
      </c>
      <c r="B7433" s="24" t="s">
        <v>18754</v>
      </c>
      <c r="C7433" s="25" t="s">
        <v>11129</v>
      </c>
      <c r="D7433" s="55">
        <v>240.74</v>
      </c>
    </row>
    <row r="7434" spans="1:4" ht="25.5" x14ac:dyDescent="0.25">
      <c r="A7434" s="55" t="s">
        <v>18755</v>
      </c>
      <c r="B7434" s="24" t="s">
        <v>18754</v>
      </c>
      <c r="C7434" s="25" t="s">
        <v>11129</v>
      </c>
      <c r="D7434" s="55">
        <v>240.74</v>
      </c>
    </row>
    <row r="7435" spans="1:4" ht="25.5" x14ac:dyDescent="0.25">
      <c r="A7435" s="55" t="s">
        <v>3404</v>
      </c>
      <c r="B7435" s="24" t="s">
        <v>18756</v>
      </c>
      <c r="C7435" s="25" t="s">
        <v>11129</v>
      </c>
      <c r="D7435" s="55">
        <v>302.54000000000002</v>
      </c>
    </row>
    <row r="7436" spans="1:4" ht="25.5" x14ac:dyDescent="0.25">
      <c r="A7436" s="55" t="s">
        <v>18757</v>
      </c>
      <c r="B7436" s="24" t="s">
        <v>18756</v>
      </c>
      <c r="C7436" s="25" t="s">
        <v>11129</v>
      </c>
      <c r="D7436" s="55">
        <v>302.54000000000002</v>
      </c>
    </row>
    <row r="7437" spans="1:4" ht="25.5" x14ac:dyDescent="0.25">
      <c r="A7437" s="55" t="s">
        <v>3405</v>
      </c>
      <c r="B7437" s="24" t="s">
        <v>18758</v>
      </c>
      <c r="C7437" s="25" t="s">
        <v>11129</v>
      </c>
      <c r="D7437" s="55">
        <v>383.2</v>
      </c>
    </row>
    <row r="7438" spans="1:4" ht="25.5" x14ac:dyDescent="0.25">
      <c r="A7438" s="55" t="s">
        <v>18759</v>
      </c>
      <c r="B7438" s="24" t="s">
        <v>18758</v>
      </c>
      <c r="C7438" s="25" t="s">
        <v>11129</v>
      </c>
      <c r="D7438" s="55">
        <v>383.2</v>
      </c>
    </row>
    <row r="7439" spans="1:4" ht="25.5" x14ac:dyDescent="0.25">
      <c r="A7439" s="55" t="s">
        <v>3406</v>
      </c>
      <c r="B7439" s="24" t="s">
        <v>18760</v>
      </c>
      <c r="C7439" s="25" t="s">
        <v>11129</v>
      </c>
      <c r="D7439" s="55">
        <v>472.02</v>
      </c>
    </row>
    <row r="7440" spans="1:4" ht="25.5" x14ac:dyDescent="0.25">
      <c r="A7440" s="55" t="s">
        <v>18761</v>
      </c>
      <c r="B7440" s="24" t="s">
        <v>18760</v>
      </c>
      <c r="C7440" s="25" t="s">
        <v>11129</v>
      </c>
      <c r="D7440" s="55">
        <v>472.02</v>
      </c>
    </row>
    <row r="7441" spans="1:4" ht="25.5" x14ac:dyDescent="0.25">
      <c r="A7441" s="55" t="s">
        <v>3407</v>
      </c>
      <c r="B7441" s="24" t="s">
        <v>18762</v>
      </c>
      <c r="C7441" s="25" t="s">
        <v>11129</v>
      </c>
      <c r="D7441" s="55">
        <v>593.28</v>
      </c>
    </row>
    <row r="7442" spans="1:4" ht="25.5" x14ac:dyDescent="0.25">
      <c r="A7442" s="55" t="s">
        <v>18763</v>
      </c>
      <c r="B7442" s="24" t="s">
        <v>18762</v>
      </c>
      <c r="C7442" s="25" t="s">
        <v>11129</v>
      </c>
      <c r="D7442" s="55">
        <v>593.28</v>
      </c>
    </row>
    <row r="7443" spans="1:4" ht="25.5" x14ac:dyDescent="0.25">
      <c r="A7443" s="55" t="s">
        <v>3408</v>
      </c>
      <c r="B7443" s="24" t="s">
        <v>18764</v>
      </c>
      <c r="C7443" s="25" t="s">
        <v>11129</v>
      </c>
      <c r="D7443" s="55">
        <v>751.08</v>
      </c>
    </row>
    <row r="7444" spans="1:4" ht="25.5" x14ac:dyDescent="0.25">
      <c r="A7444" s="55" t="s">
        <v>18765</v>
      </c>
      <c r="B7444" s="24" t="s">
        <v>18764</v>
      </c>
      <c r="C7444" s="25" t="s">
        <v>11129</v>
      </c>
      <c r="D7444" s="55">
        <v>751.08</v>
      </c>
    </row>
    <row r="7445" spans="1:4" ht="25.5" x14ac:dyDescent="0.25">
      <c r="A7445" s="55" t="s">
        <v>3409</v>
      </c>
      <c r="B7445" s="24" t="s">
        <v>18766</v>
      </c>
      <c r="C7445" s="25" t="s">
        <v>11129</v>
      </c>
      <c r="D7445" s="55">
        <v>1210.1400000000001</v>
      </c>
    </row>
    <row r="7446" spans="1:4" ht="25.5" x14ac:dyDescent="0.25">
      <c r="A7446" s="55" t="s">
        <v>18767</v>
      </c>
      <c r="B7446" s="24" t="s">
        <v>18766</v>
      </c>
      <c r="C7446" s="25" t="s">
        <v>11129</v>
      </c>
      <c r="D7446" s="55">
        <v>1210.1400000000001</v>
      </c>
    </row>
    <row r="7447" spans="1:4" ht="25.5" x14ac:dyDescent="0.25">
      <c r="A7447" s="55" t="s">
        <v>3410</v>
      </c>
      <c r="B7447" s="24" t="s">
        <v>18768</v>
      </c>
      <c r="C7447" s="25" t="s">
        <v>11129</v>
      </c>
      <c r="D7447" s="55">
        <v>1530.32</v>
      </c>
    </row>
    <row r="7448" spans="1:4" ht="25.5" x14ac:dyDescent="0.25">
      <c r="A7448" s="55" t="s">
        <v>18769</v>
      </c>
      <c r="B7448" s="24" t="s">
        <v>18768</v>
      </c>
      <c r="C7448" s="25" t="s">
        <v>11129</v>
      </c>
      <c r="D7448" s="55">
        <v>1530.32</v>
      </c>
    </row>
    <row r="7449" spans="1:4" ht="25.5" x14ac:dyDescent="0.25">
      <c r="A7449" s="55" t="s">
        <v>3411</v>
      </c>
      <c r="B7449" s="24" t="s">
        <v>18770</v>
      </c>
      <c r="C7449" s="25" t="s">
        <v>11129</v>
      </c>
      <c r="D7449" s="55">
        <v>1890.84</v>
      </c>
    </row>
    <row r="7450" spans="1:4" ht="25.5" x14ac:dyDescent="0.25">
      <c r="A7450" s="55" t="s">
        <v>18771</v>
      </c>
      <c r="B7450" s="24" t="s">
        <v>18770</v>
      </c>
      <c r="C7450" s="25" t="s">
        <v>11129</v>
      </c>
      <c r="D7450" s="55">
        <v>1890.84</v>
      </c>
    </row>
    <row r="7451" spans="1:4" ht="25.5" x14ac:dyDescent="0.25">
      <c r="A7451" s="55" t="s">
        <v>3412</v>
      </c>
      <c r="B7451" s="24" t="s">
        <v>18772</v>
      </c>
      <c r="C7451" s="25" t="s">
        <v>11129</v>
      </c>
      <c r="D7451" s="55">
        <v>2719.46</v>
      </c>
    </row>
    <row r="7452" spans="1:4" ht="25.5" x14ac:dyDescent="0.25">
      <c r="A7452" s="55" t="s">
        <v>18773</v>
      </c>
      <c r="B7452" s="24" t="s">
        <v>18772</v>
      </c>
      <c r="C7452" s="25" t="s">
        <v>11129</v>
      </c>
      <c r="D7452" s="55">
        <v>2719.46</v>
      </c>
    </row>
    <row r="7453" spans="1:4" ht="25.5" x14ac:dyDescent="0.25">
      <c r="A7453" s="55" t="s">
        <v>3413</v>
      </c>
      <c r="B7453" s="24" t="s">
        <v>18774</v>
      </c>
      <c r="C7453" s="25" t="s">
        <v>11129</v>
      </c>
      <c r="D7453" s="55">
        <v>3.84</v>
      </c>
    </row>
    <row r="7454" spans="1:4" ht="25.5" x14ac:dyDescent="0.25">
      <c r="A7454" s="55" t="s">
        <v>18775</v>
      </c>
      <c r="B7454" s="24" t="s">
        <v>18774</v>
      </c>
      <c r="C7454" s="25" t="s">
        <v>11129</v>
      </c>
      <c r="D7454" s="55">
        <v>3.84</v>
      </c>
    </row>
    <row r="7455" spans="1:4" ht="25.5" x14ac:dyDescent="0.25">
      <c r="A7455" s="55" t="s">
        <v>5861</v>
      </c>
      <c r="B7455" s="24" t="s">
        <v>18776</v>
      </c>
      <c r="C7455" s="25" t="s">
        <v>11129</v>
      </c>
      <c r="D7455" s="55">
        <v>5.8</v>
      </c>
    </row>
    <row r="7456" spans="1:4" ht="25.5" x14ac:dyDescent="0.25">
      <c r="A7456" s="55" t="s">
        <v>18777</v>
      </c>
      <c r="B7456" s="24" t="s">
        <v>18776</v>
      </c>
      <c r="C7456" s="25" t="s">
        <v>11129</v>
      </c>
      <c r="D7456" s="55">
        <v>5.8</v>
      </c>
    </row>
    <row r="7457" spans="1:4" ht="25.5" x14ac:dyDescent="0.25">
      <c r="A7457" s="55" t="s">
        <v>5862</v>
      </c>
      <c r="B7457" s="24" t="s">
        <v>18778</v>
      </c>
      <c r="C7457" s="25" t="s">
        <v>11129</v>
      </c>
      <c r="D7457" s="55">
        <v>8.94</v>
      </c>
    </row>
    <row r="7458" spans="1:4" ht="25.5" x14ac:dyDescent="0.25">
      <c r="A7458" s="55" t="s">
        <v>18779</v>
      </c>
      <c r="B7458" s="24" t="s">
        <v>18778</v>
      </c>
      <c r="C7458" s="25" t="s">
        <v>11129</v>
      </c>
      <c r="D7458" s="55">
        <v>8.94</v>
      </c>
    </row>
    <row r="7459" spans="1:4" ht="25.5" x14ac:dyDescent="0.25">
      <c r="A7459" s="55" t="s">
        <v>5863</v>
      </c>
      <c r="B7459" s="24" t="s">
        <v>18780</v>
      </c>
      <c r="C7459" s="25" t="s">
        <v>11129</v>
      </c>
      <c r="D7459" s="55">
        <v>20.12</v>
      </c>
    </row>
    <row r="7460" spans="1:4" ht="25.5" x14ac:dyDescent="0.25">
      <c r="A7460" s="55" t="s">
        <v>18781</v>
      </c>
      <c r="B7460" s="24" t="s">
        <v>18780</v>
      </c>
      <c r="C7460" s="25" t="s">
        <v>11129</v>
      </c>
      <c r="D7460" s="55">
        <v>20.12</v>
      </c>
    </row>
    <row r="7461" spans="1:4" ht="25.5" x14ac:dyDescent="0.25">
      <c r="A7461" s="55" t="s">
        <v>5864</v>
      </c>
      <c r="B7461" s="24" t="s">
        <v>18782</v>
      </c>
      <c r="C7461" s="25" t="s">
        <v>11129</v>
      </c>
      <c r="D7461" s="55">
        <v>28.92</v>
      </c>
    </row>
    <row r="7462" spans="1:4" ht="25.5" x14ac:dyDescent="0.25">
      <c r="A7462" s="55" t="s">
        <v>18783</v>
      </c>
      <c r="B7462" s="24" t="s">
        <v>18782</v>
      </c>
      <c r="C7462" s="25" t="s">
        <v>11129</v>
      </c>
      <c r="D7462" s="55">
        <v>28.92</v>
      </c>
    </row>
    <row r="7463" spans="1:4" ht="25.5" x14ac:dyDescent="0.25">
      <c r="A7463" s="55" t="s">
        <v>5865</v>
      </c>
      <c r="B7463" s="24" t="s">
        <v>18784</v>
      </c>
      <c r="C7463" s="25" t="s">
        <v>11129</v>
      </c>
      <c r="D7463" s="55">
        <v>43.04</v>
      </c>
    </row>
    <row r="7464" spans="1:4" ht="25.5" x14ac:dyDescent="0.25">
      <c r="A7464" s="55" t="s">
        <v>18785</v>
      </c>
      <c r="B7464" s="24" t="s">
        <v>18784</v>
      </c>
      <c r="C7464" s="25" t="s">
        <v>11129</v>
      </c>
      <c r="D7464" s="55">
        <v>43.04</v>
      </c>
    </row>
    <row r="7465" spans="1:4" ht="25.5" x14ac:dyDescent="0.25">
      <c r="A7465" s="55" t="s">
        <v>5866</v>
      </c>
      <c r="B7465" s="24" t="s">
        <v>18786</v>
      </c>
      <c r="C7465" s="25" t="s">
        <v>11129</v>
      </c>
      <c r="D7465" s="55">
        <v>55.54</v>
      </c>
    </row>
    <row r="7466" spans="1:4" ht="25.5" x14ac:dyDescent="0.25">
      <c r="A7466" s="55" t="s">
        <v>18787</v>
      </c>
      <c r="B7466" s="24" t="s">
        <v>18786</v>
      </c>
      <c r="C7466" s="25" t="s">
        <v>11129</v>
      </c>
      <c r="D7466" s="55">
        <v>55.54</v>
      </c>
    </row>
    <row r="7467" spans="1:4" ht="25.5" x14ac:dyDescent="0.25">
      <c r="A7467" s="55" t="s">
        <v>5867</v>
      </c>
      <c r="B7467" s="24" t="s">
        <v>18788</v>
      </c>
      <c r="C7467" s="25" t="s">
        <v>11129</v>
      </c>
      <c r="D7467" s="55">
        <v>68.92</v>
      </c>
    </row>
    <row r="7468" spans="1:4" ht="25.5" x14ac:dyDescent="0.25">
      <c r="A7468" s="55" t="s">
        <v>18789</v>
      </c>
      <c r="B7468" s="24" t="s">
        <v>18788</v>
      </c>
      <c r="C7468" s="25" t="s">
        <v>11129</v>
      </c>
      <c r="D7468" s="55">
        <v>68.92</v>
      </c>
    </row>
    <row r="7469" spans="1:4" ht="45" x14ac:dyDescent="0.25">
      <c r="A7469" s="55" t="s">
        <v>5868</v>
      </c>
      <c r="B7469" s="56" t="s">
        <v>18790</v>
      </c>
      <c r="C7469" s="61" t="s">
        <v>11129</v>
      </c>
      <c r="D7469" s="55">
        <v>89.96</v>
      </c>
    </row>
    <row r="7470" spans="1:4" ht="25.5" x14ac:dyDescent="0.25">
      <c r="A7470" s="55" t="s">
        <v>18791</v>
      </c>
      <c r="B7470" s="24" t="s">
        <v>18790</v>
      </c>
      <c r="C7470" s="61" t="s">
        <v>11129</v>
      </c>
      <c r="D7470" s="55">
        <v>89.96</v>
      </c>
    </row>
    <row r="7471" spans="1:4" ht="45" x14ac:dyDescent="0.25">
      <c r="A7471" s="55" t="s">
        <v>5869</v>
      </c>
      <c r="B7471" s="56" t="s">
        <v>18792</v>
      </c>
      <c r="C7471" s="61" t="s">
        <v>11129</v>
      </c>
      <c r="D7471" s="55">
        <v>113.78</v>
      </c>
    </row>
    <row r="7472" spans="1:4" ht="25.5" x14ac:dyDescent="0.25">
      <c r="A7472" s="55" t="s">
        <v>18793</v>
      </c>
      <c r="B7472" s="24" t="s">
        <v>18792</v>
      </c>
      <c r="C7472" s="61" t="s">
        <v>11129</v>
      </c>
      <c r="D7472" s="55">
        <v>113.78</v>
      </c>
    </row>
    <row r="7473" spans="1:4" ht="45" x14ac:dyDescent="0.25">
      <c r="A7473" s="55" t="s">
        <v>5870</v>
      </c>
      <c r="B7473" s="56" t="s">
        <v>18794</v>
      </c>
      <c r="C7473" s="61" t="s">
        <v>11129</v>
      </c>
      <c r="D7473" s="55">
        <v>140.41999999999999</v>
      </c>
    </row>
    <row r="7474" spans="1:4" ht="25.5" x14ac:dyDescent="0.25">
      <c r="A7474" s="55" t="s">
        <v>18795</v>
      </c>
      <c r="B7474" s="24" t="s">
        <v>18794</v>
      </c>
      <c r="C7474" s="25" t="s">
        <v>11129</v>
      </c>
      <c r="D7474" s="55">
        <v>140.41999999999999</v>
      </c>
    </row>
    <row r="7475" spans="1:4" ht="25.5" x14ac:dyDescent="0.25">
      <c r="A7475" s="55" t="s">
        <v>5871</v>
      </c>
      <c r="B7475" s="24" t="s">
        <v>18796</v>
      </c>
      <c r="C7475" s="25" t="s">
        <v>11129</v>
      </c>
      <c r="D7475" s="55">
        <v>178.08</v>
      </c>
    </row>
    <row r="7476" spans="1:4" ht="25.5" x14ac:dyDescent="0.25">
      <c r="A7476" s="55" t="s">
        <v>18797</v>
      </c>
      <c r="B7476" s="24" t="s">
        <v>18796</v>
      </c>
      <c r="C7476" s="25" t="s">
        <v>11129</v>
      </c>
      <c r="D7476" s="55">
        <v>178.08</v>
      </c>
    </row>
    <row r="7477" spans="1:4" ht="25.5" x14ac:dyDescent="0.25">
      <c r="A7477" s="55" t="s">
        <v>5872</v>
      </c>
      <c r="B7477" s="24" t="s">
        <v>18798</v>
      </c>
      <c r="C7477" s="25" t="s">
        <v>11129</v>
      </c>
      <c r="D7477" s="55">
        <v>219.58</v>
      </c>
    </row>
    <row r="7478" spans="1:4" ht="25.5" x14ac:dyDescent="0.25">
      <c r="A7478" s="55" t="s">
        <v>18799</v>
      </c>
      <c r="B7478" s="24" t="s">
        <v>18798</v>
      </c>
      <c r="C7478" s="25" t="s">
        <v>11129</v>
      </c>
      <c r="D7478" s="55">
        <v>219.58</v>
      </c>
    </row>
    <row r="7479" spans="1:4" ht="25.5" x14ac:dyDescent="0.25">
      <c r="A7479" s="55" t="s">
        <v>5873</v>
      </c>
      <c r="B7479" s="24" t="s">
        <v>18800</v>
      </c>
      <c r="C7479" s="25" t="s">
        <v>11129</v>
      </c>
      <c r="D7479" s="55">
        <v>274.2</v>
      </c>
    </row>
    <row r="7480" spans="1:4" ht="25.5" x14ac:dyDescent="0.25">
      <c r="A7480" s="55" t="s">
        <v>18801</v>
      </c>
      <c r="B7480" s="24" t="s">
        <v>18800</v>
      </c>
      <c r="C7480" s="25" t="s">
        <v>11129</v>
      </c>
      <c r="D7480" s="55">
        <v>274.2</v>
      </c>
    </row>
    <row r="7481" spans="1:4" ht="45" x14ac:dyDescent="0.25">
      <c r="A7481" s="55" t="s">
        <v>5874</v>
      </c>
      <c r="B7481" s="56" t="s">
        <v>18802</v>
      </c>
      <c r="C7481" s="61" t="s">
        <v>11129</v>
      </c>
      <c r="D7481" s="55">
        <v>347.24</v>
      </c>
    </row>
    <row r="7482" spans="1:4" ht="25.5" x14ac:dyDescent="0.25">
      <c r="A7482" s="55" t="s">
        <v>18803</v>
      </c>
      <c r="B7482" s="24" t="s">
        <v>18802</v>
      </c>
      <c r="C7482" s="61" t="s">
        <v>11129</v>
      </c>
      <c r="D7482" s="55">
        <v>347.24</v>
      </c>
    </row>
    <row r="7483" spans="1:4" ht="45" x14ac:dyDescent="0.25">
      <c r="A7483" s="55" t="s">
        <v>5875</v>
      </c>
      <c r="B7483" s="56" t="s">
        <v>18804</v>
      </c>
      <c r="C7483" s="61" t="s">
        <v>11129</v>
      </c>
      <c r="D7483" s="55">
        <v>441.92</v>
      </c>
    </row>
    <row r="7484" spans="1:4" ht="25.5" x14ac:dyDescent="0.25">
      <c r="A7484" s="55" t="s">
        <v>18805</v>
      </c>
      <c r="B7484" s="24" t="s">
        <v>18804</v>
      </c>
      <c r="C7484" s="25" t="s">
        <v>11129</v>
      </c>
      <c r="D7484" s="55">
        <v>441.92</v>
      </c>
    </row>
    <row r="7485" spans="1:4" ht="45" x14ac:dyDescent="0.25">
      <c r="A7485" s="55" t="s">
        <v>5876</v>
      </c>
      <c r="B7485" s="56" t="s">
        <v>18806</v>
      </c>
      <c r="C7485" s="61" t="s">
        <v>11129</v>
      </c>
      <c r="D7485" s="55">
        <v>560.64</v>
      </c>
    </row>
    <row r="7486" spans="1:4" ht="45" x14ac:dyDescent="0.25">
      <c r="A7486" s="55" t="s">
        <v>18807</v>
      </c>
      <c r="B7486" s="56" t="s">
        <v>18806</v>
      </c>
      <c r="C7486" s="61" t="s">
        <v>11129</v>
      </c>
      <c r="D7486" s="55">
        <v>560.64</v>
      </c>
    </row>
    <row r="7487" spans="1:4" ht="45" x14ac:dyDescent="0.25">
      <c r="A7487" s="55" t="s">
        <v>5877</v>
      </c>
      <c r="B7487" s="56" t="s">
        <v>18808</v>
      </c>
      <c r="C7487" s="61" t="s">
        <v>11129</v>
      </c>
      <c r="D7487" s="55">
        <v>707.66</v>
      </c>
    </row>
    <row r="7488" spans="1:4" ht="45" x14ac:dyDescent="0.25">
      <c r="A7488" s="55" t="s">
        <v>18809</v>
      </c>
      <c r="B7488" s="56" t="s">
        <v>18808</v>
      </c>
      <c r="C7488" s="61" t="s">
        <v>11129</v>
      </c>
      <c r="D7488" s="55">
        <v>707.66</v>
      </c>
    </row>
    <row r="7489" spans="1:4" ht="25.5" x14ac:dyDescent="0.25">
      <c r="A7489" s="55" t="s">
        <v>5878</v>
      </c>
      <c r="B7489" s="24" t="s">
        <v>18810</v>
      </c>
      <c r="C7489" s="61" t="s">
        <v>11129</v>
      </c>
      <c r="D7489" s="55">
        <v>874.36</v>
      </c>
    </row>
    <row r="7490" spans="1:4" ht="45" x14ac:dyDescent="0.25">
      <c r="A7490" s="55" t="s">
        <v>18811</v>
      </c>
      <c r="B7490" s="56" t="s">
        <v>18810</v>
      </c>
      <c r="C7490" s="61" t="s">
        <v>11129</v>
      </c>
      <c r="D7490" s="55">
        <v>874.36</v>
      </c>
    </row>
    <row r="7491" spans="1:4" ht="25.5" x14ac:dyDescent="0.25">
      <c r="A7491" s="55" t="s">
        <v>5879</v>
      </c>
      <c r="B7491" s="24" t="s">
        <v>18812</v>
      </c>
      <c r="C7491" s="25" t="s">
        <v>11129</v>
      </c>
      <c r="D7491" s="55">
        <v>1095.3399999999999</v>
      </c>
    </row>
    <row r="7492" spans="1:4" ht="25.5" x14ac:dyDescent="0.25">
      <c r="A7492" s="55" t="s">
        <v>18813</v>
      </c>
      <c r="B7492" s="24" t="s">
        <v>18812</v>
      </c>
      <c r="C7492" s="25" t="s">
        <v>11129</v>
      </c>
      <c r="D7492" s="55">
        <v>1095.3399999999999</v>
      </c>
    </row>
    <row r="7493" spans="1:4" ht="25.5" x14ac:dyDescent="0.25">
      <c r="A7493" s="55" t="s">
        <v>5880</v>
      </c>
      <c r="B7493" s="24" t="s">
        <v>18814</v>
      </c>
      <c r="C7493" s="25" t="s">
        <v>11129</v>
      </c>
      <c r="D7493" s="55">
        <v>1387.32</v>
      </c>
    </row>
    <row r="7494" spans="1:4" ht="25.5" x14ac:dyDescent="0.25">
      <c r="A7494" s="55" t="s">
        <v>18815</v>
      </c>
      <c r="B7494" s="24" t="s">
        <v>18814</v>
      </c>
      <c r="C7494" s="25" t="s">
        <v>11129</v>
      </c>
      <c r="D7494" s="55">
        <v>1387.32</v>
      </c>
    </row>
    <row r="7495" spans="1:4" ht="25.5" x14ac:dyDescent="0.25">
      <c r="A7495" s="55" t="s">
        <v>5881</v>
      </c>
      <c r="B7495" s="24" t="s">
        <v>18816</v>
      </c>
      <c r="C7495" s="25" t="s">
        <v>11129</v>
      </c>
      <c r="D7495" s="55">
        <v>2236.3000000000002</v>
      </c>
    </row>
    <row r="7496" spans="1:4" ht="45" x14ac:dyDescent="0.25">
      <c r="A7496" s="55" t="s">
        <v>18817</v>
      </c>
      <c r="B7496" s="56" t="s">
        <v>18816</v>
      </c>
      <c r="C7496" s="61" t="s">
        <v>11129</v>
      </c>
      <c r="D7496" s="55">
        <v>2236.3000000000002</v>
      </c>
    </row>
    <row r="7497" spans="1:4" ht="25.5" x14ac:dyDescent="0.25">
      <c r="A7497" s="55" t="s">
        <v>5882</v>
      </c>
      <c r="B7497" s="24" t="s">
        <v>18818</v>
      </c>
      <c r="C7497" s="61" t="s">
        <v>11129</v>
      </c>
      <c r="D7497" s="55">
        <v>2.2400000000000002</v>
      </c>
    </row>
    <row r="7498" spans="1:4" ht="30" x14ac:dyDescent="0.25">
      <c r="A7498" s="55" t="s">
        <v>18819</v>
      </c>
      <c r="B7498" s="56" t="s">
        <v>18818</v>
      </c>
      <c r="C7498" s="61" t="s">
        <v>11129</v>
      </c>
      <c r="D7498" s="55">
        <v>2.2400000000000002</v>
      </c>
    </row>
    <row r="7499" spans="1:4" ht="25.5" x14ac:dyDescent="0.25">
      <c r="A7499" s="55" t="s">
        <v>5883</v>
      </c>
      <c r="B7499" s="24" t="s">
        <v>18820</v>
      </c>
      <c r="C7499" s="25" t="s">
        <v>11129</v>
      </c>
      <c r="D7499" s="55">
        <v>3.42</v>
      </c>
    </row>
    <row r="7500" spans="1:4" ht="25.5" x14ac:dyDescent="0.25">
      <c r="A7500" s="55" t="s">
        <v>18821</v>
      </c>
      <c r="B7500" s="24" t="s">
        <v>18820</v>
      </c>
      <c r="C7500" s="25" t="s">
        <v>11129</v>
      </c>
      <c r="D7500" s="55">
        <v>3.42</v>
      </c>
    </row>
    <row r="7501" spans="1:4" ht="25.5" x14ac:dyDescent="0.25">
      <c r="A7501" s="55" t="s">
        <v>5884</v>
      </c>
      <c r="B7501" s="24" t="s">
        <v>18822</v>
      </c>
      <c r="C7501" s="25" t="s">
        <v>11129</v>
      </c>
      <c r="D7501" s="55">
        <v>5.5</v>
      </c>
    </row>
    <row r="7502" spans="1:4" ht="25.5" x14ac:dyDescent="0.25">
      <c r="A7502" s="55" t="s">
        <v>18823</v>
      </c>
      <c r="B7502" s="24" t="s">
        <v>18822</v>
      </c>
      <c r="C7502" s="25" t="s">
        <v>11129</v>
      </c>
      <c r="D7502" s="55">
        <v>5.5</v>
      </c>
    </row>
    <row r="7503" spans="1:4" ht="25.5" x14ac:dyDescent="0.25">
      <c r="A7503" s="55" t="s">
        <v>5885</v>
      </c>
      <c r="B7503" s="24" t="s">
        <v>18824</v>
      </c>
      <c r="C7503" s="25" t="s">
        <v>11129</v>
      </c>
      <c r="D7503" s="55">
        <v>8.5</v>
      </c>
    </row>
    <row r="7504" spans="1:4" ht="25.5" x14ac:dyDescent="0.25">
      <c r="A7504" s="55" t="s">
        <v>18825</v>
      </c>
      <c r="B7504" s="24" t="s">
        <v>18824</v>
      </c>
      <c r="C7504" s="25" t="s">
        <v>11129</v>
      </c>
      <c r="D7504" s="55">
        <v>8.5</v>
      </c>
    </row>
    <row r="7505" spans="1:4" ht="30" x14ac:dyDescent="0.25">
      <c r="A7505" s="55" t="s">
        <v>5886</v>
      </c>
      <c r="B7505" s="56" t="s">
        <v>18826</v>
      </c>
      <c r="C7505" s="61" t="s">
        <v>11129</v>
      </c>
      <c r="D7505" s="55">
        <v>13.2</v>
      </c>
    </row>
    <row r="7506" spans="1:4" ht="25.5" x14ac:dyDescent="0.25">
      <c r="A7506" s="55" t="s">
        <v>18827</v>
      </c>
      <c r="B7506" s="24" t="s">
        <v>18826</v>
      </c>
      <c r="C7506" s="61" t="s">
        <v>11129</v>
      </c>
      <c r="D7506" s="55">
        <v>13.2</v>
      </c>
    </row>
    <row r="7507" spans="1:4" ht="30" x14ac:dyDescent="0.25">
      <c r="A7507" s="55" t="s">
        <v>5887</v>
      </c>
      <c r="B7507" s="56" t="s">
        <v>18828</v>
      </c>
      <c r="C7507" s="61" t="s">
        <v>11129</v>
      </c>
      <c r="D7507" s="55">
        <v>29.5</v>
      </c>
    </row>
    <row r="7508" spans="1:4" ht="25.5" x14ac:dyDescent="0.25">
      <c r="A7508" s="55" t="s">
        <v>18829</v>
      </c>
      <c r="B7508" s="24" t="s">
        <v>18828</v>
      </c>
      <c r="C7508" s="25" t="s">
        <v>11129</v>
      </c>
      <c r="D7508" s="55">
        <v>29.5</v>
      </c>
    </row>
    <row r="7509" spans="1:4" ht="25.5" x14ac:dyDescent="0.25">
      <c r="A7509" s="55" t="s">
        <v>5888</v>
      </c>
      <c r="B7509" s="24" t="s">
        <v>18830</v>
      </c>
      <c r="C7509" s="25" t="s">
        <v>11129</v>
      </c>
      <c r="D7509" s="55">
        <v>42.22</v>
      </c>
    </row>
    <row r="7510" spans="1:4" ht="25.5" x14ac:dyDescent="0.25">
      <c r="A7510" s="55" t="s">
        <v>18831</v>
      </c>
      <c r="B7510" s="24" t="s">
        <v>18830</v>
      </c>
      <c r="C7510" s="25" t="s">
        <v>11129</v>
      </c>
      <c r="D7510" s="55">
        <v>42.22</v>
      </c>
    </row>
    <row r="7511" spans="1:4" ht="25.5" x14ac:dyDescent="0.25">
      <c r="A7511" s="55" t="s">
        <v>5889</v>
      </c>
      <c r="B7511" s="24" t="s">
        <v>18832</v>
      </c>
      <c r="C7511" s="25" t="s">
        <v>11129</v>
      </c>
      <c r="D7511" s="55">
        <v>62.62</v>
      </c>
    </row>
    <row r="7512" spans="1:4" ht="25.5" x14ac:dyDescent="0.25">
      <c r="A7512" s="55" t="s">
        <v>18833</v>
      </c>
      <c r="B7512" s="24" t="s">
        <v>18832</v>
      </c>
      <c r="C7512" s="25" t="s">
        <v>11129</v>
      </c>
      <c r="D7512" s="55">
        <v>62.62</v>
      </c>
    </row>
    <row r="7513" spans="1:4" ht="25.5" x14ac:dyDescent="0.25">
      <c r="A7513" s="55" t="s">
        <v>5890</v>
      </c>
      <c r="B7513" s="24" t="s">
        <v>18834</v>
      </c>
      <c r="C7513" s="25" t="s">
        <v>11129</v>
      </c>
      <c r="D7513" s="55">
        <v>81.239999999999995</v>
      </c>
    </row>
    <row r="7514" spans="1:4" ht="25.5" x14ac:dyDescent="0.25">
      <c r="A7514" s="55" t="s">
        <v>18835</v>
      </c>
      <c r="B7514" s="24" t="s">
        <v>18834</v>
      </c>
      <c r="C7514" s="25" t="s">
        <v>11129</v>
      </c>
      <c r="D7514" s="55">
        <v>81.239999999999995</v>
      </c>
    </row>
    <row r="7515" spans="1:4" ht="45" x14ac:dyDescent="0.25">
      <c r="A7515" s="55" t="s">
        <v>5891</v>
      </c>
      <c r="B7515" s="56" t="s">
        <v>18836</v>
      </c>
      <c r="C7515" s="61" t="s">
        <v>11129</v>
      </c>
      <c r="D7515" s="55">
        <v>101.94</v>
      </c>
    </row>
    <row r="7516" spans="1:4" ht="25.5" x14ac:dyDescent="0.25">
      <c r="A7516" s="55" t="s">
        <v>18837</v>
      </c>
      <c r="B7516" s="24" t="s">
        <v>18836</v>
      </c>
      <c r="C7516" s="61" t="s">
        <v>11129</v>
      </c>
      <c r="D7516" s="55">
        <v>101.94</v>
      </c>
    </row>
    <row r="7517" spans="1:4" ht="45" x14ac:dyDescent="0.25">
      <c r="A7517" s="55" t="s">
        <v>5892</v>
      </c>
      <c r="B7517" s="56" t="s">
        <v>18838</v>
      </c>
      <c r="C7517" s="61" t="s">
        <v>11129</v>
      </c>
      <c r="D7517" s="55">
        <v>132.91999999999999</v>
      </c>
    </row>
    <row r="7518" spans="1:4" ht="25.5" x14ac:dyDescent="0.25">
      <c r="A7518" s="55" t="s">
        <v>18839</v>
      </c>
      <c r="B7518" s="24" t="s">
        <v>18838</v>
      </c>
      <c r="C7518" s="25" t="s">
        <v>11129</v>
      </c>
      <c r="D7518" s="55">
        <v>132.91999999999999</v>
      </c>
    </row>
    <row r="7519" spans="1:4" ht="25.5" x14ac:dyDescent="0.25">
      <c r="A7519" s="55" t="s">
        <v>5893</v>
      </c>
      <c r="B7519" s="24" t="s">
        <v>18840</v>
      </c>
      <c r="C7519" s="25" t="s">
        <v>11129</v>
      </c>
      <c r="D7519" s="55">
        <v>168.02</v>
      </c>
    </row>
    <row r="7520" spans="1:4" ht="25.5" x14ac:dyDescent="0.25">
      <c r="A7520" s="55" t="s">
        <v>18841</v>
      </c>
      <c r="B7520" s="24" t="s">
        <v>18840</v>
      </c>
      <c r="C7520" s="25" t="s">
        <v>11129</v>
      </c>
      <c r="D7520" s="55">
        <v>168.02</v>
      </c>
    </row>
    <row r="7521" spans="1:4" ht="45" x14ac:dyDescent="0.25">
      <c r="A7521" s="55" t="s">
        <v>5894</v>
      </c>
      <c r="B7521" s="56" t="s">
        <v>18842</v>
      </c>
      <c r="C7521" s="61" t="s">
        <v>11129</v>
      </c>
      <c r="D7521" s="55">
        <v>207.2</v>
      </c>
    </row>
    <row r="7522" spans="1:4" ht="25.5" x14ac:dyDescent="0.25">
      <c r="A7522" s="55" t="s">
        <v>18843</v>
      </c>
      <c r="B7522" s="24" t="s">
        <v>18842</v>
      </c>
      <c r="C7522" s="61" t="s">
        <v>11129</v>
      </c>
      <c r="D7522" s="55">
        <v>207.2</v>
      </c>
    </row>
    <row r="7523" spans="1:4" ht="45" x14ac:dyDescent="0.25">
      <c r="A7523" s="55" t="s">
        <v>8732</v>
      </c>
      <c r="B7523" s="56" t="s">
        <v>18844</v>
      </c>
      <c r="C7523" s="61" t="s">
        <v>11129</v>
      </c>
      <c r="D7523" s="55">
        <v>262.24</v>
      </c>
    </row>
    <row r="7524" spans="1:4" ht="25.5" x14ac:dyDescent="0.25">
      <c r="A7524" s="55" t="s">
        <v>18845</v>
      </c>
      <c r="B7524" s="24" t="s">
        <v>18844</v>
      </c>
      <c r="C7524" s="25" t="s">
        <v>11129</v>
      </c>
      <c r="D7524" s="55">
        <v>262.24</v>
      </c>
    </row>
    <row r="7525" spans="1:4" ht="25.5" x14ac:dyDescent="0.25">
      <c r="A7525" s="55" t="s">
        <v>8733</v>
      </c>
      <c r="B7525" s="24" t="s">
        <v>18846</v>
      </c>
      <c r="C7525" s="25" t="s">
        <v>11129</v>
      </c>
      <c r="D7525" s="55">
        <v>323.76</v>
      </c>
    </row>
    <row r="7526" spans="1:4" ht="25.5" x14ac:dyDescent="0.25">
      <c r="A7526" s="55" t="s">
        <v>18847</v>
      </c>
      <c r="B7526" s="24" t="s">
        <v>18846</v>
      </c>
      <c r="C7526" s="25" t="s">
        <v>11129</v>
      </c>
      <c r="D7526" s="55">
        <v>323.76</v>
      </c>
    </row>
    <row r="7527" spans="1:4" ht="25.5" x14ac:dyDescent="0.25">
      <c r="A7527" s="55" t="s">
        <v>8734</v>
      </c>
      <c r="B7527" s="24" t="s">
        <v>18848</v>
      </c>
      <c r="C7527" s="25" t="s">
        <v>11129</v>
      </c>
      <c r="D7527" s="55">
        <v>405.72</v>
      </c>
    </row>
    <row r="7528" spans="1:4" ht="25.5" x14ac:dyDescent="0.25">
      <c r="A7528" s="55" t="s">
        <v>18849</v>
      </c>
      <c r="B7528" s="24" t="s">
        <v>18848</v>
      </c>
      <c r="C7528" s="25" t="s">
        <v>11129</v>
      </c>
      <c r="D7528" s="55">
        <v>405.72</v>
      </c>
    </row>
    <row r="7529" spans="1:4" ht="25.5" x14ac:dyDescent="0.25">
      <c r="A7529" s="55" t="s">
        <v>8735</v>
      </c>
      <c r="B7529" s="24" t="s">
        <v>18850</v>
      </c>
      <c r="C7529" s="25" t="s">
        <v>11129</v>
      </c>
      <c r="D7529" s="55">
        <v>513.4</v>
      </c>
    </row>
    <row r="7530" spans="1:4" ht="45" x14ac:dyDescent="0.25">
      <c r="A7530" s="55" t="s">
        <v>18851</v>
      </c>
      <c r="B7530" s="56" t="s">
        <v>18850</v>
      </c>
      <c r="C7530" s="61" t="s">
        <v>11129</v>
      </c>
      <c r="D7530" s="55">
        <v>513.4</v>
      </c>
    </row>
    <row r="7531" spans="1:4" ht="25.5" x14ac:dyDescent="0.25">
      <c r="A7531" s="55" t="s">
        <v>8736</v>
      </c>
      <c r="B7531" s="24" t="s">
        <v>18852</v>
      </c>
      <c r="C7531" s="61" t="s">
        <v>11129</v>
      </c>
      <c r="D7531" s="55">
        <v>651.46</v>
      </c>
    </row>
    <row r="7532" spans="1:4" ht="45" x14ac:dyDescent="0.25">
      <c r="A7532" s="55" t="s">
        <v>18853</v>
      </c>
      <c r="B7532" s="56" t="s">
        <v>18852</v>
      </c>
      <c r="C7532" s="61" t="s">
        <v>11129</v>
      </c>
      <c r="D7532" s="55">
        <v>651.46</v>
      </c>
    </row>
    <row r="7533" spans="1:4" ht="25.5" x14ac:dyDescent="0.25">
      <c r="A7533" s="55" t="s">
        <v>8737</v>
      </c>
      <c r="B7533" s="24" t="s">
        <v>18854</v>
      </c>
      <c r="C7533" s="25" t="s">
        <v>11129</v>
      </c>
      <c r="D7533" s="55">
        <v>826.9</v>
      </c>
    </row>
    <row r="7534" spans="1:4" ht="25.5" x14ac:dyDescent="0.25">
      <c r="A7534" s="55" t="s">
        <v>18855</v>
      </c>
      <c r="B7534" s="24" t="s">
        <v>18854</v>
      </c>
      <c r="C7534" s="25" t="s">
        <v>11129</v>
      </c>
      <c r="D7534" s="55">
        <v>826.9</v>
      </c>
    </row>
    <row r="7535" spans="1:4" ht="25.5" x14ac:dyDescent="0.25">
      <c r="A7535" s="55" t="s">
        <v>8738</v>
      </c>
      <c r="B7535" s="24" t="s">
        <v>18856</v>
      </c>
      <c r="C7535" s="25" t="s">
        <v>11129</v>
      </c>
      <c r="D7535" s="55">
        <v>1046.82</v>
      </c>
    </row>
    <row r="7536" spans="1:4" ht="45" x14ac:dyDescent="0.25">
      <c r="A7536" s="55" t="s">
        <v>18857</v>
      </c>
      <c r="B7536" s="56" t="s">
        <v>18856</v>
      </c>
      <c r="C7536" s="61" t="s">
        <v>11129</v>
      </c>
      <c r="D7536" s="55">
        <v>1046.82</v>
      </c>
    </row>
    <row r="7537" spans="1:4" ht="25.5" x14ac:dyDescent="0.25">
      <c r="A7537" s="55" t="s">
        <v>8739</v>
      </c>
      <c r="B7537" s="24" t="s">
        <v>18858</v>
      </c>
      <c r="C7537" s="61" t="s">
        <v>11129</v>
      </c>
      <c r="D7537" s="55">
        <v>1291.42</v>
      </c>
    </row>
    <row r="7538" spans="1:4" ht="45" x14ac:dyDescent="0.25">
      <c r="A7538" s="55" t="s">
        <v>18859</v>
      </c>
      <c r="B7538" s="56" t="s">
        <v>18858</v>
      </c>
      <c r="C7538" s="61" t="s">
        <v>11129</v>
      </c>
      <c r="D7538" s="55">
        <v>1291.42</v>
      </c>
    </row>
    <row r="7539" spans="1:4" ht="25.5" x14ac:dyDescent="0.25">
      <c r="A7539" s="55" t="s">
        <v>8740</v>
      </c>
      <c r="B7539" s="24" t="s">
        <v>18860</v>
      </c>
      <c r="C7539" s="61" t="s">
        <v>11129</v>
      </c>
      <c r="D7539" s="55">
        <v>1620.18</v>
      </c>
    </row>
    <row r="7540" spans="1:4" ht="45" x14ac:dyDescent="0.25">
      <c r="A7540" s="55" t="s">
        <v>18861</v>
      </c>
      <c r="B7540" s="56" t="s">
        <v>18860</v>
      </c>
      <c r="C7540" s="61" t="s">
        <v>11129</v>
      </c>
      <c r="D7540" s="55">
        <v>1620.18</v>
      </c>
    </row>
    <row r="7541" spans="1:4" ht="25.5" x14ac:dyDescent="0.25">
      <c r="A7541" s="55" t="s">
        <v>8741</v>
      </c>
      <c r="B7541" s="24" t="s">
        <v>18862</v>
      </c>
      <c r="C7541" s="61" t="s">
        <v>6274</v>
      </c>
      <c r="D7541" s="55">
        <v>15.95</v>
      </c>
    </row>
    <row r="7542" spans="1:4" ht="25.5" x14ac:dyDescent="0.25">
      <c r="A7542" s="55" t="s">
        <v>18863</v>
      </c>
      <c r="B7542" s="24" t="s">
        <v>18862</v>
      </c>
      <c r="C7542" s="61" t="s">
        <v>6274</v>
      </c>
      <c r="D7542" s="55">
        <v>15.95</v>
      </c>
    </row>
    <row r="7543" spans="1:4" ht="25.5" x14ac:dyDescent="0.25">
      <c r="A7543" s="55" t="s">
        <v>8742</v>
      </c>
      <c r="B7543" s="24" t="s">
        <v>18864</v>
      </c>
      <c r="C7543" s="25" t="s">
        <v>6274</v>
      </c>
      <c r="D7543" s="55">
        <v>18.899999999999999</v>
      </c>
    </row>
    <row r="7544" spans="1:4" ht="25.5" x14ac:dyDescent="0.25">
      <c r="A7544" s="55" t="s">
        <v>18865</v>
      </c>
      <c r="B7544" s="24" t="s">
        <v>18864</v>
      </c>
      <c r="C7544" s="25" t="s">
        <v>6274</v>
      </c>
      <c r="D7544" s="55">
        <v>18.899999999999999</v>
      </c>
    </row>
    <row r="7545" spans="1:4" ht="25.5" x14ac:dyDescent="0.25">
      <c r="A7545" s="55" t="s">
        <v>8743</v>
      </c>
      <c r="B7545" s="24" t="s">
        <v>18866</v>
      </c>
      <c r="C7545" s="25" t="s">
        <v>6274</v>
      </c>
      <c r="D7545" s="55">
        <v>29.79</v>
      </c>
    </row>
    <row r="7546" spans="1:4" ht="30" x14ac:dyDescent="0.25">
      <c r="A7546" s="55" t="s">
        <v>18867</v>
      </c>
      <c r="B7546" s="56" t="s">
        <v>18866</v>
      </c>
      <c r="C7546" s="61" t="s">
        <v>6274</v>
      </c>
      <c r="D7546" s="55">
        <v>29.79</v>
      </c>
    </row>
    <row r="7547" spans="1:4" ht="25.5" x14ac:dyDescent="0.25">
      <c r="A7547" s="55" t="s">
        <v>8744</v>
      </c>
      <c r="B7547" s="24" t="s">
        <v>18868</v>
      </c>
      <c r="C7547" s="25" t="s">
        <v>6274</v>
      </c>
      <c r="D7547" s="55">
        <v>46.16</v>
      </c>
    </row>
    <row r="7548" spans="1:4" ht="30" x14ac:dyDescent="0.25">
      <c r="A7548" s="55" t="s">
        <v>18869</v>
      </c>
      <c r="B7548" s="56" t="s">
        <v>18868</v>
      </c>
      <c r="C7548" s="61" t="s">
        <v>6274</v>
      </c>
      <c r="D7548" s="55">
        <v>46.16</v>
      </c>
    </row>
    <row r="7549" spans="1:4" ht="25.5" x14ac:dyDescent="0.25">
      <c r="A7549" s="55" t="s">
        <v>8745</v>
      </c>
      <c r="B7549" s="24" t="s">
        <v>18870</v>
      </c>
      <c r="C7549" s="61" t="s">
        <v>6274</v>
      </c>
      <c r="D7549" s="55">
        <v>52.74</v>
      </c>
    </row>
    <row r="7550" spans="1:4" ht="25.5" x14ac:dyDescent="0.25">
      <c r="A7550" s="55" t="s">
        <v>18871</v>
      </c>
      <c r="B7550" s="24" t="s">
        <v>18870</v>
      </c>
      <c r="C7550" s="61" t="s">
        <v>6274</v>
      </c>
      <c r="D7550" s="55">
        <v>52.74</v>
      </c>
    </row>
    <row r="7551" spans="1:4" ht="25.5" x14ac:dyDescent="0.25">
      <c r="A7551" s="55" t="s">
        <v>8746</v>
      </c>
      <c r="B7551" s="24" t="s">
        <v>18872</v>
      </c>
      <c r="C7551" s="61" t="s">
        <v>6274</v>
      </c>
      <c r="D7551" s="55">
        <v>66.180000000000007</v>
      </c>
    </row>
    <row r="7552" spans="1:4" ht="25.5" x14ac:dyDescent="0.25">
      <c r="A7552" s="55" t="s">
        <v>18873</v>
      </c>
      <c r="B7552" s="24" t="s">
        <v>18872</v>
      </c>
      <c r="C7552" s="61" t="s">
        <v>6274</v>
      </c>
      <c r="D7552" s="55">
        <v>66.180000000000007</v>
      </c>
    </row>
    <row r="7553" spans="1:4" ht="30" x14ac:dyDescent="0.25">
      <c r="A7553" s="55" t="s">
        <v>8747</v>
      </c>
      <c r="B7553" s="56" t="s">
        <v>18874</v>
      </c>
      <c r="C7553" s="61" t="s">
        <v>6274</v>
      </c>
      <c r="D7553" s="55">
        <v>80.760000000000005</v>
      </c>
    </row>
    <row r="7554" spans="1:4" ht="25.5" x14ac:dyDescent="0.25">
      <c r="A7554" s="55" t="s">
        <v>18875</v>
      </c>
      <c r="B7554" s="24" t="s">
        <v>18874</v>
      </c>
      <c r="C7554" s="25" t="s">
        <v>6274</v>
      </c>
      <c r="D7554" s="55">
        <v>80.760000000000005</v>
      </c>
    </row>
    <row r="7555" spans="1:4" ht="30" x14ac:dyDescent="0.25">
      <c r="A7555" s="55" t="s">
        <v>8748</v>
      </c>
      <c r="B7555" s="56" t="s">
        <v>18876</v>
      </c>
      <c r="C7555" s="61" t="s">
        <v>6274</v>
      </c>
      <c r="D7555" s="55">
        <v>102.84</v>
      </c>
    </row>
    <row r="7556" spans="1:4" ht="25.5" x14ac:dyDescent="0.25">
      <c r="A7556" s="55" t="s">
        <v>18877</v>
      </c>
      <c r="B7556" s="24" t="s">
        <v>18876</v>
      </c>
      <c r="C7556" s="61" t="s">
        <v>6274</v>
      </c>
      <c r="D7556" s="55">
        <v>102.84</v>
      </c>
    </row>
    <row r="7557" spans="1:4" ht="25.5" x14ac:dyDescent="0.25">
      <c r="A7557" s="55" t="s">
        <v>9054</v>
      </c>
      <c r="B7557" s="24" t="s">
        <v>18878</v>
      </c>
      <c r="C7557" s="61" t="s">
        <v>6274</v>
      </c>
      <c r="D7557" s="55">
        <v>138.13</v>
      </c>
    </row>
    <row r="7558" spans="1:4" ht="25.5" x14ac:dyDescent="0.25">
      <c r="A7558" s="55" t="s">
        <v>18879</v>
      </c>
      <c r="B7558" s="24" t="s">
        <v>18878</v>
      </c>
      <c r="C7558" s="61" t="s">
        <v>6274</v>
      </c>
      <c r="D7558" s="55">
        <v>138.13</v>
      </c>
    </row>
    <row r="7559" spans="1:4" ht="25.5" x14ac:dyDescent="0.25">
      <c r="A7559" s="55" t="s">
        <v>9055</v>
      </c>
      <c r="B7559" s="24" t="s">
        <v>18880</v>
      </c>
      <c r="C7559" s="61" t="s">
        <v>6274</v>
      </c>
      <c r="D7559" s="55">
        <v>204.73</v>
      </c>
    </row>
    <row r="7560" spans="1:4" ht="30" x14ac:dyDescent="0.25">
      <c r="A7560" s="55" t="s">
        <v>18881</v>
      </c>
      <c r="B7560" s="56" t="s">
        <v>18880</v>
      </c>
      <c r="C7560" s="61" t="s">
        <v>6274</v>
      </c>
      <c r="D7560" s="55">
        <v>204.73</v>
      </c>
    </row>
    <row r="7561" spans="1:4" ht="30" x14ac:dyDescent="0.25">
      <c r="A7561" s="55" t="s">
        <v>9056</v>
      </c>
      <c r="B7561" s="56" t="s">
        <v>18882</v>
      </c>
      <c r="C7561" s="61" t="s">
        <v>6274</v>
      </c>
      <c r="D7561" s="55">
        <v>213.25</v>
      </c>
    </row>
    <row r="7562" spans="1:4" ht="25.5" x14ac:dyDescent="0.25">
      <c r="A7562" s="55" t="s">
        <v>18883</v>
      </c>
      <c r="B7562" s="24" t="s">
        <v>18882</v>
      </c>
      <c r="C7562" s="25" t="s">
        <v>6274</v>
      </c>
      <c r="D7562" s="55">
        <v>213.25</v>
      </c>
    </row>
    <row r="7563" spans="1:4" ht="30" x14ac:dyDescent="0.25">
      <c r="A7563" s="55" t="s">
        <v>9057</v>
      </c>
      <c r="B7563" s="56" t="s">
        <v>18884</v>
      </c>
      <c r="C7563" s="61" t="s">
        <v>6274</v>
      </c>
      <c r="D7563" s="55">
        <v>253.27</v>
      </c>
    </row>
    <row r="7564" spans="1:4" ht="25.5" x14ac:dyDescent="0.25">
      <c r="A7564" s="55" t="s">
        <v>18885</v>
      </c>
      <c r="B7564" s="24" t="s">
        <v>18884</v>
      </c>
      <c r="C7564" s="61" t="s">
        <v>6274</v>
      </c>
      <c r="D7564" s="55">
        <v>253.27</v>
      </c>
    </row>
    <row r="7565" spans="1:4" ht="25.5" x14ac:dyDescent="0.25">
      <c r="A7565" s="55" t="s">
        <v>9058</v>
      </c>
      <c r="B7565" s="24" t="s">
        <v>18886</v>
      </c>
      <c r="C7565" s="61" t="s">
        <v>6274</v>
      </c>
      <c r="D7565" s="55">
        <v>538</v>
      </c>
    </row>
    <row r="7566" spans="1:4" ht="25.5" x14ac:dyDescent="0.25">
      <c r="A7566" s="55" t="s">
        <v>18887</v>
      </c>
      <c r="B7566" s="24" t="s">
        <v>18886</v>
      </c>
      <c r="C7566" s="61" t="s">
        <v>6274</v>
      </c>
      <c r="D7566" s="55">
        <v>538</v>
      </c>
    </row>
    <row r="7567" spans="1:4" ht="25.5" x14ac:dyDescent="0.25">
      <c r="A7567" s="55" t="s">
        <v>9059</v>
      </c>
      <c r="B7567" s="24" t="s">
        <v>18888</v>
      </c>
      <c r="C7567" s="61" t="s">
        <v>6274</v>
      </c>
      <c r="D7567" s="55">
        <v>548.55999999999995</v>
      </c>
    </row>
    <row r="7568" spans="1:4" ht="30" x14ac:dyDescent="0.25">
      <c r="A7568" s="55" t="s">
        <v>18889</v>
      </c>
      <c r="B7568" s="56" t="s">
        <v>18888</v>
      </c>
      <c r="C7568" s="61" t="s">
        <v>6274</v>
      </c>
      <c r="D7568" s="55">
        <v>548.55999999999995</v>
      </c>
    </row>
    <row r="7569" spans="1:4" ht="25.5" x14ac:dyDescent="0.25">
      <c r="A7569" s="55" t="s">
        <v>9060</v>
      </c>
      <c r="B7569" s="24" t="s">
        <v>18890</v>
      </c>
      <c r="C7569" s="25" t="s">
        <v>6274</v>
      </c>
      <c r="D7569" s="55">
        <v>563.41999999999996</v>
      </c>
    </row>
    <row r="7570" spans="1:4" ht="30" x14ac:dyDescent="0.25">
      <c r="A7570" s="55" t="s">
        <v>18891</v>
      </c>
      <c r="B7570" s="56" t="s">
        <v>18890</v>
      </c>
      <c r="C7570" s="61" t="s">
        <v>6274</v>
      </c>
      <c r="D7570" s="55">
        <v>563.41999999999996</v>
      </c>
    </row>
    <row r="7571" spans="1:4" ht="25.5" x14ac:dyDescent="0.25">
      <c r="A7571" s="55" t="s">
        <v>9061</v>
      </c>
      <c r="B7571" s="24" t="s">
        <v>18892</v>
      </c>
      <c r="C7571" s="61" t="s">
        <v>6274</v>
      </c>
      <c r="D7571" s="55">
        <v>583.98</v>
      </c>
    </row>
    <row r="7572" spans="1:4" ht="25.5" x14ac:dyDescent="0.25">
      <c r="A7572" s="55" t="s">
        <v>18893</v>
      </c>
      <c r="B7572" s="24" t="s">
        <v>18892</v>
      </c>
      <c r="C7572" s="61" t="s">
        <v>6274</v>
      </c>
      <c r="D7572" s="55">
        <v>583.98</v>
      </c>
    </row>
    <row r="7573" spans="1:4" ht="25.5" x14ac:dyDescent="0.25">
      <c r="A7573" s="55" t="s">
        <v>9062</v>
      </c>
      <c r="B7573" s="24" t="s">
        <v>18894</v>
      </c>
      <c r="C7573" s="61" t="s">
        <v>6274</v>
      </c>
      <c r="D7573" s="55">
        <v>663.56</v>
      </c>
    </row>
    <row r="7574" spans="1:4" ht="25.5" x14ac:dyDescent="0.25">
      <c r="A7574" s="55" t="s">
        <v>18895</v>
      </c>
      <c r="B7574" s="24" t="s">
        <v>18894</v>
      </c>
      <c r="C7574" s="61" t="s">
        <v>6274</v>
      </c>
      <c r="D7574" s="55">
        <v>663.56</v>
      </c>
    </row>
    <row r="7575" spans="1:4" ht="30" x14ac:dyDescent="0.25">
      <c r="A7575" s="55" t="s">
        <v>9063</v>
      </c>
      <c r="B7575" s="56" t="s">
        <v>18896</v>
      </c>
      <c r="C7575" s="61" t="s">
        <v>6274</v>
      </c>
      <c r="D7575" s="55">
        <v>1344.16</v>
      </c>
    </row>
    <row r="7576" spans="1:4" ht="25.5" x14ac:dyDescent="0.25">
      <c r="A7576" s="55" t="s">
        <v>18897</v>
      </c>
      <c r="B7576" s="24" t="s">
        <v>18896</v>
      </c>
      <c r="C7576" s="25" t="s">
        <v>6274</v>
      </c>
      <c r="D7576" s="55">
        <v>1344.16</v>
      </c>
    </row>
    <row r="7577" spans="1:4" ht="30" x14ac:dyDescent="0.25">
      <c r="A7577" s="55" t="s">
        <v>9064</v>
      </c>
      <c r="B7577" s="56" t="s">
        <v>18898</v>
      </c>
      <c r="C7577" s="61" t="s">
        <v>6274</v>
      </c>
      <c r="D7577" s="55">
        <v>1394.82</v>
      </c>
    </row>
    <row r="7578" spans="1:4" ht="25.5" x14ac:dyDescent="0.25">
      <c r="A7578" s="55" t="s">
        <v>18899</v>
      </c>
      <c r="B7578" s="24" t="s">
        <v>18898</v>
      </c>
      <c r="C7578" s="61" t="s">
        <v>6274</v>
      </c>
      <c r="D7578" s="55">
        <v>1394.82</v>
      </c>
    </row>
    <row r="7579" spans="1:4" ht="25.5" x14ac:dyDescent="0.25">
      <c r="A7579" s="55" t="s">
        <v>9065</v>
      </c>
      <c r="B7579" s="24" t="s">
        <v>18900</v>
      </c>
      <c r="C7579" s="61" t="s">
        <v>6274</v>
      </c>
      <c r="D7579" s="55">
        <v>2876.06</v>
      </c>
    </row>
    <row r="7580" spans="1:4" ht="25.5" x14ac:dyDescent="0.25">
      <c r="A7580" s="55" t="s">
        <v>18901</v>
      </c>
      <c r="B7580" s="24" t="s">
        <v>18900</v>
      </c>
      <c r="C7580" s="61" t="s">
        <v>6274</v>
      </c>
      <c r="D7580" s="55">
        <v>2876.06</v>
      </c>
    </row>
    <row r="7581" spans="1:4" ht="25.5" x14ac:dyDescent="0.25">
      <c r="A7581" s="55" t="s">
        <v>9066</v>
      </c>
      <c r="B7581" s="24" t="s">
        <v>18902</v>
      </c>
      <c r="C7581" s="61" t="s">
        <v>6274</v>
      </c>
      <c r="D7581" s="55">
        <v>3231.54</v>
      </c>
    </row>
    <row r="7582" spans="1:4" ht="30" x14ac:dyDescent="0.25">
      <c r="A7582" s="55" t="s">
        <v>18903</v>
      </c>
      <c r="B7582" s="56" t="s">
        <v>18902</v>
      </c>
      <c r="C7582" s="61" t="s">
        <v>6274</v>
      </c>
      <c r="D7582" s="55">
        <v>3231.54</v>
      </c>
    </row>
    <row r="7583" spans="1:4" ht="25.5" x14ac:dyDescent="0.25">
      <c r="A7583" s="55" t="s">
        <v>9067</v>
      </c>
      <c r="B7583" s="24" t="s">
        <v>18904</v>
      </c>
      <c r="C7583" s="25" t="s">
        <v>6274</v>
      </c>
      <c r="D7583" s="55">
        <v>5995.38</v>
      </c>
    </row>
    <row r="7584" spans="1:4" ht="30" x14ac:dyDescent="0.25">
      <c r="A7584" s="55" t="s">
        <v>18905</v>
      </c>
      <c r="B7584" s="56" t="s">
        <v>18904</v>
      </c>
      <c r="C7584" s="61" t="s">
        <v>6274</v>
      </c>
      <c r="D7584" s="55">
        <v>5995.38</v>
      </c>
    </row>
    <row r="7585" spans="1:4" ht="25.5" x14ac:dyDescent="0.25">
      <c r="A7585" s="55" t="s">
        <v>9068</v>
      </c>
      <c r="B7585" s="24" t="s">
        <v>18906</v>
      </c>
      <c r="C7585" s="61" t="s">
        <v>6274</v>
      </c>
      <c r="D7585" s="55">
        <v>6353.68</v>
      </c>
    </row>
    <row r="7586" spans="1:4" ht="25.5" x14ac:dyDescent="0.25">
      <c r="A7586" s="55" t="s">
        <v>18907</v>
      </c>
      <c r="B7586" s="24" t="s">
        <v>18906</v>
      </c>
      <c r="C7586" s="61" t="s">
        <v>6274</v>
      </c>
      <c r="D7586" s="55">
        <v>6353.68</v>
      </c>
    </row>
    <row r="7587" spans="1:4" ht="25.5" x14ac:dyDescent="0.25">
      <c r="A7587" s="55" t="s">
        <v>9069</v>
      </c>
      <c r="B7587" s="24" t="s">
        <v>18908</v>
      </c>
      <c r="C7587" s="61" t="s">
        <v>6274</v>
      </c>
      <c r="D7587" s="55">
        <v>15.14</v>
      </c>
    </row>
    <row r="7588" spans="1:4" ht="25.5" x14ac:dyDescent="0.25">
      <c r="A7588" s="55" t="s">
        <v>18909</v>
      </c>
      <c r="B7588" s="24" t="s">
        <v>18908</v>
      </c>
      <c r="C7588" s="61" t="s">
        <v>6274</v>
      </c>
      <c r="D7588" s="55">
        <v>15.14</v>
      </c>
    </row>
    <row r="7589" spans="1:4" ht="25.5" x14ac:dyDescent="0.25">
      <c r="A7589" s="55" t="s">
        <v>9070</v>
      </c>
      <c r="B7589" s="24" t="s">
        <v>18910</v>
      </c>
      <c r="C7589" s="61" t="s">
        <v>6274</v>
      </c>
      <c r="D7589" s="55">
        <v>17.87</v>
      </c>
    </row>
    <row r="7590" spans="1:4" ht="30" x14ac:dyDescent="0.25">
      <c r="A7590" s="55" t="s">
        <v>18911</v>
      </c>
      <c r="B7590" s="56" t="s">
        <v>18910</v>
      </c>
      <c r="C7590" s="61" t="s">
        <v>6274</v>
      </c>
      <c r="D7590" s="55">
        <v>17.87</v>
      </c>
    </row>
    <row r="7591" spans="1:4" ht="25.5" x14ac:dyDescent="0.25">
      <c r="A7591" s="55" t="s">
        <v>9071</v>
      </c>
      <c r="B7591" s="24" t="s">
        <v>18912</v>
      </c>
      <c r="C7591" s="25" t="s">
        <v>6274</v>
      </c>
      <c r="D7591" s="55">
        <v>23.68</v>
      </c>
    </row>
    <row r="7592" spans="1:4" ht="30" x14ac:dyDescent="0.25">
      <c r="A7592" s="55" t="s">
        <v>18913</v>
      </c>
      <c r="B7592" s="56" t="s">
        <v>18912</v>
      </c>
      <c r="C7592" s="61" t="s">
        <v>6274</v>
      </c>
      <c r="D7592" s="55">
        <v>23.68</v>
      </c>
    </row>
    <row r="7593" spans="1:4" ht="25.5" x14ac:dyDescent="0.25">
      <c r="A7593" s="55" t="s">
        <v>9072</v>
      </c>
      <c r="B7593" s="24" t="s">
        <v>18914</v>
      </c>
      <c r="C7593" s="61" t="s">
        <v>6274</v>
      </c>
      <c r="D7593" s="55">
        <v>36.96</v>
      </c>
    </row>
    <row r="7594" spans="1:4" ht="25.5" x14ac:dyDescent="0.25">
      <c r="A7594" s="55" t="s">
        <v>18915</v>
      </c>
      <c r="B7594" s="24" t="s">
        <v>18914</v>
      </c>
      <c r="C7594" s="61" t="s">
        <v>6274</v>
      </c>
      <c r="D7594" s="55">
        <v>36.96</v>
      </c>
    </row>
    <row r="7595" spans="1:4" ht="25.5" x14ac:dyDescent="0.25">
      <c r="A7595" s="55" t="s">
        <v>9073</v>
      </c>
      <c r="B7595" s="24" t="s">
        <v>18916</v>
      </c>
      <c r="C7595" s="61" t="s">
        <v>6274</v>
      </c>
      <c r="D7595" s="55">
        <v>44.46</v>
      </c>
    </row>
    <row r="7596" spans="1:4" ht="25.5" x14ac:dyDescent="0.25">
      <c r="A7596" s="55" t="s">
        <v>18917</v>
      </c>
      <c r="B7596" s="24" t="s">
        <v>18916</v>
      </c>
      <c r="C7596" s="61" t="s">
        <v>6274</v>
      </c>
      <c r="D7596" s="55">
        <v>44.46</v>
      </c>
    </row>
    <row r="7597" spans="1:4" ht="25.5" x14ac:dyDescent="0.25">
      <c r="A7597" s="55" t="s">
        <v>9074</v>
      </c>
      <c r="B7597" s="24" t="s">
        <v>18918</v>
      </c>
      <c r="C7597" s="61" t="s">
        <v>6274</v>
      </c>
      <c r="D7597" s="55">
        <v>56.56</v>
      </c>
    </row>
    <row r="7598" spans="1:4" ht="30" x14ac:dyDescent="0.25">
      <c r="A7598" s="55" t="s">
        <v>18919</v>
      </c>
      <c r="B7598" s="56" t="s">
        <v>18918</v>
      </c>
      <c r="C7598" s="61" t="s">
        <v>6274</v>
      </c>
      <c r="D7598" s="55">
        <v>56.56</v>
      </c>
    </row>
    <row r="7599" spans="1:4" ht="25.5" x14ac:dyDescent="0.25">
      <c r="A7599" s="55" t="s">
        <v>9075</v>
      </c>
      <c r="B7599" s="24" t="s">
        <v>18920</v>
      </c>
      <c r="C7599" s="25" t="s">
        <v>6274</v>
      </c>
      <c r="D7599" s="55">
        <v>65.94</v>
      </c>
    </row>
    <row r="7600" spans="1:4" ht="30" x14ac:dyDescent="0.25">
      <c r="A7600" s="55" t="s">
        <v>18921</v>
      </c>
      <c r="B7600" s="56" t="s">
        <v>18920</v>
      </c>
      <c r="C7600" s="61" t="s">
        <v>6274</v>
      </c>
      <c r="D7600" s="55">
        <v>65.94</v>
      </c>
    </row>
    <row r="7601" spans="1:4" ht="25.5" x14ac:dyDescent="0.25">
      <c r="A7601" s="55" t="s">
        <v>9076</v>
      </c>
      <c r="B7601" s="24" t="s">
        <v>18922</v>
      </c>
      <c r="C7601" s="61" t="s">
        <v>6274</v>
      </c>
      <c r="D7601" s="55">
        <v>92.51</v>
      </c>
    </row>
    <row r="7602" spans="1:4" ht="25.5" x14ac:dyDescent="0.25">
      <c r="A7602" s="55" t="s">
        <v>18923</v>
      </c>
      <c r="B7602" s="24" t="s">
        <v>18922</v>
      </c>
      <c r="C7602" s="61" t="s">
        <v>6274</v>
      </c>
      <c r="D7602" s="55">
        <v>92.51</v>
      </c>
    </row>
    <row r="7603" spans="1:4" ht="25.5" x14ac:dyDescent="0.25">
      <c r="A7603" s="55" t="s">
        <v>9077</v>
      </c>
      <c r="B7603" s="24" t="s">
        <v>18924</v>
      </c>
      <c r="C7603" s="61" t="s">
        <v>6274</v>
      </c>
      <c r="D7603" s="55">
        <v>116.19</v>
      </c>
    </row>
    <row r="7604" spans="1:4" ht="25.5" x14ac:dyDescent="0.25">
      <c r="A7604" s="55" t="s">
        <v>18925</v>
      </c>
      <c r="B7604" s="24" t="s">
        <v>18924</v>
      </c>
      <c r="C7604" s="61" t="s">
        <v>6274</v>
      </c>
      <c r="D7604" s="55">
        <v>116.19</v>
      </c>
    </row>
    <row r="7605" spans="1:4" ht="25.5" x14ac:dyDescent="0.25">
      <c r="A7605" s="55" t="s">
        <v>9078</v>
      </c>
      <c r="B7605" s="24" t="s">
        <v>18926</v>
      </c>
      <c r="C7605" s="61" t="s">
        <v>6274</v>
      </c>
      <c r="D7605" s="55">
        <v>126.75</v>
      </c>
    </row>
    <row r="7606" spans="1:4" ht="25.5" x14ac:dyDescent="0.25">
      <c r="A7606" s="55" t="s">
        <v>18927</v>
      </c>
      <c r="B7606" s="24" t="s">
        <v>18926</v>
      </c>
      <c r="C7606" s="25" t="s">
        <v>6274</v>
      </c>
      <c r="D7606" s="55">
        <v>126.75</v>
      </c>
    </row>
    <row r="7607" spans="1:4" ht="30" x14ac:dyDescent="0.25">
      <c r="A7607" s="55" t="s">
        <v>9079</v>
      </c>
      <c r="B7607" s="56" t="s">
        <v>18928</v>
      </c>
      <c r="C7607" s="61" t="s">
        <v>6274</v>
      </c>
      <c r="D7607" s="55">
        <v>234.34</v>
      </c>
    </row>
    <row r="7608" spans="1:4" ht="25.5" x14ac:dyDescent="0.25">
      <c r="A7608" s="55" t="s">
        <v>18929</v>
      </c>
      <c r="B7608" s="24" t="s">
        <v>18928</v>
      </c>
      <c r="C7608" s="61" t="s">
        <v>6274</v>
      </c>
      <c r="D7608" s="55">
        <v>234.34</v>
      </c>
    </row>
    <row r="7609" spans="1:4" ht="25.5" x14ac:dyDescent="0.25">
      <c r="A7609" s="55" t="s">
        <v>9080</v>
      </c>
      <c r="B7609" s="24" t="s">
        <v>18930</v>
      </c>
      <c r="C7609" s="61" t="s">
        <v>6274</v>
      </c>
      <c r="D7609" s="55">
        <v>277.41000000000003</v>
      </c>
    </row>
    <row r="7610" spans="1:4" ht="25.5" x14ac:dyDescent="0.25">
      <c r="A7610" s="55" t="s">
        <v>18931</v>
      </c>
      <c r="B7610" s="24" t="s">
        <v>18930</v>
      </c>
      <c r="C7610" s="61" t="s">
        <v>6274</v>
      </c>
      <c r="D7610" s="55">
        <v>277.41000000000003</v>
      </c>
    </row>
    <row r="7611" spans="1:4" ht="30" x14ac:dyDescent="0.25">
      <c r="A7611" s="55" t="s">
        <v>9081</v>
      </c>
      <c r="B7611" s="56" t="s">
        <v>18932</v>
      </c>
      <c r="C7611" s="61" t="s">
        <v>6274</v>
      </c>
      <c r="D7611" s="55">
        <v>400.92</v>
      </c>
    </row>
    <row r="7612" spans="1:4" ht="25.5" x14ac:dyDescent="0.25">
      <c r="A7612" s="55" t="s">
        <v>18933</v>
      </c>
      <c r="B7612" s="24" t="s">
        <v>18932</v>
      </c>
      <c r="C7612" s="61" t="s">
        <v>6274</v>
      </c>
      <c r="D7612" s="55">
        <v>400.92</v>
      </c>
    </row>
    <row r="7613" spans="1:4" ht="30" x14ac:dyDescent="0.25">
      <c r="A7613" s="55" t="s">
        <v>9082</v>
      </c>
      <c r="B7613" s="56" t="s">
        <v>18934</v>
      </c>
      <c r="C7613" s="61" t="s">
        <v>6274</v>
      </c>
      <c r="D7613" s="55">
        <v>708</v>
      </c>
    </row>
    <row r="7614" spans="1:4" ht="25.5" x14ac:dyDescent="0.25">
      <c r="A7614" s="55" t="s">
        <v>18935</v>
      </c>
      <c r="B7614" s="24" t="s">
        <v>18934</v>
      </c>
      <c r="C7614" s="25" t="s">
        <v>6274</v>
      </c>
      <c r="D7614" s="55">
        <v>708</v>
      </c>
    </row>
    <row r="7615" spans="1:4" ht="30" x14ac:dyDescent="0.25">
      <c r="A7615" s="55" t="s">
        <v>9083</v>
      </c>
      <c r="B7615" s="56" t="s">
        <v>18936</v>
      </c>
      <c r="C7615" s="61" t="s">
        <v>6274</v>
      </c>
      <c r="D7615" s="55">
        <v>876</v>
      </c>
    </row>
    <row r="7616" spans="1:4" ht="25.5" x14ac:dyDescent="0.25">
      <c r="A7616" s="55" t="s">
        <v>18937</v>
      </c>
      <c r="B7616" s="24" t="s">
        <v>18936</v>
      </c>
      <c r="C7616" s="61" t="s">
        <v>6274</v>
      </c>
      <c r="D7616" s="55">
        <v>876</v>
      </c>
    </row>
    <row r="7617" spans="1:4" ht="30" x14ac:dyDescent="0.25">
      <c r="A7617" s="55" t="s">
        <v>9084</v>
      </c>
      <c r="B7617" s="56" t="s">
        <v>18938</v>
      </c>
      <c r="C7617" s="61" t="s">
        <v>6274</v>
      </c>
      <c r="D7617" s="55">
        <v>1700</v>
      </c>
    </row>
    <row r="7618" spans="1:4" ht="25.5" x14ac:dyDescent="0.25">
      <c r="A7618" s="55" t="s">
        <v>18939</v>
      </c>
      <c r="B7618" s="24" t="s">
        <v>18938</v>
      </c>
      <c r="C7618" s="25" t="s">
        <v>6274</v>
      </c>
      <c r="D7618" s="55">
        <v>1700</v>
      </c>
    </row>
    <row r="7619" spans="1:4" ht="25.5" x14ac:dyDescent="0.25">
      <c r="A7619" s="55" t="s">
        <v>9085</v>
      </c>
      <c r="B7619" s="24" t="s">
        <v>18940</v>
      </c>
      <c r="C7619" s="25" t="s">
        <v>6274</v>
      </c>
      <c r="D7619" s="55">
        <v>1885</v>
      </c>
    </row>
    <row r="7620" spans="1:4" ht="30" x14ac:dyDescent="0.25">
      <c r="A7620" s="55" t="s">
        <v>18941</v>
      </c>
      <c r="B7620" s="56" t="s">
        <v>18940</v>
      </c>
      <c r="C7620" s="61" t="s">
        <v>6274</v>
      </c>
      <c r="D7620" s="55">
        <v>1885</v>
      </c>
    </row>
    <row r="7621" spans="1:4" ht="25.5" x14ac:dyDescent="0.25">
      <c r="A7621" s="55" t="s">
        <v>9086</v>
      </c>
      <c r="B7621" s="24" t="s">
        <v>18942</v>
      </c>
      <c r="C7621" s="61" t="s">
        <v>6274</v>
      </c>
      <c r="D7621" s="55">
        <v>2240</v>
      </c>
    </row>
    <row r="7622" spans="1:4" ht="30" x14ac:dyDescent="0.25">
      <c r="A7622" s="55" t="s">
        <v>18943</v>
      </c>
      <c r="B7622" s="56" t="s">
        <v>18942</v>
      </c>
      <c r="C7622" s="61" t="s">
        <v>6274</v>
      </c>
      <c r="D7622" s="55">
        <v>2240</v>
      </c>
    </row>
    <row r="7623" spans="1:4" ht="25.5" x14ac:dyDescent="0.25">
      <c r="A7623" s="55" t="s">
        <v>9087</v>
      </c>
      <c r="B7623" s="24" t="s">
        <v>18944</v>
      </c>
      <c r="C7623" s="25" t="s">
        <v>6274</v>
      </c>
      <c r="D7623" s="55">
        <v>2427</v>
      </c>
    </row>
    <row r="7624" spans="1:4" ht="25.5" x14ac:dyDescent="0.25">
      <c r="A7624" s="55" t="s">
        <v>18945</v>
      </c>
      <c r="B7624" s="24" t="s">
        <v>18944</v>
      </c>
      <c r="C7624" s="25" t="s">
        <v>6274</v>
      </c>
      <c r="D7624" s="55">
        <v>2427</v>
      </c>
    </row>
    <row r="7625" spans="1:4" ht="30" x14ac:dyDescent="0.25">
      <c r="A7625" s="55" t="s">
        <v>9088</v>
      </c>
      <c r="B7625" s="56" t="s">
        <v>18946</v>
      </c>
      <c r="C7625" s="61" t="s">
        <v>6274</v>
      </c>
      <c r="D7625" s="55">
        <v>7637</v>
      </c>
    </row>
    <row r="7626" spans="1:4" ht="25.5" x14ac:dyDescent="0.25">
      <c r="A7626" s="55" t="s">
        <v>18947</v>
      </c>
      <c r="B7626" s="24" t="s">
        <v>18946</v>
      </c>
      <c r="C7626" s="61" t="s">
        <v>6274</v>
      </c>
      <c r="D7626" s="55">
        <v>7637</v>
      </c>
    </row>
    <row r="7627" spans="1:4" ht="30" x14ac:dyDescent="0.25">
      <c r="A7627" s="55" t="s">
        <v>9089</v>
      </c>
      <c r="B7627" s="56" t="s">
        <v>18948</v>
      </c>
      <c r="C7627" s="61" t="s">
        <v>6274</v>
      </c>
      <c r="D7627" s="55">
        <v>18.690000000000001</v>
      </c>
    </row>
    <row r="7628" spans="1:4" ht="25.5" x14ac:dyDescent="0.25">
      <c r="A7628" s="55" t="s">
        <v>18949</v>
      </c>
      <c r="B7628" s="24" t="s">
        <v>18948</v>
      </c>
      <c r="C7628" s="25" t="s">
        <v>6274</v>
      </c>
      <c r="D7628" s="55">
        <v>18.690000000000001</v>
      </c>
    </row>
    <row r="7629" spans="1:4" ht="25.5" x14ac:dyDescent="0.25">
      <c r="A7629" s="55" t="s">
        <v>9090</v>
      </c>
      <c r="B7629" s="24" t="s">
        <v>18950</v>
      </c>
      <c r="C7629" s="25" t="s">
        <v>6274</v>
      </c>
      <c r="D7629" s="55">
        <v>21.96</v>
      </c>
    </row>
    <row r="7630" spans="1:4" ht="25.5" x14ac:dyDescent="0.25">
      <c r="A7630" s="55" t="s">
        <v>18951</v>
      </c>
      <c r="B7630" s="24" t="s">
        <v>18950</v>
      </c>
      <c r="C7630" s="25" t="s">
        <v>6274</v>
      </c>
      <c r="D7630" s="55">
        <v>21.96</v>
      </c>
    </row>
    <row r="7631" spans="1:4" ht="25.5" x14ac:dyDescent="0.25">
      <c r="A7631" s="55" t="s">
        <v>9091</v>
      </c>
      <c r="B7631" s="24" t="s">
        <v>18952</v>
      </c>
      <c r="C7631" s="25" t="s">
        <v>6274</v>
      </c>
      <c r="D7631" s="55">
        <v>30.09</v>
      </c>
    </row>
    <row r="7632" spans="1:4" ht="30" x14ac:dyDescent="0.25">
      <c r="A7632" s="55" t="s">
        <v>18953</v>
      </c>
      <c r="B7632" s="56" t="s">
        <v>18952</v>
      </c>
      <c r="C7632" s="61" t="s">
        <v>6274</v>
      </c>
      <c r="D7632" s="55">
        <v>30.09</v>
      </c>
    </row>
    <row r="7633" spans="1:4" ht="25.5" x14ac:dyDescent="0.25">
      <c r="A7633" s="55" t="s">
        <v>9092</v>
      </c>
      <c r="B7633" s="24" t="s">
        <v>18954</v>
      </c>
      <c r="C7633" s="61" t="s">
        <v>6274</v>
      </c>
      <c r="D7633" s="55">
        <v>35.58</v>
      </c>
    </row>
    <row r="7634" spans="1:4" ht="25.5" x14ac:dyDescent="0.25">
      <c r="A7634" s="55" t="s">
        <v>18955</v>
      </c>
      <c r="B7634" s="24" t="s">
        <v>18954</v>
      </c>
      <c r="C7634" s="25" t="s">
        <v>6274</v>
      </c>
      <c r="D7634" s="55">
        <v>35.58</v>
      </c>
    </row>
    <row r="7635" spans="1:4" ht="30" x14ac:dyDescent="0.25">
      <c r="A7635" s="55" t="s">
        <v>9093</v>
      </c>
      <c r="B7635" s="56" t="s">
        <v>18956</v>
      </c>
      <c r="C7635" s="61" t="s">
        <v>6274</v>
      </c>
      <c r="D7635" s="55">
        <v>46.48</v>
      </c>
    </row>
    <row r="7636" spans="1:4" ht="25.5" x14ac:dyDescent="0.25">
      <c r="A7636" s="55" t="s">
        <v>18957</v>
      </c>
      <c r="B7636" s="24" t="s">
        <v>18956</v>
      </c>
      <c r="C7636" s="61" t="s">
        <v>6274</v>
      </c>
      <c r="D7636" s="55">
        <v>46.48</v>
      </c>
    </row>
    <row r="7637" spans="1:4" ht="30" x14ac:dyDescent="0.25">
      <c r="A7637" s="55" t="s">
        <v>9094</v>
      </c>
      <c r="B7637" s="56" t="s">
        <v>18958</v>
      </c>
      <c r="C7637" s="61" t="s">
        <v>6274</v>
      </c>
      <c r="D7637" s="55">
        <v>59.9</v>
      </c>
    </row>
    <row r="7638" spans="1:4" ht="25.5" x14ac:dyDescent="0.25">
      <c r="A7638" s="55" t="s">
        <v>18959</v>
      </c>
      <c r="B7638" s="24" t="s">
        <v>18958</v>
      </c>
      <c r="C7638" s="25" t="s">
        <v>6274</v>
      </c>
      <c r="D7638" s="55">
        <v>59.9</v>
      </c>
    </row>
    <row r="7639" spans="1:4" ht="25.5" x14ac:dyDescent="0.25">
      <c r="A7639" s="55" t="s">
        <v>9095</v>
      </c>
      <c r="B7639" s="24" t="s">
        <v>18960</v>
      </c>
      <c r="C7639" s="25" t="s">
        <v>6274</v>
      </c>
      <c r="D7639" s="55">
        <v>69.42</v>
      </c>
    </row>
    <row r="7640" spans="1:4" ht="25.5" x14ac:dyDescent="0.25">
      <c r="A7640" s="55" t="s">
        <v>18961</v>
      </c>
      <c r="B7640" s="24" t="s">
        <v>18960</v>
      </c>
      <c r="C7640" s="25" t="s">
        <v>6274</v>
      </c>
      <c r="D7640" s="55">
        <v>69.42</v>
      </c>
    </row>
    <row r="7641" spans="1:4" ht="25.5" x14ac:dyDescent="0.25">
      <c r="A7641" s="55" t="s">
        <v>9096</v>
      </c>
      <c r="B7641" s="24" t="s">
        <v>18962</v>
      </c>
      <c r="C7641" s="25" t="s">
        <v>6274</v>
      </c>
      <c r="D7641" s="55">
        <v>96.09</v>
      </c>
    </row>
    <row r="7642" spans="1:4" ht="25.5" x14ac:dyDescent="0.25">
      <c r="A7642" s="55" t="s">
        <v>18963</v>
      </c>
      <c r="B7642" s="24" t="s">
        <v>18962</v>
      </c>
      <c r="C7642" s="25" t="s">
        <v>6274</v>
      </c>
      <c r="D7642" s="55">
        <v>96.09</v>
      </c>
    </row>
    <row r="7643" spans="1:4" ht="25.5" x14ac:dyDescent="0.25">
      <c r="A7643" s="55" t="s">
        <v>9097</v>
      </c>
      <c r="B7643" s="24" t="s">
        <v>18964</v>
      </c>
      <c r="C7643" s="25" t="s">
        <v>6274</v>
      </c>
      <c r="D7643" s="55">
        <v>118.2</v>
      </c>
    </row>
    <row r="7644" spans="1:4" ht="25.5" x14ac:dyDescent="0.25">
      <c r="A7644" s="55" t="s">
        <v>18965</v>
      </c>
      <c r="B7644" s="24" t="s">
        <v>18964</v>
      </c>
      <c r="C7644" s="25" t="s">
        <v>6274</v>
      </c>
      <c r="D7644" s="55">
        <v>118.2</v>
      </c>
    </row>
    <row r="7645" spans="1:4" ht="25.5" x14ac:dyDescent="0.25">
      <c r="A7645" s="55" t="s">
        <v>9098</v>
      </c>
      <c r="B7645" s="24" t="s">
        <v>18966</v>
      </c>
      <c r="C7645" s="25" t="s">
        <v>6274</v>
      </c>
      <c r="D7645" s="55">
        <v>143.28</v>
      </c>
    </row>
    <row r="7646" spans="1:4" ht="30" x14ac:dyDescent="0.25">
      <c r="A7646" s="55" t="s">
        <v>18967</v>
      </c>
      <c r="B7646" s="56" t="s">
        <v>18966</v>
      </c>
      <c r="C7646" s="61" t="s">
        <v>6274</v>
      </c>
      <c r="D7646" s="55">
        <v>143.28</v>
      </c>
    </row>
    <row r="7647" spans="1:4" ht="25.5" x14ac:dyDescent="0.25">
      <c r="A7647" s="55" t="s">
        <v>9099</v>
      </c>
      <c r="B7647" s="24" t="s">
        <v>18968</v>
      </c>
      <c r="C7647" s="61" t="s">
        <v>6274</v>
      </c>
      <c r="D7647" s="55">
        <v>269.58</v>
      </c>
    </row>
    <row r="7648" spans="1:4" ht="30" x14ac:dyDescent="0.25">
      <c r="A7648" s="55" t="s">
        <v>18969</v>
      </c>
      <c r="B7648" s="56" t="s">
        <v>18968</v>
      </c>
      <c r="C7648" s="61" t="s">
        <v>6274</v>
      </c>
      <c r="D7648" s="55">
        <v>269.58</v>
      </c>
    </row>
    <row r="7649" spans="1:4" ht="25.5" x14ac:dyDescent="0.25">
      <c r="A7649" s="55" t="s">
        <v>9100</v>
      </c>
      <c r="B7649" s="24" t="s">
        <v>18970</v>
      </c>
      <c r="C7649" s="25" t="s">
        <v>6274</v>
      </c>
      <c r="D7649" s="55">
        <v>432</v>
      </c>
    </row>
    <row r="7650" spans="1:4" ht="30" x14ac:dyDescent="0.25">
      <c r="A7650" s="55" t="s">
        <v>18971</v>
      </c>
      <c r="B7650" s="56" t="s">
        <v>18970</v>
      </c>
      <c r="C7650" s="61" t="s">
        <v>6274</v>
      </c>
      <c r="D7650" s="55">
        <v>432</v>
      </c>
    </row>
    <row r="7651" spans="1:4" ht="25.5" x14ac:dyDescent="0.25">
      <c r="A7651" s="55" t="s">
        <v>9101</v>
      </c>
      <c r="B7651" s="24" t="s">
        <v>18972</v>
      </c>
      <c r="C7651" s="61" t="s">
        <v>6274</v>
      </c>
      <c r="D7651" s="55">
        <v>538</v>
      </c>
    </row>
    <row r="7652" spans="1:4" ht="30" x14ac:dyDescent="0.25">
      <c r="A7652" s="55" t="s">
        <v>18973</v>
      </c>
      <c r="B7652" s="56" t="s">
        <v>18972</v>
      </c>
      <c r="C7652" s="61" t="s">
        <v>6274</v>
      </c>
      <c r="D7652" s="55">
        <v>538</v>
      </c>
    </row>
    <row r="7653" spans="1:4" ht="25.5" x14ac:dyDescent="0.25">
      <c r="A7653" s="55" t="s">
        <v>9102</v>
      </c>
      <c r="B7653" s="24" t="s">
        <v>18974</v>
      </c>
      <c r="C7653" s="25" t="s">
        <v>6274</v>
      </c>
      <c r="D7653" s="55">
        <v>708</v>
      </c>
    </row>
    <row r="7654" spans="1:4" ht="30" x14ac:dyDescent="0.25">
      <c r="A7654" s="55" t="s">
        <v>18975</v>
      </c>
      <c r="B7654" s="56" t="s">
        <v>18974</v>
      </c>
      <c r="C7654" s="61" t="s">
        <v>6274</v>
      </c>
      <c r="D7654" s="55">
        <v>708</v>
      </c>
    </row>
    <row r="7655" spans="1:4" ht="30" x14ac:dyDescent="0.25">
      <c r="A7655" s="55" t="s">
        <v>9103</v>
      </c>
      <c r="B7655" s="56" t="s">
        <v>18976</v>
      </c>
      <c r="C7655" s="61" t="s">
        <v>6274</v>
      </c>
      <c r="D7655" s="55">
        <v>876</v>
      </c>
    </row>
    <row r="7656" spans="1:4" ht="30" x14ac:dyDescent="0.25">
      <c r="A7656" s="55" t="s">
        <v>18977</v>
      </c>
      <c r="B7656" s="56" t="s">
        <v>18976</v>
      </c>
      <c r="C7656" s="61" t="s">
        <v>6274</v>
      </c>
      <c r="D7656" s="55">
        <v>876</v>
      </c>
    </row>
    <row r="7657" spans="1:4" ht="30" x14ac:dyDescent="0.25">
      <c r="A7657" s="62" t="s">
        <v>9104</v>
      </c>
      <c r="B7657" s="59" t="s">
        <v>18978</v>
      </c>
      <c r="C7657" s="60" t="s">
        <v>6274</v>
      </c>
      <c r="D7657" s="55">
        <v>1700</v>
      </c>
    </row>
    <row r="7658" spans="1:4" ht="30" x14ac:dyDescent="0.25">
      <c r="A7658" s="55" t="s">
        <v>18979</v>
      </c>
      <c r="B7658" s="56" t="s">
        <v>18978</v>
      </c>
      <c r="C7658" s="61" t="s">
        <v>6274</v>
      </c>
      <c r="D7658" s="55">
        <v>1700</v>
      </c>
    </row>
    <row r="7659" spans="1:4" ht="30" x14ac:dyDescent="0.25">
      <c r="A7659" s="55" t="s">
        <v>9105</v>
      </c>
      <c r="B7659" s="56" t="s">
        <v>18980</v>
      </c>
      <c r="C7659" s="61" t="s">
        <v>6274</v>
      </c>
      <c r="D7659" s="55">
        <v>1885</v>
      </c>
    </row>
    <row r="7660" spans="1:4" ht="30" x14ac:dyDescent="0.25">
      <c r="A7660" s="55" t="s">
        <v>18981</v>
      </c>
      <c r="B7660" s="56" t="s">
        <v>18980</v>
      </c>
      <c r="C7660" s="61" t="s">
        <v>6274</v>
      </c>
      <c r="D7660" s="55">
        <v>1885</v>
      </c>
    </row>
    <row r="7661" spans="1:4" ht="25.5" x14ac:dyDescent="0.25">
      <c r="A7661" s="55" t="s">
        <v>9106</v>
      </c>
      <c r="B7661" s="24" t="s">
        <v>18982</v>
      </c>
      <c r="C7661" s="61" t="s">
        <v>6274</v>
      </c>
      <c r="D7661" s="55">
        <v>2240</v>
      </c>
    </row>
    <row r="7662" spans="1:4" ht="30" x14ac:dyDescent="0.25">
      <c r="A7662" s="55" t="s">
        <v>18983</v>
      </c>
      <c r="B7662" s="56" t="s">
        <v>18982</v>
      </c>
      <c r="C7662" s="61" t="s">
        <v>6274</v>
      </c>
      <c r="D7662" s="55">
        <v>2240</v>
      </c>
    </row>
    <row r="7663" spans="1:4" ht="25.5" x14ac:dyDescent="0.25">
      <c r="A7663" s="55" t="s">
        <v>9107</v>
      </c>
      <c r="B7663" s="24" t="s">
        <v>18984</v>
      </c>
      <c r="C7663" s="61" t="s">
        <v>6274</v>
      </c>
      <c r="D7663" s="55">
        <v>8.16</v>
      </c>
    </row>
    <row r="7664" spans="1:4" ht="30" x14ac:dyDescent="0.25">
      <c r="A7664" s="55" t="s">
        <v>18985</v>
      </c>
      <c r="B7664" s="56" t="s">
        <v>18984</v>
      </c>
      <c r="C7664" s="61" t="s">
        <v>6274</v>
      </c>
      <c r="D7664" s="55">
        <v>8.16</v>
      </c>
    </row>
    <row r="7665" spans="1:4" ht="25.5" x14ac:dyDescent="0.25">
      <c r="A7665" s="55" t="s">
        <v>9108</v>
      </c>
      <c r="B7665" s="24" t="s">
        <v>18986</v>
      </c>
      <c r="C7665" s="25" t="s">
        <v>6274</v>
      </c>
      <c r="D7665" s="55">
        <v>8.3800000000000008</v>
      </c>
    </row>
    <row r="7666" spans="1:4" ht="25.5" x14ac:dyDescent="0.25">
      <c r="A7666" s="55" t="s">
        <v>18987</v>
      </c>
      <c r="B7666" s="24" t="s">
        <v>18986</v>
      </c>
      <c r="C7666" s="25" t="s">
        <v>6274</v>
      </c>
      <c r="D7666" s="55">
        <v>8.3800000000000008</v>
      </c>
    </row>
    <row r="7667" spans="1:4" ht="30" x14ac:dyDescent="0.25">
      <c r="A7667" s="55" t="s">
        <v>9109</v>
      </c>
      <c r="B7667" s="56" t="s">
        <v>18988</v>
      </c>
      <c r="C7667" s="61" t="s">
        <v>6274</v>
      </c>
      <c r="D7667" s="55">
        <v>8.7899999999999991</v>
      </c>
    </row>
    <row r="7668" spans="1:4" ht="25.5" x14ac:dyDescent="0.25">
      <c r="A7668" s="55" t="s">
        <v>18989</v>
      </c>
      <c r="B7668" s="24" t="s">
        <v>18988</v>
      </c>
      <c r="C7668" s="61" t="s">
        <v>6274</v>
      </c>
      <c r="D7668" s="55">
        <v>8.7899999999999991</v>
      </c>
    </row>
    <row r="7669" spans="1:4" ht="30" x14ac:dyDescent="0.25">
      <c r="A7669" s="55" t="s">
        <v>9110</v>
      </c>
      <c r="B7669" s="56" t="s">
        <v>18990</v>
      </c>
      <c r="C7669" s="61" t="s">
        <v>6274</v>
      </c>
      <c r="D7669" s="55">
        <v>9.82</v>
      </c>
    </row>
    <row r="7670" spans="1:4" ht="25.5" x14ac:dyDescent="0.25">
      <c r="A7670" s="55" t="s">
        <v>18991</v>
      </c>
      <c r="B7670" s="24" t="s">
        <v>18990</v>
      </c>
      <c r="C7670" s="25" t="s">
        <v>6274</v>
      </c>
      <c r="D7670" s="55">
        <v>9.82</v>
      </c>
    </row>
    <row r="7671" spans="1:4" ht="25.5" x14ac:dyDescent="0.25">
      <c r="A7671" s="55" t="s">
        <v>9111</v>
      </c>
      <c r="B7671" s="24" t="s">
        <v>18992</v>
      </c>
      <c r="C7671" s="25" t="s">
        <v>6274</v>
      </c>
      <c r="D7671" s="55">
        <v>13.75</v>
      </c>
    </row>
    <row r="7672" spans="1:4" ht="25.5" x14ac:dyDescent="0.25">
      <c r="A7672" s="55" t="s">
        <v>18993</v>
      </c>
      <c r="B7672" s="24" t="s">
        <v>18992</v>
      </c>
      <c r="C7672" s="25" t="s">
        <v>6274</v>
      </c>
      <c r="D7672" s="55">
        <v>13.75</v>
      </c>
    </row>
    <row r="7673" spans="1:4" ht="25.5" x14ac:dyDescent="0.25">
      <c r="A7673" s="55" t="s">
        <v>9112</v>
      </c>
      <c r="B7673" s="24" t="s">
        <v>18994</v>
      </c>
      <c r="C7673" s="25" t="s">
        <v>6274</v>
      </c>
      <c r="D7673" s="55">
        <v>22.12</v>
      </c>
    </row>
    <row r="7674" spans="1:4" ht="25.5" x14ac:dyDescent="0.25">
      <c r="A7674" s="55" t="s">
        <v>18995</v>
      </c>
      <c r="B7674" s="24" t="s">
        <v>18994</v>
      </c>
      <c r="C7674" s="25" t="s">
        <v>6274</v>
      </c>
      <c r="D7674" s="55">
        <v>22.12</v>
      </c>
    </row>
    <row r="7675" spans="1:4" ht="25.5" x14ac:dyDescent="0.25">
      <c r="A7675" s="55" t="s">
        <v>9113</v>
      </c>
      <c r="B7675" s="24" t="s">
        <v>18996</v>
      </c>
      <c r="C7675" s="25" t="s">
        <v>6274</v>
      </c>
      <c r="D7675" s="55">
        <v>23.32</v>
      </c>
    </row>
    <row r="7676" spans="1:4" ht="25.5" x14ac:dyDescent="0.25">
      <c r="A7676" s="55" t="s">
        <v>18997</v>
      </c>
      <c r="B7676" s="24" t="s">
        <v>18996</v>
      </c>
      <c r="C7676" s="25" t="s">
        <v>6274</v>
      </c>
      <c r="D7676" s="55">
        <v>23.32</v>
      </c>
    </row>
    <row r="7677" spans="1:4" ht="25.5" x14ac:dyDescent="0.25">
      <c r="A7677" s="55" t="s">
        <v>9114</v>
      </c>
      <c r="B7677" s="24" t="s">
        <v>18998</v>
      </c>
      <c r="C7677" s="25" t="s">
        <v>6274</v>
      </c>
      <c r="D7677" s="55">
        <v>24.08</v>
      </c>
    </row>
    <row r="7678" spans="1:4" ht="25.5" x14ac:dyDescent="0.25">
      <c r="A7678" s="55" t="s">
        <v>18999</v>
      </c>
      <c r="B7678" s="24" t="s">
        <v>18998</v>
      </c>
      <c r="C7678" s="25" t="s">
        <v>6274</v>
      </c>
      <c r="D7678" s="55">
        <v>24.08</v>
      </c>
    </row>
    <row r="7679" spans="1:4" ht="25.5" x14ac:dyDescent="0.25">
      <c r="A7679" s="55" t="s">
        <v>9115</v>
      </c>
      <c r="B7679" s="24" t="s">
        <v>19000</v>
      </c>
      <c r="C7679" s="25" t="s">
        <v>6274</v>
      </c>
      <c r="D7679" s="55">
        <v>42.35</v>
      </c>
    </row>
    <row r="7680" spans="1:4" ht="25.5" x14ac:dyDescent="0.25">
      <c r="A7680" s="55" t="s">
        <v>19001</v>
      </c>
      <c r="B7680" s="24" t="s">
        <v>19000</v>
      </c>
      <c r="C7680" s="25" t="s">
        <v>6274</v>
      </c>
      <c r="D7680" s="55">
        <v>42.35</v>
      </c>
    </row>
    <row r="7681" spans="1:4" ht="25.5" x14ac:dyDescent="0.25">
      <c r="A7681" s="55" t="s">
        <v>9116</v>
      </c>
      <c r="B7681" s="24" t="s">
        <v>19002</v>
      </c>
      <c r="C7681" s="25" t="s">
        <v>6274</v>
      </c>
      <c r="D7681" s="55">
        <v>77.02</v>
      </c>
    </row>
    <row r="7682" spans="1:4" ht="25.5" x14ac:dyDescent="0.25">
      <c r="A7682" s="55" t="s">
        <v>19003</v>
      </c>
      <c r="B7682" s="24" t="s">
        <v>19002</v>
      </c>
      <c r="C7682" s="25" t="s">
        <v>6274</v>
      </c>
      <c r="D7682" s="55">
        <v>77.02</v>
      </c>
    </row>
    <row r="7683" spans="1:4" ht="30" x14ac:dyDescent="0.25">
      <c r="A7683" s="55" t="s">
        <v>9117</v>
      </c>
      <c r="B7683" s="56" t="s">
        <v>19004</v>
      </c>
      <c r="C7683" s="61" t="s">
        <v>6274</v>
      </c>
      <c r="D7683" s="55">
        <v>82.51</v>
      </c>
    </row>
    <row r="7684" spans="1:4" ht="25.5" x14ac:dyDescent="0.25">
      <c r="A7684" s="55" t="s">
        <v>19005</v>
      </c>
      <c r="B7684" s="24" t="s">
        <v>19004</v>
      </c>
      <c r="C7684" s="61" t="s">
        <v>6274</v>
      </c>
      <c r="D7684" s="55">
        <v>82.51</v>
      </c>
    </row>
    <row r="7685" spans="1:4" ht="30" x14ac:dyDescent="0.25">
      <c r="A7685" s="55" t="s">
        <v>9118</v>
      </c>
      <c r="B7685" s="56" t="s">
        <v>19006</v>
      </c>
      <c r="C7685" s="61" t="s">
        <v>6274</v>
      </c>
      <c r="D7685" s="55">
        <v>111.64</v>
      </c>
    </row>
    <row r="7686" spans="1:4" ht="25.5" x14ac:dyDescent="0.25">
      <c r="A7686" s="55" t="s">
        <v>19007</v>
      </c>
      <c r="B7686" s="24" t="s">
        <v>19006</v>
      </c>
      <c r="C7686" s="25" t="s">
        <v>6274</v>
      </c>
      <c r="D7686" s="55">
        <v>111.64</v>
      </c>
    </row>
    <row r="7687" spans="1:4" ht="25.5" x14ac:dyDescent="0.25">
      <c r="A7687" s="55" t="s">
        <v>9119</v>
      </c>
      <c r="B7687" s="24" t="s">
        <v>19008</v>
      </c>
      <c r="C7687" s="25" t="s">
        <v>6274</v>
      </c>
      <c r="D7687" s="55">
        <v>145.94999999999999</v>
      </c>
    </row>
    <row r="7688" spans="1:4" ht="25.5" x14ac:dyDescent="0.25">
      <c r="A7688" s="55" t="s">
        <v>19009</v>
      </c>
      <c r="B7688" s="24" t="s">
        <v>19008</v>
      </c>
      <c r="C7688" s="25" t="s">
        <v>6274</v>
      </c>
      <c r="D7688" s="55">
        <v>145.94999999999999</v>
      </c>
    </row>
    <row r="7689" spans="1:4" ht="25.5" x14ac:dyDescent="0.25">
      <c r="A7689" s="55" t="s">
        <v>9120</v>
      </c>
      <c r="B7689" s="24" t="s">
        <v>19010</v>
      </c>
      <c r="C7689" s="25" t="s">
        <v>6274</v>
      </c>
      <c r="D7689" s="55">
        <v>187.32</v>
      </c>
    </row>
    <row r="7690" spans="1:4" ht="25.5" x14ac:dyDescent="0.25">
      <c r="A7690" s="55" t="s">
        <v>19011</v>
      </c>
      <c r="B7690" s="24" t="s">
        <v>19010</v>
      </c>
      <c r="C7690" s="25" t="s">
        <v>6274</v>
      </c>
      <c r="D7690" s="55">
        <v>187.32</v>
      </c>
    </row>
    <row r="7691" spans="1:4" ht="25.5" x14ac:dyDescent="0.25">
      <c r="A7691" s="55" t="s">
        <v>9121</v>
      </c>
      <c r="B7691" s="24" t="s">
        <v>19012</v>
      </c>
      <c r="C7691" s="25" t="s">
        <v>6274</v>
      </c>
      <c r="D7691" s="55">
        <v>207.65</v>
      </c>
    </row>
    <row r="7692" spans="1:4" ht="25.5" x14ac:dyDescent="0.25">
      <c r="A7692" s="55" t="s">
        <v>19013</v>
      </c>
      <c r="B7692" s="24" t="s">
        <v>19012</v>
      </c>
      <c r="C7692" s="25" t="s">
        <v>6274</v>
      </c>
      <c r="D7692" s="55">
        <v>207.65</v>
      </c>
    </row>
    <row r="7693" spans="1:4" ht="25.5" x14ac:dyDescent="0.25">
      <c r="A7693" s="55" t="s">
        <v>9122</v>
      </c>
      <c r="B7693" s="24" t="s">
        <v>19014</v>
      </c>
      <c r="C7693" s="25" t="s">
        <v>6274</v>
      </c>
      <c r="D7693" s="55">
        <v>501.48</v>
      </c>
    </row>
    <row r="7694" spans="1:4" ht="25.5" x14ac:dyDescent="0.25">
      <c r="A7694" s="55" t="s">
        <v>19015</v>
      </c>
      <c r="B7694" s="24" t="s">
        <v>19014</v>
      </c>
      <c r="C7694" s="25" t="s">
        <v>6274</v>
      </c>
      <c r="D7694" s="55">
        <v>501.48</v>
      </c>
    </row>
    <row r="7695" spans="1:4" ht="25.5" x14ac:dyDescent="0.25">
      <c r="A7695" s="55" t="s">
        <v>9123</v>
      </c>
      <c r="B7695" s="24" t="s">
        <v>19016</v>
      </c>
      <c r="C7695" s="25" t="s">
        <v>6274</v>
      </c>
      <c r="D7695" s="55">
        <v>526.79</v>
      </c>
    </row>
    <row r="7696" spans="1:4" ht="25.5" x14ac:dyDescent="0.25">
      <c r="A7696" s="55" t="s">
        <v>19017</v>
      </c>
      <c r="B7696" s="24" t="s">
        <v>19016</v>
      </c>
      <c r="C7696" s="25" t="s">
        <v>6274</v>
      </c>
      <c r="D7696" s="55">
        <v>526.79</v>
      </c>
    </row>
    <row r="7697" spans="1:4" ht="25.5" x14ac:dyDescent="0.25">
      <c r="A7697" s="55" t="s">
        <v>9124</v>
      </c>
      <c r="B7697" s="24" t="s">
        <v>19018</v>
      </c>
      <c r="C7697" s="25" t="s">
        <v>6274</v>
      </c>
      <c r="D7697" s="55">
        <v>775.75</v>
      </c>
    </row>
    <row r="7698" spans="1:4" ht="25.5" x14ac:dyDescent="0.25">
      <c r="A7698" s="55" t="s">
        <v>19019</v>
      </c>
      <c r="B7698" s="24" t="s">
        <v>19018</v>
      </c>
      <c r="C7698" s="61" t="s">
        <v>6274</v>
      </c>
      <c r="D7698" s="55">
        <v>775.75</v>
      </c>
    </row>
    <row r="7699" spans="1:4" ht="30" x14ac:dyDescent="0.25">
      <c r="A7699" s="55" t="s">
        <v>9125</v>
      </c>
      <c r="B7699" s="56" t="s">
        <v>19020</v>
      </c>
      <c r="C7699" s="61" t="s">
        <v>6274</v>
      </c>
      <c r="D7699" s="55">
        <v>1845.66</v>
      </c>
    </row>
    <row r="7700" spans="1:4" ht="25.5" x14ac:dyDescent="0.25">
      <c r="A7700" s="55" t="s">
        <v>19021</v>
      </c>
      <c r="B7700" s="24" t="s">
        <v>19020</v>
      </c>
      <c r="C7700" s="61" t="s">
        <v>6274</v>
      </c>
      <c r="D7700" s="55">
        <v>1845.66</v>
      </c>
    </row>
    <row r="7701" spans="1:4" ht="30" x14ac:dyDescent="0.25">
      <c r="A7701" s="55" t="s">
        <v>9126</v>
      </c>
      <c r="B7701" s="56" t="s">
        <v>19022</v>
      </c>
      <c r="C7701" s="61" t="s">
        <v>11129</v>
      </c>
      <c r="D7701" s="55">
        <v>19.170000000000002</v>
      </c>
    </row>
    <row r="7702" spans="1:4" ht="25.5" x14ac:dyDescent="0.25">
      <c r="A7702" s="55" t="s">
        <v>19023</v>
      </c>
      <c r="B7702" s="24" t="s">
        <v>19022</v>
      </c>
      <c r="C7702" s="25" t="s">
        <v>11129</v>
      </c>
      <c r="D7702" s="55">
        <v>19.170000000000002</v>
      </c>
    </row>
    <row r="7703" spans="1:4" ht="25.5" x14ac:dyDescent="0.25">
      <c r="A7703" s="55" t="s">
        <v>9127</v>
      </c>
      <c r="B7703" s="24" t="s">
        <v>19024</v>
      </c>
      <c r="C7703" s="25" t="s">
        <v>11129</v>
      </c>
      <c r="D7703" s="55">
        <v>38.51</v>
      </c>
    </row>
    <row r="7704" spans="1:4" ht="25.5" x14ac:dyDescent="0.25">
      <c r="A7704" s="55" t="s">
        <v>19025</v>
      </c>
      <c r="B7704" s="24" t="s">
        <v>19024</v>
      </c>
      <c r="C7704" s="25" t="s">
        <v>11129</v>
      </c>
      <c r="D7704" s="55">
        <v>38.51</v>
      </c>
    </row>
    <row r="7705" spans="1:4" ht="30" x14ac:dyDescent="0.25">
      <c r="A7705" s="55" t="s">
        <v>9128</v>
      </c>
      <c r="B7705" s="56" t="s">
        <v>19026</v>
      </c>
      <c r="C7705" s="61" t="s">
        <v>11129</v>
      </c>
      <c r="D7705" s="55">
        <v>56.24</v>
      </c>
    </row>
    <row r="7706" spans="1:4" ht="25.5" x14ac:dyDescent="0.25">
      <c r="A7706" s="55" t="s">
        <v>19027</v>
      </c>
      <c r="B7706" s="24" t="s">
        <v>19026</v>
      </c>
      <c r="C7706" s="61" t="s">
        <v>11129</v>
      </c>
      <c r="D7706" s="55">
        <v>56.24</v>
      </c>
    </row>
    <row r="7707" spans="1:4" ht="30" x14ac:dyDescent="0.25">
      <c r="A7707" s="55" t="s">
        <v>9129</v>
      </c>
      <c r="B7707" s="56" t="s">
        <v>19028</v>
      </c>
      <c r="C7707" s="61" t="s">
        <v>11129</v>
      </c>
      <c r="D7707" s="55">
        <v>82.92</v>
      </c>
    </row>
    <row r="7708" spans="1:4" ht="25.5" x14ac:dyDescent="0.25">
      <c r="A7708" s="55" t="s">
        <v>19029</v>
      </c>
      <c r="B7708" s="24" t="s">
        <v>19028</v>
      </c>
      <c r="C7708" s="25" t="s">
        <v>11129</v>
      </c>
      <c r="D7708" s="55">
        <v>82.92</v>
      </c>
    </row>
    <row r="7709" spans="1:4" ht="25.5" x14ac:dyDescent="0.25">
      <c r="A7709" s="55" t="s">
        <v>9130</v>
      </c>
      <c r="B7709" s="24" t="s">
        <v>19030</v>
      </c>
      <c r="C7709" s="25" t="s">
        <v>11129</v>
      </c>
      <c r="D7709" s="55">
        <v>106.16</v>
      </c>
    </row>
    <row r="7710" spans="1:4" ht="30" x14ac:dyDescent="0.25">
      <c r="A7710" s="55" t="s">
        <v>19031</v>
      </c>
      <c r="B7710" s="56" t="s">
        <v>19030</v>
      </c>
      <c r="C7710" s="61" t="s">
        <v>11129</v>
      </c>
      <c r="D7710" s="55">
        <v>106.16</v>
      </c>
    </row>
    <row r="7711" spans="1:4" ht="25.5" x14ac:dyDescent="0.25">
      <c r="A7711" s="55" t="s">
        <v>9131</v>
      </c>
      <c r="B7711" s="24" t="s">
        <v>19032</v>
      </c>
      <c r="C7711" s="61" t="s">
        <v>11129</v>
      </c>
      <c r="D7711" s="55">
        <v>221.53</v>
      </c>
    </row>
    <row r="7712" spans="1:4" ht="30" x14ac:dyDescent="0.25">
      <c r="A7712" s="55" t="s">
        <v>19033</v>
      </c>
      <c r="B7712" s="56" t="s">
        <v>19032</v>
      </c>
      <c r="C7712" s="61" t="s">
        <v>11129</v>
      </c>
      <c r="D7712" s="55">
        <v>221.53</v>
      </c>
    </row>
    <row r="7713" spans="1:4" ht="25.5" x14ac:dyDescent="0.25">
      <c r="A7713" s="55" t="s">
        <v>9132</v>
      </c>
      <c r="B7713" s="24" t="s">
        <v>19034</v>
      </c>
      <c r="C7713" s="25" t="s">
        <v>11129</v>
      </c>
      <c r="D7713" s="55">
        <v>277.69</v>
      </c>
    </row>
    <row r="7714" spans="1:4" ht="30" x14ac:dyDescent="0.25">
      <c r="A7714" s="55" t="s">
        <v>19035</v>
      </c>
      <c r="B7714" s="56" t="s">
        <v>19034</v>
      </c>
      <c r="C7714" s="61" t="s">
        <v>11129</v>
      </c>
      <c r="D7714" s="55">
        <v>277.69</v>
      </c>
    </row>
    <row r="7715" spans="1:4" ht="25.5" x14ac:dyDescent="0.25">
      <c r="A7715" s="55" t="s">
        <v>9133</v>
      </c>
      <c r="B7715" s="24" t="s">
        <v>19036</v>
      </c>
      <c r="C7715" s="61" t="s">
        <v>11129</v>
      </c>
      <c r="D7715" s="55">
        <v>329.67</v>
      </c>
    </row>
    <row r="7716" spans="1:4" ht="30" x14ac:dyDescent="0.25">
      <c r="A7716" s="55" t="s">
        <v>19037</v>
      </c>
      <c r="B7716" s="56" t="s">
        <v>19036</v>
      </c>
      <c r="C7716" s="61" t="s">
        <v>11129</v>
      </c>
      <c r="D7716" s="55">
        <v>329.67</v>
      </c>
    </row>
    <row r="7717" spans="1:4" ht="25.5" x14ac:dyDescent="0.25">
      <c r="A7717" s="55" t="s">
        <v>9134</v>
      </c>
      <c r="B7717" s="24" t="s">
        <v>19038</v>
      </c>
      <c r="C7717" s="25" t="s">
        <v>11129</v>
      </c>
      <c r="D7717" s="55">
        <v>470.51</v>
      </c>
    </row>
    <row r="7718" spans="1:4" ht="25.5" x14ac:dyDescent="0.25">
      <c r="A7718" s="55" t="s">
        <v>19039</v>
      </c>
      <c r="B7718" s="24" t="s">
        <v>19038</v>
      </c>
      <c r="C7718" s="25" t="s">
        <v>11129</v>
      </c>
      <c r="D7718" s="55">
        <v>470.51</v>
      </c>
    </row>
    <row r="7719" spans="1:4" ht="25.5" x14ac:dyDescent="0.25">
      <c r="A7719" s="55" t="s">
        <v>5697</v>
      </c>
      <c r="B7719" s="24" t="s">
        <v>19040</v>
      </c>
      <c r="C7719" s="25" t="s">
        <v>11129</v>
      </c>
      <c r="D7719" s="55">
        <v>641.91999999999996</v>
      </c>
    </row>
    <row r="7720" spans="1:4" ht="25.5" x14ac:dyDescent="0.25">
      <c r="A7720" s="55" t="s">
        <v>19041</v>
      </c>
      <c r="B7720" s="24" t="s">
        <v>19040</v>
      </c>
      <c r="C7720" s="25" t="s">
        <v>11129</v>
      </c>
      <c r="D7720" s="55">
        <v>641.91999999999996</v>
      </c>
    </row>
    <row r="7721" spans="1:4" ht="25.5" x14ac:dyDescent="0.25">
      <c r="A7721" s="55" t="s">
        <v>5698</v>
      </c>
      <c r="B7721" s="24" t="s">
        <v>19042</v>
      </c>
      <c r="C7721" s="25" t="s">
        <v>11129</v>
      </c>
      <c r="D7721" s="55">
        <v>817.46</v>
      </c>
    </row>
    <row r="7722" spans="1:4" ht="25.5" x14ac:dyDescent="0.25">
      <c r="A7722" s="55" t="s">
        <v>19043</v>
      </c>
      <c r="B7722" s="24" t="s">
        <v>19042</v>
      </c>
      <c r="C7722" s="25" t="s">
        <v>11129</v>
      </c>
      <c r="D7722" s="55">
        <v>817.46</v>
      </c>
    </row>
    <row r="7723" spans="1:4" ht="25.5" x14ac:dyDescent="0.25">
      <c r="A7723" s="55" t="s">
        <v>5699</v>
      </c>
      <c r="B7723" s="24" t="s">
        <v>19044</v>
      </c>
      <c r="C7723" s="25" t="s">
        <v>11129</v>
      </c>
      <c r="D7723" s="55">
        <v>1050.01</v>
      </c>
    </row>
    <row r="7724" spans="1:4" ht="25.5" x14ac:dyDescent="0.25">
      <c r="A7724" s="55" t="s">
        <v>19045</v>
      </c>
      <c r="B7724" s="24" t="s">
        <v>19044</v>
      </c>
      <c r="C7724" s="25" t="s">
        <v>11129</v>
      </c>
      <c r="D7724" s="55">
        <v>1050.01</v>
      </c>
    </row>
    <row r="7725" spans="1:4" ht="25.5" x14ac:dyDescent="0.25">
      <c r="A7725" s="55" t="s">
        <v>5700</v>
      </c>
      <c r="B7725" s="24" t="s">
        <v>19046</v>
      </c>
      <c r="C7725" s="25" t="s">
        <v>11129</v>
      </c>
      <c r="D7725" s="55">
        <v>1321.51</v>
      </c>
    </row>
    <row r="7726" spans="1:4" ht="25.5" x14ac:dyDescent="0.25">
      <c r="A7726" s="55" t="s">
        <v>19047</v>
      </c>
      <c r="B7726" s="24" t="s">
        <v>19046</v>
      </c>
      <c r="C7726" s="25" t="s">
        <v>11129</v>
      </c>
      <c r="D7726" s="55">
        <v>1321.51</v>
      </c>
    </row>
    <row r="7727" spans="1:4" ht="25.5" x14ac:dyDescent="0.25">
      <c r="A7727" s="55" t="s">
        <v>5701</v>
      </c>
      <c r="B7727" s="24" t="s">
        <v>19048</v>
      </c>
      <c r="C7727" s="25" t="s">
        <v>11129</v>
      </c>
      <c r="D7727" s="55">
        <v>1534.39</v>
      </c>
    </row>
    <row r="7728" spans="1:4" ht="25.5" x14ac:dyDescent="0.25">
      <c r="A7728" s="55" t="s">
        <v>19049</v>
      </c>
      <c r="B7728" s="24" t="s">
        <v>19048</v>
      </c>
      <c r="C7728" s="25" t="s">
        <v>11129</v>
      </c>
      <c r="D7728" s="55">
        <v>1534.39</v>
      </c>
    </row>
    <row r="7729" spans="1:4" ht="25.5" x14ac:dyDescent="0.25">
      <c r="A7729" s="55" t="s">
        <v>5702</v>
      </c>
      <c r="B7729" s="24" t="s">
        <v>19050</v>
      </c>
      <c r="C7729" s="25" t="s">
        <v>11129</v>
      </c>
      <c r="D7729" s="55">
        <v>2002.11</v>
      </c>
    </row>
    <row r="7730" spans="1:4" ht="25.5" x14ac:dyDescent="0.25">
      <c r="A7730" s="55" t="s">
        <v>19051</v>
      </c>
      <c r="B7730" s="24" t="s">
        <v>19050</v>
      </c>
      <c r="C7730" s="25" t="s">
        <v>11129</v>
      </c>
      <c r="D7730" s="55">
        <v>2002.11</v>
      </c>
    </row>
    <row r="7731" spans="1:4" ht="25.5" x14ac:dyDescent="0.25">
      <c r="A7731" s="55" t="s">
        <v>5703</v>
      </c>
      <c r="B7731" s="24" t="s">
        <v>19052</v>
      </c>
      <c r="C7731" s="25" t="s">
        <v>11129</v>
      </c>
      <c r="D7731" s="55">
        <v>2461.2399999999998</v>
      </c>
    </row>
    <row r="7732" spans="1:4" ht="25.5" x14ac:dyDescent="0.25">
      <c r="A7732" s="55" t="s">
        <v>19053</v>
      </c>
      <c r="B7732" s="24" t="s">
        <v>19052</v>
      </c>
      <c r="C7732" s="25" t="s">
        <v>11129</v>
      </c>
      <c r="D7732" s="55">
        <v>2461.2399999999998</v>
      </c>
    </row>
    <row r="7733" spans="1:4" ht="25.5" x14ac:dyDescent="0.25">
      <c r="A7733" s="55" t="s">
        <v>5704</v>
      </c>
      <c r="B7733" s="24" t="s">
        <v>19054</v>
      </c>
      <c r="C7733" s="25" t="s">
        <v>11129</v>
      </c>
      <c r="D7733" s="55">
        <v>2736.71</v>
      </c>
    </row>
    <row r="7734" spans="1:4" ht="25.5" x14ac:dyDescent="0.25">
      <c r="A7734" s="55" t="s">
        <v>19055</v>
      </c>
      <c r="B7734" s="24" t="s">
        <v>19054</v>
      </c>
      <c r="C7734" s="25" t="s">
        <v>11129</v>
      </c>
      <c r="D7734" s="55">
        <v>2736.71</v>
      </c>
    </row>
    <row r="7735" spans="1:4" ht="25.5" x14ac:dyDescent="0.25">
      <c r="A7735" s="55" t="s">
        <v>5705</v>
      </c>
      <c r="B7735" s="24" t="s">
        <v>19056</v>
      </c>
      <c r="C7735" s="25" t="s">
        <v>11129</v>
      </c>
      <c r="D7735" s="55">
        <v>3124.99</v>
      </c>
    </row>
    <row r="7736" spans="1:4" ht="25.5" x14ac:dyDescent="0.25">
      <c r="A7736" s="55" t="s">
        <v>19057</v>
      </c>
      <c r="B7736" s="24" t="s">
        <v>19056</v>
      </c>
      <c r="C7736" s="25" t="s">
        <v>11129</v>
      </c>
      <c r="D7736" s="55">
        <v>3124.99</v>
      </c>
    </row>
    <row r="7737" spans="1:4" ht="30" x14ac:dyDescent="0.25">
      <c r="A7737" s="55" t="s">
        <v>5706</v>
      </c>
      <c r="B7737" s="56" t="s">
        <v>19058</v>
      </c>
      <c r="C7737" s="61" t="s">
        <v>11129</v>
      </c>
      <c r="D7737" s="55">
        <v>24.06</v>
      </c>
    </row>
    <row r="7738" spans="1:4" ht="25.5" x14ac:dyDescent="0.25">
      <c r="A7738" s="55" t="s">
        <v>19059</v>
      </c>
      <c r="B7738" s="24" t="s">
        <v>19058</v>
      </c>
      <c r="C7738" s="61" t="s">
        <v>11129</v>
      </c>
      <c r="D7738" s="55">
        <v>24.06</v>
      </c>
    </row>
    <row r="7739" spans="1:4" ht="30" x14ac:dyDescent="0.25">
      <c r="A7739" s="55" t="s">
        <v>5707</v>
      </c>
      <c r="B7739" s="56" t="s">
        <v>19060</v>
      </c>
      <c r="C7739" s="61" t="s">
        <v>11129</v>
      </c>
      <c r="D7739" s="55">
        <v>49.8</v>
      </c>
    </row>
    <row r="7740" spans="1:4" ht="25.5" x14ac:dyDescent="0.25">
      <c r="A7740" s="55" t="s">
        <v>19061</v>
      </c>
      <c r="B7740" s="24" t="s">
        <v>19060</v>
      </c>
      <c r="C7740" s="25" t="s">
        <v>11129</v>
      </c>
      <c r="D7740" s="55">
        <v>49.8</v>
      </c>
    </row>
    <row r="7741" spans="1:4" ht="25.5" x14ac:dyDescent="0.25">
      <c r="A7741" s="55" t="s">
        <v>5708</v>
      </c>
      <c r="B7741" s="24" t="s">
        <v>19062</v>
      </c>
      <c r="C7741" s="25" t="s">
        <v>11129</v>
      </c>
      <c r="D7741" s="55">
        <v>75.41</v>
      </c>
    </row>
    <row r="7742" spans="1:4" ht="25.5" x14ac:dyDescent="0.25">
      <c r="A7742" s="55" t="s">
        <v>19063</v>
      </c>
      <c r="B7742" s="24" t="s">
        <v>19062</v>
      </c>
      <c r="C7742" s="25" t="s">
        <v>11129</v>
      </c>
      <c r="D7742" s="55">
        <v>75.41</v>
      </c>
    </row>
    <row r="7743" spans="1:4" ht="25.5" x14ac:dyDescent="0.25">
      <c r="A7743" s="55" t="s">
        <v>5709</v>
      </c>
      <c r="B7743" s="24" t="s">
        <v>19064</v>
      </c>
      <c r="C7743" s="25" t="s">
        <v>11129</v>
      </c>
      <c r="D7743" s="55">
        <v>112.45</v>
      </c>
    </row>
    <row r="7744" spans="1:4" ht="25.5" x14ac:dyDescent="0.25">
      <c r="A7744" s="55" t="s">
        <v>19065</v>
      </c>
      <c r="B7744" s="24" t="s">
        <v>19064</v>
      </c>
      <c r="C7744" s="25" t="s">
        <v>11129</v>
      </c>
      <c r="D7744" s="55">
        <v>112.45</v>
      </c>
    </row>
    <row r="7745" spans="1:4" ht="25.5" x14ac:dyDescent="0.25">
      <c r="A7745" s="55" t="s">
        <v>5710</v>
      </c>
      <c r="B7745" s="24" t="s">
        <v>19066</v>
      </c>
      <c r="C7745" s="25" t="s">
        <v>11129</v>
      </c>
      <c r="D7745" s="55">
        <v>148.33000000000001</v>
      </c>
    </row>
    <row r="7746" spans="1:4" ht="25.5" x14ac:dyDescent="0.25">
      <c r="A7746" s="55" t="s">
        <v>19067</v>
      </c>
      <c r="B7746" s="24" t="s">
        <v>19066</v>
      </c>
      <c r="C7746" s="25" t="s">
        <v>11129</v>
      </c>
      <c r="D7746" s="55">
        <v>148.33000000000001</v>
      </c>
    </row>
    <row r="7747" spans="1:4" ht="25.5" x14ac:dyDescent="0.25">
      <c r="A7747" s="55" t="s">
        <v>5711</v>
      </c>
      <c r="B7747" s="24" t="s">
        <v>19068</v>
      </c>
      <c r="C7747" s="25" t="s">
        <v>11129</v>
      </c>
      <c r="D7747" s="55">
        <v>265.83</v>
      </c>
    </row>
    <row r="7748" spans="1:4" ht="25.5" x14ac:dyDescent="0.25">
      <c r="A7748" s="55" t="s">
        <v>19069</v>
      </c>
      <c r="B7748" s="24" t="s">
        <v>19068</v>
      </c>
      <c r="C7748" s="25" t="s">
        <v>11129</v>
      </c>
      <c r="D7748" s="55">
        <v>265.83</v>
      </c>
    </row>
    <row r="7749" spans="1:4" ht="25.5" x14ac:dyDescent="0.25">
      <c r="A7749" s="55" t="s">
        <v>5712</v>
      </c>
      <c r="B7749" s="24" t="s">
        <v>19070</v>
      </c>
      <c r="C7749" s="25" t="s">
        <v>11129</v>
      </c>
      <c r="D7749" s="55">
        <v>335.48</v>
      </c>
    </row>
    <row r="7750" spans="1:4" ht="25.5" x14ac:dyDescent="0.25">
      <c r="A7750" s="55" t="s">
        <v>19071</v>
      </c>
      <c r="B7750" s="24" t="s">
        <v>19070</v>
      </c>
      <c r="C7750" s="25" t="s">
        <v>11129</v>
      </c>
      <c r="D7750" s="55">
        <v>335.48</v>
      </c>
    </row>
    <row r="7751" spans="1:4" ht="25.5" x14ac:dyDescent="0.25">
      <c r="A7751" s="55" t="s">
        <v>5713</v>
      </c>
      <c r="B7751" s="24" t="s">
        <v>19072</v>
      </c>
      <c r="C7751" s="25" t="s">
        <v>11129</v>
      </c>
      <c r="D7751" s="55">
        <v>399.54</v>
      </c>
    </row>
    <row r="7752" spans="1:4" ht="25.5" x14ac:dyDescent="0.25">
      <c r="A7752" s="55" t="s">
        <v>19073</v>
      </c>
      <c r="B7752" s="24" t="s">
        <v>19072</v>
      </c>
      <c r="C7752" s="25" t="s">
        <v>11129</v>
      </c>
      <c r="D7752" s="55">
        <v>399.54</v>
      </c>
    </row>
    <row r="7753" spans="1:4" ht="25.5" x14ac:dyDescent="0.25">
      <c r="A7753" s="55" t="s">
        <v>5714</v>
      </c>
      <c r="B7753" s="24" t="s">
        <v>19074</v>
      </c>
      <c r="C7753" s="25" t="s">
        <v>11129</v>
      </c>
      <c r="D7753" s="55">
        <v>563.27</v>
      </c>
    </row>
    <row r="7754" spans="1:4" ht="25.5" x14ac:dyDescent="0.25">
      <c r="A7754" s="55" t="s">
        <v>19075</v>
      </c>
      <c r="B7754" s="24" t="s">
        <v>19074</v>
      </c>
      <c r="C7754" s="25" t="s">
        <v>11129</v>
      </c>
      <c r="D7754" s="55">
        <v>563.27</v>
      </c>
    </row>
    <row r="7755" spans="1:4" ht="25.5" x14ac:dyDescent="0.25">
      <c r="A7755" s="55" t="s">
        <v>5715</v>
      </c>
      <c r="B7755" s="24" t="s">
        <v>19076</v>
      </c>
      <c r="C7755" s="25" t="s">
        <v>11129</v>
      </c>
      <c r="D7755" s="55">
        <v>771.98</v>
      </c>
    </row>
    <row r="7756" spans="1:4" ht="25.5" x14ac:dyDescent="0.25">
      <c r="A7756" s="55" t="s">
        <v>19077</v>
      </c>
      <c r="B7756" s="24" t="s">
        <v>19076</v>
      </c>
      <c r="C7756" s="25" t="s">
        <v>11129</v>
      </c>
      <c r="D7756" s="55">
        <v>771.98</v>
      </c>
    </row>
    <row r="7757" spans="1:4" ht="25.5" x14ac:dyDescent="0.25">
      <c r="A7757" s="55" t="s">
        <v>5716</v>
      </c>
      <c r="B7757" s="24" t="s">
        <v>19078</v>
      </c>
      <c r="C7757" s="25" t="s">
        <v>11129</v>
      </c>
      <c r="D7757" s="55">
        <v>967.31</v>
      </c>
    </row>
    <row r="7758" spans="1:4" ht="25.5" x14ac:dyDescent="0.25">
      <c r="A7758" s="55" t="s">
        <v>19079</v>
      </c>
      <c r="B7758" s="24" t="s">
        <v>19078</v>
      </c>
      <c r="C7758" s="25" t="s">
        <v>11129</v>
      </c>
      <c r="D7758" s="55">
        <v>967.31</v>
      </c>
    </row>
    <row r="7759" spans="1:4" ht="25.5" x14ac:dyDescent="0.25">
      <c r="A7759" s="55" t="s">
        <v>5717</v>
      </c>
      <c r="B7759" s="24" t="s">
        <v>19080</v>
      </c>
      <c r="C7759" s="25" t="s">
        <v>11129</v>
      </c>
      <c r="D7759" s="55">
        <v>1204.46</v>
      </c>
    </row>
    <row r="7760" spans="1:4" ht="30" x14ac:dyDescent="0.25">
      <c r="A7760" s="55" t="s">
        <v>19081</v>
      </c>
      <c r="B7760" s="56" t="s">
        <v>19080</v>
      </c>
      <c r="C7760" s="61" t="s">
        <v>11129</v>
      </c>
      <c r="D7760" s="55">
        <v>1204.46</v>
      </c>
    </row>
    <row r="7761" spans="1:4" ht="25.5" x14ac:dyDescent="0.25">
      <c r="A7761" s="55" t="s">
        <v>5718</v>
      </c>
      <c r="B7761" s="24" t="s">
        <v>19082</v>
      </c>
      <c r="C7761" s="61" t="s">
        <v>11129</v>
      </c>
      <c r="D7761" s="55">
        <v>1479.05</v>
      </c>
    </row>
    <row r="7762" spans="1:4" ht="30" x14ac:dyDescent="0.25">
      <c r="A7762" s="55" t="s">
        <v>19083</v>
      </c>
      <c r="B7762" s="56" t="s">
        <v>19082</v>
      </c>
      <c r="C7762" s="61" t="s">
        <v>11129</v>
      </c>
      <c r="D7762" s="55">
        <v>1479.05</v>
      </c>
    </row>
    <row r="7763" spans="1:4" ht="25.5" x14ac:dyDescent="0.25">
      <c r="A7763" s="55" t="s">
        <v>5719</v>
      </c>
      <c r="B7763" s="24" t="s">
        <v>19084</v>
      </c>
      <c r="C7763" s="25" t="s">
        <v>11129</v>
      </c>
      <c r="D7763" s="55">
        <v>1706.3</v>
      </c>
    </row>
    <row r="7764" spans="1:4" ht="30" x14ac:dyDescent="0.25">
      <c r="A7764" s="55" t="s">
        <v>19085</v>
      </c>
      <c r="B7764" s="56" t="s">
        <v>19084</v>
      </c>
      <c r="C7764" s="61" t="s">
        <v>11129</v>
      </c>
      <c r="D7764" s="55">
        <v>1706.3</v>
      </c>
    </row>
    <row r="7765" spans="1:4" ht="25.5" x14ac:dyDescent="0.25">
      <c r="A7765" s="55" t="s">
        <v>5720</v>
      </c>
      <c r="B7765" s="24" t="s">
        <v>19086</v>
      </c>
      <c r="C7765" s="61" t="s">
        <v>11129</v>
      </c>
      <c r="D7765" s="55">
        <v>2352.12</v>
      </c>
    </row>
    <row r="7766" spans="1:4" ht="30" x14ac:dyDescent="0.25">
      <c r="A7766" s="55" t="s">
        <v>19087</v>
      </c>
      <c r="B7766" s="56" t="s">
        <v>19086</v>
      </c>
      <c r="C7766" s="61" t="s">
        <v>11129</v>
      </c>
      <c r="D7766" s="55">
        <v>2352.12</v>
      </c>
    </row>
    <row r="7767" spans="1:4" ht="25.5" x14ac:dyDescent="0.25">
      <c r="A7767" s="55" t="s">
        <v>5721</v>
      </c>
      <c r="B7767" s="24" t="s">
        <v>19088</v>
      </c>
      <c r="C7767" s="25" t="s">
        <v>11129</v>
      </c>
      <c r="D7767" s="55">
        <v>3001.52</v>
      </c>
    </row>
    <row r="7768" spans="1:4" ht="25.5" x14ac:dyDescent="0.25">
      <c r="A7768" s="55" t="s">
        <v>19089</v>
      </c>
      <c r="B7768" s="24" t="s">
        <v>19088</v>
      </c>
      <c r="C7768" s="25" t="s">
        <v>11129</v>
      </c>
      <c r="D7768" s="55">
        <v>3001.52</v>
      </c>
    </row>
    <row r="7769" spans="1:4" ht="25.5" x14ac:dyDescent="0.25">
      <c r="A7769" s="55" t="s">
        <v>5722</v>
      </c>
      <c r="B7769" s="24" t="s">
        <v>19090</v>
      </c>
      <c r="C7769" s="25" t="s">
        <v>11129</v>
      </c>
      <c r="D7769" s="55">
        <v>3338.39</v>
      </c>
    </row>
    <row r="7770" spans="1:4" ht="25.5" x14ac:dyDescent="0.25">
      <c r="A7770" s="55" t="s">
        <v>19091</v>
      </c>
      <c r="B7770" s="24" t="s">
        <v>19090</v>
      </c>
      <c r="C7770" s="25" t="s">
        <v>11129</v>
      </c>
      <c r="D7770" s="55">
        <v>3338.39</v>
      </c>
    </row>
    <row r="7771" spans="1:4" ht="25.5" x14ac:dyDescent="0.25">
      <c r="A7771" s="55" t="s">
        <v>5723</v>
      </c>
      <c r="B7771" s="24" t="s">
        <v>19092</v>
      </c>
      <c r="C7771" s="25" t="s">
        <v>11129</v>
      </c>
      <c r="D7771" s="55">
        <v>3822.45</v>
      </c>
    </row>
    <row r="7772" spans="1:4" ht="25.5" x14ac:dyDescent="0.25">
      <c r="A7772" s="55" t="s">
        <v>19093</v>
      </c>
      <c r="B7772" s="24" t="s">
        <v>19092</v>
      </c>
      <c r="C7772" s="25" t="s">
        <v>11129</v>
      </c>
      <c r="D7772" s="55">
        <v>3822.45</v>
      </c>
    </row>
    <row r="7773" spans="1:4" ht="25.5" x14ac:dyDescent="0.25">
      <c r="A7773" s="55" t="s">
        <v>5724</v>
      </c>
      <c r="B7773" s="24" t="s">
        <v>19094</v>
      </c>
      <c r="C7773" s="25" t="s">
        <v>11129</v>
      </c>
      <c r="D7773" s="55">
        <v>24.24</v>
      </c>
    </row>
    <row r="7774" spans="1:4" ht="25.5" x14ac:dyDescent="0.25">
      <c r="A7774" s="55" t="s">
        <v>19095</v>
      </c>
      <c r="B7774" s="24" t="s">
        <v>19094</v>
      </c>
      <c r="C7774" s="25" t="s">
        <v>11129</v>
      </c>
      <c r="D7774" s="55">
        <v>24.24</v>
      </c>
    </row>
    <row r="7775" spans="1:4" ht="25.5" x14ac:dyDescent="0.25">
      <c r="A7775" s="55" t="s">
        <v>5725</v>
      </c>
      <c r="B7775" s="24" t="s">
        <v>19096</v>
      </c>
      <c r="C7775" s="25" t="s">
        <v>11129</v>
      </c>
      <c r="D7775" s="55">
        <v>58.06</v>
      </c>
    </row>
    <row r="7776" spans="1:4" ht="25.5" x14ac:dyDescent="0.25">
      <c r="A7776" s="55" t="s">
        <v>19097</v>
      </c>
      <c r="B7776" s="24" t="s">
        <v>19096</v>
      </c>
      <c r="C7776" s="25" t="s">
        <v>11129</v>
      </c>
      <c r="D7776" s="55">
        <v>58.06</v>
      </c>
    </row>
    <row r="7777" spans="1:4" ht="25.5" x14ac:dyDescent="0.25">
      <c r="A7777" s="55" t="s">
        <v>5726</v>
      </c>
      <c r="B7777" s="24" t="s">
        <v>19098</v>
      </c>
      <c r="C7777" s="25" t="s">
        <v>11129</v>
      </c>
      <c r="D7777" s="55">
        <v>83.66</v>
      </c>
    </row>
    <row r="7778" spans="1:4" ht="25.5" x14ac:dyDescent="0.25">
      <c r="A7778" s="55" t="s">
        <v>19099</v>
      </c>
      <c r="B7778" s="24" t="s">
        <v>19098</v>
      </c>
      <c r="C7778" s="25" t="s">
        <v>11129</v>
      </c>
      <c r="D7778" s="55">
        <v>83.66</v>
      </c>
    </row>
    <row r="7779" spans="1:4" ht="30" x14ac:dyDescent="0.25">
      <c r="A7779" s="55" t="s">
        <v>5727</v>
      </c>
      <c r="B7779" s="56" t="s">
        <v>19100</v>
      </c>
      <c r="C7779" s="61" t="s">
        <v>11129</v>
      </c>
      <c r="D7779" s="55">
        <v>111.58</v>
      </c>
    </row>
    <row r="7780" spans="1:4" ht="25.5" x14ac:dyDescent="0.25">
      <c r="A7780" s="55" t="s">
        <v>19101</v>
      </c>
      <c r="B7780" s="24" t="s">
        <v>19100</v>
      </c>
      <c r="C7780" s="61" t="s">
        <v>11129</v>
      </c>
      <c r="D7780" s="55">
        <v>111.58</v>
      </c>
    </row>
    <row r="7781" spans="1:4" ht="30" x14ac:dyDescent="0.25">
      <c r="A7781" s="55" t="s">
        <v>5728</v>
      </c>
      <c r="B7781" s="56" t="s">
        <v>19102</v>
      </c>
      <c r="C7781" s="61" t="s">
        <v>11129</v>
      </c>
      <c r="D7781" s="55">
        <v>159.52000000000001</v>
      </c>
    </row>
    <row r="7782" spans="1:4" ht="25.5" x14ac:dyDescent="0.25">
      <c r="A7782" s="55" t="s">
        <v>19103</v>
      </c>
      <c r="B7782" s="24" t="s">
        <v>19102</v>
      </c>
      <c r="C7782" s="25" t="s">
        <v>11129</v>
      </c>
      <c r="D7782" s="55">
        <v>159.52000000000001</v>
      </c>
    </row>
    <row r="7783" spans="1:4" ht="25.5" x14ac:dyDescent="0.25">
      <c r="A7783" s="55" t="s">
        <v>5729</v>
      </c>
      <c r="B7783" s="24" t="s">
        <v>19104</v>
      </c>
      <c r="C7783" s="25" t="s">
        <v>11129</v>
      </c>
      <c r="D7783" s="55">
        <v>297.73</v>
      </c>
    </row>
    <row r="7784" spans="1:4" ht="25.5" x14ac:dyDescent="0.25">
      <c r="A7784" s="55" t="s">
        <v>19105</v>
      </c>
      <c r="B7784" s="24" t="s">
        <v>19104</v>
      </c>
      <c r="C7784" s="25" t="s">
        <v>11129</v>
      </c>
      <c r="D7784" s="55">
        <v>297.73</v>
      </c>
    </row>
    <row r="7785" spans="1:4" ht="25.5" x14ac:dyDescent="0.25">
      <c r="A7785" s="55" t="s">
        <v>5730</v>
      </c>
      <c r="B7785" s="24" t="s">
        <v>19106</v>
      </c>
      <c r="C7785" s="25" t="s">
        <v>11129</v>
      </c>
      <c r="D7785" s="55">
        <v>356.39</v>
      </c>
    </row>
    <row r="7786" spans="1:4" ht="25.5" x14ac:dyDescent="0.25">
      <c r="A7786" s="55" t="s">
        <v>19107</v>
      </c>
      <c r="B7786" s="24" t="s">
        <v>19106</v>
      </c>
      <c r="C7786" s="25" t="s">
        <v>11129</v>
      </c>
      <c r="D7786" s="55">
        <v>356.39</v>
      </c>
    </row>
    <row r="7787" spans="1:4" ht="25.5" x14ac:dyDescent="0.25">
      <c r="A7787" s="55" t="s">
        <v>5731</v>
      </c>
      <c r="B7787" s="24" t="s">
        <v>19108</v>
      </c>
      <c r="C7787" s="25" t="s">
        <v>11129</v>
      </c>
      <c r="D7787" s="55">
        <v>425.07</v>
      </c>
    </row>
    <row r="7788" spans="1:4" ht="25.5" x14ac:dyDescent="0.25">
      <c r="A7788" s="55" t="s">
        <v>19109</v>
      </c>
      <c r="B7788" s="24" t="s">
        <v>19108</v>
      </c>
      <c r="C7788" s="25" t="s">
        <v>11129</v>
      </c>
      <c r="D7788" s="55">
        <v>425.07</v>
      </c>
    </row>
    <row r="7789" spans="1:4" ht="25.5" x14ac:dyDescent="0.25">
      <c r="A7789" s="55" t="s">
        <v>5732</v>
      </c>
      <c r="B7789" s="24" t="s">
        <v>19110</v>
      </c>
      <c r="C7789" s="25" t="s">
        <v>11129</v>
      </c>
      <c r="D7789" s="55">
        <v>571.94000000000005</v>
      </c>
    </row>
    <row r="7790" spans="1:4" ht="25.5" x14ac:dyDescent="0.25">
      <c r="A7790" s="55" t="s">
        <v>19111</v>
      </c>
      <c r="B7790" s="24" t="s">
        <v>19110</v>
      </c>
      <c r="C7790" s="25" t="s">
        <v>11129</v>
      </c>
      <c r="D7790" s="55">
        <v>571.94000000000005</v>
      </c>
    </row>
    <row r="7791" spans="1:4" ht="25.5" x14ac:dyDescent="0.25">
      <c r="A7791" s="55" t="s">
        <v>5733</v>
      </c>
      <c r="B7791" s="24" t="s">
        <v>19112</v>
      </c>
      <c r="C7791" s="25" t="s">
        <v>11129</v>
      </c>
      <c r="D7791" s="55">
        <v>780.66</v>
      </c>
    </row>
    <row r="7792" spans="1:4" ht="25.5" x14ac:dyDescent="0.25">
      <c r="A7792" s="55" t="s">
        <v>19113</v>
      </c>
      <c r="B7792" s="24" t="s">
        <v>19112</v>
      </c>
      <c r="C7792" s="25" t="s">
        <v>11129</v>
      </c>
      <c r="D7792" s="55">
        <v>780.66</v>
      </c>
    </row>
    <row r="7793" spans="1:4" ht="25.5" x14ac:dyDescent="0.25">
      <c r="A7793" s="55" t="s">
        <v>5734</v>
      </c>
      <c r="B7793" s="24" t="s">
        <v>19114</v>
      </c>
      <c r="C7793" s="25" t="s">
        <v>11129</v>
      </c>
      <c r="D7793" s="55">
        <v>975.98</v>
      </c>
    </row>
    <row r="7794" spans="1:4" ht="30" x14ac:dyDescent="0.25">
      <c r="A7794" s="55" t="s">
        <v>19115</v>
      </c>
      <c r="B7794" s="56" t="s">
        <v>19114</v>
      </c>
      <c r="C7794" s="61" t="s">
        <v>11129</v>
      </c>
      <c r="D7794" s="55">
        <v>975.98</v>
      </c>
    </row>
    <row r="7795" spans="1:4" ht="25.5" x14ac:dyDescent="0.25">
      <c r="A7795" s="55" t="s">
        <v>5735</v>
      </c>
      <c r="B7795" s="24" t="s">
        <v>19116</v>
      </c>
      <c r="C7795" s="61" t="s">
        <v>11129</v>
      </c>
      <c r="D7795" s="55">
        <v>1213.1300000000001</v>
      </c>
    </row>
    <row r="7796" spans="1:4" ht="30" x14ac:dyDescent="0.25">
      <c r="A7796" s="55" t="s">
        <v>19117</v>
      </c>
      <c r="B7796" s="56" t="s">
        <v>19116</v>
      </c>
      <c r="C7796" s="61" t="s">
        <v>11129</v>
      </c>
      <c r="D7796" s="55">
        <v>1213.1300000000001</v>
      </c>
    </row>
    <row r="7797" spans="1:4" ht="25.5" x14ac:dyDescent="0.25">
      <c r="A7797" s="55" t="s">
        <v>5736</v>
      </c>
      <c r="B7797" s="24" t="s">
        <v>19118</v>
      </c>
      <c r="C7797" s="25" t="s">
        <v>11129</v>
      </c>
      <c r="D7797" s="55">
        <v>1487.72</v>
      </c>
    </row>
    <row r="7798" spans="1:4" ht="25.5" x14ac:dyDescent="0.25">
      <c r="A7798" s="55" t="s">
        <v>19119</v>
      </c>
      <c r="B7798" s="24" t="s">
        <v>19118</v>
      </c>
      <c r="C7798" s="25" t="s">
        <v>11129</v>
      </c>
      <c r="D7798" s="55">
        <v>1487.72</v>
      </c>
    </row>
    <row r="7799" spans="1:4" ht="25.5" x14ac:dyDescent="0.25">
      <c r="A7799" s="55" t="s">
        <v>5737</v>
      </c>
      <c r="B7799" s="24" t="s">
        <v>19120</v>
      </c>
      <c r="C7799" s="25" t="s">
        <v>11129</v>
      </c>
      <c r="D7799" s="55">
        <v>1714.98</v>
      </c>
    </row>
    <row r="7800" spans="1:4" ht="30" x14ac:dyDescent="0.25">
      <c r="A7800" s="55" t="s">
        <v>19121</v>
      </c>
      <c r="B7800" s="56" t="s">
        <v>19120</v>
      </c>
      <c r="C7800" s="61" t="s">
        <v>11129</v>
      </c>
      <c r="D7800" s="55">
        <v>1714.98</v>
      </c>
    </row>
    <row r="7801" spans="1:4" ht="25.5" x14ac:dyDescent="0.25">
      <c r="A7801" s="55" t="s">
        <v>5738</v>
      </c>
      <c r="B7801" s="24" t="s">
        <v>19122</v>
      </c>
      <c r="C7801" s="61" t="s">
        <v>11129</v>
      </c>
      <c r="D7801" s="55">
        <v>2360.79</v>
      </c>
    </row>
    <row r="7802" spans="1:4" ht="30" x14ac:dyDescent="0.25">
      <c r="A7802" s="55" t="s">
        <v>19123</v>
      </c>
      <c r="B7802" s="56" t="s">
        <v>19122</v>
      </c>
      <c r="C7802" s="61" t="s">
        <v>11129</v>
      </c>
      <c r="D7802" s="55">
        <v>2360.79</v>
      </c>
    </row>
    <row r="7803" spans="1:4" ht="25.5" x14ac:dyDescent="0.25">
      <c r="A7803" s="55" t="s">
        <v>5739</v>
      </c>
      <c r="B7803" s="24" t="s">
        <v>19124</v>
      </c>
      <c r="C7803" s="25" t="s">
        <v>11129</v>
      </c>
      <c r="D7803" s="55">
        <v>3261.68</v>
      </c>
    </row>
    <row r="7804" spans="1:4" ht="25.5" x14ac:dyDescent="0.25">
      <c r="A7804" s="55" t="s">
        <v>19125</v>
      </c>
      <c r="B7804" s="24" t="s">
        <v>19124</v>
      </c>
      <c r="C7804" s="25" t="s">
        <v>11129</v>
      </c>
      <c r="D7804" s="55">
        <v>3261.68</v>
      </c>
    </row>
    <row r="7805" spans="1:4" ht="25.5" x14ac:dyDescent="0.25">
      <c r="A7805" s="55" t="s">
        <v>5740</v>
      </c>
      <c r="B7805" s="24" t="s">
        <v>19126</v>
      </c>
      <c r="C7805" s="25" t="s">
        <v>11129</v>
      </c>
      <c r="D7805" s="55">
        <v>3647.31</v>
      </c>
    </row>
    <row r="7806" spans="1:4" ht="25.5" x14ac:dyDescent="0.25">
      <c r="A7806" s="55" t="s">
        <v>19127</v>
      </c>
      <c r="B7806" s="24" t="s">
        <v>19126</v>
      </c>
      <c r="C7806" s="25" t="s">
        <v>11129</v>
      </c>
      <c r="D7806" s="55">
        <v>3647.31</v>
      </c>
    </row>
    <row r="7807" spans="1:4" ht="30" x14ac:dyDescent="0.25">
      <c r="A7807" s="55" t="s">
        <v>5741</v>
      </c>
      <c r="B7807" s="56" t="s">
        <v>19128</v>
      </c>
      <c r="C7807" s="61" t="s">
        <v>11129</v>
      </c>
      <c r="D7807" s="55">
        <v>4176.16</v>
      </c>
    </row>
    <row r="7808" spans="1:4" ht="25.5" x14ac:dyDescent="0.25">
      <c r="A7808" s="55" t="s">
        <v>19129</v>
      </c>
      <c r="B7808" s="24" t="s">
        <v>19128</v>
      </c>
      <c r="C7808" s="61" t="s">
        <v>11129</v>
      </c>
      <c r="D7808" s="55">
        <v>4176.16</v>
      </c>
    </row>
    <row r="7809" spans="1:4" ht="30" x14ac:dyDescent="0.25">
      <c r="A7809" s="55" t="s">
        <v>5742</v>
      </c>
      <c r="B7809" s="56" t="s">
        <v>19130</v>
      </c>
      <c r="C7809" s="61" t="s">
        <v>11129</v>
      </c>
      <c r="D7809" s="55">
        <v>19.89</v>
      </c>
    </row>
    <row r="7810" spans="1:4" ht="25.5" x14ac:dyDescent="0.25">
      <c r="A7810" s="55" t="s">
        <v>19131</v>
      </c>
      <c r="B7810" s="24" t="s">
        <v>19130</v>
      </c>
      <c r="C7810" s="25" t="s">
        <v>11129</v>
      </c>
      <c r="D7810" s="55">
        <v>19.89</v>
      </c>
    </row>
    <row r="7811" spans="1:4" ht="25.5" x14ac:dyDescent="0.25">
      <c r="A7811" s="55" t="s">
        <v>5743</v>
      </c>
      <c r="B7811" s="24" t="s">
        <v>19132</v>
      </c>
      <c r="C7811" s="25" t="s">
        <v>11129</v>
      </c>
      <c r="D7811" s="55">
        <v>39.99</v>
      </c>
    </row>
    <row r="7812" spans="1:4" ht="25.5" x14ac:dyDescent="0.25">
      <c r="A7812" s="55" t="s">
        <v>19133</v>
      </c>
      <c r="B7812" s="24" t="s">
        <v>19132</v>
      </c>
      <c r="C7812" s="25" t="s">
        <v>11129</v>
      </c>
      <c r="D7812" s="55">
        <v>39.99</v>
      </c>
    </row>
    <row r="7813" spans="1:4" ht="25.5" x14ac:dyDescent="0.25">
      <c r="A7813" s="55" t="s">
        <v>5744</v>
      </c>
      <c r="B7813" s="24" t="s">
        <v>19134</v>
      </c>
      <c r="C7813" s="25" t="s">
        <v>11129</v>
      </c>
      <c r="D7813" s="55">
        <v>75.41</v>
      </c>
    </row>
    <row r="7814" spans="1:4" ht="30" x14ac:dyDescent="0.25">
      <c r="A7814" s="55" t="s">
        <v>19135</v>
      </c>
      <c r="B7814" s="56" t="s">
        <v>19134</v>
      </c>
      <c r="C7814" s="61" t="s">
        <v>11129</v>
      </c>
      <c r="D7814" s="55">
        <v>75.41</v>
      </c>
    </row>
    <row r="7815" spans="1:4" ht="25.5" x14ac:dyDescent="0.25">
      <c r="A7815" s="55" t="s">
        <v>5745</v>
      </c>
      <c r="B7815" s="24" t="s">
        <v>19136</v>
      </c>
      <c r="C7815" s="61" t="s">
        <v>11129</v>
      </c>
      <c r="D7815" s="55">
        <v>101.08</v>
      </c>
    </row>
    <row r="7816" spans="1:4" ht="30" x14ac:dyDescent="0.25">
      <c r="A7816" s="55" t="s">
        <v>19137</v>
      </c>
      <c r="B7816" s="56" t="s">
        <v>19136</v>
      </c>
      <c r="C7816" s="61" t="s">
        <v>11129</v>
      </c>
      <c r="D7816" s="55">
        <v>101.08</v>
      </c>
    </row>
    <row r="7817" spans="1:4" ht="25.5" x14ac:dyDescent="0.25">
      <c r="A7817" s="55" t="s">
        <v>5746</v>
      </c>
      <c r="B7817" s="24" t="s">
        <v>19138</v>
      </c>
      <c r="C7817" s="25" t="s">
        <v>11129</v>
      </c>
      <c r="D7817" s="55">
        <v>130.58000000000001</v>
      </c>
    </row>
    <row r="7818" spans="1:4" ht="25.5" x14ac:dyDescent="0.25">
      <c r="A7818" s="55" t="s">
        <v>19139</v>
      </c>
      <c r="B7818" s="24" t="s">
        <v>19138</v>
      </c>
      <c r="C7818" s="25" t="s">
        <v>11129</v>
      </c>
      <c r="D7818" s="55">
        <v>130.58000000000001</v>
      </c>
    </row>
    <row r="7819" spans="1:4" ht="25.5" x14ac:dyDescent="0.25">
      <c r="A7819" s="55" t="s">
        <v>5747</v>
      </c>
      <c r="B7819" s="24" t="s">
        <v>19140</v>
      </c>
      <c r="C7819" s="25" t="s">
        <v>11129</v>
      </c>
      <c r="D7819" s="55">
        <v>254.76</v>
      </c>
    </row>
    <row r="7820" spans="1:4" ht="25.5" x14ac:dyDescent="0.25">
      <c r="A7820" s="55" t="s">
        <v>19141</v>
      </c>
      <c r="B7820" s="24" t="s">
        <v>19140</v>
      </c>
      <c r="C7820" s="25" t="s">
        <v>11129</v>
      </c>
      <c r="D7820" s="55">
        <v>254.76</v>
      </c>
    </row>
    <row r="7821" spans="1:4" ht="25.5" x14ac:dyDescent="0.25">
      <c r="A7821" s="55" t="s">
        <v>5748</v>
      </c>
      <c r="B7821" s="24" t="s">
        <v>19142</v>
      </c>
      <c r="C7821" s="25" t="s">
        <v>11129</v>
      </c>
      <c r="D7821" s="55">
        <v>321.82</v>
      </c>
    </row>
    <row r="7822" spans="1:4" ht="25.5" x14ac:dyDescent="0.25">
      <c r="A7822" s="55" t="s">
        <v>19143</v>
      </c>
      <c r="B7822" s="24" t="s">
        <v>19142</v>
      </c>
      <c r="C7822" s="25" t="s">
        <v>11129</v>
      </c>
      <c r="D7822" s="55">
        <v>321.82</v>
      </c>
    </row>
    <row r="7823" spans="1:4" ht="25.5" x14ac:dyDescent="0.25">
      <c r="A7823" s="55" t="s">
        <v>8749</v>
      </c>
      <c r="B7823" s="24" t="s">
        <v>19144</v>
      </c>
      <c r="C7823" s="25" t="s">
        <v>11129</v>
      </c>
      <c r="D7823" s="55">
        <v>383.56</v>
      </c>
    </row>
    <row r="7824" spans="1:4" ht="25.5" x14ac:dyDescent="0.25">
      <c r="A7824" s="55" t="s">
        <v>19145</v>
      </c>
      <c r="B7824" s="24" t="s">
        <v>19144</v>
      </c>
      <c r="C7824" s="25" t="s">
        <v>11129</v>
      </c>
      <c r="D7824" s="55">
        <v>383.56</v>
      </c>
    </row>
    <row r="7825" spans="1:4" ht="25.5" x14ac:dyDescent="0.25">
      <c r="A7825" s="55" t="s">
        <v>8750</v>
      </c>
      <c r="B7825" s="24" t="s">
        <v>19146</v>
      </c>
      <c r="C7825" s="25" t="s">
        <v>11129</v>
      </c>
      <c r="D7825" s="55">
        <v>553.44000000000005</v>
      </c>
    </row>
    <row r="7826" spans="1:4" ht="30" x14ac:dyDescent="0.25">
      <c r="A7826" s="55" t="s">
        <v>19147</v>
      </c>
      <c r="B7826" s="56" t="s">
        <v>19146</v>
      </c>
      <c r="C7826" s="61" t="s">
        <v>11129</v>
      </c>
      <c r="D7826" s="55">
        <v>553.44000000000005</v>
      </c>
    </row>
    <row r="7827" spans="1:4" ht="25.5" x14ac:dyDescent="0.25">
      <c r="A7827" s="55" t="s">
        <v>8751</v>
      </c>
      <c r="B7827" s="24" t="s">
        <v>19148</v>
      </c>
      <c r="C7827" s="61" t="s">
        <v>11129</v>
      </c>
      <c r="D7827" s="55">
        <v>755.15</v>
      </c>
    </row>
    <row r="7828" spans="1:4" ht="30" x14ac:dyDescent="0.25">
      <c r="A7828" s="55" t="s">
        <v>19149</v>
      </c>
      <c r="B7828" s="56" t="s">
        <v>19148</v>
      </c>
      <c r="C7828" s="61" t="s">
        <v>11129</v>
      </c>
      <c r="D7828" s="55">
        <v>755.15</v>
      </c>
    </row>
    <row r="7829" spans="1:4" ht="25.5" x14ac:dyDescent="0.25">
      <c r="A7829" s="55" t="s">
        <v>8752</v>
      </c>
      <c r="B7829" s="24" t="s">
        <v>19150</v>
      </c>
      <c r="C7829" s="25" t="s">
        <v>11129</v>
      </c>
      <c r="D7829" s="55">
        <v>965.1</v>
      </c>
    </row>
    <row r="7830" spans="1:4" ht="25.5" x14ac:dyDescent="0.25">
      <c r="A7830" s="55" t="s">
        <v>19151</v>
      </c>
      <c r="B7830" s="24" t="s">
        <v>19150</v>
      </c>
      <c r="C7830" s="25" t="s">
        <v>11129</v>
      </c>
      <c r="D7830" s="55">
        <v>965.1</v>
      </c>
    </row>
    <row r="7831" spans="1:4" ht="25.5" x14ac:dyDescent="0.25">
      <c r="A7831" s="55" t="s">
        <v>8753</v>
      </c>
      <c r="B7831" s="24" t="s">
        <v>19152</v>
      </c>
      <c r="C7831" s="25" t="s">
        <v>11129</v>
      </c>
      <c r="D7831" s="55">
        <v>1245.48</v>
      </c>
    </row>
    <row r="7832" spans="1:4" ht="25.5" x14ac:dyDescent="0.25">
      <c r="A7832" s="55" t="s">
        <v>19153</v>
      </c>
      <c r="B7832" s="24" t="s">
        <v>19152</v>
      </c>
      <c r="C7832" s="25" t="s">
        <v>11129</v>
      </c>
      <c r="D7832" s="55">
        <v>1245.48</v>
      </c>
    </row>
    <row r="7833" spans="1:4" ht="30" x14ac:dyDescent="0.25">
      <c r="A7833" s="55" t="s">
        <v>8754</v>
      </c>
      <c r="B7833" s="56" t="s">
        <v>19154</v>
      </c>
      <c r="C7833" s="61" t="s">
        <v>11129</v>
      </c>
      <c r="D7833" s="55">
        <v>1564.17</v>
      </c>
    </row>
    <row r="7834" spans="1:4" ht="25.5" x14ac:dyDescent="0.25">
      <c r="A7834" s="55" t="s">
        <v>19155</v>
      </c>
      <c r="B7834" s="24" t="s">
        <v>19154</v>
      </c>
      <c r="C7834" s="61" t="s">
        <v>11129</v>
      </c>
      <c r="D7834" s="55">
        <v>1564.17</v>
      </c>
    </row>
    <row r="7835" spans="1:4" ht="30" x14ac:dyDescent="0.25">
      <c r="A7835" s="55" t="s">
        <v>8755</v>
      </c>
      <c r="B7835" s="56" t="s">
        <v>19156</v>
      </c>
      <c r="C7835" s="61" t="s">
        <v>11129</v>
      </c>
      <c r="D7835" s="55">
        <v>1833.34</v>
      </c>
    </row>
    <row r="7836" spans="1:4" ht="25.5" x14ac:dyDescent="0.25">
      <c r="A7836" s="55" t="s">
        <v>19157</v>
      </c>
      <c r="B7836" s="24" t="s">
        <v>19156</v>
      </c>
      <c r="C7836" s="25" t="s">
        <v>11129</v>
      </c>
      <c r="D7836" s="55">
        <v>1833.34</v>
      </c>
    </row>
    <row r="7837" spans="1:4" ht="25.5" x14ac:dyDescent="0.25">
      <c r="A7837" s="55" t="s">
        <v>8756</v>
      </c>
      <c r="B7837" s="24" t="s">
        <v>19158</v>
      </c>
      <c r="C7837" s="25" t="s">
        <v>11129</v>
      </c>
      <c r="D7837" s="55">
        <v>2426.41</v>
      </c>
    </row>
    <row r="7838" spans="1:4" ht="25.5" x14ac:dyDescent="0.25">
      <c r="A7838" s="55" t="s">
        <v>19159</v>
      </c>
      <c r="B7838" s="24" t="s">
        <v>19158</v>
      </c>
      <c r="C7838" s="25" t="s">
        <v>11129</v>
      </c>
      <c r="D7838" s="55">
        <v>2426.41</v>
      </c>
    </row>
    <row r="7839" spans="1:4" ht="30" x14ac:dyDescent="0.25">
      <c r="A7839" s="55" t="s">
        <v>8757</v>
      </c>
      <c r="B7839" s="56" t="s">
        <v>19160</v>
      </c>
      <c r="C7839" s="61" t="s">
        <v>11129</v>
      </c>
      <c r="D7839" s="55">
        <v>2939.66</v>
      </c>
    </row>
    <row r="7840" spans="1:4" ht="25.5" x14ac:dyDescent="0.25">
      <c r="A7840" s="55" t="s">
        <v>19161</v>
      </c>
      <c r="B7840" s="24" t="s">
        <v>19160</v>
      </c>
      <c r="C7840" s="61" t="s">
        <v>11129</v>
      </c>
      <c r="D7840" s="55">
        <v>2939.66</v>
      </c>
    </row>
    <row r="7841" spans="1:4" ht="30" x14ac:dyDescent="0.25">
      <c r="A7841" s="55" t="s">
        <v>8758</v>
      </c>
      <c r="B7841" s="56" t="s">
        <v>19162</v>
      </c>
      <c r="C7841" s="61" t="s">
        <v>11129</v>
      </c>
      <c r="D7841" s="55">
        <v>3287.75</v>
      </c>
    </row>
    <row r="7842" spans="1:4" ht="25.5" x14ac:dyDescent="0.25">
      <c r="A7842" s="55" t="s">
        <v>19163</v>
      </c>
      <c r="B7842" s="24" t="s">
        <v>19162</v>
      </c>
      <c r="C7842" s="25" t="s">
        <v>11129</v>
      </c>
      <c r="D7842" s="55">
        <v>3287.75</v>
      </c>
    </row>
    <row r="7843" spans="1:4" ht="25.5" x14ac:dyDescent="0.25">
      <c r="A7843" s="55" t="s">
        <v>8759</v>
      </c>
      <c r="B7843" s="24" t="s">
        <v>19164</v>
      </c>
      <c r="C7843" s="25" t="s">
        <v>11129</v>
      </c>
      <c r="D7843" s="55">
        <v>3764.47</v>
      </c>
    </row>
    <row r="7844" spans="1:4" ht="30" x14ac:dyDescent="0.25">
      <c r="A7844" s="55" t="s">
        <v>19165</v>
      </c>
      <c r="B7844" s="56" t="s">
        <v>19164</v>
      </c>
      <c r="C7844" s="61" t="s">
        <v>11129</v>
      </c>
      <c r="D7844" s="55">
        <v>3764.47</v>
      </c>
    </row>
    <row r="7845" spans="1:4" ht="25.5" x14ac:dyDescent="0.25">
      <c r="A7845" s="55" t="s">
        <v>8760</v>
      </c>
      <c r="B7845" s="24" t="s">
        <v>19166</v>
      </c>
      <c r="C7845" s="61" t="s">
        <v>11129</v>
      </c>
      <c r="D7845" s="55">
        <v>24.07</v>
      </c>
    </row>
    <row r="7846" spans="1:4" ht="30" x14ac:dyDescent="0.25">
      <c r="A7846" s="55" t="s">
        <v>19167</v>
      </c>
      <c r="B7846" s="56" t="s">
        <v>19166</v>
      </c>
      <c r="C7846" s="61" t="s">
        <v>11129</v>
      </c>
      <c r="D7846" s="55">
        <v>24.07</v>
      </c>
    </row>
    <row r="7847" spans="1:4" ht="25.5" x14ac:dyDescent="0.25">
      <c r="A7847" s="55" t="s">
        <v>8761</v>
      </c>
      <c r="B7847" s="24" t="s">
        <v>19168</v>
      </c>
      <c r="C7847" s="25" t="s">
        <v>11129</v>
      </c>
      <c r="D7847" s="55">
        <v>56.31</v>
      </c>
    </row>
    <row r="7848" spans="1:4" ht="25.5" x14ac:dyDescent="0.25">
      <c r="A7848" s="55" t="s">
        <v>19169</v>
      </c>
      <c r="B7848" s="24" t="s">
        <v>19168</v>
      </c>
      <c r="C7848" s="25" t="s">
        <v>11129</v>
      </c>
      <c r="D7848" s="55">
        <v>56.31</v>
      </c>
    </row>
    <row r="7849" spans="1:4" ht="30" x14ac:dyDescent="0.25">
      <c r="A7849" s="55" t="s">
        <v>8762</v>
      </c>
      <c r="B7849" s="56" t="s">
        <v>19170</v>
      </c>
      <c r="C7849" s="61" t="s">
        <v>11129</v>
      </c>
      <c r="D7849" s="55">
        <v>97.47</v>
      </c>
    </row>
    <row r="7850" spans="1:4" ht="25.5" x14ac:dyDescent="0.25">
      <c r="A7850" s="55" t="s">
        <v>19171</v>
      </c>
      <c r="B7850" s="24" t="s">
        <v>19170</v>
      </c>
      <c r="C7850" s="61" t="s">
        <v>11129</v>
      </c>
      <c r="D7850" s="55">
        <v>97.47</v>
      </c>
    </row>
    <row r="7851" spans="1:4" ht="30" x14ac:dyDescent="0.25">
      <c r="A7851" s="55" t="s">
        <v>8763</v>
      </c>
      <c r="B7851" s="56" t="s">
        <v>19172</v>
      </c>
      <c r="C7851" s="61" t="s">
        <v>11129</v>
      </c>
      <c r="D7851" s="55">
        <v>116.53</v>
      </c>
    </row>
    <row r="7852" spans="1:4" ht="25.5" x14ac:dyDescent="0.25">
      <c r="A7852" s="55" t="s">
        <v>19173</v>
      </c>
      <c r="B7852" s="24" t="s">
        <v>19172</v>
      </c>
      <c r="C7852" s="25" t="s">
        <v>11129</v>
      </c>
      <c r="D7852" s="55">
        <v>116.53</v>
      </c>
    </row>
    <row r="7853" spans="1:4" ht="30" x14ac:dyDescent="0.25">
      <c r="A7853" s="55" t="s">
        <v>8764</v>
      </c>
      <c r="B7853" s="56" t="s">
        <v>19174</v>
      </c>
      <c r="C7853" s="61" t="s">
        <v>11129</v>
      </c>
      <c r="D7853" s="55">
        <v>158.02000000000001</v>
      </c>
    </row>
    <row r="7854" spans="1:4" ht="25.5" x14ac:dyDescent="0.25">
      <c r="A7854" s="55" t="s">
        <v>19175</v>
      </c>
      <c r="B7854" s="24" t="s">
        <v>19174</v>
      </c>
      <c r="C7854" s="61" t="s">
        <v>11129</v>
      </c>
      <c r="D7854" s="55">
        <v>158.02000000000001</v>
      </c>
    </row>
    <row r="7855" spans="1:4" ht="30" x14ac:dyDescent="0.25">
      <c r="A7855" s="55" t="s">
        <v>8765</v>
      </c>
      <c r="B7855" s="56" t="s">
        <v>19176</v>
      </c>
      <c r="C7855" s="61" t="s">
        <v>11129</v>
      </c>
      <c r="D7855" s="55">
        <v>292.41000000000003</v>
      </c>
    </row>
    <row r="7856" spans="1:4" ht="25.5" x14ac:dyDescent="0.25">
      <c r="A7856" s="55" t="s">
        <v>19177</v>
      </c>
      <c r="B7856" s="24" t="s">
        <v>19176</v>
      </c>
      <c r="C7856" s="25" t="s">
        <v>11129</v>
      </c>
      <c r="D7856" s="55">
        <v>292.41000000000003</v>
      </c>
    </row>
    <row r="7857" spans="1:4" ht="25.5" x14ac:dyDescent="0.25">
      <c r="A7857" s="55" t="s">
        <v>8766</v>
      </c>
      <c r="B7857" s="24" t="s">
        <v>19178</v>
      </c>
      <c r="C7857" s="25" t="s">
        <v>11129</v>
      </c>
      <c r="D7857" s="55">
        <v>369.78</v>
      </c>
    </row>
    <row r="7858" spans="1:4" ht="25.5" x14ac:dyDescent="0.25">
      <c r="A7858" s="55" t="s">
        <v>19179</v>
      </c>
      <c r="B7858" s="24" t="s">
        <v>19178</v>
      </c>
      <c r="C7858" s="25" t="s">
        <v>11129</v>
      </c>
      <c r="D7858" s="55">
        <v>369.78</v>
      </c>
    </row>
    <row r="7859" spans="1:4" ht="25.5" x14ac:dyDescent="0.25">
      <c r="A7859" s="55" t="s">
        <v>8767</v>
      </c>
      <c r="B7859" s="24" t="s">
        <v>19180</v>
      </c>
      <c r="C7859" s="25" t="s">
        <v>11129</v>
      </c>
      <c r="D7859" s="55">
        <v>440.71</v>
      </c>
    </row>
    <row r="7860" spans="1:4" ht="25.5" x14ac:dyDescent="0.25">
      <c r="A7860" s="55" t="s">
        <v>19181</v>
      </c>
      <c r="B7860" s="24" t="s">
        <v>19180</v>
      </c>
      <c r="C7860" s="25" t="s">
        <v>11129</v>
      </c>
      <c r="D7860" s="55">
        <v>440.71</v>
      </c>
    </row>
    <row r="7861" spans="1:4" ht="25.5" x14ac:dyDescent="0.25">
      <c r="A7861" s="55" t="s">
        <v>8768</v>
      </c>
      <c r="B7861" s="24" t="s">
        <v>19182</v>
      </c>
      <c r="C7861" s="25" t="s">
        <v>11129</v>
      </c>
      <c r="D7861" s="55">
        <v>596.82000000000005</v>
      </c>
    </row>
    <row r="7862" spans="1:4" ht="25.5" x14ac:dyDescent="0.25">
      <c r="A7862" s="55" t="s">
        <v>19183</v>
      </c>
      <c r="B7862" s="24" t="s">
        <v>19182</v>
      </c>
      <c r="C7862" s="25" t="s">
        <v>11129</v>
      </c>
      <c r="D7862" s="55">
        <v>596.82000000000005</v>
      </c>
    </row>
    <row r="7863" spans="1:4" ht="25.5" x14ac:dyDescent="0.25">
      <c r="A7863" s="55" t="s">
        <v>8769</v>
      </c>
      <c r="B7863" s="24" t="s">
        <v>19184</v>
      </c>
      <c r="C7863" s="25" t="s">
        <v>11129</v>
      </c>
      <c r="D7863" s="55">
        <v>819.99</v>
      </c>
    </row>
    <row r="7864" spans="1:4" ht="30" x14ac:dyDescent="0.25">
      <c r="A7864" s="55" t="s">
        <v>19185</v>
      </c>
      <c r="B7864" s="56" t="s">
        <v>19184</v>
      </c>
      <c r="C7864" s="61" t="s">
        <v>11129</v>
      </c>
      <c r="D7864" s="55">
        <v>819.99</v>
      </c>
    </row>
    <row r="7865" spans="1:4" ht="25.5" x14ac:dyDescent="0.25">
      <c r="A7865" s="55" t="s">
        <v>9135</v>
      </c>
      <c r="B7865" s="24" t="s">
        <v>19186</v>
      </c>
      <c r="C7865" s="61" t="s">
        <v>11129</v>
      </c>
      <c r="D7865" s="55">
        <v>1008.38</v>
      </c>
    </row>
    <row r="7866" spans="1:4" ht="30" x14ac:dyDescent="0.25">
      <c r="A7866" s="55" t="s">
        <v>19187</v>
      </c>
      <c r="B7866" s="56" t="s">
        <v>19186</v>
      </c>
      <c r="C7866" s="61" t="s">
        <v>11129</v>
      </c>
      <c r="D7866" s="55">
        <v>1008.38</v>
      </c>
    </row>
    <row r="7867" spans="1:4" ht="25.5" x14ac:dyDescent="0.25">
      <c r="A7867" s="55" t="s">
        <v>9136</v>
      </c>
      <c r="B7867" s="24" t="s">
        <v>19188</v>
      </c>
      <c r="C7867" s="25" t="s">
        <v>11129</v>
      </c>
      <c r="D7867" s="55">
        <v>1286.5999999999999</v>
      </c>
    </row>
    <row r="7868" spans="1:4" ht="25.5" x14ac:dyDescent="0.25">
      <c r="A7868" s="55" t="s">
        <v>19189</v>
      </c>
      <c r="B7868" s="24" t="s">
        <v>19188</v>
      </c>
      <c r="C7868" s="25" t="s">
        <v>11129</v>
      </c>
      <c r="D7868" s="55">
        <v>1286.5999999999999</v>
      </c>
    </row>
    <row r="7869" spans="1:4" ht="25.5" x14ac:dyDescent="0.25">
      <c r="A7869" s="55" t="s">
        <v>9137</v>
      </c>
      <c r="B7869" s="24" t="s">
        <v>19190</v>
      </c>
      <c r="C7869" s="25" t="s">
        <v>11129</v>
      </c>
      <c r="D7869" s="55">
        <v>1582.01</v>
      </c>
    </row>
    <row r="7870" spans="1:4" ht="25.5" x14ac:dyDescent="0.25">
      <c r="A7870" s="55" t="s">
        <v>19191</v>
      </c>
      <c r="B7870" s="24" t="s">
        <v>19190</v>
      </c>
      <c r="C7870" s="25" t="s">
        <v>11129</v>
      </c>
      <c r="D7870" s="55">
        <v>1582.01</v>
      </c>
    </row>
    <row r="7871" spans="1:4" ht="25.5" x14ac:dyDescent="0.25">
      <c r="A7871" s="55" t="s">
        <v>9138</v>
      </c>
      <c r="B7871" s="24" t="s">
        <v>19192</v>
      </c>
      <c r="C7871" s="25" t="s">
        <v>11129</v>
      </c>
      <c r="D7871" s="55">
        <v>1852.08</v>
      </c>
    </row>
    <row r="7872" spans="1:4" ht="25.5" x14ac:dyDescent="0.25">
      <c r="A7872" s="55" t="s">
        <v>19193</v>
      </c>
      <c r="B7872" s="24" t="s">
        <v>19192</v>
      </c>
      <c r="C7872" s="25" t="s">
        <v>11129</v>
      </c>
      <c r="D7872" s="55">
        <v>1852.08</v>
      </c>
    </row>
    <row r="7873" spans="1:4" ht="25.5" x14ac:dyDescent="0.25">
      <c r="A7873" s="55" t="s">
        <v>9139</v>
      </c>
      <c r="B7873" s="24" t="s">
        <v>19194</v>
      </c>
      <c r="C7873" s="25" t="s">
        <v>11129</v>
      </c>
      <c r="D7873" s="55">
        <v>2533.75</v>
      </c>
    </row>
    <row r="7874" spans="1:4" ht="25.5" x14ac:dyDescent="0.25">
      <c r="A7874" s="55" t="s">
        <v>19195</v>
      </c>
      <c r="B7874" s="24" t="s">
        <v>19194</v>
      </c>
      <c r="C7874" s="25" t="s">
        <v>11129</v>
      </c>
      <c r="D7874" s="55">
        <v>2533.75</v>
      </c>
    </row>
    <row r="7875" spans="1:4" ht="30" x14ac:dyDescent="0.25">
      <c r="A7875" s="55" t="s">
        <v>9140</v>
      </c>
      <c r="B7875" s="56" t="s">
        <v>19196</v>
      </c>
      <c r="C7875" s="61" t="s">
        <v>11129</v>
      </c>
      <c r="D7875" s="55">
        <v>3395.21</v>
      </c>
    </row>
    <row r="7876" spans="1:4" ht="25.5" x14ac:dyDescent="0.25">
      <c r="A7876" s="55" t="s">
        <v>19197</v>
      </c>
      <c r="B7876" s="24" t="s">
        <v>19196</v>
      </c>
      <c r="C7876" s="61" t="s">
        <v>11129</v>
      </c>
      <c r="D7876" s="55">
        <v>3395.21</v>
      </c>
    </row>
    <row r="7877" spans="1:4" ht="30" x14ac:dyDescent="0.25">
      <c r="A7877" s="55" t="s">
        <v>9141</v>
      </c>
      <c r="B7877" s="56" t="s">
        <v>19198</v>
      </c>
      <c r="C7877" s="61" t="s">
        <v>11129</v>
      </c>
      <c r="D7877" s="55">
        <v>3797.19</v>
      </c>
    </row>
    <row r="7878" spans="1:4" ht="25.5" x14ac:dyDescent="0.25">
      <c r="A7878" s="55" t="s">
        <v>19199</v>
      </c>
      <c r="B7878" s="24" t="s">
        <v>19198</v>
      </c>
      <c r="C7878" s="25" t="s">
        <v>11129</v>
      </c>
      <c r="D7878" s="55">
        <v>3797.19</v>
      </c>
    </row>
    <row r="7879" spans="1:4" ht="25.5" x14ac:dyDescent="0.25">
      <c r="A7879" s="55" t="s">
        <v>9142</v>
      </c>
      <c r="B7879" s="24" t="s">
        <v>19200</v>
      </c>
      <c r="C7879" s="25" t="s">
        <v>11129</v>
      </c>
      <c r="D7879" s="55">
        <v>4320.84</v>
      </c>
    </row>
    <row r="7880" spans="1:4" ht="25.5" x14ac:dyDescent="0.25">
      <c r="A7880" s="55" t="s">
        <v>19201</v>
      </c>
      <c r="B7880" s="24" t="s">
        <v>19200</v>
      </c>
      <c r="C7880" s="25" t="s">
        <v>11129</v>
      </c>
      <c r="D7880" s="55">
        <v>4320.84</v>
      </c>
    </row>
    <row r="7881" spans="1:4" ht="25.5" x14ac:dyDescent="0.25">
      <c r="A7881" s="55" t="s">
        <v>6895</v>
      </c>
      <c r="B7881" s="24" t="s">
        <v>19202</v>
      </c>
      <c r="C7881" s="25" t="s">
        <v>11129</v>
      </c>
      <c r="D7881" s="55">
        <v>25.28</v>
      </c>
    </row>
    <row r="7882" spans="1:4" ht="25.5" x14ac:dyDescent="0.25">
      <c r="A7882" s="55" t="s">
        <v>19203</v>
      </c>
      <c r="B7882" s="24" t="s">
        <v>19202</v>
      </c>
      <c r="C7882" s="25" t="s">
        <v>11129</v>
      </c>
      <c r="D7882" s="55">
        <v>25.28</v>
      </c>
    </row>
    <row r="7883" spans="1:4" ht="25.5" x14ac:dyDescent="0.25">
      <c r="A7883" s="55" t="s">
        <v>1032</v>
      </c>
      <c r="B7883" s="24" t="s">
        <v>19204</v>
      </c>
      <c r="C7883" s="25" t="s">
        <v>11129</v>
      </c>
      <c r="D7883" s="55">
        <v>63.8</v>
      </c>
    </row>
    <row r="7884" spans="1:4" ht="25.5" x14ac:dyDescent="0.25">
      <c r="A7884" s="55" t="s">
        <v>19205</v>
      </c>
      <c r="B7884" s="24" t="s">
        <v>19204</v>
      </c>
      <c r="C7884" s="25" t="s">
        <v>11129</v>
      </c>
      <c r="D7884" s="55">
        <v>63.8</v>
      </c>
    </row>
    <row r="7885" spans="1:4" ht="25.5" x14ac:dyDescent="0.25">
      <c r="A7885" s="55" t="s">
        <v>1033</v>
      </c>
      <c r="B7885" s="24" t="s">
        <v>19206</v>
      </c>
      <c r="C7885" s="25" t="s">
        <v>11129</v>
      </c>
      <c r="D7885" s="55">
        <v>107.33</v>
      </c>
    </row>
    <row r="7886" spans="1:4" ht="30" x14ac:dyDescent="0.25">
      <c r="A7886" s="55" t="s">
        <v>19207</v>
      </c>
      <c r="B7886" s="56" t="s">
        <v>19206</v>
      </c>
      <c r="C7886" s="61" t="s">
        <v>11129</v>
      </c>
      <c r="D7886" s="55">
        <v>107.33</v>
      </c>
    </row>
    <row r="7887" spans="1:4" ht="30" x14ac:dyDescent="0.25">
      <c r="A7887" s="55" t="s">
        <v>1034</v>
      </c>
      <c r="B7887" s="56" t="s">
        <v>19208</v>
      </c>
      <c r="C7887" s="61" t="s">
        <v>11129</v>
      </c>
      <c r="D7887" s="55">
        <v>135.1</v>
      </c>
    </row>
    <row r="7888" spans="1:4" ht="30" x14ac:dyDescent="0.25">
      <c r="A7888" s="55" t="s">
        <v>19209</v>
      </c>
      <c r="B7888" s="56" t="s">
        <v>19208</v>
      </c>
      <c r="C7888" s="61" t="s">
        <v>11129</v>
      </c>
      <c r="D7888" s="55">
        <v>135.1</v>
      </c>
    </row>
    <row r="7889" spans="1:4" ht="30" x14ac:dyDescent="0.25">
      <c r="A7889" s="55" t="s">
        <v>1035</v>
      </c>
      <c r="B7889" s="56" t="s">
        <v>19210</v>
      </c>
      <c r="C7889" s="61" t="s">
        <v>11129</v>
      </c>
      <c r="D7889" s="55">
        <v>174.03</v>
      </c>
    </row>
    <row r="7890" spans="1:4" ht="25.5" x14ac:dyDescent="0.25">
      <c r="A7890" s="55" t="s">
        <v>19211</v>
      </c>
      <c r="B7890" s="24" t="s">
        <v>19210</v>
      </c>
      <c r="C7890" s="61" t="s">
        <v>11129</v>
      </c>
      <c r="D7890" s="55">
        <v>174.03</v>
      </c>
    </row>
    <row r="7891" spans="1:4" ht="30" x14ac:dyDescent="0.25">
      <c r="A7891" s="55" t="s">
        <v>1036</v>
      </c>
      <c r="B7891" s="56" t="s">
        <v>19212</v>
      </c>
      <c r="C7891" s="61" t="s">
        <v>11129</v>
      </c>
      <c r="D7891" s="55">
        <v>327.5</v>
      </c>
    </row>
    <row r="7892" spans="1:4" ht="25.5" x14ac:dyDescent="0.25">
      <c r="A7892" s="55" t="s">
        <v>19213</v>
      </c>
      <c r="B7892" s="24" t="s">
        <v>19212</v>
      </c>
      <c r="C7892" s="61" t="s">
        <v>11129</v>
      </c>
      <c r="D7892" s="55">
        <v>327.5</v>
      </c>
    </row>
    <row r="7893" spans="1:4" ht="25.5" x14ac:dyDescent="0.25">
      <c r="A7893" s="55" t="s">
        <v>1037</v>
      </c>
      <c r="B7893" s="24" t="s">
        <v>19214</v>
      </c>
      <c r="C7893" s="25" t="s">
        <v>11129</v>
      </c>
      <c r="D7893" s="55">
        <v>394.83</v>
      </c>
    </row>
    <row r="7894" spans="1:4" ht="25.5" x14ac:dyDescent="0.25">
      <c r="A7894" s="55" t="s">
        <v>19215</v>
      </c>
      <c r="B7894" s="24" t="s">
        <v>19214</v>
      </c>
      <c r="C7894" s="25" t="s">
        <v>11129</v>
      </c>
      <c r="D7894" s="55">
        <v>394.83</v>
      </c>
    </row>
    <row r="7895" spans="1:4" ht="25.5" x14ac:dyDescent="0.25">
      <c r="A7895" s="55" t="s">
        <v>1038</v>
      </c>
      <c r="B7895" s="24" t="s">
        <v>19216</v>
      </c>
      <c r="C7895" s="25" t="s">
        <v>11129</v>
      </c>
      <c r="D7895" s="55">
        <v>460.7</v>
      </c>
    </row>
    <row r="7896" spans="1:4" ht="25.5" x14ac:dyDescent="0.25">
      <c r="A7896" s="55" t="s">
        <v>19217</v>
      </c>
      <c r="B7896" s="24" t="s">
        <v>19216</v>
      </c>
      <c r="C7896" s="25" t="s">
        <v>11129</v>
      </c>
      <c r="D7896" s="55">
        <v>460.7</v>
      </c>
    </row>
    <row r="7897" spans="1:4" ht="25.5" x14ac:dyDescent="0.25">
      <c r="A7897" s="55" t="s">
        <v>1039</v>
      </c>
      <c r="B7897" s="24" t="s">
        <v>19218</v>
      </c>
      <c r="C7897" s="25" t="s">
        <v>11129</v>
      </c>
      <c r="D7897" s="55">
        <v>605.48</v>
      </c>
    </row>
    <row r="7898" spans="1:4" ht="25.5" x14ac:dyDescent="0.25">
      <c r="A7898" s="55" t="s">
        <v>19219</v>
      </c>
      <c r="B7898" s="24" t="s">
        <v>19218</v>
      </c>
      <c r="C7898" s="25" t="s">
        <v>11129</v>
      </c>
      <c r="D7898" s="55">
        <v>605.48</v>
      </c>
    </row>
    <row r="7899" spans="1:4" ht="25.5" x14ac:dyDescent="0.25">
      <c r="A7899" s="55" t="s">
        <v>1040</v>
      </c>
      <c r="B7899" s="24" t="s">
        <v>19220</v>
      </c>
      <c r="C7899" s="25" t="s">
        <v>11129</v>
      </c>
      <c r="D7899" s="55">
        <v>828.67</v>
      </c>
    </row>
    <row r="7900" spans="1:4" ht="25.5" x14ac:dyDescent="0.25">
      <c r="A7900" s="55" t="s">
        <v>19221</v>
      </c>
      <c r="B7900" s="24" t="s">
        <v>19220</v>
      </c>
      <c r="C7900" s="25" t="s">
        <v>11129</v>
      </c>
      <c r="D7900" s="55">
        <v>828.67</v>
      </c>
    </row>
    <row r="7901" spans="1:4" ht="25.5" x14ac:dyDescent="0.25">
      <c r="A7901" s="55" t="s">
        <v>1041</v>
      </c>
      <c r="B7901" s="24" t="s">
        <v>19222</v>
      </c>
      <c r="C7901" s="25" t="s">
        <v>11129</v>
      </c>
      <c r="D7901" s="55">
        <v>1017.05</v>
      </c>
    </row>
    <row r="7902" spans="1:4" ht="25.5" x14ac:dyDescent="0.25">
      <c r="A7902" s="55" t="s">
        <v>19223</v>
      </c>
      <c r="B7902" s="24" t="s">
        <v>19222</v>
      </c>
      <c r="C7902" s="25" t="s">
        <v>11129</v>
      </c>
      <c r="D7902" s="55">
        <v>1017.05</v>
      </c>
    </row>
    <row r="7903" spans="1:4" ht="25.5" x14ac:dyDescent="0.25">
      <c r="A7903" s="55" t="s">
        <v>1042</v>
      </c>
      <c r="B7903" s="24" t="s">
        <v>19224</v>
      </c>
      <c r="C7903" s="25" t="s">
        <v>11129</v>
      </c>
      <c r="D7903" s="55">
        <v>1295.27</v>
      </c>
    </row>
    <row r="7904" spans="1:4" ht="25.5" x14ac:dyDescent="0.25">
      <c r="A7904" s="55" t="s">
        <v>19225</v>
      </c>
      <c r="B7904" s="24" t="s">
        <v>19224</v>
      </c>
      <c r="C7904" s="25" t="s">
        <v>11129</v>
      </c>
      <c r="D7904" s="55">
        <v>1295.27</v>
      </c>
    </row>
    <row r="7905" spans="1:4" ht="25.5" x14ac:dyDescent="0.25">
      <c r="A7905" s="55" t="s">
        <v>1043</v>
      </c>
      <c r="B7905" s="24" t="s">
        <v>19226</v>
      </c>
      <c r="C7905" s="25" t="s">
        <v>11129</v>
      </c>
      <c r="D7905" s="55">
        <v>1590.68</v>
      </c>
    </row>
    <row r="7906" spans="1:4" ht="25.5" x14ac:dyDescent="0.25">
      <c r="A7906" s="55" t="s">
        <v>19227</v>
      </c>
      <c r="B7906" s="24" t="s">
        <v>19226</v>
      </c>
      <c r="C7906" s="25" t="s">
        <v>11129</v>
      </c>
      <c r="D7906" s="55">
        <v>1590.68</v>
      </c>
    </row>
    <row r="7907" spans="1:4" ht="25.5" x14ac:dyDescent="0.25">
      <c r="A7907" s="55" t="s">
        <v>1044</v>
      </c>
      <c r="B7907" s="24" t="s">
        <v>19228</v>
      </c>
      <c r="C7907" s="25" t="s">
        <v>11129</v>
      </c>
      <c r="D7907" s="55">
        <v>1860.75</v>
      </c>
    </row>
    <row r="7908" spans="1:4" ht="25.5" x14ac:dyDescent="0.25">
      <c r="A7908" s="55" t="s">
        <v>19229</v>
      </c>
      <c r="B7908" s="24" t="s">
        <v>19228</v>
      </c>
      <c r="C7908" s="25" t="s">
        <v>11129</v>
      </c>
      <c r="D7908" s="55">
        <v>1860.75</v>
      </c>
    </row>
    <row r="7909" spans="1:4" ht="30" x14ac:dyDescent="0.25">
      <c r="A7909" s="55" t="s">
        <v>1045</v>
      </c>
      <c r="B7909" s="56" t="s">
        <v>19230</v>
      </c>
      <c r="C7909" s="61" t="s">
        <v>11129</v>
      </c>
      <c r="D7909" s="55">
        <v>2542.4299999999998</v>
      </c>
    </row>
    <row r="7910" spans="1:4" ht="25.5" x14ac:dyDescent="0.25">
      <c r="A7910" s="55" t="s">
        <v>19231</v>
      </c>
      <c r="B7910" s="24" t="s">
        <v>19230</v>
      </c>
      <c r="C7910" s="61" t="s">
        <v>11129</v>
      </c>
      <c r="D7910" s="55">
        <v>2542.4299999999998</v>
      </c>
    </row>
    <row r="7911" spans="1:4" ht="30" x14ac:dyDescent="0.25">
      <c r="A7911" s="55" t="s">
        <v>1046</v>
      </c>
      <c r="B7911" s="56" t="s">
        <v>19232</v>
      </c>
      <c r="C7911" s="61" t="s">
        <v>11129</v>
      </c>
      <c r="D7911" s="55">
        <v>3716.63</v>
      </c>
    </row>
    <row r="7912" spans="1:4" ht="25.5" x14ac:dyDescent="0.25">
      <c r="A7912" s="55" t="s">
        <v>19233</v>
      </c>
      <c r="B7912" s="24" t="s">
        <v>19232</v>
      </c>
      <c r="C7912" s="25" t="s">
        <v>11129</v>
      </c>
      <c r="D7912" s="55">
        <v>3716.63</v>
      </c>
    </row>
    <row r="7913" spans="1:4" ht="25.5" x14ac:dyDescent="0.25">
      <c r="A7913" s="55" t="s">
        <v>1047</v>
      </c>
      <c r="B7913" s="24" t="s">
        <v>19234</v>
      </c>
      <c r="C7913" s="25" t="s">
        <v>11129</v>
      </c>
      <c r="D7913" s="55">
        <v>4168.4799999999996</v>
      </c>
    </row>
    <row r="7914" spans="1:4" ht="25.5" x14ac:dyDescent="0.25">
      <c r="A7914" s="55" t="s">
        <v>19235</v>
      </c>
      <c r="B7914" s="24" t="s">
        <v>19234</v>
      </c>
      <c r="C7914" s="25" t="s">
        <v>11129</v>
      </c>
      <c r="D7914" s="55">
        <v>4168.4799999999996</v>
      </c>
    </row>
    <row r="7915" spans="1:4" ht="25.5" x14ac:dyDescent="0.25">
      <c r="A7915" s="55" t="s">
        <v>1048</v>
      </c>
      <c r="B7915" s="24" t="s">
        <v>19236</v>
      </c>
      <c r="C7915" s="25" t="s">
        <v>11129</v>
      </c>
      <c r="D7915" s="55">
        <v>4752.04</v>
      </c>
    </row>
    <row r="7916" spans="1:4" ht="25.5" x14ac:dyDescent="0.25">
      <c r="A7916" s="55" t="s">
        <v>19237</v>
      </c>
      <c r="B7916" s="24" t="s">
        <v>19236</v>
      </c>
      <c r="C7916" s="25" t="s">
        <v>11129</v>
      </c>
      <c r="D7916" s="55">
        <v>4752.04</v>
      </c>
    </row>
    <row r="7917" spans="1:4" ht="38.25" x14ac:dyDescent="0.25">
      <c r="A7917" s="55" t="s">
        <v>1049</v>
      </c>
      <c r="B7917" s="24" t="s">
        <v>19238</v>
      </c>
      <c r="C7917" s="25" t="s">
        <v>11129</v>
      </c>
      <c r="D7917" s="55">
        <v>135</v>
      </c>
    </row>
    <row r="7918" spans="1:4" ht="38.25" x14ac:dyDescent="0.25">
      <c r="A7918" s="55" t="s">
        <v>19239</v>
      </c>
      <c r="B7918" s="24" t="s">
        <v>19238</v>
      </c>
      <c r="C7918" s="25" t="s">
        <v>11129</v>
      </c>
      <c r="D7918" s="55">
        <v>135</v>
      </c>
    </row>
    <row r="7919" spans="1:4" ht="38.25" x14ac:dyDescent="0.25">
      <c r="A7919" s="55" t="s">
        <v>1050</v>
      </c>
      <c r="B7919" s="24" t="s">
        <v>19240</v>
      </c>
      <c r="C7919" s="25" t="s">
        <v>11129</v>
      </c>
      <c r="D7919" s="55">
        <v>233.19</v>
      </c>
    </row>
    <row r="7920" spans="1:4" ht="38.25" x14ac:dyDescent="0.25">
      <c r="A7920" s="55" t="s">
        <v>19241</v>
      </c>
      <c r="B7920" s="24" t="s">
        <v>19240</v>
      </c>
      <c r="C7920" s="25" t="s">
        <v>11129</v>
      </c>
      <c r="D7920" s="55">
        <v>233.19</v>
      </c>
    </row>
    <row r="7921" spans="1:4" ht="45" x14ac:dyDescent="0.25">
      <c r="A7921" s="55" t="s">
        <v>1051</v>
      </c>
      <c r="B7921" s="56" t="s">
        <v>19242</v>
      </c>
      <c r="C7921" s="61" t="s">
        <v>11129</v>
      </c>
      <c r="D7921" s="55">
        <v>286.13</v>
      </c>
    </row>
    <row r="7922" spans="1:4" ht="38.25" x14ac:dyDescent="0.25">
      <c r="A7922" s="55" t="s">
        <v>19243</v>
      </c>
      <c r="B7922" s="24" t="s">
        <v>19242</v>
      </c>
      <c r="C7922" s="61" t="s">
        <v>11129</v>
      </c>
      <c r="D7922" s="55">
        <v>286.13</v>
      </c>
    </row>
    <row r="7923" spans="1:4" ht="45" x14ac:dyDescent="0.25">
      <c r="A7923" s="55" t="s">
        <v>1052</v>
      </c>
      <c r="B7923" s="56" t="s">
        <v>19244</v>
      </c>
      <c r="C7923" s="61" t="s">
        <v>11129</v>
      </c>
      <c r="D7923" s="55">
        <v>317</v>
      </c>
    </row>
    <row r="7924" spans="1:4" ht="38.25" x14ac:dyDescent="0.25">
      <c r="A7924" s="55" t="s">
        <v>19245</v>
      </c>
      <c r="B7924" s="24" t="s">
        <v>19244</v>
      </c>
      <c r="C7924" s="25" t="s">
        <v>11129</v>
      </c>
      <c r="D7924" s="55">
        <v>317</v>
      </c>
    </row>
    <row r="7925" spans="1:4" ht="45" x14ac:dyDescent="0.25">
      <c r="A7925" s="55" t="s">
        <v>1053</v>
      </c>
      <c r="B7925" s="56" t="s">
        <v>19246</v>
      </c>
      <c r="C7925" s="61" t="s">
        <v>11129</v>
      </c>
      <c r="D7925" s="55">
        <v>390</v>
      </c>
    </row>
    <row r="7926" spans="1:4" ht="38.25" x14ac:dyDescent="0.25">
      <c r="A7926" s="55" t="s">
        <v>19247</v>
      </c>
      <c r="B7926" s="24" t="s">
        <v>19246</v>
      </c>
      <c r="C7926" s="61" t="s">
        <v>11129</v>
      </c>
      <c r="D7926" s="55">
        <v>390</v>
      </c>
    </row>
    <row r="7927" spans="1:4" ht="45" x14ac:dyDescent="0.25">
      <c r="A7927" s="55" t="s">
        <v>1054</v>
      </c>
      <c r="B7927" s="56" t="s">
        <v>19248</v>
      </c>
      <c r="C7927" s="61" t="s">
        <v>11129</v>
      </c>
      <c r="D7927" s="55">
        <v>495</v>
      </c>
    </row>
    <row r="7928" spans="1:4" ht="38.25" x14ac:dyDescent="0.25">
      <c r="A7928" s="55" t="s">
        <v>19249</v>
      </c>
      <c r="B7928" s="24" t="s">
        <v>19248</v>
      </c>
      <c r="C7928" s="25" t="s">
        <v>11129</v>
      </c>
      <c r="D7928" s="55">
        <v>495</v>
      </c>
    </row>
    <row r="7929" spans="1:4" ht="45" x14ac:dyDescent="0.25">
      <c r="A7929" s="55" t="s">
        <v>1055</v>
      </c>
      <c r="B7929" s="56" t="s">
        <v>19250</v>
      </c>
      <c r="C7929" s="61" t="s">
        <v>11129</v>
      </c>
      <c r="D7929" s="55">
        <v>587.39</v>
      </c>
    </row>
    <row r="7930" spans="1:4" ht="38.25" x14ac:dyDescent="0.25">
      <c r="A7930" s="55" t="s">
        <v>19251</v>
      </c>
      <c r="B7930" s="24" t="s">
        <v>19250</v>
      </c>
      <c r="C7930" s="61" t="s">
        <v>11129</v>
      </c>
      <c r="D7930" s="55">
        <v>587.39</v>
      </c>
    </row>
    <row r="7931" spans="1:4" ht="45" x14ac:dyDescent="0.25">
      <c r="A7931" s="55" t="s">
        <v>1056</v>
      </c>
      <c r="B7931" s="56" t="s">
        <v>19252</v>
      </c>
      <c r="C7931" s="61" t="s">
        <v>11129</v>
      </c>
      <c r="D7931" s="55">
        <v>988.66</v>
      </c>
    </row>
    <row r="7932" spans="1:4" ht="38.25" x14ac:dyDescent="0.25">
      <c r="A7932" s="55" t="s">
        <v>19253</v>
      </c>
      <c r="B7932" s="24" t="s">
        <v>19252</v>
      </c>
      <c r="C7932" s="25" t="s">
        <v>11129</v>
      </c>
      <c r="D7932" s="55">
        <v>988.66</v>
      </c>
    </row>
    <row r="7933" spans="1:4" ht="45" x14ac:dyDescent="0.25">
      <c r="A7933" s="55" t="s">
        <v>1057</v>
      </c>
      <c r="B7933" s="56" t="s">
        <v>19254</v>
      </c>
      <c r="C7933" s="61" t="s">
        <v>11129</v>
      </c>
      <c r="D7933" s="55">
        <v>1492.71</v>
      </c>
    </row>
    <row r="7934" spans="1:4" ht="38.25" x14ac:dyDescent="0.25">
      <c r="A7934" s="55" t="s">
        <v>19255</v>
      </c>
      <c r="B7934" s="24" t="s">
        <v>19254</v>
      </c>
      <c r="C7934" s="61" t="s">
        <v>11129</v>
      </c>
      <c r="D7934" s="55">
        <v>1492.71</v>
      </c>
    </row>
    <row r="7935" spans="1:4" ht="45" x14ac:dyDescent="0.25">
      <c r="A7935" s="55" t="s">
        <v>1058</v>
      </c>
      <c r="B7935" s="56" t="s">
        <v>19256</v>
      </c>
      <c r="C7935" s="61" t="s">
        <v>11129</v>
      </c>
      <c r="D7935" s="55">
        <v>1838.15</v>
      </c>
    </row>
    <row r="7936" spans="1:4" ht="38.25" x14ac:dyDescent="0.25">
      <c r="A7936" s="55" t="s">
        <v>19257</v>
      </c>
      <c r="B7936" s="24" t="s">
        <v>19256</v>
      </c>
      <c r="C7936" s="25" t="s">
        <v>11129</v>
      </c>
      <c r="D7936" s="55">
        <v>1838.15</v>
      </c>
    </row>
    <row r="7937" spans="1:4" ht="38.25" x14ac:dyDescent="0.25">
      <c r="A7937" s="55" t="s">
        <v>1059</v>
      </c>
      <c r="B7937" s="24" t="s">
        <v>19258</v>
      </c>
      <c r="C7937" s="25" t="s">
        <v>11129</v>
      </c>
      <c r="D7937" s="55">
        <v>2279.6</v>
      </c>
    </row>
    <row r="7938" spans="1:4" ht="38.25" x14ac:dyDescent="0.25">
      <c r="A7938" s="55" t="s">
        <v>19259</v>
      </c>
      <c r="B7938" s="24" t="s">
        <v>19258</v>
      </c>
      <c r="C7938" s="25" t="s">
        <v>11129</v>
      </c>
      <c r="D7938" s="55">
        <v>2279.6</v>
      </c>
    </row>
    <row r="7939" spans="1:4" ht="38.25" x14ac:dyDescent="0.25">
      <c r="A7939" s="55" t="s">
        <v>1060</v>
      </c>
      <c r="B7939" s="24" t="s">
        <v>19260</v>
      </c>
      <c r="C7939" s="25" t="s">
        <v>11129</v>
      </c>
      <c r="D7939" s="55">
        <v>157</v>
      </c>
    </row>
    <row r="7940" spans="1:4" ht="38.25" x14ac:dyDescent="0.25">
      <c r="A7940" s="55" t="s">
        <v>19261</v>
      </c>
      <c r="B7940" s="24" t="s">
        <v>19260</v>
      </c>
      <c r="C7940" s="25" t="s">
        <v>11129</v>
      </c>
      <c r="D7940" s="55">
        <v>157</v>
      </c>
    </row>
    <row r="7941" spans="1:4" ht="45" x14ac:dyDescent="0.25">
      <c r="A7941" s="55" t="s">
        <v>1061</v>
      </c>
      <c r="B7941" s="56" t="s">
        <v>19262</v>
      </c>
      <c r="C7941" s="61" t="s">
        <v>11129</v>
      </c>
      <c r="D7941" s="55">
        <v>310.08</v>
      </c>
    </row>
    <row r="7942" spans="1:4" ht="45" x14ac:dyDescent="0.25">
      <c r="A7942" s="55" t="s">
        <v>19263</v>
      </c>
      <c r="B7942" s="56" t="s">
        <v>19262</v>
      </c>
      <c r="C7942" s="61" t="s">
        <v>11129</v>
      </c>
      <c r="D7942" s="55">
        <v>310.08</v>
      </c>
    </row>
    <row r="7943" spans="1:4" ht="45" x14ac:dyDescent="0.25">
      <c r="A7943" s="62" t="s">
        <v>1062</v>
      </c>
      <c r="B7943" s="59" t="s">
        <v>19264</v>
      </c>
      <c r="C7943" s="60" t="s">
        <v>11129</v>
      </c>
      <c r="D7943" s="55">
        <v>328.36</v>
      </c>
    </row>
    <row r="7944" spans="1:4" ht="45" x14ac:dyDescent="0.25">
      <c r="A7944" s="55" t="s">
        <v>19265</v>
      </c>
      <c r="B7944" s="56" t="s">
        <v>19264</v>
      </c>
      <c r="C7944" s="61" t="s">
        <v>11129</v>
      </c>
      <c r="D7944" s="55">
        <v>328.36</v>
      </c>
    </row>
    <row r="7945" spans="1:4" ht="45" x14ac:dyDescent="0.25">
      <c r="A7945" s="55" t="s">
        <v>1063</v>
      </c>
      <c r="B7945" s="56" t="s">
        <v>19266</v>
      </c>
      <c r="C7945" s="61" t="s">
        <v>11129</v>
      </c>
      <c r="D7945" s="55">
        <v>370</v>
      </c>
    </row>
    <row r="7946" spans="1:4" ht="45" x14ac:dyDescent="0.25">
      <c r="A7946" s="55" t="s">
        <v>19267</v>
      </c>
      <c r="B7946" s="56" t="s">
        <v>19266</v>
      </c>
      <c r="C7946" s="61" t="s">
        <v>11129</v>
      </c>
      <c r="D7946" s="55">
        <v>370</v>
      </c>
    </row>
    <row r="7947" spans="1:4" ht="38.25" x14ac:dyDescent="0.25">
      <c r="A7947" s="55" t="s">
        <v>1064</v>
      </c>
      <c r="B7947" s="24" t="s">
        <v>19268</v>
      </c>
      <c r="C7947" s="61" t="s">
        <v>11129</v>
      </c>
      <c r="D7947" s="55">
        <v>455</v>
      </c>
    </row>
    <row r="7948" spans="1:4" ht="45" x14ac:dyDescent="0.25">
      <c r="A7948" s="55" t="s">
        <v>19269</v>
      </c>
      <c r="B7948" s="56" t="s">
        <v>19268</v>
      </c>
      <c r="C7948" s="61" t="s">
        <v>11129</v>
      </c>
      <c r="D7948" s="55">
        <v>455</v>
      </c>
    </row>
    <row r="7949" spans="1:4" ht="38.25" x14ac:dyDescent="0.25">
      <c r="A7949" s="55" t="s">
        <v>1065</v>
      </c>
      <c r="B7949" s="24" t="s">
        <v>19270</v>
      </c>
      <c r="C7949" s="25" t="s">
        <v>11129</v>
      </c>
      <c r="D7949" s="55">
        <v>577</v>
      </c>
    </row>
    <row r="7950" spans="1:4" ht="38.25" x14ac:dyDescent="0.25">
      <c r="A7950" s="55" t="s">
        <v>19271</v>
      </c>
      <c r="B7950" s="24" t="s">
        <v>19270</v>
      </c>
      <c r="C7950" s="25" t="s">
        <v>11129</v>
      </c>
      <c r="D7950" s="55">
        <v>577</v>
      </c>
    </row>
    <row r="7951" spans="1:4" ht="38.25" x14ac:dyDescent="0.25">
      <c r="A7951" s="55" t="s">
        <v>1066</v>
      </c>
      <c r="B7951" s="24" t="s">
        <v>19272</v>
      </c>
      <c r="C7951" s="25" t="s">
        <v>11129</v>
      </c>
      <c r="D7951" s="55">
        <v>658</v>
      </c>
    </row>
    <row r="7952" spans="1:4" ht="38.25" x14ac:dyDescent="0.25">
      <c r="A7952" s="55" t="s">
        <v>19273</v>
      </c>
      <c r="B7952" s="24" t="s">
        <v>19272</v>
      </c>
      <c r="C7952" s="25" t="s">
        <v>11129</v>
      </c>
      <c r="D7952" s="55">
        <v>658</v>
      </c>
    </row>
    <row r="7953" spans="1:4" ht="38.25" x14ac:dyDescent="0.25">
      <c r="A7953" s="55" t="s">
        <v>1067</v>
      </c>
      <c r="B7953" s="24" t="s">
        <v>19274</v>
      </c>
      <c r="C7953" s="25" t="s">
        <v>11129</v>
      </c>
      <c r="D7953" s="55">
        <v>1153.8399999999999</v>
      </c>
    </row>
    <row r="7954" spans="1:4" ht="38.25" x14ac:dyDescent="0.25">
      <c r="A7954" s="55" t="s">
        <v>19275</v>
      </c>
      <c r="B7954" s="24" t="s">
        <v>19274</v>
      </c>
      <c r="C7954" s="25" t="s">
        <v>11129</v>
      </c>
      <c r="D7954" s="55">
        <v>1153.8399999999999</v>
      </c>
    </row>
    <row r="7955" spans="1:4" ht="38.25" x14ac:dyDescent="0.25">
      <c r="A7955" s="55" t="s">
        <v>1068</v>
      </c>
      <c r="B7955" s="24" t="s">
        <v>19276</v>
      </c>
      <c r="C7955" s="25" t="s">
        <v>11129</v>
      </c>
      <c r="D7955" s="55">
        <v>1741.7</v>
      </c>
    </row>
    <row r="7956" spans="1:4" ht="38.25" x14ac:dyDescent="0.25">
      <c r="A7956" s="55" t="s">
        <v>19277</v>
      </c>
      <c r="B7956" s="24" t="s">
        <v>19276</v>
      </c>
      <c r="C7956" s="25" t="s">
        <v>11129</v>
      </c>
      <c r="D7956" s="55">
        <v>1741.7</v>
      </c>
    </row>
    <row r="7957" spans="1:4" ht="38.25" x14ac:dyDescent="0.25">
      <c r="A7957" s="55" t="s">
        <v>1069</v>
      </c>
      <c r="B7957" s="24" t="s">
        <v>19278</v>
      </c>
      <c r="C7957" s="25" t="s">
        <v>11129</v>
      </c>
      <c r="D7957" s="55">
        <v>218.62</v>
      </c>
    </row>
    <row r="7958" spans="1:4" ht="38.25" x14ac:dyDescent="0.25">
      <c r="A7958" s="55" t="s">
        <v>19279</v>
      </c>
      <c r="B7958" s="24" t="s">
        <v>19278</v>
      </c>
      <c r="C7958" s="25" t="s">
        <v>11129</v>
      </c>
      <c r="D7958" s="55">
        <v>218.62</v>
      </c>
    </row>
    <row r="7959" spans="1:4" ht="38.25" x14ac:dyDescent="0.25">
      <c r="A7959" s="55" t="s">
        <v>1070</v>
      </c>
      <c r="B7959" s="24" t="s">
        <v>19280</v>
      </c>
      <c r="C7959" s="25" t="s">
        <v>11129</v>
      </c>
      <c r="D7959" s="55">
        <v>320.64</v>
      </c>
    </row>
    <row r="7960" spans="1:4" ht="38.25" x14ac:dyDescent="0.25">
      <c r="A7960" s="55" t="s">
        <v>19281</v>
      </c>
      <c r="B7960" s="24" t="s">
        <v>19280</v>
      </c>
      <c r="C7960" s="25" t="s">
        <v>11129</v>
      </c>
      <c r="D7960" s="55">
        <v>320.64</v>
      </c>
    </row>
    <row r="7961" spans="1:4" ht="38.25" x14ac:dyDescent="0.25">
      <c r="A7961" s="55" t="s">
        <v>1071</v>
      </c>
      <c r="B7961" s="24" t="s">
        <v>19282</v>
      </c>
      <c r="C7961" s="25" t="s">
        <v>11129</v>
      </c>
      <c r="D7961" s="55">
        <v>398.38</v>
      </c>
    </row>
    <row r="7962" spans="1:4" ht="38.25" x14ac:dyDescent="0.25">
      <c r="A7962" s="55" t="s">
        <v>19283</v>
      </c>
      <c r="B7962" s="24" t="s">
        <v>19282</v>
      </c>
      <c r="C7962" s="25" t="s">
        <v>11129</v>
      </c>
      <c r="D7962" s="55">
        <v>398.38</v>
      </c>
    </row>
    <row r="7963" spans="1:4" ht="38.25" x14ac:dyDescent="0.25">
      <c r="A7963" s="55" t="s">
        <v>1072</v>
      </c>
      <c r="B7963" s="24" t="s">
        <v>19284</v>
      </c>
      <c r="C7963" s="25" t="s">
        <v>11129</v>
      </c>
      <c r="D7963" s="55">
        <v>513.76</v>
      </c>
    </row>
    <row r="7964" spans="1:4" ht="38.25" x14ac:dyDescent="0.25">
      <c r="A7964" s="55" t="s">
        <v>19285</v>
      </c>
      <c r="B7964" s="24" t="s">
        <v>19284</v>
      </c>
      <c r="C7964" s="25" t="s">
        <v>11129</v>
      </c>
      <c r="D7964" s="55">
        <v>513.76</v>
      </c>
    </row>
    <row r="7965" spans="1:4" ht="38.25" x14ac:dyDescent="0.25">
      <c r="A7965" s="55" t="s">
        <v>1073</v>
      </c>
      <c r="B7965" s="24" t="s">
        <v>19286</v>
      </c>
      <c r="C7965" s="25" t="s">
        <v>11129</v>
      </c>
      <c r="D7965" s="55">
        <v>631.57000000000005</v>
      </c>
    </row>
    <row r="7966" spans="1:4" ht="38.25" x14ac:dyDescent="0.25">
      <c r="A7966" s="55" t="s">
        <v>19287</v>
      </c>
      <c r="B7966" s="24" t="s">
        <v>19286</v>
      </c>
      <c r="C7966" s="25" t="s">
        <v>11129</v>
      </c>
      <c r="D7966" s="55">
        <v>631.57000000000005</v>
      </c>
    </row>
    <row r="7967" spans="1:4" ht="38.25" x14ac:dyDescent="0.25">
      <c r="A7967" s="55" t="s">
        <v>1074</v>
      </c>
      <c r="B7967" s="24" t="s">
        <v>19288</v>
      </c>
      <c r="C7967" s="25" t="s">
        <v>11129</v>
      </c>
      <c r="D7967" s="55">
        <v>801.61</v>
      </c>
    </row>
    <row r="7968" spans="1:4" ht="38.25" x14ac:dyDescent="0.25">
      <c r="A7968" s="55" t="s">
        <v>19289</v>
      </c>
      <c r="B7968" s="24" t="s">
        <v>19288</v>
      </c>
      <c r="C7968" s="25" t="s">
        <v>11129</v>
      </c>
      <c r="D7968" s="55">
        <v>801.61</v>
      </c>
    </row>
    <row r="7969" spans="1:4" ht="38.25" x14ac:dyDescent="0.25">
      <c r="A7969" s="55" t="s">
        <v>1075</v>
      </c>
      <c r="B7969" s="24" t="s">
        <v>19290</v>
      </c>
      <c r="C7969" s="25" t="s">
        <v>11129</v>
      </c>
      <c r="D7969" s="55">
        <v>913.36</v>
      </c>
    </row>
    <row r="7970" spans="1:4" ht="38.25" x14ac:dyDescent="0.25">
      <c r="A7970" s="55" t="s">
        <v>19291</v>
      </c>
      <c r="B7970" s="24" t="s">
        <v>19290</v>
      </c>
      <c r="C7970" s="25" t="s">
        <v>11129</v>
      </c>
      <c r="D7970" s="55">
        <v>913.36</v>
      </c>
    </row>
    <row r="7971" spans="1:4" ht="38.25" x14ac:dyDescent="0.25">
      <c r="A7971" s="55" t="s">
        <v>1076</v>
      </c>
      <c r="B7971" s="24" t="s">
        <v>19292</v>
      </c>
      <c r="C7971" s="25" t="s">
        <v>11129</v>
      </c>
      <c r="D7971" s="55">
        <v>1317.81</v>
      </c>
    </row>
    <row r="7972" spans="1:4" ht="38.25" x14ac:dyDescent="0.25">
      <c r="A7972" s="55" t="s">
        <v>19293</v>
      </c>
      <c r="B7972" s="24" t="s">
        <v>19292</v>
      </c>
      <c r="C7972" s="25" t="s">
        <v>11129</v>
      </c>
      <c r="D7972" s="55">
        <v>1317.81</v>
      </c>
    </row>
    <row r="7973" spans="1:4" ht="38.25" x14ac:dyDescent="0.25">
      <c r="A7973" s="55" t="s">
        <v>1077</v>
      </c>
      <c r="B7973" s="24" t="s">
        <v>19294</v>
      </c>
      <c r="C7973" s="25" t="s">
        <v>11129</v>
      </c>
      <c r="D7973" s="55">
        <v>1990.68</v>
      </c>
    </row>
    <row r="7974" spans="1:4" ht="38.25" x14ac:dyDescent="0.25">
      <c r="A7974" s="55" t="s">
        <v>19295</v>
      </c>
      <c r="B7974" s="24" t="s">
        <v>19294</v>
      </c>
      <c r="C7974" s="25" t="s">
        <v>11129</v>
      </c>
      <c r="D7974" s="55">
        <v>1990.68</v>
      </c>
    </row>
    <row r="7975" spans="1:4" ht="38.25" x14ac:dyDescent="0.25">
      <c r="A7975" s="55" t="s">
        <v>1078</v>
      </c>
      <c r="B7975" s="24" t="s">
        <v>19296</v>
      </c>
      <c r="C7975" s="25" t="s">
        <v>11129</v>
      </c>
      <c r="D7975" s="55">
        <v>76</v>
      </c>
    </row>
    <row r="7976" spans="1:4" ht="38.25" x14ac:dyDescent="0.25">
      <c r="A7976" s="55" t="s">
        <v>19297</v>
      </c>
      <c r="B7976" s="24" t="s">
        <v>19296</v>
      </c>
      <c r="C7976" s="25" t="s">
        <v>11129</v>
      </c>
      <c r="D7976" s="55">
        <v>76</v>
      </c>
    </row>
    <row r="7977" spans="1:4" ht="38.25" x14ac:dyDescent="0.25">
      <c r="A7977" s="55" t="s">
        <v>1079</v>
      </c>
      <c r="B7977" s="24" t="s">
        <v>19298</v>
      </c>
      <c r="C7977" s="25" t="s">
        <v>11129</v>
      </c>
      <c r="D7977" s="55">
        <v>87.57</v>
      </c>
    </row>
    <row r="7978" spans="1:4" ht="38.25" x14ac:dyDescent="0.25">
      <c r="A7978" s="55" t="s">
        <v>19299</v>
      </c>
      <c r="B7978" s="24" t="s">
        <v>19298</v>
      </c>
      <c r="C7978" s="25" t="s">
        <v>11129</v>
      </c>
      <c r="D7978" s="55">
        <v>87.57</v>
      </c>
    </row>
    <row r="7979" spans="1:4" ht="38.25" x14ac:dyDescent="0.25">
      <c r="A7979" s="55" t="s">
        <v>1080</v>
      </c>
      <c r="B7979" s="24" t="s">
        <v>19300</v>
      </c>
      <c r="C7979" s="25" t="s">
        <v>11129</v>
      </c>
      <c r="D7979" s="55">
        <v>120</v>
      </c>
    </row>
    <row r="7980" spans="1:4" ht="38.25" x14ac:dyDescent="0.25">
      <c r="A7980" s="55" t="s">
        <v>19301</v>
      </c>
      <c r="B7980" s="24" t="s">
        <v>19300</v>
      </c>
      <c r="C7980" s="25" t="s">
        <v>11129</v>
      </c>
      <c r="D7980" s="55">
        <v>120</v>
      </c>
    </row>
    <row r="7981" spans="1:4" ht="38.25" x14ac:dyDescent="0.25">
      <c r="A7981" s="55" t="s">
        <v>1081</v>
      </c>
      <c r="B7981" s="24" t="s">
        <v>19302</v>
      </c>
      <c r="C7981" s="25" t="s">
        <v>11129</v>
      </c>
      <c r="D7981" s="55">
        <v>150</v>
      </c>
    </row>
    <row r="7982" spans="1:4" ht="38.25" x14ac:dyDescent="0.25">
      <c r="A7982" s="55" t="s">
        <v>19303</v>
      </c>
      <c r="B7982" s="24" t="s">
        <v>19302</v>
      </c>
      <c r="C7982" s="25" t="s">
        <v>11129</v>
      </c>
      <c r="D7982" s="55">
        <v>150</v>
      </c>
    </row>
    <row r="7983" spans="1:4" ht="38.25" x14ac:dyDescent="0.25">
      <c r="A7983" s="55" t="s">
        <v>1082</v>
      </c>
      <c r="B7983" s="24" t="s">
        <v>19304</v>
      </c>
      <c r="C7983" s="25" t="s">
        <v>11129</v>
      </c>
      <c r="D7983" s="55">
        <v>204.45</v>
      </c>
    </row>
    <row r="7984" spans="1:4" ht="38.25" x14ac:dyDescent="0.25">
      <c r="A7984" s="55" t="s">
        <v>19305</v>
      </c>
      <c r="B7984" s="24" t="s">
        <v>19304</v>
      </c>
      <c r="C7984" s="25" t="s">
        <v>11129</v>
      </c>
      <c r="D7984" s="55">
        <v>204.45</v>
      </c>
    </row>
    <row r="7985" spans="1:4" ht="38.25" x14ac:dyDescent="0.25">
      <c r="A7985" s="55" t="s">
        <v>1083</v>
      </c>
      <c r="B7985" s="24" t="s">
        <v>19306</v>
      </c>
      <c r="C7985" s="25" t="s">
        <v>11129</v>
      </c>
      <c r="D7985" s="55">
        <v>250</v>
      </c>
    </row>
    <row r="7986" spans="1:4" ht="38.25" x14ac:dyDescent="0.25">
      <c r="A7986" s="55" t="s">
        <v>19307</v>
      </c>
      <c r="B7986" s="24" t="s">
        <v>19306</v>
      </c>
      <c r="C7986" s="25" t="s">
        <v>11129</v>
      </c>
      <c r="D7986" s="55">
        <v>250</v>
      </c>
    </row>
    <row r="7987" spans="1:4" ht="38.25" x14ac:dyDescent="0.25">
      <c r="A7987" s="55" t="s">
        <v>1084</v>
      </c>
      <c r="B7987" s="24" t="s">
        <v>19308</v>
      </c>
      <c r="C7987" s="25" t="s">
        <v>11129</v>
      </c>
      <c r="D7987" s="55">
        <v>286.76</v>
      </c>
    </row>
    <row r="7988" spans="1:4" ht="38.25" x14ac:dyDescent="0.25">
      <c r="A7988" s="55" t="s">
        <v>19309</v>
      </c>
      <c r="B7988" s="24" t="s">
        <v>19308</v>
      </c>
      <c r="C7988" s="25" t="s">
        <v>11129</v>
      </c>
      <c r="D7988" s="55">
        <v>286.76</v>
      </c>
    </row>
    <row r="7989" spans="1:4" ht="38.25" x14ac:dyDescent="0.25">
      <c r="A7989" s="55" t="s">
        <v>721</v>
      </c>
      <c r="B7989" s="24" t="s">
        <v>19310</v>
      </c>
      <c r="C7989" s="25" t="s">
        <v>11129</v>
      </c>
      <c r="D7989" s="55">
        <v>298</v>
      </c>
    </row>
    <row r="7990" spans="1:4" ht="38.25" x14ac:dyDescent="0.25">
      <c r="A7990" s="55" t="s">
        <v>19311</v>
      </c>
      <c r="B7990" s="24" t="s">
        <v>19310</v>
      </c>
      <c r="C7990" s="25" t="s">
        <v>11129</v>
      </c>
      <c r="D7990" s="55">
        <v>298</v>
      </c>
    </row>
    <row r="7991" spans="1:4" ht="45" x14ac:dyDescent="0.25">
      <c r="A7991" s="55" t="s">
        <v>722</v>
      </c>
      <c r="B7991" s="56" t="s">
        <v>19312</v>
      </c>
      <c r="C7991" s="61" t="s">
        <v>11129</v>
      </c>
      <c r="D7991" s="55">
        <v>491</v>
      </c>
    </row>
    <row r="7992" spans="1:4" ht="38.25" x14ac:dyDescent="0.25">
      <c r="A7992" s="55" t="s">
        <v>19313</v>
      </c>
      <c r="B7992" s="24" t="s">
        <v>19312</v>
      </c>
      <c r="C7992" s="61" t="s">
        <v>11129</v>
      </c>
      <c r="D7992" s="55">
        <v>491</v>
      </c>
    </row>
    <row r="7993" spans="1:4" ht="45" x14ac:dyDescent="0.25">
      <c r="A7993" s="55" t="s">
        <v>723</v>
      </c>
      <c r="B7993" s="56" t="s">
        <v>19314</v>
      </c>
      <c r="C7993" s="61" t="s">
        <v>11129</v>
      </c>
      <c r="D7993" s="55">
        <v>720</v>
      </c>
    </row>
    <row r="7994" spans="1:4" ht="38.25" x14ac:dyDescent="0.25">
      <c r="A7994" s="55" t="s">
        <v>19315</v>
      </c>
      <c r="B7994" s="24" t="s">
        <v>19314</v>
      </c>
      <c r="C7994" s="25" t="s">
        <v>11129</v>
      </c>
      <c r="D7994" s="55">
        <v>720</v>
      </c>
    </row>
    <row r="7995" spans="1:4" ht="38.25" x14ac:dyDescent="0.25">
      <c r="A7995" s="55" t="s">
        <v>724</v>
      </c>
      <c r="B7995" s="24" t="s">
        <v>19316</v>
      </c>
      <c r="C7995" s="25" t="s">
        <v>11129</v>
      </c>
      <c r="D7995" s="55">
        <v>81</v>
      </c>
    </row>
    <row r="7996" spans="1:4" ht="45" x14ac:dyDescent="0.25">
      <c r="A7996" s="55" t="s">
        <v>19317</v>
      </c>
      <c r="B7996" s="56" t="s">
        <v>19316</v>
      </c>
      <c r="C7996" s="61" t="s">
        <v>11129</v>
      </c>
      <c r="D7996" s="55">
        <v>81</v>
      </c>
    </row>
    <row r="7997" spans="1:4" ht="38.25" x14ac:dyDescent="0.25">
      <c r="A7997" s="55" t="s">
        <v>725</v>
      </c>
      <c r="B7997" s="24" t="s">
        <v>19318</v>
      </c>
      <c r="C7997" s="61" t="s">
        <v>11129</v>
      </c>
      <c r="D7997" s="55">
        <v>88.57</v>
      </c>
    </row>
    <row r="7998" spans="1:4" ht="45" x14ac:dyDescent="0.25">
      <c r="A7998" s="55" t="s">
        <v>19319</v>
      </c>
      <c r="B7998" s="56" t="s">
        <v>19318</v>
      </c>
      <c r="C7998" s="61" t="s">
        <v>11129</v>
      </c>
      <c r="D7998" s="55">
        <v>88.57</v>
      </c>
    </row>
    <row r="7999" spans="1:4" ht="38.25" x14ac:dyDescent="0.25">
      <c r="A7999" s="55" t="s">
        <v>726</v>
      </c>
      <c r="B7999" s="24" t="s">
        <v>19320</v>
      </c>
      <c r="C7999" s="25" t="s">
        <v>11129</v>
      </c>
      <c r="D7999" s="55">
        <v>123.86</v>
      </c>
    </row>
    <row r="8000" spans="1:4" ht="38.25" x14ac:dyDescent="0.25">
      <c r="A8000" s="55" t="s">
        <v>19321</v>
      </c>
      <c r="B8000" s="24" t="s">
        <v>19320</v>
      </c>
      <c r="C8000" s="25" t="s">
        <v>11129</v>
      </c>
      <c r="D8000" s="55">
        <v>123.86</v>
      </c>
    </row>
    <row r="8001" spans="1:4" ht="38.25" x14ac:dyDescent="0.25">
      <c r="A8001" s="55" t="s">
        <v>727</v>
      </c>
      <c r="B8001" s="24" t="s">
        <v>19322</v>
      </c>
      <c r="C8001" s="25" t="s">
        <v>11129</v>
      </c>
      <c r="D8001" s="55">
        <v>168</v>
      </c>
    </row>
    <row r="8002" spans="1:4" ht="38.25" x14ac:dyDescent="0.25">
      <c r="A8002" s="55" t="s">
        <v>19323</v>
      </c>
      <c r="B8002" s="24" t="s">
        <v>19322</v>
      </c>
      <c r="C8002" s="25" t="s">
        <v>11129</v>
      </c>
      <c r="D8002" s="55">
        <v>168</v>
      </c>
    </row>
    <row r="8003" spans="1:4" ht="38.25" x14ac:dyDescent="0.25">
      <c r="A8003" s="55" t="s">
        <v>728</v>
      </c>
      <c r="B8003" s="24" t="s">
        <v>19324</v>
      </c>
      <c r="C8003" s="25" t="s">
        <v>11129</v>
      </c>
      <c r="D8003" s="55">
        <v>199.15</v>
      </c>
    </row>
    <row r="8004" spans="1:4" ht="45" x14ac:dyDescent="0.25">
      <c r="A8004" s="55" t="s">
        <v>19325</v>
      </c>
      <c r="B8004" s="56" t="s">
        <v>19324</v>
      </c>
      <c r="C8004" s="61" t="s">
        <v>11129</v>
      </c>
      <c r="D8004" s="55">
        <v>199.15</v>
      </c>
    </row>
    <row r="8005" spans="1:4" ht="38.25" x14ac:dyDescent="0.25">
      <c r="A8005" s="55" t="s">
        <v>5772</v>
      </c>
      <c r="B8005" s="24" t="s">
        <v>19326</v>
      </c>
      <c r="C8005" s="61" t="s">
        <v>11129</v>
      </c>
      <c r="D8005" s="55">
        <v>242.64</v>
      </c>
    </row>
    <row r="8006" spans="1:4" ht="45" x14ac:dyDescent="0.25">
      <c r="A8006" s="55" t="s">
        <v>19327</v>
      </c>
      <c r="B8006" s="56" t="s">
        <v>19326</v>
      </c>
      <c r="C8006" s="61" t="s">
        <v>11129</v>
      </c>
      <c r="D8006" s="55">
        <v>242.64</v>
      </c>
    </row>
    <row r="8007" spans="1:4" ht="38.25" x14ac:dyDescent="0.25">
      <c r="A8007" s="55" t="s">
        <v>5773</v>
      </c>
      <c r="B8007" s="24" t="s">
        <v>19328</v>
      </c>
      <c r="C8007" s="25" t="s">
        <v>11129</v>
      </c>
      <c r="D8007" s="55">
        <v>289.91000000000003</v>
      </c>
    </row>
    <row r="8008" spans="1:4" ht="38.25" x14ac:dyDescent="0.25">
      <c r="A8008" s="55" t="s">
        <v>19329</v>
      </c>
      <c r="B8008" s="24" t="s">
        <v>19328</v>
      </c>
      <c r="C8008" s="25" t="s">
        <v>11129</v>
      </c>
      <c r="D8008" s="55">
        <v>289.91000000000003</v>
      </c>
    </row>
    <row r="8009" spans="1:4" ht="38.25" x14ac:dyDescent="0.25">
      <c r="A8009" s="55" t="s">
        <v>5774</v>
      </c>
      <c r="B8009" s="24" t="s">
        <v>19330</v>
      </c>
      <c r="C8009" s="25" t="s">
        <v>11129</v>
      </c>
      <c r="D8009" s="55">
        <v>408</v>
      </c>
    </row>
    <row r="8010" spans="1:4" ht="45" x14ac:dyDescent="0.25">
      <c r="A8010" s="55" t="s">
        <v>19331</v>
      </c>
      <c r="B8010" s="56" t="s">
        <v>19330</v>
      </c>
      <c r="C8010" s="61" t="s">
        <v>11129</v>
      </c>
      <c r="D8010" s="55">
        <v>408</v>
      </c>
    </row>
    <row r="8011" spans="1:4" ht="45" x14ac:dyDescent="0.25">
      <c r="A8011" s="55" t="s">
        <v>5775</v>
      </c>
      <c r="B8011" s="56" t="s">
        <v>19332</v>
      </c>
      <c r="C8011" s="61" t="s">
        <v>11129</v>
      </c>
      <c r="D8011" s="55">
        <v>471.42</v>
      </c>
    </row>
    <row r="8012" spans="1:4" ht="38.25" x14ac:dyDescent="0.25">
      <c r="A8012" s="55" t="s">
        <v>19333</v>
      </c>
      <c r="B8012" s="24" t="s">
        <v>19332</v>
      </c>
      <c r="C8012" s="61" t="s">
        <v>11129</v>
      </c>
      <c r="D8012" s="55">
        <v>471.42</v>
      </c>
    </row>
    <row r="8013" spans="1:4" ht="45" x14ac:dyDescent="0.25">
      <c r="A8013" s="55" t="s">
        <v>5776</v>
      </c>
      <c r="B8013" s="56" t="s">
        <v>19334</v>
      </c>
      <c r="C8013" s="61" t="s">
        <v>11129</v>
      </c>
      <c r="D8013" s="55">
        <v>676.89</v>
      </c>
    </row>
    <row r="8014" spans="1:4" ht="38.25" x14ac:dyDescent="0.25">
      <c r="A8014" s="55" t="s">
        <v>19335</v>
      </c>
      <c r="B8014" s="24" t="s">
        <v>19334</v>
      </c>
      <c r="C8014" s="25" t="s">
        <v>11129</v>
      </c>
      <c r="D8014" s="55">
        <v>676.89</v>
      </c>
    </row>
    <row r="8015" spans="1:4" ht="38.25" x14ac:dyDescent="0.25">
      <c r="A8015" s="55" t="s">
        <v>5777</v>
      </c>
      <c r="B8015" s="24" t="s">
        <v>19336</v>
      </c>
      <c r="C8015" s="25" t="s">
        <v>11129</v>
      </c>
      <c r="D8015" s="55">
        <v>106.88</v>
      </c>
    </row>
    <row r="8016" spans="1:4" ht="38.25" x14ac:dyDescent="0.25">
      <c r="A8016" s="55" t="s">
        <v>19337</v>
      </c>
      <c r="B8016" s="24" t="s">
        <v>19336</v>
      </c>
      <c r="C8016" s="25" t="s">
        <v>11129</v>
      </c>
      <c r="D8016" s="55">
        <v>106.88</v>
      </c>
    </row>
    <row r="8017" spans="1:4" ht="38.25" x14ac:dyDescent="0.25">
      <c r="A8017" s="55" t="s">
        <v>5778</v>
      </c>
      <c r="B8017" s="24" t="s">
        <v>19338</v>
      </c>
      <c r="C8017" s="25" t="s">
        <v>11129</v>
      </c>
      <c r="D8017" s="55">
        <v>108.07</v>
      </c>
    </row>
    <row r="8018" spans="1:4" ht="38.25" x14ac:dyDescent="0.25">
      <c r="A8018" s="55" t="s">
        <v>19339</v>
      </c>
      <c r="B8018" s="24" t="s">
        <v>19338</v>
      </c>
      <c r="C8018" s="25" t="s">
        <v>11129</v>
      </c>
      <c r="D8018" s="55">
        <v>108.07</v>
      </c>
    </row>
    <row r="8019" spans="1:4" ht="38.25" x14ac:dyDescent="0.25">
      <c r="A8019" s="55" t="s">
        <v>5779</v>
      </c>
      <c r="B8019" s="24" t="s">
        <v>19340</v>
      </c>
      <c r="C8019" s="25" t="s">
        <v>11129</v>
      </c>
      <c r="D8019" s="55">
        <v>143</v>
      </c>
    </row>
    <row r="8020" spans="1:4" ht="38.25" x14ac:dyDescent="0.25">
      <c r="A8020" s="55" t="s">
        <v>19341</v>
      </c>
      <c r="B8020" s="24" t="s">
        <v>19340</v>
      </c>
      <c r="C8020" s="25" t="s">
        <v>11129</v>
      </c>
      <c r="D8020" s="55">
        <v>143</v>
      </c>
    </row>
    <row r="8021" spans="1:4" ht="38.25" x14ac:dyDescent="0.25">
      <c r="A8021" s="55" t="s">
        <v>5780</v>
      </c>
      <c r="B8021" s="24" t="s">
        <v>19342</v>
      </c>
      <c r="C8021" s="25" t="s">
        <v>11129</v>
      </c>
      <c r="D8021" s="55">
        <v>188</v>
      </c>
    </row>
    <row r="8022" spans="1:4" ht="45" x14ac:dyDescent="0.25">
      <c r="A8022" s="55" t="s">
        <v>19343</v>
      </c>
      <c r="B8022" s="56" t="s">
        <v>19342</v>
      </c>
      <c r="C8022" s="61" t="s">
        <v>11129</v>
      </c>
      <c r="D8022" s="55">
        <v>188</v>
      </c>
    </row>
    <row r="8023" spans="1:4" ht="38.25" x14ac:dyDescent="0.25">
      <c r="A8023" s="55" t="s">
        <v>5781</v>
      </c>
      <c r="B8023" s="24" t="s">
        <v>19344</v>
      </c>
      <c r="C8023" s="61" t="s">
        <v>11129</v>
      </c>
      <c r="D8023" s="55">
        <v>310</v>
      </c>
    </row>
    <row r="8024" spans="1:4" ht="45" x14ac:dyDescent="0.25">
      <c r="A8024" s="55" t="s">
        <v>19345</v>
      </c>
      <c r="B8024" s="56" t="s">
        <v>19344</v>
      </c>
      <c r="C8024" s="61" t="s">
        <v>11129</v>
      </c>
      <c r="D8024" s="55">
        <v>310</v>
      </c>
    </row>
    <row r="8025" spans="1:4" ht="38.25" x14ac:dyDescent="0.25">
      <c r="A8025" s="55" t="s">
        <v>5782</v>
      </c>
      <c r="B8025" s="24" t="s">
        <v>19346</v>
      </c>
      <c r="C8025" s="25" t="s">
        <v>11129</v>
      </c>
      <c r="D8025" s="55">
        <v>319.16000000000003</v>
      </c>
    </row>
    <row r="8026" spans="1:4" ht="38.25" x14ac:dyDescent="0.25">
      <c r="A8026" s="55" t="s">
        <v>19347</v>
      </c>
      <c r="B8026" s="24" t="s">
        <v>19346</v>
      </c>
      <c r="C8026" s="25" t="s">
        <v>11129</v>
      </c>
      <c r="D8026" s="55">
        <v>319.16000000000003</v>
      </c>
    </row>
    <row r="8027" spans="1:4" ht="38.25" x14ac:dyDescent="0.25">
      <c r="A8027" s="55" t="s">
        <v>5783</v>
      </c>
      <c r="B8027" s="24" t="s">
        <v>19348</v>
      </c>
      <c r="C8027" s="25" t="s">
        <v>11129</v>
      </c>
      <c r="D8027" s="55">
        <v>415</v>
      </c>
    </row>
    <row r="8028" spans="1:4" ht="38.25" x14ac:dyDescent="0.25">
      <c r="A8028" s="55" t="s">
        <v>19349</v>
      </c>
      <c r="B8028" s="24" t="s">
        <v>19348</v>
      </c>
      <c r="C8028" s="25" t="s">
        <v>11129</v>
      </c>
      <c r="D8028" s="55">
        <v>415</v>
      </c>
    </row>
    <row r="8029" spans="1:4" ht="38.25" x14ac:dyDescent="0.25">
      <c r="A8029" s="55" t="s">
        <v>5784</v>
      </c>
      <c r="B8029" s="24" t="s">
        <v>19350</v>
      </c>
      <c r="C8029" s="25" t="s">
        <v>11129</v>
      </c>
      <c r="D8029" s="55">
        <v>460</v>
      </c>
    </row>
    <row r="8030" spans="1:4" ht="38.25" x14ac:dyDescent="0.25">
      <c r="A8030" s="55" t="s">
        <v>19351</v>
      </c>
      <c r="B8030" s="24" t="s">
        <v>19350</v>
      </c>
      <c r="C8030" s="25" t="s">
        <v>11129</v>
      </c>
      <c r="D8030" s="55">
        <v>460</v>
      </c>
    </row>
    <row r="8031" spans="1:4" ht="38.25" x14ac:dyDescent="0.25">
      <c r="A8031" s="55" t="s">
        <v>5785</v>
      </c>
      <c r="B8031" s="24" t="s">
        <v>19352</v>
      </c>
      <c r="C8031" s="25" t="s">
        <v>11129</v>
      </c>
      <c r="D8031" s="55">
        <v>662</v>
      </c>
    </row>
    <row r="8032" spans="1:4" ht="38.25" x14ac:dyDescent="0.25">
      <c r="A8032" s="55" t="s">
        <v>19353</v>
      </c>
      <c r="B8032" s="24" t="s">
        <v>19352</v>
      </c>
      <c r="C8032" s="25" t="s">
        <v>11129</v>
      </c>
      <c r="D8032" s="55">
        <v>662</v>
      </c>
    </row>
    <row r="8033" spans="1:4" ht="45" x14ac:dyDescent="0.25">
      <c r="A8033" s="55" t="s">
        <v>8280</v>
      </c>
      <c r="B8033" s="56" t="s">
        <v>19354</v>
      </c>
      <c r="C8033" s="61" t="s">
        <v>11129</v>
      </c>
      <c r="D8033" s="55">
        <v>989.49</v>
      </c>
    </row>
    <row r="8034" spans="1:4" ht="38.25" x14ac:dyDescent="0.25">
      <c r="A8034" s="55" t="s">
        <v>19355</v>
      </c>
      <c r="B8034" s="24" t="s">
        <v>19354</v>
      </c>
      <c r="C8034" s="61" t="s">
        <v>11129</v>
      </c>
      <c r="D8034" s="55">
        <v>989.49</v>
      </c>
    </row>
    <row r="8035" spans="1:4" ht="45" x14ac:dyDescent="0.25">
      <c r="A8035" s="55" t="s">
        <v>8281</v>
      </c>
      <c r="B8035" s="56" t="s">
        <v>19356</v>
      </c>
      <c r="C8035" s="61" t="s">
        <v>11129</v>
      </c>
      <c r="D8035" s="55">
        <v>122.67</v>
      </c>
    </row>
    <row r="8036" spans="1:4" ht="38.25" x14ac:dyDescent="0.25">
      <c r="A8036" s="55" t="s">
        <v>19357</v>
      </c>
      <c r="B8036" s="24" t="s">
        <v>19356</v>
      </c>
      <c r="C8036" s="25" t="s">
        <v>11129</v>
      </c>
      <c r="D8036" s="55">
        <v>122.67</v>
      </c>
    </row>
    <row r="8037" spans="1:4" ht="38.25" x14ac:dyDescent="0.25">
      <c r="A8037" s="55" t="s">
        <v>8282</v>
      </c>
      <c r="B8037" s="24" t="s">
        <v>19358</v>
      </c>
      <c r="C8037" s="25" t="s">
        <v>11129</v>
      </c>
      <c r="D8037" s="55">
        <v>140.88999999999999</v>
      </c>
    </row>
    <row r="8038" spans="1:4" ht="38.25" x14ac:dyDescent="0.25">
      <c r="A8038" s="55" t="s">
        <v>19359</v>
      </c>
      <c r="B8038" s="24" t="s">
        <v>19358</v>
      </c>
      <c r="C8038" s="25" t="s">
        <v>11129</v>
      </c>
      <c r="D8038" s="55">
        <v>140.88999999999999</v>
      </c>
    </row>
    <row r="8039" spans="1:4" ht="38.25" x14ac:dyDescent="0.25">
      <c r="A8039" s="55" t="s">
        <v>8283</v>
      </c>
      <c r="B8039" s="24" t="s">
        <v>19360</v>
      </c>
      <c r="C8039" s="25" t="s">
        <v>11129</v>
      </c>
      <c r="D8039" s="55">
        <v>168.04</v>
      </c>
    </row>
    <row r="8040" spans="1:4" ht="38.25" x14ac:dyDescent="0.25">
      <c r="A8040" s="55" t="s">
        <v>19361</v>
      </c>
      <c r="B8040" s="24" t="s">
        <v>19360</v>
      </c>
      <c r="C8040" s="25" t="s">
        <v>11129</v>
      </c>
      <c r="D8040" s="55">
        <v>168.04</v>
      </c>
    </row>
    <row r="8041" spans="1:4" ht="38.25" x14ac:dyDescent="0.25">
      <c r="A8041" s="55" t="s">
        <v>8284</v>
      </c>
      <c r="B8041" s="24" t="s">
        <v>19362</v>
      </c>
      <c r="C8041" s="25" t="s">
        <v>11129</v>
      </c>
      <c r="D8041" s="55">
        <v>228.24</v>
      </c>
    </row>
    <row r="8042" spans="1:4" ht="38.25" x14ac:dyDescent="0.25">
      <c r="A8042" s="55" t="s">
        <v>19363</v>
      </c>
      <c r="B8042" s="24" t="s">
        <v>19362</v>
      </c>
      <c r="C8042" s="25" t="s">
        <v>11129</v>
      </c>
      <c r="D8042" s="55">
        <v>228.24</v>
      </c>
    </row>
    <row r="8043" spans="1:4" ht="38.25" x14ac:dyDescent="0.25">
      <c r="A8043" s="55" t="s">
        <v>8285</v>
      </c>
      <c r="B8043" s="24" t="s">
        <v>19364</v>
      </c>
      <c r="C8043" s="25" t="s">
        <v>11129</v>
      </c>
      <c r="D8043" s="55">
        <v>394.73</v>
      </c>
    </row>
    <row r="8044" spans="1:4" ht="45" x14ac:dyDescent="0.25">
      <c r="A8044" s="55" t="s">
        <v>19365</v>
      </c>
      <c r="B8044" s="56" t="s">
        <v>19364</v>
      </c>
      <c r="C8044" s="61" t="s">
        <v>11129</v>
      </c>
      <c r="D8044" s="55">
        <v>394.73</v>
      </c>
    </row>
    <row r="8045" spans="1:4" ht="45" x14ac:dyDescent="0.25">
      <c r="A8045" s="55" t="s">
        <v>8286</v>
      </c>
      <c r="B8045" s="56" t="s">
        <v>19366</v>
      </c>
      <c r="C8045" s="61" t="s">
        <v>11129</v>
      </c>
      <c r="D8045" s="55">
        <v>406.88</v>
      </c>
    </row>
    <row r="8046" spans="1:4" ht="45" x14ac:dyDescent="0.25">
      <c r="A8046" s="55" t="s">
        <v>19367</v>
      </c>
      <c r="B8046" s="56" t="s">
        <v>19366</v>
      </c>
      <c r="C8046" s="61" t="s">
        <v>11129</v>
      </c>
      <c r="D8046" s="55">
        <v>406.88</v>
      </c>
    </row>
    <row r="8047" spans="1:4" ht="45" x14ac:dyDescent="0.25">
      <c r="A8047" s="55" t="s">
        <v>8287</v>
      </c>
      <c r="B8047" s="56" t="s">
        <v>19368</v>
      </c>
      <c r="C8047" s="61" t="s">
        <v>11129</v>
      </c>
      <c r="D8047" s="55">
        <v>578.13</v>
      </c>
    </row>
    <row r="8048" spans="1:4" ht="38.25" x14ac:dyDescent="0.25">
      <c r="A8048" s="55" t="s">
        <v>19369</v>
      </c>
      <c r="B8048" s="24" t="s">
        <v>19368</v>
      </c>
      <c r="C8048" s="61" t="s">
        <v>11129</v>
      </c>
      <c r="D8048" s="55">
        <v>578.13</v>
      </c>
    </row>
    <row r="8049" spans="1:4" ht="45" x14ac:dyDescent="0.25">
      <c r="A8049" s="55" t="s">
        <v>8288</v>
      </c>
      <c r="B8049" s="56" t="s">
        <v>19370</v>
      </c>
      <c r="C8049" s="61" t="s">
        <v>11129</v>
      </c>
      <c r="D8049" s="55">
        <v>637.65</v>
      </c>
    </row>
    <row r="8050" spans="1:4" ht="38.25" x14ac:dyDescent="0.25">
      <c r="A8050" s="55" t="s">
        <v>19371</v>
      </c>
      <c r="B8050" s="24" t="s">
        <v>19370</v>
      </c>
      <c r="C8050" s="25" t="s">
        <v>11129</v>
      </c>
      <c r="D8050" s="55">
        <v>637.65</v>
      </c>
    </row>
    <row r="8051" spans="1:4" ht="45" x14ac:dyDescent="0.25">
      <c r="A8051" s="55" t="s">
        <v>8289</v>
      </c>
      <c r="B8051" s="56" t="s">
        <v>19372</v>
      </c>
      <c r="C8051" s="61" t="s">
        <v>11129</v>
      </c>
      <c r="D8051" s="55">
        <v>961.94</v>
      </c>
    </row>
    <row r="8052" spans="1:4" ht="38.25" x14ac:dyDescent="0.25">
      <c r="A8052" s="55" t="s">
        <v>19373</v>
      </c>
      <c r="B8052" s="24" t="s">
        <v>19372</v>
      </c>
      <c r="C8052" s="61" t="s">
        <v>11129</v>
      </c>
      <c r="D8052" s="55">
        <v>961.94</v>
      </c>
    </row>
    <row r="8053" spans="1:4" ht="45" x14ac:dyDescent="0.25">
      <c r="A8053" s="55" t="s">
        <v>8290</v>
      </c>
      <c r="B8053" s="56" t="s">
        <v>19374</v>
      </c>
      <c r="C8053" s="61" t="s">
        <v>11129</v>
      </c>
      <c r="D8053" s="55">
        <v>1260.72</v>
      </c>
    </row>
    <row r="8054" spans="1:4" ht="38.25" x14ac:dyDescent="0.25">
      <c r="A8054" s="55" t="s">
        <v>19375</v>
      </c>
      <c r="B8054" s="24" t="s">
        <v>19374</v>
      </c>
      <c r="C8054" s="61" t="s">
        <v>11129</v>
      </c>
      <c r="D8054" s="55">
        <v>1260.72</v>
      </c>
    </row>
    <row r="8055" spans="1:4" ht="45" x14ac:dyDescent="0.25">
      <c r="A8055" s="55" t="s">
        <v>5823</v>
      </c>
      <c r="B8055" s="56" t="s">
        <v>19376</v>
      </c>
      <c r="C8055" s="61" t="s">
        <v>11129</v>
      </c>
      <c r="D8055" s="55">
        <v>17.38</v>
      </c>
    </row>
    <row r="8056" spans="1:4" ht="38.25" x14ac:dyDescent="0.25">
      <c r="A8056" s="55" t="s">
        <v>19377</v>
      </c>
      <c r="B8056" s="24" t="s">
        <v>19376</v>
      </c>
      <c r="C8056" s="25" t="s">
        <v>11129</v>
      </c>
      <c r="D8056" s="55">
        <v>17.38</v>
      </c>
    </row>
    <row r="8057" spans="1:4" ht="38.25" x14ac:dyDescent="0.25">
      <c r="A8057" s="55" t="s">
        <v>5824</v>
      </c>
      <c r="B8057" s="24" t="s">
        <v>19378</v>
      </c>
      <c r="C8057" s="25" t="s">
        <v>11129</v>
      </c>
      <c r="D8057" s="55">
        <v>34.479999999999997</v>
      </c>
    </row>
    <row r="8058" spans="1:4" ht="38.25" x14ac:dyDescent="0.25">
      <c r="A8058" s="55" t="s">
        <v>19379</v>
      </c>
      <c r="B8058" s="24" t="s">
        <v>19378</v>
      </c>
      <c r="C8058" s="25" t="s">
        <v>11129</v>
      </c>
      <c r="D8058" s="55">
        <v>34.479999999999997</v>
      </c>
    </row>
    <row r="8059" spans="1:4" ht="45" x14ac:dyDescent="0.25">
      <c r="A8059" s="55" t="s">
        <v>3505</v>
      </c>
      <c r="B8059" s="56" t="s">
        <v>19380</v>
      </c>
      <c r="C8059" s="61" t="s">
        <v>11129</v>
      </c>
      <c r="D8059" s="55">
        <v>41.97</v>
      </c>
    </row>
    <row r="8060" spans="1:4" ht="38.25" x14ac:dyDescent="0.25">
      <c r="A8060" s="55" t="s">
        <v>19381</v>
      </c>
      <c r="B8060" s="24" t="s">
        <v>19380</v>
      </c>
      <c r="C8060" s="61" t="s">
        <v>11129</v>
      </c>
      <c r="D8060" s="55">
        <v>41.97</v>
      </c>
    </row>
    <row r="8061" spans="1:4" ht="45" x14ac:dyDescent="0.25">
      <c r="A8061" s="55" t="s">
        <v>3506</v>
      </c>
      <c r="B8061" s="56" t="s">
        <v>19382</v>
      </c>
      <c r="C8061" s="61" t="s">
        <v>11129</v>
      </c>
      <c r="D8061" s="55">
        <v>16.3</v>
      </c>
    </row>
    <row r="8062" spans="1:4" ht="38.25" x14ac:dyDescent="0.25">
      <c r="A8062" s="55" t="s">
        <v>19383</v>
      </c>
      <c r="B8062" s="24" t="s">
        <v>19382</v>
      </c>
      <c r="C8062" s="61" t="s">
        <v>11129</v>
      </c>
      <c r="D8062" s="55">
        <v>16.3</v>
      </c>
    </row>
    <row r="8063" spans="1:4" ht="45" x14ac:dyDescent="0.25">
      <c r="A8063" s="55" t="s">
        <v>3507</v>
      </c>
      <c r="B8063" s="56" t="s">
        <v>19384</v>
      </c>
      <c r="C8063" s="61" t="s">
        <v>11129</v>
      </c>
      <c r="D8063" s="55">
        <v>35.020000000000003</v>
      </c>
    </row>
    <row r="8064" spans="1:4" ht="38.25" x14ac:dyDescent="0.25">
      <c r="A8064" s="55" t="s">
        <v>19385</v>
      </c>
      <c r="B8064" s="24" t="s">
        <v>19384</v>
      </c>
      <c r="C8064" s="25" t="s">
        <v>11129</v>
      </c>
      <c r="D8064" s="55">
        <v>35.020000000000003</v>
      </c>
    </row>
    <row r="8065" spans="1:4" ht="38.25" x14ac:dyDescent="0.25">
      <c r="A8065" s="55" t="s">
        <v>3508</v>
      </c>
      <c r="B8065" s="24" t="s">
        <v>19386</v>
      </c>
      <c r="C8065" s="25" t="s">
        <v>11129</v>
      </c>
      <c r="D8065" s="55">
        <v>70.87</v>
      </c>
    </row>
    <row r="8066" spans="1:4" ht="38.25" x14ac:dyDescent="0.25">
      <c r="A8066" s="55" t="s">
        <v>19387</v>
      </c>
      <c r="B8066" s="24" t="s">
        <v>19386</v>
      </c>
      <c r="C8066" s="25" t="s">
        <v>11129</v>
      </c>
      <c r="D8066" s="55">
        <v>70.87</v>
      </c>
    </row>
    <row r="8067" spans="1:4" ht="38.25" x14ac:dyDescent="0.25">
      <c r="A8067" s="55" t="s">
        <v>8093</v>
      </c>
      <c r="B8067" s="24" t="s">
        <v>19388</v>
      </c>
      <c r="C8067" s="25" t="s">
        <v>6274</v>
      </c>
      <c r="D8067" s="55">
        <v>13.76</v>
      </c>
    </row>
    <row r="8068" spans="1:4" ht="38.25" x14ac:dyDescent="0.25">
      <c r="A8068" s="55" t="s">
        <v>19389</v>
      </c>
      <c r="B8068" s="24" t="s">
        <v>19388</v>
      </c>
      <c r="C8068" s="25" t="s">
        <v>6274</v>
      </c>
      <c r="D8068" s="55">
        <v>13.76</v>
      </c>
    </row>
    <row r="8069" spans="1:4" ht="25.5" x14ac:dyDescent="0.25">
      <c r="A8069" s="55" t="s">
        <v>8094</v>
      </c>
      <c r="B8069" s="24" t="s">
        <v>19390</v>
      </c>
      <c r="C8069" s="25" t="s">
        <v>6274</v>
      </c>
      <c r="D8069" s="55">
        <v>33.28</v>
      </c>
    </row>
    <row r="8070" spans="1:4" ht="25.5" x14ac:dyDescent="0.25">
      <c r="A8070" s="55" t="s">
        <v>19391</v>
      </c>
      <c r="B8070" s="24" t="s">
        <v>19390</v>
      </c>
      <c r="C8070" s="25" t="s">
        <v>6274</v>
      </c>
      <c r="D8070" s="55">
        <v>33.28</v>
      </c>
    </row>
    <row r="8071" spans="1:4" ht="25.5" x14ac:dyDescent="0.25">
      <c r="A8071" s="55" t="s">
        <v>8095</v>
      </c>
      <c r="B8071" s="24" t="s">
        <v>19392</v>
      </c>
      <c r="C8071" s="25" t="s">
        <v>6274</v>
      </c>
      <c r="D8071" s="55">
        <v>56.01</v>
      </c>
    </row>
    <row r="8072" spans="1:4" ht="25.5" x14ac:dyDescent="0.25">
      <c r="A8072" s="55" t="s">
        <v>19393</v>
      </c>
      <c r="B8072" s="24" t="s">
        <v>19392</v>
      </c>
      <c r="C8072" s="25" t="s">
        <v>6274</v>
      </c>
      <c r="D8072" s="55">
        <v>56.01</v>
      </c>
    </row>
    <row r="8073" spans="1:4" ht="25.5" x14ac:dyDescent="0.25">
      <c r="A8073" s="55" t="s">
        <v>8096</v>
      </c>
      <c r="B8073" s="24" t="s">
        <v>19394</v>
      </c>
      <c r="C8073" s="25" t="s">
        <v>6274</v>
      </c>
      <c r="D8073" s="55">
        <v>16.440000000000001</v>
      </c>
    </row>
    <row r="8074" spans="1:4" ht="25.5" x14ac:dyDescent="0.25">
      <c r="A8074" s="55" t="s">
        <v>19395</v>
      </c>
      <c r="B8074" s="24" t="s">
        <v>19394</v>
      </c>
      <c r="C8074" s="25" t="s">
        <v>6274</v>
      </c>
      <c r="D8074" s="55">
        <v>16.440000000000001</v>
      </c>
    </row>
    <row r="8075" spans="1:4" ht="25.5" x14ac:dyDescent="0.25">
      <c r="A8075" s="55" t="s">
        <v>8097</v>
      </c>
      <c r="B8075" s="24" t="s">
        <v>19396</v>
      </c>
      <c r="C8075" s="25" t="s">
        <v>6274</v>
      </c>
      <c r="D8075" s="55">
        <v>61.39</v>
      </c>
    </row>
    <row r="8076" spans="1:4" ht="25.5" x14ac:dyDescent="0.25">
      <c r="A8076" s="55" t="s">
        <v>19397</v>
      </c>
      <c r="B8076" s="24" t="s">
        <v>19396</v>
      </c>
      <c r="C8076" s="25" t="s">
        <v>6274</v>
      </c>
      <c r="D8076" s="55">
        <v>61.39</v>
      </c>
    </row>
    <row r="8077" spans="1:4" ht="25.5" x14ac:dyDescent="0.25">
      <c r="A8077" s="55" t="s">
        <v>8098</v>
      </c>
      <c r="B8077" s="24" t="s">
        <v>19398</v>
      </c>
      <c r="C8077" s="25" t="s">
        <v>6274</v>
      </c>
      <c r="D8077" s="55">
        <v>7.01</v>
      </c>
    </row>
    <row r="8078" spans="1:4" ht="25.5" x14ac:dyDescent="0.25">
      <c r="A8078" s="55" t="s">
        <v>19399</v>
      </c>
      <c r="B8078" s="24" t="s">
        <v>19398</v>
      </c>
      <c r="C8078" s="25" t="s">
        <v>6274</v>
      </c>
      <c r="D8078" s="55">
        <v>7.01</v>
      </c>
    </row>
    <row r="8079" spans="1:4" ht="25.5" x14ac:dyDescent="0.25">
      <c r="A8079" s="55" t="s">
        <v>8099</v>
      </c>
      <c r="B8079" s="24" t="s">
        <v>19400</v>
      </c>
      <c r="C8079" s="25" t="s">
        <v>6274</v>
      </c>
      <c r="D8079" s="55">
        <v>12.29</v>
      </c>
    </row>
    <row r="8080" spans="1:4" ht="25.5" x14ac:dyDescent="0.25">
      <c r="A8080" s="55" t="s">
        <v>19401</v>
      </c>
      <c r="B8080" s="24" t="s">
        <v>19400</v>
      </c>
      <c r="C8080" s="25" t="s">
        <v>6274</v>
      </c>
      <c r="D8080" s="55">
        <v>12.29</v>
      </c>
    </row>
    <row r="8081" spans="1:4" ht="25.5" x14ac:dyDescent="0.25">
      <c r="A8081" s="55" t="s">
        <v>8100</v>
      </c>
      <c r="B8081" s="24" t="s">
        <v>19402</v>
      </c>
      <c r="C8081" s="25" t="s">
        <v>6274</v>
      </c>
      <c r="D8081" s="55">
        <v>35.76</v>
      </c>
    </row>
    <row r="8082" spans="1:4" ht="25.5" x14ac:dyDescent="0.25">
      <c r="A8082" s="55" t="s">
        <v>19403</v>
      </c>
      <c r="B8082" s="24" t="s">
        <v>19402</v>
      </c>
      <c r="C8082" s="25" t="s">
        <v>6274</v>
      </c>
      <c r="D8082" s="55">
        <v>35.76</v>
      </c>
    </row>
    <row r="8083" spans="1:4" ht="25.5" x14ac:dyDescent="0.25">
      <c r="A8083" s="55" t="s">
        <v>8101</v>
      </c>
      <c r="B8083" s="24" t="s">
        <v>19404</v>
      </c>
      <c r="C8083" s="25" t="s">
        <v>6274</v>
      </c>
      <c r="D8083" s="55">
        <v>43.26</v>
      </c>
    </row>
    <row r="8084" spans="1:4" ht="25.5" x14ac:dyDescent="0.25">
      <c r="A8084" s="55" t="s">
        <v>19405</v>
      </c>
      <c r="B8084" s="24" t="s">
        <v>19404</v>
      </c>
      <c r="C8084" s="25" t="s">
        <v>6274</v>
      </c>
      <c r="D8084" s="55">
        <v>43.26</v>
      </c>
    </row>
    <row r="8085" spans="1:4" ht="25.5" x14ac:dyDescent="0.25">
      <c r="A8085" s="55" t="s">
        <v>8102</v>
      </c>
      <c r="B8085" s="24" t="s">
        <v>19406</v>
      </c>
      <c r="C8085" s="25" t="s">
        <v>6274</v>
      </c>
      <c r="D8085" s="55">
        <v>52</v>
      </c>
    </row>
    <row r="8086" spans="1:4" ht="30" x14ac:dyDescent="0.25">
      <c r="A8086" s="55" t="s">
        <v>19407</v>
      </c>
      <c r="B8086" s="56" t="s">
        <v>19406</v>
      </c>
      <c r="C8086" s="61" t="s">
        <v>6274</v>
      </c>
      <c r="D8086" s="55">
        <v>52</v>
      </c>
    </row>
    <row r="8087" spans="1:4" ht="30" x14ac:dyDescent="0.25">
      <c r="A8087" s="55" t="s">
        <v>8103</v>
      </c>
      <c r="B8087" s="56" t="s">
        <v>19408</v>
      </c>
      <c r="C8087" s="61" t="s">
        <v>6274</v>
      </c>
      <c r="D8087" s="55">
        <v>75.150000000000006</v>
      </c>
    </row>
    <row r="8088" spans="1:4" ht="30" x14ac:dyDescent="0.25">
      <c r="A8088" s="55" t="s">
        <v>19409</v>
      </c>
      <c r="B8088" s="56" t="s">
        <v>19408</v>
      </c>
      <c r="C8088" s="61" t="s">
        <v>6274</v>
      </c>
      <c r="D8088" s="55">
        <v>75.150000000000006</v>
      </c>
    </row>
    <row r="8089" spans="1:4" ht="25.5" x14ac:dyDescent="0.25">
      <c r="A8089" s="55" t="s">
        <v>8104</v>
      </c>
      <c r="B8089" s="24" t="s">
        <v>19410</v>
      </c>
      <c r="C8089" s="61" t="s">
        <v>6274</v>
      </c>
      <c r="D8089" s="55">
        <v>170.65</v>
      </c>
    </row>
    <row r="8090" spans="1:4" ht="30" x14ac:dyDescent="0.25">
      <c r="A8090" s="55" t="s">
        <v>19411</v>
      </c>
      <c r="B8090" s="56" t="s">
        <v>19410</v>
      </c>
      <c r="C8090" s="61" t="s">
        <v>6274</v>
      </c>
      <c r="D8090" s="55">
        <v>170.65</v>
      </c>
    </row>
    <row r="8091" spans="1:4" ht="25.5" x14ac:dyDescent="0.25">
      <c r="A8091" s="55" t="s">
        <v>8105</v>
      </c>
      <c r="B8091" s="24" t="s">
        <v>19412</v>
      </c>
      <c r="C8091" s="25" t="s">
        <v>6274</v>
      </c>
      <c r="D8091" s="55">
        <v>20.98</v>
      </c>
    </row>
    <row r="8092" spans="1:4" ht="25.5" x14ac:dyDescent="0.25">
      <c r="A8092" s="55" t="s">
        <v>19413</v>
      </c>
      <c r="B8092" s="24" t="s">
        <v>19412</v>
      </c>
      <c r="C8092" s="25" t="s">
        <v>6274</v>
      </c>
      <c r="D8092" s="55">
        <v>20.98</v>
      </c>
    </row>
    <row r="8093" spans="1:4" ht="25.5" x14ac:dyDescent="0.25">
      <c r="A8093" s="55" t="s">
        <v>8106</v>
      </c>
      <c r="B8093" s="24" t="s">
        <v>19414</v>
      </c>
      <c r="C8093" s="25" t="s">
        <v>6274</v>
      </c>
      <c r="D8093" s="55">
        <v>36.21</v>
      </c>
    </row>
    <row r="8094" spans="1:4" ht="25.5" x14ac:dyDescent="0.25">
      <c r="A8094" s="55" t="s">
        <v>19415</v>
      </c>
      <c r="B8094" s="24" t="s">
        <v>19414</v>
      </c>
      <c r="C8094" s="25" t="s">
        <v>6274</v>
      </c>
      <c r="D8094" s="55">
        <v>36.21</v>
      </c>
    </row>
    <row r="8095" spans="1:4" ht="30" x14ac:dyDescent="0.25">
      <c r="A8095" s="55" t="s">
        <v>8107</v>
      </c>
      <c r="B8095" s="56" t="s">
        <v>19416</v>
      </c>
      <c r="C8095" s="61" t="s">
        <v>6274</v>
      </c>
      <c r="D8095" s="55">
        <v>69.900000000000006</v>
      </c>
    </row>
    <row r="8096" spans="1:4" ht="25.5" x14ac:dyDescent="0.25">
      <c r="A8096" s="55" t="s">
        <v>19417</v>
      </c>
      <c r="B8096" s="24" t="s">
        <v>19416</v>
      </c>
      <c r="C8096" s="61" t="s">
        <v>6274</v>
      </c>
      <c r="D8096" s="55">
        <v>69.900000000000006</v>
      </c>
    </row>
    <row r="8097" spans="1:4" ht="30" x14ac:dyDescent="0.25">
      <c r="A8097" s="55" t="s">
        <v>8108</v>
      </c>
      <c r="B8097" s="56" t="s">
        <v>19418</v>
      </c>
      <c r="C8097" s="61" t="s">
        <v>6274</v>
      </c>
      <c r="D8097" s="55">
        <v>23.71</v>
      </c>
    </row>
    <row r="8098" spans="1:4" ht="25.5" x14ac:dyDescent="0.25">
      <c r="A8098" s="55" t="s">
        <v>19419</v>
      </c>
      <c r="B8098" s="24" t="s">
        <v>19418</v>
      </c>
      <c r="C8098" s="61" t="s">
        <v>6274</v>
      </c>
      <c r="D8098" s="55">
        <v>23.71</v>
      </c>
    </row>
    <row r="8099" spans="1:4" ht="30" x14ac:dyDescent="0.25">
      <c r="A8099" s="55" t="s">
        <v>8109</v>
      </c>
      <c r="B8099" s="56" t="s">
        <v>19420</v>
      </c>
      <c r="C8099" s="61" t="s">
        <v>6274</v>
      </c>
      <c r="D8099" s="55">
        <v>43.46</v>
      </c>
    </row>
    <row r="8100" spans="1:4" ht="25.5" x14ac:dyDescent="0.25">
      <c r="A8100" s="55" t="s">
        <v>19421</v>
      </c>
      <c r="B8100" s="24" t="s">
        <v>19420</v>
      </c>
      <c r="C8100" s="25" t="s">
        <v>6274</v>
      </c>
      <c r="D8100" s="55">
        <v>43.46</v>
      </c>
    </row>
    <row r="8101" spans="1:4" ht="25.5" x14ac:dyDescent="0.25">
      <c r="A8101" s="55" t="s">
        <v>8110</v>
      </c>
      <c r="B8101" s="24" t="s">
        <v>19422</v>
      </c>
      <c r="C8101" s="25" t="s">
        <v>6274</v>
      </c>
      <c r="D8101" s="55">
        <v>97.2</v>
      </c>
    </row>
    <row r="8102" spans="1:4" ht="25.5" x14ac:dyDescent="0.25">
      <c r="A8102" s="55" t="s">
        <v>19423</v>
      </c>
      <c r="B8102" s="24" t="s">
        <v>19422</v>
      </c>
      <c r="C8102" s="25" t="s">
        <v>6274</v>
      </c>
      <c r="D8102" s="55">
        <v>97.2</v>
      </c>
    </row>
    <row r="8103" spans="1:4" ht="25.5" x14ac:dyDescent="0.25">
      <c r="A8103" s="55" t="s">
        <v>8111</v>
      </c>
      <c r="B8103" s="24" t="s">
        <v>19424</v>
      </c>
      <c r="C8103" s="25" t="s">
        <v>6274</v>
      </c>
      <c r="D8103" s="55">
        <v>42.93</v>
      </c>
    </row>
    <row r="8104" spans="1:4" ht="25.5" x14ac:dyDescent="0.25">
      <c r="A8104" s="55" t="s">
        <v>19425</v>
      </c>
      <c r="B8104" s="24" t="s">
        <v>19424</v>
      </c>
      <c r="C8104" s="25" t="s">
        <v>6274</v>
      </c>
      <c r="D8104" s="55">
        <v>42.93</v>
      </c>
    </row>
    <row r="8105" spans="1:4" ht="25.5" x14ac:dyDescent="0.25">
      <c r="A8105" s="55" t="s">
        <v>8112</v>
      </c>
      <c r="B8105" s="24" t="s">
        <v>19426</v>
      </c>
      <c r="C8105" s="25" t="s">
        <v>6274</v>
      </c>
      <c r="D8105" s="55">
        <v>47.61</v>
      </c>
    </row>
    <row r="8106" spans="1:4" ht="25.5" x14ac:dyDescent="0.25">
      <c r="A8106" s="55" t="s">
        <v>19427</v>
      </c>
      <c r="B8106" s="24" t="s">
        <v>19426</v>
      </c>
      <c r="C8106" s="25" t="s">
        <v>6274</v>
      </c>
      <c r="D8106" s="55">
        <v>47.61</v>
      </c>
    </row>
    <row r="8107" spans="1:4" ht="25.5" x14ac:dyDescent="0.25">
      <c r="A8107" s="55" t="s">
        <v>8113</v>
      </c>
      <c r="B8107" s="24" t="s">
        <v>19428</v>
      </c>
      <c r="C8107" s="25" t="s">
        <v>6274</v>
      </c>
      <c r="D8107" s="55">
        <v>174.53</v>
      </c>
    </row>
    <row r="8108" spans="1:4" ht="30" x14ac:dyDescent="0.25">
      <c r="A8108" s="55" t="s">
        <v>19429</v>
      </c>
      <c r="B8108" s="56" t="s">
        <v>19428</v>
      </c>
      <c r="C8108" s="61" t="s">
        <v>6274</v>
      </c>
      <c r="D8108" s="55">
        <v>174.53</v>
      </c>
    </row>
    <row r="8109" spans="1:4" ht="25.5" x14ac:dyDescent="0.25">
      <c r="A8109" s="55" t="s">
        <v>8114</v>
      </c>
      <c r="B8109" s="24" t="s">
        <v>19430</v>
      </c>
      <c r="C8109" s="61" t="s">
        <v>6274</v>
      </c>
      <c r="D8109" s="55">
        <v>46.14</v>
      </c>
    </row>
    <row r="8110" spans="1:4" ht="30" x14ac:dyDescent="0.25">
      <c r="A8110" s="55" t="s">
        <v>19431</v>
      </c>
      <c r="B8110" s="56" t="s">
        <v>19430</v>
      </c>
      <c r="C8110" s="61" t="s">
        <v>6274</v>
      </c>
      <c r="D8110" s="55">
        <v>46.14</v>
      </c>
    </row>
    <row r="8111" spans="1:4" ht="25.5" x14ac:dyDescent="0.25">
      <c r="A8111" s="55" t="s">
        <v>8115</v>
      </c>
      <c r="B8111" s="24" t="s">
        <v>19432</v>
      </c>
      <c r="C8111" s="25" t="s">
        <v>6274</v>
      </c>
      <c r="D8111" s="55">
        <v>145.71</v>
      </c>
    </row>
    <row r="8112" spans="1:4" ht="25.5" x14ac:dyDescent="0.25">
      <c r="A8112" s="55" t="s">
        <v>19433</v>
      </c>
      <c r="B8112" s="24" t="s">
        <v>19432</v>
      </c>
      <c r="C8112" s="25" t="s">
        <v>6274</v>
      </c>
      <c r="D8112" s="55">
        <v>145.71</v>
      </c>
    </row>
    <row r="8113" spans="1:4" ht="25.5" x14ac:dyDescent="0.25">
      <c r="A8113" s="55" t="s">
        <v>5822</v>
      </c>
      <c r="B8113" s="24" t="s">
        <v>19434</v>
      </c>
      <c r="C8113" s="25" t="s">
        <v>6274</v>
      </c>
      <c r="D8113" s="55">
        <v>205.49</v>
      </c>
    </row>
    <row r="8114" spans="1:4" ht="25.5" x14ac:dyDescent="0.25">
      <c r="A8114" s="55" t="s">
        <v>19435</v>
      </c>
      <c r="B8114" s="24" t="s">
        <v>19434</v>
      </c>
      <c r="C8114" s="25" t="s">
        <v>6274</v>
      </c>
      <c r="D8114" s="55">
        <v>205.49</v>
      </c>
    </row>
    <row r="8115" spans="1:4" ht="25.5" x14ac:dyDescent="0.25">
      <c r="A8115" s="55" t="s">
        <v>1983</v>
      </c>
      <c r="B8115" s="24" t="s">
        <v>19436</v>
      </c>
      <c r="C8115" s="25" t="s">
        <v>6274</v>
      </c>
      <c r="D8115" s="55">
        <v>52.95</v>
      </c>
    </row>
    <row r="8116" spans="1:4" ht="25.5" x14ac:dyDescent="0.25">
      <c r="A8116" s="55" t="s">
        <v>19437</v>
      </c>
      <c r="B8116" s="24" t="s">
        <v>19436</v>
      </c>
      <c r="C8116" s="25" t="s">
        <v>6274</v>
      </c>
      <c r="D8116" s="55">
        <v>52.95</v>
      </c>
    </row>
    <row r="8117" spans="1:4" ht="25.5" x14ac:dyDescent="0.25">
      <c r="A8117" s="55" t="s">
        <v>1984</v>
      </c>
      <c r="B8117" s="24" t="s">
        <v>19438</v>
      </c>
      <c r="C8117" s="25" t="s">
        <v>6274</v>
      </c>
      <c r="D8117" s="55">
        <v>127.65</v>
      </c>
    </row>
    <row r="8118" spans="1:4" ht="25.5" x14ac:dyDescent="0.25">
      <c r="A8118" s="55" t="s">
        <v>19439</v>
      </c>
      <c r="B8118" s="24" t="s">
        <v>19438</v>
      </c>
      <c r="C8118" s="25" t="s">
        <v>6274</v>
      </c>
      <c r="D8118" s="55">
        <v>127.65</v>
      </c>
    </row>
    <row r="8119" spans="1:4" ht="25.5" x14ac:dyDescent="0.25">
      <c r="A8119" s="55" t="s">
        <v>1985</v>
      </c>
      <c r="B8119" s="24" t="s">
        <v>19440</v>
      </c>
      <c r="C8119" s="25" t="s">
        <v>6274</v>
      </c>
      <c r="D8119" s="55">
        <v>189.75</v>
      </c>
    </row>
    <row r="8120" spans="1:4" ht="25.5" x14ac:dyDescent="0.25">
      <c r="A8120" s="55" t="s">
        <v>19441</v>
      </c>
      <c r="B8120" s="24" t="s">
        <v>19440</v>
      </c>
      <c r="C8120" s="25" t="s">
        <v>6274</v>
      </c>
      <c r="D8120" s="55">
        <v>189.75</v>
      </c>
    </row>
    <row r="8121" spans="1:4" ht="25.5" x14ac:dyDescent="0.25">
      <c r="A8121" s="55" t="s">
        <v>1986</v>
      </c>
      <c r="B8121" s="24" t="s">
        <v>19442</v>
      </c>
      <c r="C8121" s="25" t="s">
        <v>6274</v>
      </c>
      <c r="D8121" s="55">
        <v>10.55</v>
      </c>
    </row>
    <row r="8122" spans="1:4" ht="25.5" x14ac:dyDescent="0.25">
      <c r="A8122" s="55" t="s">
        <v>19443</v>
      </c>
      <c r="B8122" s="24" t="s">
        <v>19442</v>
      </c>
      <c r="C8122" s="25" t="s">
        <v>6274</v>
      </c>
      <c r="D8122" s="55">
        <v>10.55</v>
      </c>
    </row>
    <row r="8123" spans="1:4" ht="25.5" x14ac:dyDescent="0.25">
      <c r="A8123" s="55" t="s">
        <v>1987</v>
      </c>
      <c r="B8123" s="24" t="s">
        <v>19444</v>
      </c>
      <c r="C8123" s="25" t="s">
        <v>6274</v>
      </c>
      <c r="D8123" s="55">
        <v>24.77</v>
      </c>
    </row>
    <row r="8124" spans="1:4" ht="25.5" x14ac:dyDescent="0.25">
      <c r="A8124" s="55" t="s">
        <v>19445</v>
      </c>
      <c r="B8124" s="24" t="s">
        <v>19444</v>
      </c>
      <c r="C8124" s="25" t="s">
        <v>6274</v>
      </c>
      <c r="D8124" s="55">
        <v>24.77</v>
      </c>
    </row>
    <row r="8125" spans="1:4" ht="25.5" x14ac:dyDescent="0.25">
      <c r="A8125" s="55" t="s">
        <v>1988</v>
      </c>
      <c r="B8125" s="24" t="s">
        <v>19446</v>
      </c>
      <c r="C8125" s="25" t="s">
        <v>6274</v>
      </c>
      <c r="D8125" s="55">
        <v>33.409999999999997</v>
      </c>
    </row>
    <row r="8126" spans="1:4" ht="25.5" x14ac:dyDescent="0.25">
      <c r="A8126" s="55" t="s">
        <v>19447</v>
      </c>
      <c r="B8126" s="24" t="s">
        <v>19446</v>
      </c>
      <c r="C8126" s="25" t="s">
        <v>6274</v>
      </c>
      <c r="D8126" s="55">
        <v>33.409999999999997</v>
      </c>
    </row>
    <row r="8127" spans="1:4" ht="25.5" x14ac:dyDescent="0.25">
      <c r="A8127" s="55" t="s">
        <v>1989</v>
      </c>
      <c r="B8127" s="24" t="s">
        <v>19448</v>
      </c>
      <c r="C8127" s="25" t="s">
        <v>6274</v>
      </c>
      <c r="D8127" s="55">
        <v>16.09</v>
      </c>
    </row>
    <row r="8128" spans="1:4" ht="25.5" x14ac:dyDescent="0.25">
      <c r="A8128" s="55" t="s">
        <v>19449</v>
      </c>
      <c r="B8128" s="24" t="s">
        <v>19448</v>
      </c>
      <c r="C8128" s="25" t="s">
        <v>6274</v>
      </c>
      <c r="D8128" s="55">
        <v>16.09</v>
      </c>
    </row>
    <row r="8129" spans="1:4" ht="30" x14ac:dyDescent="0.25">
      <c r="A8129" s="55" t="s">
        <v>1990</v>
      </c>
      <c r="B8129" s="56" t="s">
        <v>19450</v>
      </c>
      <c r="C8129" s="61" t="s">
        <v>6274</v>
      </c>
      <c r="D8129" s="55">
        <v>26.01</v>
      </c>
    </row>
    <row r="8130" spans="1:4" ht="25.5" x14ac:dyDescent="0.25">
      <c r="A8130" s="55" t="s">
        <v>19451</v>
      </c>
      <c r="B8130" s="24" t="s">
        <v>19450</v>
      </c>
      <c r="C8130" s="61" t="s">
        <v>6274</v>
      </c>
      <c r="D8130" s="55">
        <v>26.01</v>
      </c>
    </row>
    <row r="8131" spans="1:4" ht="30" x14ac:dyDescent="0.25">
      <c r="A8131" s="55" t="s">
        <v>1991</v>
      </c>
      <c r="B8131" s="56" t="s">
        <v>19452</v>
      </c>
      <c r="C8131" s="61" t="s">
        <v>6274</v>
      </c>
      <c r="D8131" s="55">
        <v>46.6</v>
      </c>
    </row>
    <row r="8132" spans="1:4" ht="25.5" x14ac:dyDescent="0.25">
      <c r="A8132" s="55" t="s">
        <v>19453</v>
      </c>
      <c r="B8132" s="24" t="s">
        <v>19452</v>
      </c>
      <c r="C8132" s="25" t="s">
        <v>6274</v>
      </c>
      <c r="D8132" s="55">
        <v>46.6</v>
      </c>
    </row>
    <row r="8133" spans="1:4" ht="25.5" x14ac:dyDescent="0.25">
      <c r="A8133" s="55" t="s">
        <v>1992</v>
      </c>
      <c r="B8133" s="24" t="s">
        <v>19454</v>
      </c>
      <c r="C8133" s="25" t="s">
        <v>6274</v>
      </c>
      <c r="D8133" s="55">
        <v>13.15</v>
      </c>
    </row>
    <row r="8134" spans="1:4" ht="25.5" x14ac:dyDescent="0.25">
      <c r="A8134" s="55" t="s">
        <v>19455</v>
      </c>
      <c r="B8134" s="24" t="s">
        <v>19454</v>
      </c>
      <c r="C8134" s="25" t="s">
        <v>6274</v>
      </c>
      <c r="D8134" s="55">
        <v>13.15</v>
      </c>
    </row>
    <row r="8135" spans="1:4" ht="25.5" x14ac:dyDescent="0.25">
      <c r="A8135" s="55" t="s">
        <v>1993</v>
      </c>
      <c r="B8135" s="24" t="s">
        <v>19456</v>
      </c>
      <c r="C8135" s="25" t="s">
        <v>6274</v>
      </c>
      <c r="D8135" s="55">
        <v>16.04</v>
      </c>
    </row>
    <row r="8136" spans="1:4" ht="25.5" x14ac:dyDescent="0.25">
      <c r="A8136" s="55" t="s">
        <v>19457</v>
      </c>
      <c r="B8136" s="24" t="s">
        <v>19456</v>
      </c>
      <c r="C8136" s="25" t="s">
        <v>6274</v>
      </c>
      <c r="D8136" s="55">
        <v>16.04</v>
      </c>
    </row>
    <row r="8137" spans="1:4" ht="25.5" x14ac:dyDescent="0.25">
      <c r="A8137" s="55" t="s">
        <v>1994</v>
      </c>
      <c r="B8137" s="24" t="s">
        <v>19458</v>
      </c>
      <c r="C8137" s="25" t="s">
        <v>6274</v>
      </c>
      <c r="D8137" s="55">
        <v>31.33</v>
      </c>
    </row>
    <row r="8138" spans="1:4" ht="25.5" x14ac:dyDescent="0.25">
      <c r="A8138" s="55" t="s">
        <v>19459</v>
      </c>
      <c r="B8138" s="24" t="s">
        <v>19458</v>
      </c>
      <c r="C8138" s="25" t="s">
        <v>6274</v>
      </c>
      <c r="D8138" s="55">
        <v>31.33</v>
      </c>
    </row>
    <row r="8139" spans="1:4" ht="25.5" x14ac:dyDescent="0.25">
      <c r="A8139" s="55" t="s">
        <v>1995</v>
      </c>
      <c r="B8139" s="24" t="s">
        <v>19460</v>
      </c>
      <c r="C8139" s="25" t="s">
        <v>6274</v>
      </c>
      <c r="D8139" s="55">
        <v>23.14</v>
      </c>
    </row>
    <row r="8140" spans="1:4" ht="25.5" x14ac:dyDescent="0.25">
      <c r="A8140" s="55" t="s">
        <v>19461</v>
      </c>
      <c r="B8140" s="24" t="s">
        <v>19460</v>
      </c>
      <c r="C8140" s="25" t="s">
        <v>6274</v>
      </c>
      <c r="D8140" s="55">
        <v>23.14</v>
      </c>
    </row>
    <row r="8141" spans="1:4" ht="25.5" x14ac:dyDescent="0.25">
      <c r="A8141" s="55" t="s">
        <v>1996</v>
      </c>
      <c r="B8141" s="24" t="s">
        <v>19462</v>
      </c>
      <c r="C8141" s="25" t="s">
        <v>6274</v>
      </c>
      <c r="D8141" s="55">
        <v>47.58</v>
      </c>
    </row>
    <row r="8142" spans="1:4" ht="25.5" x14ac:dyDescent="0.25">
      <c r="A8142" s="55" t="s">
        <v>19463</v>
      </c>
      <c r="B8142" s="24" t="s">
        <v>19462</v>
      </c>
      <c r="C8142" s="25" t="s">
        <v>6274</v>
      </c>
      <c r="D8142" s="55">
        <v>47.58</v>
      </c>
    </row>
    <row r="8143" spans="1:4" ht="25.5" x14ac:dyDescent="0.25">
      <c r="A8143" s="55" t="s">
        <v>1997</v>
      </c>
      <c r="B8143" s="24" t="s">
        <v>19464</v>
      </c>
      <c r="C8143" s="25" t="s">
        <v>6274</v>
      </c>
      <c r="D8143" s="55">
        <v>48.95</v>
      </c>
    </row>
    <row r="8144" spans="1:4" ht="25.5" x14ac:dyDescent="0.25">
      <c r="A8144" s="55" t="s">
        <v>19465</v>
      </c>
      <c r="B8144" s="24" t="s">
        <v>19464</v>
      </c>
      <c r="C8144" s="25" t="s">
        <v>6274</v>
      </c>
      <c r="D8144" s="55">
        <v>48.95</v>
      </c>
    </row>
    <row r="8145" spans="1:4" ht="25.5" x14ac:dyDescent="0.25">
      <c r="A8145" s="55" t="s">
        <v>1998</v>
      </c>
      <c r="B8145" s="24" t="s">
        <v>19466</v>
      </c>
      <c r="C8145" s="25" t="s">
        <v>6274</v>
      </c>
      <c r="D8145" s="55">
        <v>74.53</v>
      </c>
    </row>
    <row r="8146" spans="1:4" ht="25.5" x14ac:dyDescent="0.25">
      <c r="A8146" s="55" t="s">
        <v>19467</v>
      </c>
      <c r="B8146" s="24" t="s">
        <v>19466</v>
      </c>
      <c r="C8146" s="25" t="s">
        <v>6274</v>
      </c>
      <c r="D8146" s="55">
        <v>74.53</v>
      </c>
    </row>
    <row r="8147" spans="1:4" ht="25.5" x14ac:dyDescent="0.25">
      <c r="A8147" s="55" t="s">
        <v>1999</v>
      </c>
      <c r="B8147" s="24" t="s">
        <v>19468</v>
      </c>
      <c r="C8147" s="25" t="s">
        <v>6274</v>
      </c>
      <c r="D8147" s="55">
        <v>88.26</v>
      </c>
    </row>
    <row r="8148" spans="1:4" ht="25.5" x14ac:dyDescent="0.25">
      <c r="A8148" s="55" t="s">
        <v>19469</v>
      </c>
      <c r="B8148" s="24" t="s">
        <v>19468</v>
      </c>
      <c r="C8148" s="25" t="s">
        <v>6274</v>
      </c>
      <c r="D8148" s="55">
        <v>88.26</v>
      </c>
    </row>
    <row r="8149" spans="1:4" ht="30" x14ac:dyDescent="0.25">
      <c r="A8149" s="55" t="s">
        <v>2000</v>
      </c>
      <c r="B8149" s="56" t="s">
        <v>19470</v>
      </c>
      <c r="C8149" s="61" t="s">
        <v>6274</v>
      </c>
      <c r="D8149" s="55">
        <v>81.400000000000006</v>
      </c>
    </row>
    <row r="8150" spans="1:4" ht="25.5" x14ac:dyDescent="0.25">
      <c r="A8150" s="55" t="s">
        <v>19471</v>
      </c>
      <c r="B8150" s="24" t="s">
        <v>19470</v>
      </c>
      <c r="C8150" s="61" t="s">
        <v>6274</v>
      </c>
      <c r="D8150" s="55">
        <v>81.400000000000006</v>
      </c>
    </row>
    <row r="8151" spans="1:4" ht="30" x14ac:dyDescent="0.25">
      <c r="A8151" s="55" t="s">
        <v>2001</v>
      </c>
      <c r="B8151" s="56" t="s">
        <v>19472</v>
      </c>
      <c r="C8151" s="61" t="s">
        <v>6274</v>
      </c>
      <c r="D8151" s="55">
        <v>6.7</v>
      </c>
    </row>
    <row r="8152" spans="1:4" ht="25.5" x14ac:dyDescent="0.25">
      <c r="A8152" s="55" t="s">
        <v>19473</v>
      </c>
      <c r="B8152" s="24" t="s">
        <v>19472</v>
      </c>
      <c r="C8152" s="25" t="s">
        <v>6274</v>
      </c>
      <c r="D8152" s="55">
        <v>6.7</v>
      </c>
    </row>
    <row r="8153" spans="1:4" ht="25.5" x14ac:dyDescent="0.25">
      <c r="A8153" s="55" t="s">
        <v>2002</v>
      </c>
      <c r="B8153" s="24" t="s">
        <v>19474</v>
      </c>
      <c r="C8153" s="25" t="s">
        <v>6274</v>
      </c>
      <c r="D8153" s="55">
        <v>11.01</v>
      </c>
    </row>
    <row r="8154" spans="1:4" ht="25.5" x14ac:dyDescent="0.25">
      <c r="A8154" s="55" t="s">
        <v>19475</v>
      </c>
      <c r="B8154" s="24" t="s">
        <v>19474</v>
      </c>
      <c r="C8154" s="25" t="s">
        <v>6274</v>
      </c>
      <c r="D8154" s="55">
        <v>11.01</v>
      </c>
    </row>
    <row r="8155" spans="1:4" ht="45" x14ac:dyDescent="0.25">
      <c r="A8155" s="55" t="s">
        <v>2003</v>
      </c>
      <c r="B8155" s="56" t="s">
        <v>19476</v>
      </c>
      <c r="C8155" s="61" t="s">
        <v>11129</v>
      </c>
      <c r="D8155" s="55">
        <v>50.31</v>
      </c>
    </row>
    <row r="8156" spans="1:4" ht="38.25" x14ac:dyDescent="0.25">
      <c r="A8156" s="55" t="s">
        <v>19477</v>
      </c>
      <c r="B8156" s="24" t="s">
        <v>19476</v>
      </c>
      <c r="C8156" s="61" t="s">
        <v>11129</v>
      </c>
      <c r="D8156" s="55">
        <v>50.31</v>
      </c>
    </row>
    <row r="8157" spans="1:4" ht="45" x14ac:dyDescent="0.25">
      <c r="A8157" s="55" t="s">
        <v>2004</v>
      </c>
      <c r="B8157" s="56" t="s">
        <v>19478</v>
      </c>
      <c r="C8157" s="61" t="s">
        <v>11129</v>
      </c>
      <c r="D8157" s="55">
        <v>98.93</v>
      </c>
    </row>
    <row r="8158" spans="1:4" ht="38.25" x14ac:dyDescent="0.25">
      <c r="A8158" s="55" t="s">
        <v>19479</v>
      </c>
      <c r="B8158" s="24" t="s">
        <v>19478</v>
      </c>
      <c r="C8158" s="25" t="s">
        <v>11129</v>
      </c>
      <c r="D8158" s="55">
        <v>98.93</v>
      </c>
    </row>
    <row r="8159" spans="1:4" ht="45" x14ac:dyDescent="0.25">
      <c r="A8159" s="55" t="s">
        <v>2005</v>
      </c>
      <c r="B8159" s="56" t="s">
        <v>19480</v>
      </c>
      <c r="C8159" s="61" t="s">
        <v>11129</v>
      </c>
      <c r="D8159" s="55">
        <v>166.57</v>
      </c>
    </row>
    <row r="8160" spans="1:4" ht="38.25" x14ac:dyDescent="0.25">
      <c r="A8160" s="55" t="s">
        <v>19481</v>
      </c>
      <c r="B8160" s="24" t="s">
        <v>19480</v>
      </c>
      <c r="C8160" s="61" t="s">
        <v>11129</v>
      </c>
      <c r="D8160" s="55">
        <v>166.57</v>
      </c>
    </row>
    <row r="8161" spans="1:4" ht="45" x14ac:dyDescent="0.25">
      <c r="A8161" s="55" t="s">
        <v>2006</v>
      </c>
      <c r="B8161" s="56" t="s">
        <v>19482</v>
      </c>
      <c r="C8161" s="61" t="s">
        <v>11129</v>
      </c>
      <c r="D8161" s="55">
        <v>254.87</v>
      </c>
    </row>
    <row r="8162" spans="1:4" ht="38.25" x14ac:dyDescent="0.25">
      <c r="A8162" s="55" t="s">
        <v>19483</v>
      </c>
      <c r="B8162" s="24" t="s">
        <v>19482</v>
      </c>
      <c r="C8162" s="61" t="s">
        <v>11129</v>
      </c>
      <c r="D8162" s="55">
        <v>254.87</v>
      </c>
    </row>
    <row r="8163" spans="1:4" ht="45" x14ac:dyDescent="0.25">
      <c r="A8163" s="55" t="s">
        <v>2007</v>
      </c>
      <c r="B8163" s="56" t="s">
        <v>19484</v>
      </c>
      <c r="C8163" s="61" t="s">
        <v>11129</v>
      </c>
      <c r="D8163" s="55">
        <v>359.61</v>
      </c>
    </row>
    <row r="8164" spans="1:4" ht="38.25" x14ac:dyDescent="0.25">
      <c r="A8164" s="55" t="s">
        <v>19485</v>
      </c>
      <c r="B8164" s="24" t="s">
        <v>19484</v>
      </c>
      <c r="C8164" s="25" t="s">
        <v>11129</v>
      </c>
      <c r="D8164" s="55">
        <v>359.61</v>
      </c>
    </row>
    <row r="8165" spans="1:4" ht="38.25" x14ac:dyDescent="0.25">
      <c r="A8165" s="55" t="s">
        <v>2008</v>
      </c>
      <c r="B8165" s="24" t="s">
        <v>19486</v>
      </c>
      <c r="C8165" s="25" t="s">
        <v>11129</v>
      </c>
      <c r="D8165" s="55">
        <v>638.74</v>
      </c>
    </row>
    <row r="8166" spans="1:4" ht="38.25" x14ac:dyDescent="0.25">
      <c r="A8166" s="55" t="s">
        <v>19487</v>
      </c>
      <c r="B8166" s="24" t="s">
        <v>19486</v>
      </c>
      <c r="C8166" s="25" t="s">
        <v>11129</v>
      </c>
      <c r="D8166" s="55">
        <v>638.74</v>
      </c>
    </row>
    <row r="8167" spans="1:4" ht="45" x14ac:dyDescent="0.25">
      <c r="A8167" s="55" t="s">
        <v>2009</v>
      </c>
      <c r="B8167" s="56" t="s">
        <v>19488</v>
      </c>
      <c r="C8167" s="61" t="s">
        <v>11129</v>
      </c>
      <c r="D8167" s="55">
        <v>971.31</v>
      </c>
    </row>
    <row r="8168" spans="1:4" ht="38.25" x14ac:dyDescent="0.25">
      <c r="A8168" s="55" t="s">
        <v>19489</v>
      </c>
      <c r="B8168" s="24" t="s">
        <v>19488</v>
      </c>
      <c r="C8168" s="61" t="s">
        <v>11129</v>
      </c>
      <c r="D8168" s="55">
        <v>971.31</v>
      </c>
    </row>
    <row r="8169" spans="1:4" ht="45" x14ac:dyDescent="0.25">
      <c r="A8169" s="55" t="s">
        <v>2010</v>
      </c>
      <c r="B8169" s="56" t="s">
        <v>19490</v>
      </c>
      <c r="C8169" s="61" t="s">
        <v>6274</v>
      </c>
      <c r="D8169" s="55">
        <v>60.68</v>
      </c>
    </row>
    <row r="8170" spans="1:4" ht="25.5" x14ac:dyDescent="0.25">
      <c r="A8170" s="55" t="s">
        <v>19491</v>
      </c>
      <c r="B8170" s="24" t="s">
        <v>19490</v>
      </c>
      <c r="C8170" s="25" t="s">
        <v>6274</v>
      </c>
      <c r="D8170" s="55">
        <v>60.68</v>
      </c>
    </row>
    <row r="8171" spans="1:4" ht="25.5" x14ac:dyDescent="0.25">
      <c r="A8171" s="55" t="s">
        <v>2011</v>
      </c>
      <c r="B8171" s="24" t="s">
        <v>19492</v>
      </c>
      <c r="C8171" s="25" t="s">
        <v>6274</v>
      </c>
      <c r="D8171" s="55">
        <v>133.91</v>
      </c>
    </row>
    <row r="8172" spans="1:4" ht="25.5" x14ac:dyDescent="0.25">
      <c r="A8172" s="55" t="s">
        <v>19493</v>
      </c>
      <c r="B8172" s="24" t="s">
        <v>19492</v>
      </c>
      <c r="C8172" s="25" t="s">
        <v>6274</v>
      </c>
      <c r="D8172" s="55">
        <v>133.91</v>
      </c>
    </row>
    <row r="8173" spans="1:4" ht="45" x14ac:dyDescent="0.25">
      <c r="A8173" s="55" t="s">
        <v>2012</v>
      </c>
      <c r="B8173" s="56" t="s">
        <v>19494</v>
      </c>
      <c r="C8173" s="61" t="s">
        <v>6274</v>
      </c>
      <c r="D8173" s="55">
        <v>238.86</v>
      </c>
    </row>
    <row r="8174" spans="1:4" ht="25.5" x14ac:dyDescent="0.25">
      <c r="A8174" s="55" t="s">
        <v>19495</v>
      </c>
      <c r="B8174" s="24" t="s">
        <v>19494</v>
      </c>
      <c r="C8174" s="61" t="s">
        <v>6274</v>
      </c>
      <c r="D8174" s="55">
        <v>238.86</v>
      </c>
    </row>
    <row r="8175" spans="1:4" ht="45" x14ac:dyDescent="0.25">
      <c r="A8175" s="55" t="s">
        <v>2013</v>
      </c>
      <c r="B8175" s="56" t="s">
        <v>19496</v>
      </c>
      <c r="C8175" s="61" t="s">
        <v>6274</v>
      </c>
      <c r="D8175" s="55">
        <v>435.08</v>
      </c>
    </row>
    <row r="8176" spans="1:4" ht="25.5" x14ac:dyDescent="0.25">
      <c r="A8176" s="55" t="s">
        <v>19497</v>
      </c>
      <c r="B8176" s="24" t="s">
        <v>19496</v>
      </c>
      <c r="C8176" s="25" t="s">
        <v>6274</v>
      </c>
      <c r="D8176" s="55">
        <v>435.08</v>
      </c>
    </row>
    <row r="8177" spans="1:4" ht="25.5" x14ac:dyDescent="0.25">
      <c r="A8177" s="55" t="s">
        <v>2014</v>
      </c>
      <c r="B8177" s="24" t="s">
        <v>19498</v>
      </c>
      <c r="C8177" s="25" t="s">
        <v>6274</v>
      </c>
      <c r="D8177" s="55">
        <v>597.15</v>
      </c>
    </row>
    <row r="8178" spans="1:4" ht="25.5" x14ac:dyDescent="0.25">
      <c r="A8178" s="55" t="s">
        <v>19499</v>
      </c>
      <c r="B8178" s="24" t="s">
        <v>19498</v>
      </c>
      <c r="C8178" s="25" t="s">
        <v>6274</v>
      </c>
      <c r="D8178" s="55">
        <v>597.15</v>
      </c>
    </row>
    <row r="8179" spans="1:4" ht="30" x14ac:dyDescent="0.25">
      <c r="A8179" s="55" t="s">
        <v>2015</v>
      </c>
      <c r="B8179" s="56" t="s">
        <v>19500</v>
      </c>
      <c r="C8179" s="61" t="s">
        <v>11129</v>
      </c>
      <c r="D8179" s="55">
        <v>6.41</v>
      </c>
    </row>
    <row r="8180" spans="1:4" ht="25.5" x14ac:dyDescent="0.25">
      <c r="A8180" s="55" t="s">
        <v>19501</v>
      </c>
      <c r="B8180" s="24" t="s">
        <v>19500</v>
      </c>
      <c r="C8180" s="61" t="s">
        <v>11129</v>
      </c>
      <c r="D8180" s="55">
        <v>6.41</v>
      </c>
    </row>
    <row r="8181" spans="1:4" ht="30" x14ac:dyDescent="0.25">
      <c r="A8181" s="55" t="s">
        <v>2016</v>
      </c>
      <c r="B8181" s="56" t="s">
        <v>19502</v>
      </c>
      <c r="C8181" s="61" t="s">
        <v>11129</v>
      </c>
      <c r="D8181" s="55">
        <v>8.0399999999999991</v>
      </c>
    </row>
    <row r="8182" spans="1:4" ht="25.5" x14ac:dyDescent="0.25">
      <c r="A8182" s="55" t="s">
        <v>19503</v>
      </c>
      <c r="B8182" s="24" t="s">
        <v>19502</v>
      </c>
      <c r="C8182" s="25" t="s">
        <v>11129</v>
      </c>
      <c r="D8182" s="55">
        <v>8.0399999999999991</v>
      </c>
    </row>
    <row r="8183" spans="1:4" ht="25.5" x14ac:dyDescent="0.25">
      <c r="A8183" s="55" t="s">
        <v>2017</v>
      </c>
      <c r="B8183" s="24" t="s">
        <v>19504</v>
      </c>
      <c r="C8183" s="25" t="s">
        <v>11129</v>
      </c>
      <c r="D8183" s="55">
        <v>17.34</v>
      </c>
    </row>
    <row r="8184" spans="1:4" ht="25.5" x14ac:dyDescent="0.25">
      <c r="A8184" s="55" t="s">
        <v>19505</v>
      </c>
      <c r="B8184" s="24" t="s">
        <v>19504</v>
      </c>
      <c r="C8184" s="25" t="s">
        <v>11129</v>
      </c>
      <c r="D8184" s="55">
        <v>17.34</v>
      </c>
    </row>
    <row r="8185" spans="1:4" ht="25.5" x14ac:dyDescent="0.25">
      <c r="A8185" s="55" t="s">
        <v>2018</v>
      </c>
      <c r="B8185" s="24" t="s">
        <v>19506</v>
      </c>
      <c r="C8185" s="25" t="s">
        <v>11129</v>
      </c>
      <c r="D8185" s="55">
        <v>27.37</v>
      </c>
    </row>
    <row r="8186" spans="1:4" ht="25.5" x14ac:dyDescent="0.25">
      <c r="A8186" s="55" t="s">
        <v>19507</v>
      </c>
      <c r="B8186" s="51" t="s">
        <v>19506</v>
      </c>
      <c r="C8186" s="25" t="s">
        <v>11129</v>
      </c>
      <c r="D8186" s="55">
        <v>27.37</v>
      </c>
    </row>
    <row r="8187" spans="1:4" ht="25.5" x14ac:dyDescent="0.25">
      <c r="A8187" s="55" t="s">
        <v>2019</v>
      </c>
      <c r="B8187" s="24" t="s">
        <v>19508</v>
      </c>
      <c r="C8187" s="25" t="s">
        <v>11129</v>
      </c>
      <c r="D8187" s="55">
        <v>37.75</v>
      </c>
    </row>
    <row r="8188" spans="1:4" ht="25.5" x14ac:dyDescent="0.25">
      <c r="A8188" s="55" t="s">
        <v>19509</v>
      </c>
      <c r="B8188" s="24" t="s">
        <v>19508</v>
      </c>
      <c r="C8188" s="25" t="s">
        <v>11129</v>
      </c>
      <c r="D8188" s="55">
        <v>37.75</v>
      </c>
    </row>
    <row r="8189" spans="1:4" ht="25.5" x14ac:dyDescent="0.25">
      <c r="A8189" s="55" t="s">
        <v>2020</v>
      </c>
      <c r="B8189" s="24" t="s">
        <v>19510</v>
      </c>
      <c r="C8189" s="25" t="s">
        <v>11129</v>
      </c>
      <c r="D8189" s="55">
        <v>64.739999999999995</v>
      </c>
    </row>
    <row r="8190" spans="1:4" ht="25.5" x14ac:dyDescent="0.25">
      <c r="A8190" s="55" t="s">
        <v>19511</v>
      </c>
      <c r="B8190" s="24" t="s">
        <v>19510</v>
      </c>
      <c r="C8190" s="25" t="s">
        <v>11129</v>
      </c>
      <c r="D8190" s="55">
        <v>64.739999999999995</v>
      </c>
    </row>
    <row r="8191" spans="1:4" ht="25.5" x14ac:dyDescent="0.25">
      <c r="A8191" s="55" t="s">
        <v>2021</v>
      </c>
      <c r="B8191" s="24" t="s">
        <v>19512</v>
      </c>
      <c r="C8191" s="25" t="s">
        <v>11129</v>
      </c>
      <c r="D8191" s="55">
        <v>79.739999999999995</v>
      </c>
    </row>
    <row r="8192" spans="1:4" ht="25.5" x14ac:dyDescent="0.25">
      <c r="A8192" s="55" t="s">
        <v>19513</v>
      </c>
      <c r="B8192" s="24" t="s">
        <v>19512</v>
      </c>
      <c r="C8192" s="25" t="s">
        <v>11129</v>
      </c>
      <c r="D8192" s="55">
        <v>79.739999999999995</v>
      </c>
    </row>
    <row r="8193" spans="1:4" ht="25.5" x14ac:dyDescent="0.25">
      <c r="A8193" s="55" t="s">
        <v>2022</v>
      </c>
      <c r="B8193" s="24" t="s">
        <v>19514</v>
      </c>
      <c r="C8193" s="25" t="s">
        <v>11129</v>
      </c>
      <c r="D8193" s="55">
        <v>2.65</v>
      </c>
    </row>
    <row r="8194" spans="1:4" ht="25.5" x14ac:dyDescent="0.25">
      <c r="A8194" s="55" t="s">
        <v>19515</v>
      </c>
      <c r="B8194" s="24" t="s">
        <v>19514</v>
      </c>
      <c r="C8194" s="25" t="s">
        <v>11129</v>
      </c>
      <c r="D8194" s="55">
        <v>2.65</v>
      </c>
    </row>
    <row r="8195" spans="1:4" ht="25.5" x14ac:dyDescent="0.25">
      <c r="A8195" s="55" t="s">
        <v>2023</v>
      </c>
      <c r="B8195" s="24" t="s">
        <v>19516</v>
      </c>
      <c r="C8195" s="25" t="s">
        <v>11129</v>
      </c>
      <c r="D8195" s="55">
        <v>2.99</v>
      </c>
    </row>
    <row r="8196" spans="1:4" ht="25.5" x14ac:dyDescent="0.25">
      <c r="A8196" s="55" t="s">
        <v>19517</v>
      </c>
      <c r="B8196" s="24" t="s">
        <v>19516</v>
      </c>
      <c r="C8196" s="25" t="s">
        <v>11129</v>
      </c>
      <c r="D8196" s="55">
        <v>2.99</v>
      </c>
    </row>
    <row r="8197" spans="1:4" ht="25.5" x14ac:dyDescent="0.25">
      <c r="A8197" s="63" t="s">
        <v>2024</v>
      </c>
      <c r="B8197" s="24" t="s">
        <v>19518</v>
      </c>
      <c r="C8197" s="25" t="s">
        <v>11129</v>
      </c>
      <c r="D8197" s="55">
        <v>7.28</v>
      </c>
    </row>
    <row r="8198" spans="1:4" ht="25.5" x14ac:dyDescent="0.25">
      <c r="A8198" s="55" t="s">
        <v>19519</v>
      </c>
      <c r="B8198" s="24" t="s">
        <v>19518</v>
      </c>
      <c r="C8198" s="25" t="s">
        <v>11129</v>
      </c>
      <c r="D8198" s="55">
        <v>7.28</v>
      </c>
    </row>
    <row r="8199" spans="1:4" ht="25.5" x14ac:dyDescent="0.25">
      <c r="A8199" s="55" t="s">
        <v>2025</v>
      </c>
      <c r="B8199" s="24" t="s">
        <v>19520</v>
      </c>
      <c r="C8199" s="25" t="s">
        <v>11129</v>
      </c>
      <c r="D8199" s="55">
        <v>11.26</v>
      </c>
    </row>
    <row r="8200" spans="1:4" ht="25.5" x14ac:dyDescent="0.25">
      <c r="A8200" s="55" t="s">
        <v>19521</v>
      </c>
      <c r="B8200" s="24" t="s">
        <v>19520</v>
      </c>
      <c r="C8200" s="25" t="s">
        <v>11129</v>
      </c>
      <c r="D8200" s="55">
        <v>11.26</v>
      </c>
    </row>
    <row r="8201" spans="1:4" ht="25.5" x14ac:dyDescent="0.25">
      <c r="A8201" s="55" t="s">
        <v>2026</v>
      </c>
      <c r="B8201" s="24" t="s">
        <v>19522</v>
      </c>
      <c r="C8201" s="25" t="s">
        <v>11129</v>
      </c>
      <c r="D8201" s="55">
        <v>11.72</v>
      </c>
    </row>
    <row r="8202" spans="1:4" ht="30" x14ac:dyDescent="0.25">
      <c r="A8202" s="55" t="s">
        <v>19523</v>
      </c>
      <c r="B8202" s="56" t="s">
        <v>19522</v>
      </c>
      <c r="C8202" s="61" t="s">
        <v>11129</v>
      </c>
      <c r="D8202" s="55">
        <v>11.72</v>
      </c>
    </row>
    <row r="8203" spans="1:4" ht="25.5" x14ac:dyDescent="0.25">
      <c r="A8203" s="55" t="s">
        <v>2027</v>
      </c>
      <c r="B8203" s="24" t="s">
        <v>19524</v>
      </c>
      <c r="C8203" s="61" t="s">
        <v>11129</v>
      </c>
      <c r="D8203" s="55">
        <v>20.49</v>
      </c>
    </row>
    <row r="8204" spans="1:4" ht="30" x14ac:dyDescent="0.25">
      <c r="A8204" s="55" t="s">
        <v>19525</v>
      </c>
      <c r="B8204" s="56" t="s">
        <v>19524</v>
      </c>
      <c r="C8204" s="61" t="s">
        <v>11129</v>
      </c>
      <c r="D8204" s="55">
        <v>20.49</v>
      </c>
    </row>
    <row r="8205" spans="1:4" ht="25.5" x14ac:dyDescent="0.25">
      <c r="A8205" s="55" t="s">
        <v>2028</v>
      </c>
      <c r="B8205" s="24" t="s">
        <v>19526</v>
      </c>
      <c r="C8205" s="61" t="s">
        <v>11129</v>
      </c>
      <c r="D8205" s="55">
        <v>38.119999999999997</v>
      </c>
    </row>
    <row r="8206" spans="1:4" ht="30" x14ac:dyDescent="0.25">
      <c r="A8206" s="55" t="s">
        <v>19527</v>
      </c>
      <c r="B8206" s="56" t="s">
        <v>19526</v>
      </c>
      <c r="C8206" s="61" t="s">
        <v>11129</v>
      </c>
      <c r="D8206" s="55">
        <v>38.119999999999997</v>
      </c>
    </row>
    <row r="8207" spans="1:4" ht="25.5" x14ac:dyDescent="0.25">
      <c r="A8207" s="55" t="s">
        <v>2029</v>
      </c>
      <c r="B8207" s="24" t="s">
        <v>19528</v>
      </c>
      <c r="C8207" s="25" t="s">
        <v>11129</v>
      </c>
      <c r="D8207" s="55">
        <v>46.46</v>
      </c>
    </row>
    <row r="8208" spans="1:4" ht="25.5" x14ac:dyDescent="0.25">
      <c r="A8208" s="55" t="s">
        <v>19529</v>
      </c>
      <c r="B8208" s="24" t="s">
        <v>19528</v>
      </c>
      <c r="C8208" s="25" t="s">
        <v>11129</v>
      </c>
      <c r="D8208" s="55">
        <v>46.46</v>
      </c>
    </row>
    <row r="8209" spans="1:4" ht="25.5" x14ac:dyDescent="0.25">
      <c r="A8209" s="55" t="s">
        <v>2030</v>
      </c>
      <c r="B8209" s="24" t="s">
        <v>19530</v>
      </c>
      <c r="C8209" s="25" t="s">
        <v>11129</v>
      </c>
      <c r="D8209" s="55">
        <v>74.33</v>
      </c>
    </row>
    <row r="8210" spans="1:4" ht="25.5" x14ac:dyDescent="0.25">
      <c r="A8210" s="55" t="s">
        <v>19531</v>
      </c>
      <c r="B8210" s="24" t="s">
        <v>19530</v>
      </c>
      <c r="C8210" s="25" t="s">
        <v>11129</v>
      </c>
      <c r="D8210" s="55">
        <v>74.33</v>
      </c>
    </row>
    <row r="8211" spans="1:4" ht="25.5" x14ac:dyDescent="0.25">
      <c r="A8211" s="55" t="s">
        <v>2031</v>
      </c>
      <c r="B8211" s="24" t="s">
        <v>19532</v>
      </c>
      <c r="C8211" s="25" t="s">
        <v>11129</v>
      </c>
      <c r="D8211" s="55">
        <v>23.6</v>
      </c>
    </row>
    <row r="8212" spans="1:4" ht="25.5" x14ac:dyDescent="0.25">
      <c r="A8212" s="55" t="s">
        <v>52</v>
      </c>
      <c r="B8212" s="24" t="s">
        <v>19532</v>
      </c>
      <c r="C8212" s="25" t="s">
        <v>11129</v>
      </c>
      <c r="D8212" s="55">
        <v>23.6</v>
      </c>
    </row>
    <row r="8213" spans="1:4" ht="25.5" x14ac:dyDescent="0.25">
      <c r="A8213" s="55" t="s">
        <v>2032</v>
      </c>
      <c r="B8213" s="24" t="s">
        <v>19533</v>
      </c>
      <c r="C8213" s="25" t="s">
        <v>11129</v>
      </c>
      <c r="D8213" s="55">
        <v>47.47</v>
      </c>
    </row>
    <row r="8214" spans="1:4" ht="25.5" x14ac:dyDescent="0.25">
      <c r="A8214" s="55" t="s">
        <v>19534</v>
      </c>
      <c r="B8214" s="24" t="s">
        <v>19533</v>
      </c>
      <c r="C8214" s="25" t="s">
        <v>11129</v>
      </c>
      <c r="D8214" s="55">
        <v>47.47</v>
      </c>
    </row>
    <row r="8215" spans="1:4" ht="25.5" x14ac:dyDescent="0.25">
      <c r="A8215" s="55" t="s">
        <v>2033</v>
      </c>
      <c r="B8215" s="24" t="s">
        <v>19535</v>
      </c>
      <c r="C8215" s="25" t="s">
        <v>11129</v>
      </c>
      <c r="D8215" s="55">
        <v>73.180000000000007</v>
      </c>
    </row>
    <row r="8216" spans="1:4" ht="25.5" x14ac:dyDescent="0.25">
      <c r="A8216" s="55" t="s">
        <v>19536</v>
      </c>
      <c r="B8216" s="24" t="s">
        <v>19535</v>
      </c>
      <c r="C8216" s="25" t="s">
        <v>11129</v>
      </c>
      <c r="D8216" s="55">
        <v>73.180000000000007</v>
      </c>
    </row>
    <row r="8217" spans="1:4" ht="25.5" x14ac:dyDescent="0.25">
      <c r="A8217" s="55" t="s">
        <v>2034</v>
      </c>
      <c r="B8217" s="24" t="s">
        <v>19537</v>
      </c>
      <c r="C8217" s="25" t="s">
        <v>11129</v>
      </c>
      <c r="D8217" s="55">
        <v>121.96</v>
      </c>
    </row>
    <row r="8218" spans="1:4" ht="25.5" x14ac:dyDescent="0.25">
      <c r="A8218" s="55" t="s">
        <v>19538</v>
      </c>
      <c r="B8218" s="24" t="s">
        <v>19537</v>
      </c>
      <c r="C8218" s="25" t="s">
        <v>11129</v>
      </c>
      <c r="D8218" s="55">
        <v>121.96</v>
      </c>
    </row>
    <row r="8219" spans="1:4" ht="25.5" x14ac:dyDescent="0.25">
      <c r="A8219" s="55" t="s">
        <v>2035</v>
      </c>
      <c r="B8219" s="24" t="s">
        <v>19539</v>
      </c>
      <c r="C8219" s="25" t="s">
        <v>11129</v>
      </c>
      <c r="D8219" s="55">
        <v>200.95</v>
      </c>
    </row>
    <row r="8220" spans="1:4" ht="25.5" x14ac:dyDescent="0.25">
      <c r="A8220" s="55" t="s">
        <v>19540</v>
      </c>
      <c r="B8220" s="24" t="s">
        <v>19539</v>
      </c>
      <c r="C8220" s="25" t="s">
        <v>11129</v>
      </c>
      <c r="D8220" s="55">
        <v>200.95</v>
      </c>
    </row>
    <row r="8221" spans="1:4" ht="25.5" x14ac:dyDescent="0.25">
      <c r="A8221" s="55" t="s">
        <v>2036</v>
      </c>
      <c r="B8221" s="24" t="s">
        <v>19541</v>
      </c>
      <c r="C8221" s="25" t="s">
        <v>11129</v>
      </c>
      <c r="D8221" s="55">
        <v>246.67</v>
      </c>
    </row>
    <row r="8222" spans="1:4" ht="25.5" x14ac:dyDescent="0.25">
      <c r="A8222" s="55" t="s">
        <v>19542</v>
      </c>
      <c r="B8222" s="24" t="s">
        <v>19541</v>
      </c>
      <c r="C8222" s="25" t="s">
        <v>11129</v>
      </c>
      <c r="D8222" s="55">
        <v>246.67</v>
      </c>
    </row>
    <row r="8223" spans="1:4" ht="25.5" x14ac:dyDescent="0.25">
      <c r="A8223" s="55" t="s">
        <v>2037</v>
      </c>
      <c r="B8223" s="24" t="s">
        <v>19543</v>
      </c>
      <c r="C8223" s="25" t="s">
        <v>11129</v>
      </c>
      <c r="D8223" s="55">
        <v>326.77</v>
      </c>
    </row>
    <row r="8224" spans="1:4" ht="25.5" x14ac:dyDescent="0.25">
      <c r="A8224" s="55" t="s">
        <v>19544</v>
      </c>
      <c r="B8224" s="24" t="s">
        <v>19543</v>
      </c>
      <c r="C8224" s="25" t="s">
        <v>11129</v>
      </c>
      <c r="D8224" s="55">
        <v>326.77</v>
      </c>
    </row>
    <row r="8225" spans="1:4" ht="38.25" x14ac:dyDescent="0.25">
      <c r="A8225" s="55" t="s">
        <v>2038</v>
      </c>
      <c r="B8225" s="24" t="s">
        <v>19545</v>
      </c>
      <c r="C8225" s="25" t="s">
        <v>6274</v>
      </c>
      <c r="D8225" s="55">
        <v>45.06</v>
      </c>
    </row>
    <row r="8226" spans="1:4" ht="38.25" x14ac:dyDescent="0.25">
      <c r="A8226" s="55" t="s">
        <v>19546</v>
      </c>
      <c r="B8226" s="24" t="s">
        <v>19545</v>
      </c>
      <c r="C8226" s="25" t="s">
        <v>6274</v>
      </c>
      <c r="D8226" s="55">
        <v>45.06</v>
      </c>
    </row>
    <row r="8227" spans="1:4" ht="38.25" x14ac:dyDescent="0.25">
      <c r="A8227" s="55" t="s">
        <v>2039</v>
      </c>
      <c r="B8227" s="24" t="s">
        <v>19547</v>
      </c>
      <c r="C8227" s="25" t="s">
        <v>6274</v>
      </c>
      <c r="D8227" s="55">
        <v>122.78</v>
      </c>
    </row>
    <row r="8228" spans="1:4" ht="38.25" x14ac:dyDescent="0.25">
      <c r="A8228" s="55" t="s">
        <v>19548</v>
      </c>
      <c r="B8228" s="24" t="s">
        <v>19547</v>
      </c>
      <c r="C8228" s="25" t="s">
        <v>6274</v>
      </c>
      <c r="D8228" s="55">
        <v>122.78</v>
      </c>
    </row>
    <row r="8229" spans="1:4" ht="38.25" x14ac:dyDescent="0.25">
      <c r="A8229" s="55" t="s">
        <v>2040</v>
      </c>
      <c r="B8229" s="24" t="s">
        <v>19549</v>
      </c>
      <c r="C8229" s="25" t="s">
        <v>6274</v>
      </c>
      <c r="D8229" s="55">
        <v>17.739999999999998</v>
      </c>
    </row>
    <row r="8230" spans="1:4" ht="38.25" x14ac:dyDescent="0.25">
      <c r="A8230" s="55" t="s">
        <v>19550</v>
      </c>
      <c r="B8230" s="24" t="s">
        <v>19549</v>
      </c>
      <c r="C8230" s="25" t="s">
        <v>6274</v>
      </c>
      <c r="D8230" s="55">
        <v>17.739999999999998</v>
      </c>
    </row>
    <row r="8231" spans="1:4" ht="38.25" x14ac:dyDescent="0.25">
      <c r="A8231" s="55" t="s">
        <v>2041</v>
      </c>
      <c r="B8231" s="24" t="s">
        <v>19551</v>
      </c>
      <c r="C8231" s="25" t="s">
        <v>6274</v>
      </c>
      <c r="D8231" s="55">
        <v>74.55</v>
      </c>
    </row>
    <row r="8232" spans="1:4" ht="38.25" x14ac:dyDescent="0.25">
      <c r="A8232" s="55" t="s">
        <v>19552</v>
      </c>
      <c r="B8232" s="24" t="s">
        <v>19551</v>
      </c>
      <c r="C8232" s="25" t="s">
        <v>6274</v>
      </c>
      <c r="D8232" s="55">
        <v>74.55</v>
      </c>
    </row>
    <row r="8233" spans="1:4" ht="38.25" x14ac:dyDescent="0.25">
      <c r="A8233" s="55" t="s">
        <v>2042</v>
      </c>
      <c r="B8233" s="24" t="s">
        <v>19553</v>
      </c>
      <c r="C8233" s="25" t="s">
        <v>6274</v>
      </c>
      <c r="D8233" s="55">
        <v>28.54</v>
      </c>
    </row>
    <row r="8234" spans="1:4" ht="38.25" x14ac:dyDescent="0.25">
      <c r="A8234" s="55" t="s">
        <v>19554</v>
      </c>
      <c r="B8234" s="24" t="s">
        <v>19553</v>
      </c>
      <c r="C8234" s="25" t="s">
        <v>6274</v>
      </c>
      <c r="D8234" s="55">
        <v>28.54</v>
      </c>
    </row>
    <row r="8235" spans="1:4" ht="38.25" x14ac:dyDescent="0.25">
      <c r="A8235" s="55" t="s">
        <v>2043</v>
      </c>
      <c r="B8235" s="24" t="s">
        <v>19555</v>
      </c>
      <c r="C8235" s="25" t="s">
        <v>6274</v>
      </c>
      <c r="D8235" s="55">
        <v>109.89</v>
      </c>
    </row>
    <row r="8236" spans="1:4" ht="38.25" x14ac:dyDescent="0.25">
      <c r="A8236" s="55" t="s">
        <v>19556</v>
      </c>
      <c r="B8236" s="24" t="s">
        <v>19555</v>
      </c>
      <c r="C8236" s="25" t="s">
        <v>6274</v>
      </c>
      <c r="D8236" s="55">
        <v>109.89</v>
      </c>
    </row>
    <row r="8237" spans="1:4" ht="25.5" x14ac:dyDescent="0.25">
      <c r="A8237" s="55" t="s">
        <v>2044</v>
      </c>
      <c r="B8237" s="24" t="s">
        <v>19557</v>
      </c>
      <c r="C8237" s="25" t="s">
        <v>6274</v>
      </c>
      <c r="D8237" s="55">
        <v>4.78</v>
      </c>
    </row>
    <row r="8238" spans="1:4" ht="25.5" x14ac:dyDescent="0.25">
      <c r="A8238" s="55" t="s">
        <v>19558</v>
      </c>
      <c r="B8238" s="24" t="s">
        <v>19557</v>
      </c>
      <c r="C8238" s="25" t="s">
        <v>6274</v>
      </c>
      <c r="D8238" s="55">
        <v>4.78</v>
      </c>
    </row>
    <row r="8239" spans="1:4" ht="25.5" x14ac:dyDescent="0.25">
      <c r="A8239" s="55" t="s">
        <v>2045</v>
      </c>
      <c r="B8239" s="24" t="s">
        <v>19559</v>
      </c>
      <c r="C8239" s="25" t="s">
        <v>6274</v>
      </c>
      <c r="D8239" s="55">
        <v>63.13</v>
      </c>
    </row>
    <row r="8240" spans="1:4" ht="25.5" x14ac:dyDescent="0.25">
      <c r="A8240" s="55" t="s">
        <v>19560</v>
      </c>
      <c r="B8240" s="24" t="s">
        <v>19559</v>
      </c>
      <c r="C8240" s="25" t="s">
        <v>6274</v>
      </c>
      <c r="D8240" s="55">
        <v>63.13</v>
      </c>
    </row>
    <row r="8241" spans="1:4" ht="38.25" x14ac:dyDescent="0.25">
      <c r="A8241" s="55" t="s">
        <v>2046</v>
      </c>
      <c r="B8241" s="24" t="s">
        <v>19561</v>
      </c>
      <c r="C8241" s="25" t="s">
        <v>6274</v>
      </c>
      <c r="D8241" s="55">
        <v>24.25</v>
      </c>
    </row>
    <row r="8242" spans="1:4" ht="38.25" x14ac:dyDescent="0.25">
      <c r="A8242" s="55" t="s">
        <v>19562</v>
      </c>
      <c r="B8242" s="24" t="s">
        <v>19561</v>
      </c>
      <c r="C8242" s="25" t="s">
        <v>6274</v>
      </c>
      <c r="D8242" s="55">
        <v>24.25</v>
      </c>
    </row>
    <row r="8243" spans="1:4" ht="38.25" x14ac:dyDescent="0.25">
      <c r="A8243" s="55" t="s">
        <v>2047</v>
      </c>
      <c r="B8243" s="24" t="s">
        <v>19563</v>
      </c>
      <c r="C8243" s="25" t="s">
        <v>6274</v>
      </c>
      <c r="D8243" s="55">
        <v>47.39</v>
      </c>
    </row>
    <row r="8244" spans="1:4" ht="38.25" x14ac:dyDescent="0.25">
      <c r="A8244" s="55" t="s">
        <v>19564</v>
      </c>
      <c r="B8244" s="24" t="s">
        <v>19563</v>
      </c>
      <c r="C8244" s="25" t="s">
        <v>6274</v>
      </c>
      <c r="D8244" s="55">
        <v>47.39</v>
      </c>
    </row>
    <row r="8245" spans="1:4" ht="38.25" x14ac:dyDescent="0.25">
      <c r="A8245" s="55" t="s">
        <v>2048</v>
      </c>
      <c r="B8245" s="24" t="s">
        <v>19565</v>
      </c>
      <c r="C8245" s="25" t="s">
        <v>6274</v>
      </c>
      <c r="D8245" s="55">
        <v>2001.69</v>
      </c>
    </row>
    <row r="8246" spans="1:4" ht="38.25" x14ac:dyDescent="0.25">
      <c r="A8246" s="55" t="s">
        <v>19566</v>
      </c>
      <c r="B8246" s="24" t="s">
        <v>19565</v>
      </c>
      <c r="C8246" s="25" t="s">
        <v>6274</v>
      </c>
      <c r="D8246" s="55">
        <v>2001.69</v>
      </c>
    </row>
    <row r="8247" spans="1:4" ht="25.5" x14ac:dyDescent="0.25">
      <c r="A8247" s="55" t="s">
        <v>2049</v>
      </c>
      <c r="B8247" s="24" t="s">
        <v>19567</v>
      </c>
      <c r="C8247" s="25" t="s">
        <v>6274</v>
      </c>
      <c r="D8247" s="55">
        <v>36.409999999999997</v>
      </c>
    </row>
    <row r="8248" spans="1:4" ht="25.5" x14ac:dyDescent="0.25">
      <c r="A8248" s="55" t="s">
        <v>19568</v>
      </c>
      <c r="B8248" s="24" t="s">
        <v>19567</v>
      </c>
      <c r="C8248" s="25" t="s">
        <v>6274</v>
      </c>
      <c r="D8248" s="55">
        <v>36.409999999999997</v>
      </c>
    </row>
    <row r="8249" spans="1:4" ht="25.5" x14ac:dyDescent="0.25">
      <c r="A8249" s="55" t="s">
        <v>3554</v>
      </c>
      <c r="B8249" s="24" t="s">
        <v>19569</v>
      </c>
      <c r="C8249" s="25" t="s">
        <v>6274</v>
      </c>
      <c r="D8249" s="55">
        <v>57.8</v>
      </c>
    </row>
    <row r="8250" spans="1:4" ht="25.5" x14ac:dyDescent="0.25">
      <c r="A8250" s="55" t="s">
        <v>19570</v>
      </c>
      <c r="B8250" s="24" t="s">
        <v>19569</v>
      </c>
      <c r="C8250" s="25" t="s">
        <v>6274</v>
      </c>
      <c r="D8250" s="55">
        <v>57.8</v>
      </c>
    </row>
    <row r="8251" spans="1:4" ht="38.25" x14ac:dyDescent="0.25">
      <c r="A8251" s="55" t="s">
        <v>3555</v>
      </c>
      <c r="B8251" s="24" t="s">
        <v>19571</v>
      </c>
      <c r="C8251" s="25" t="s">
        <v>11129</v>
      </c>
      <c r="D8251" s="55">
        <v>146.96</v>
      </c>
    </row>
    <row r="8252" spans="1:4" ht="38.25" x14ac:dyDescent="0.25">
      <c r="A8252" s="55" t="s">
        <v>19572</v>
      </c>
      <c r="B8252" s="24" t="s">
        <v>19571</v>
      </c>
      <c r="C8252" s="25" t="s">
        <v>11129</v>
      </c>
      <c r="D8252" s="55">
        <v>146.96</v>
      </c>
    </row>
    <row r="8253" spans="1:4" ht="38.25" x14ac:dyDescent="0.25">
      <c r="A8253" s="55" t="s">
        <v>3556</v>
      </c>
      <c r="B8253" s="24" t="s">
        <v>19573</v>
      </c>
      <c r="C8253" s="25" t="s">
        <v>11129</v>
      </c>
      <c r="D8253" s="55">
        <v>183.91</v>
      </c>
    </row>
    <row r="8254" spans="1:4" ht="38.25" x14ac:dyDescent="0.25">
      <c r="A8254" s="55" t="s">
        <v>19574</v>
      </c>
      <c r="B8254" s="24" t="s">
        <v>19573</v>
      </c>
      <c r="C8254" s="25" t="s">
        <v>11129</v>
      </c>
      <c r="D8254" s="55">
        <v>183.91</v>
      </c>
    </row>
    <row r="8255" spans="1:4" ht="38.25" x14ac:dyDescent="0.25">
      <c r="A8255" s="55" t="s">
        <v>3557</v>
      </c>
      <c r="B8255" s="24" t="s">
        <v>19575</v>
      </c>
      <c r="C8255" s="25" t="s">
        <v>11129</v>
      </c>
      <c r="D8255" s="55">
        <v>302.27999999999997</v>
      </c>
    </row>
    <row r="8256" spans="1:4" ht="38.25" x14ac:dyDescent="0.25">
      <c r="A8256" s="55" t="s">
        <v>19576</v>
      </c>
      <c r="B8256" s="24" t="s">
        <v>19575</v>
      </c>
      <c r="C8256" s="25" t="s">
        <v>11129</v>
      </c>
      <c r="D8256" s="55">
        <v>302.27999999999997</v>
      </c>
    </row>
    <row r="8257" spans="1:4" ht="38.25" x14ac:dyDescent="0.25">
      <c r="A8257" s="55" t="s">
        <v>3558</v>
      </c>
      <c r="B8257" s="24" t="s">
        <v>19577</v>
      </c>
      <c r="C8257" s="25" t="s">
        <v>11129</v>
      </c>
      <c r="D8257" s="55">
        <v>441.42</v>
      </c>
    </row>
    <row r="8258" spans="1:4" ht="38.25" x14ac:dyDescent="0.25">
      <c r="A8258" s="55" t="s">
        <v>19578</v>
      </c>
      <c r="B8258" s="24" t="s">
        <v>19577</v>
      </c>
      <c r="C8258" s="25" t="s">
        <v>11129</v>
      </c>
      <c r="D8258" s="55">
        <v>441.42</v>
      </c>
    </row>
    <row r="8259" spans="1:4" ht="38.25" x14ac:dyDescent="0.25">
      <c r="A8259" s="55" t="s">
        <v>3559</v>
      </c>
      <c r="B8259" s="24" t="s">
        <v>19579</v>
      </c>
      <c r="C8259" s="25" t="s">
        <v>11129</v>
      </c>
      <c r="D8259" s="55">
        <v>452.15</v>
      </c>
    </row>
    <row r="8260" spans="1:4" ht="38.25" x14ac:dyDescent="0.25">
      <c r="A8260" s="55" t="s">
        <v>19580</v>
      </c>
      <c r="B8260" s="24" t="s">
        <v>19579</v>
      </c>
      <c r="C8260" s="25" t="s">
        <v>11129</v>
      </c>
      <c r="D8260" s="55">
        <v>452.15</v>
      </c>
    </row>
    <row r="8261" spans="1:4" ht="38.25" x14ac:dyDescent="0.25">
      <c r="A8261" s="55" t="s">
        <v>3560</v>
      </c>
      <c r="B8261" s="24" t="s">
        <v>19581</v>
      </c>
      <c r="C8261" s="25" t="s">
        <v>11129</v>
      </c>
      <c r="D8261" s="55">
        <v>644.07000000000005</v>
      </c>
    </row>
    <row r="8262" spans="1:4" ht="38.25" x14ac:dyDescent="0.25">
      <c r="A8262" s="55" t="s">
        <v>19582</v>
      </c>
      <c r="B8262" s="24" t="s">
        <v>19581</v>
      </c>
      <c r="C8262" s="25" t="s">
        <v>11129</v>
      </c>
      <c r="D8262" s="55">
        <v>644.07000000000005</v>
      </c>
    </row>
    <row r="8263" spans="1:4" ht="38.25" x14ac:dyDescent="0.25">
      <c r="A8263" s="55" t="s">
        <v>3561</v>
      </c>
      <c r="B8263" s="24" t="s">
        <v>19583</v>
      </c>
      <c r="C8263" s="25" t="s">
        <v>11129</v>
      </c>
      <c r="D8263" s="55">
        <v>733.66</v>
      </c>
    </row>
    <row r="8264" spans="1:4" ht="38.25" x14ac:dyDescent="0.25">
      <c r="A8264" s="55" t="s">
        <v>19584</v>
      </c>
      <c r="B8264" s="24" t="s">
        <v>19583</v>
      </c>
      <c r="C8264" s="25" t="s">
        <v>11129</v>
      </c>
      <c r="D8264" s="55">
        <v>733.66</v>
      </c>
    </row>
    <row r="8265" spans="1:4" ht="38.25" x14ac:dyDescent="0.25">
      <c r="A8265" s="55" t="s">
        <v>3562</v>
      </c>
      <c r="B8265" s="24" t="s">
        <v>19585</v>
      </c>
      <c r="C8265" s="25" t="s">
        <v>11129</v>
      </c>
      <c r="D8265" s="55">
        <v>882.2</v>
      </c>
    </row>
    <row r="8266" spans="1:4" ht="38.25" x14ac:dyDescent="0.25">
      <c r="A8266" s="55" t="s">
        <v>19586</v>
      </c>
      <c r="B8266" s="24" t="s">
        <v>19585</v>
      </c>
      <c r="C8266" s="25" t="s">
        <v>11129</v>
      </c>
      <c r="D8266" s="55">
        <v>882.2</v>
      </c>
    </row>
    <row r="8267" spans="1:4" ht="38.25" x14ac:dyDescent="0.25">
      <c r="A8267" s="55" t="s">
        <v>3563</v>
      </c>
      <c r="B8267" s="24" t="s">
        <v>19587</v>
      </c>
      <c r="C8267" s="25" t="s">
        <v>11129</v>
      </c>
      <c r="D8267" s="55">
        <v>1024.03</v>
      </c>
    </row>
    <row r="8268" spans="1:4" ht="38.25" x14ac:dyDescent="0.25">
      <c r="A8268" s="55" t="s">
        <v>19588</v>
      </c>
      <c r="B8268" s="24" t="s">
        <v>19587</v>
      </c>
      <c r="C8268" s="25" t="s">
        <v>11129</v>
      </c>
      <c r="D8268" s="55">
        <v>1024.03</v>
      </c>
    </row>
    <row r="8269" spans="1:4" ht="38.25" x14ac:dyDescent="0.25">
      <c r="A8269" s="55" t="s">
        <v>3564</v>
      </c>
      <c r="B8269" s="24" t="s">
        <v>19589</v>
      </c>
      <c r="C8269" s="25" t="s">
        <v>11129</v>
      </c>
      <c r="D8269" s="55">
        <v>1084.1400000000001</v>
      </c>
    </row>
    <row r="8270" spans="1:4" ht="38.25" x14ac:dyDescent="0.25">
      <c r="A8270" s="55" t="s">
        <v>19590</v>
      </c>
      <c r="B8270" s="24" t="s">
        <v>19589</v>
      </c>
      <c r="C8270" s="25" t="s">
        <v>11129</v>
      </c>
      <c r="D8270" s="55">
        <v>1084.1400000000001</v>
      </c>
    </row>
    <row r="8271" spans="1:4" ht="38.25" x14ac:dyDescent="0.25">
      <c r="A8271" s="55" t="s">
        <v>3565</v>
      </c>
      <c r="B8271" s="24" t="s">
        <v>19591</v>
      </c>
      <c r="C8271" s="25" t="s">
        <v>11129</v>
      </c>
      <c r="D8271" s="55">
        <v>1777.84</v>
      </c>
    </row>
    <row r="8272" spans="1:4" ht="38.25" x14ac:dyDescent="0.25">
      <c r="A8272" s="55" t="s">
        <v>19592</v>
      </c>
      <c r="B8272" s="24" t="s">
        <v>19591</v>
      </c>
      <c r="C8272" s="25" t="s">
        <v>11129</v>
      </c>
      <c r="D8272" s="55">
        <v>1777.84</v>
      </c>
    </row>
    <row r="8273" spans="1:4" ht="38.25" x14ac:dyDescent="0.25">
      <c r="A8273" s="55" t="s">
        <v>3566</v>
      </c>
      <c r="B8273" s="24" t="s">
        <v>19593</v>
      </c>
      <c r="C8273" s="25" t="s">
        <v>11129</v>
      </c>
      <c r="D8273" s="55">
        <v>2449.41</v>
      </c>
    </row>
    <row r="8274" spans="1:4" ht="38.25" x14ac:dyDescent="0.25">
      <c r="A8274" s="55" t="s">
        <v>19594</v>
      </c>
      <c r="B8274" s="24" t="s">
        <v>19593</v>
      </c>
      <c r="C8274" s="25" t="s">
        <v>11129</v>
      </c>
      <c r="D8274" s="55">
        <v>2449.41</v>
      </c>
    </row>
    <row r="8275" spans="1:4" ht="38.25" x14ac:dyDescent="0.25">
      <c r="A8275" s="55" t="s">
        <v>3567</v>
      </c>
      <c r="B8275" s="24" t="s">
        <v>19595</v>
      </c>
      <c r="C8275" s="25" t="s">
        <v>11129</v>
      </c>
      <c r="D8275" s="55">
        <v>2721.52</v>
      </c>
    </row>
    <row r="8276" spans="1:4" ht="38.25" x14ac:dyDescent="0.25">
      <c r="A8276" s="55" t="s">
        <v>19596</v>
      </c>
      <c r="B8276" s="24" t="s">
        <v>19595</v>
      </c>
      <c r="C8276" s="25" t="s">
        <v>11129</v>
      </c>
      <c r="D8276" s="55">
        <v>2721.52</v>
      </c>
    </row>
    <row r="8277" spans="1:4" ht="38.25" x14ac:dyDescent="0.25">
      <c r="A8277" s="55" t="s">
        <v>3568</v>
      </c>
      <c r="B8277" s="24" t="s">
        <v>19597</v>
      </c>
      <c r="C8277" s="25" t="s">
        <v>11129</v>
      </c>
      <c r="D8277" s="55">
        <v>3461.35</v>
      </c>
    </row>
    <row r="8278" spans="1:4" ht="38.25" x14ac:dyDescent="0.25">
      <c r="A8278" s="55" t="s">
        <v>19598</v>
      </c>
      <c r="B8278" s="24" t="s">
        <v>19597</v>
      </c>
      <c r="C8278" s="25" t="s">
        <v>11129</v>
      </c>
      <c r="D8278" s="55">
        <v>3461.35</v>
      </c>
    </row>
    <row r="8279" spans="1:4" ht="38.25" x14ac:dyDescent="0.25">
      <c r="A8279" s="55" t="s">
        <v>3569</v>
      </c>
      <c r="B8279" s="24" t="s">
        <v>19599</v>
      </c>
      <c r="C8279" s="25" t="s">
        <v>11129</v>
      </c>
      <c r="D8279" s="55">
        <v>4796.32</v>
      </c>
    </row>
    <row r="8280" spans="1:4" ht="38.25" x14ac:dyDescent="0.25">
      <c r="A8280" s="55" t="s">
        <v>19600</v>
      </c>
      <c r="B8280" s="24" t="s">
        <v>19599</v>
      </c>
      <c r="C8280" s="25" t="s">
        <v>11129</v>
      </c>
      <c r="D8280" s="55">
        <v>4796.32</v>
      </c>
    </row>
    <row r="8281" spans="1:4" ht="25.5" x14ac:dyDescent="0.25">
      <c r="A8281" s="55" t="s">
        <v>3570</v>
      </c>
      <c r="B8281" s="24" t="s">
        <v>19601</v>
      </c>
      <c r="C8281" s="25" t="s">
        <v>6274</v>
      </c>
      <c r="D8281" s="55">
        <v>23.71</v>
      </c>
    </row>
    <row r="8282" spans="1:4" ht="25.5" x14ac:dyDescent="0.25">
      <c r="A8282" s="55" t="s">
        <v>19602</v>
      </c>
      <c r="B8282" s="24" t="s">
        <v>19601</v>
      </c>
      <c r="C8282" s="25" t="s">
        <v>6274</v>
      </c>
      <c r="D8282" s="55">
        <v>23.71</v>
      </c>
    </row>
    <row r="8283" spans="1:4" ht="25.5" x14ac:dyDescent="0.25">
      <c r="A8283" s="55" t="s">
        <v>3571</v>
      </c>
      <c r="B8283" s="24" t="s">
        <v>19603</v>
      </c>
      <c r="C8283" s="25" t="s">
        <v>6274</v>
      </c>
      <c r="D8283" s="55">
        <v>43.46</v>
      </c>
    </row>
    <row r="8284" spans="1:4" ht="25.5" x14ac:dyDescent="0.25">
      <c r="A8284" s="55" t="s">
        <v>19604</v>
      </c>
      <c r="B8284" s="24" t="s">
        <v>19603</v>
      </c>
      <c r="C8284" s="25" t="s">
        <v>6274</v>
      </c>
      <c r="D8284" s="55">
        <v>43.46</v>
      </c>
    </row>
    <row r="8285" spans="1:4" ht="25.5" x14ac:dyDescent="0.25">
      <c r="A8285" s="55" t="s">
        <v>3572</v>
      </c>
      <c r="B8285" s="24" t="s">
        <v>19605</v>
      </c>
      <c r="C8285" s="25" t="s">
        <v>6274</v>
      </c>
      <c r="D8285" s="55">
        <v>97.2</v>
      </c>
    </row>
    <row r="8286" spans="1:4" ht="25.5" x14ac:dyDescent="0.25">
      <c r="A8286" s="55" t="s">
        <v>19606</v>
      </c>
      <c r="B8286" s="24" t="s">
        <v>19605</v>
      </c>
      <c r="C8286" s="25" t="s">
        <v>6274</v>
      </c>
      <c r="D8286" s="55">
        <v>97.2</v>
      </c>
    </row>
    <row r="8287" spans="1:4" ht="25.5" x14ac:dyDescent="0.25">
      <c r="A8287" s="55" t="s">
        <v>3573</v>
      </c>
      <c r="B8287" s="24" t="s">
        <v>19607</v>
      </c>
      <c r="C8287" s="25" t="s">
        <v>6274</v>
      </c>
      <c r="D8287" s="55">
        <v>23.14</v>
      </c>
    </row>
    <row r="8288" spans="1:4" ht="25.5" x14ac:dyDescent="0.25">
      <c r="A8288" s="55" t="s">
        <v>19608</v>
      </c>
      <c r="B8288" s="24" t="s">
        <v>19607</v>
      </c>
      <c r="C8288" s="25" t="s">
        <v>6274</v>
      </c>
      <c r="D8288" s="55">
        <v>23.14</v>
      </c>
    </row>
    <row r="8289" spans="1:4" ht="25.5" x14ac:dyDescent="0.25">
      <c r="A8289" s="55" t="s">
        <v>3574</v>
      </c>
      <c r="B8289" s="24" t="s">
        <v>19609</v>
      </c>
      <c r="C8289" s="25" t="s">
        <v>6274</v>
      </c>
      <c r="D8289" s="55">
        <v>48.95</v>
      </c>
    </row>
    <row r="8290" spans="1:4" ht="25.5" x14ac:dyDescent="0.25">
      <c r="A8290" s="55" t="s">
        <v>19610</v>
      </c>
      <c r="B8290" s="24" t="s">
        <v>19609</v>
      </c>
      <c r="C8290" s="25" t="s">
        <v>6274</v>
      </c>
      <c r="D8290" s="55">
        <v>48.95</v>
      </c>
    </row>
    <row r="8291" spans="1:4" ht="25.5" x14ac:dyDescent="0.25">
      <c r="A8291" s="55" t="s">
        <v>3575</v>
      </c>
      <c r="B8291" s="24" t="s">
        <v>19611</v>
      </c>
      <c r="C8291" s="25" t="s">
        <v>6274</v>
      </c>
      <c r="D8291" s="55">
        <v>81.400000000000006</v>
      </c>
    </row>
    <row r="8292" spans="1:4" ht="25.5" x14ac:dyDescent="0.25">
      <c r="A8292" s="55" t="s">
        <v>19612</v>
      </c>
      <c r="B8292" s="24" t="s">
        <v>19611</v>
      </c>
      <c r="C8292" s="25" t="s">
        <v>6274</v>
      </c>
      <c r="D8292" s="55">
        <v>81.400000000000006</v>
      </c>
    </row>
    <row r="8293" spans="1:4" ht="25.5" x14ac:dyDescent="0.25">
      <c r="A8293" s="55" t="s">
        <v>3576</v>
      </c>
      <c r="B8293" s="24" t="s">
        <v>19613</v>
      </c>
      <c r="C8293" s="25" t="s">
        <v>11129</v>
      </c>
      <c r="D8293" s="55">
        <v>23.53</v>
      </c>
    </row>
    <row r="8294" spans="1:4" ht="30" x14ac:dyDescent="0.25">
      <c r="A8294" s="55" t="s">
        <v>19614</v>
      </c>
      <c r="B8294" s="56" t="s">
        <v>19613</v>
      </c>
      <c r="C8294" s="61" t="s">
        <v>11129</v>
      </c>
      <c r="D8294" s="55">
        <v>23.53</v>
      </c>
    </row>
    <row r="8295" spans="1:4" ht="25.5" x14ac:dyDescent="0.25">
      <c r="A8295" s="55" t="s">
        <v>3577</v>
      </c>
      <c r="B8295" s="24" t="s">
        <v>19615</v>
      </c>
      <c r="C8295" s="61" t="s">
        <v>11129</v>
      </c>
      <c r="D8295" s="55">
        <v>36.61</v>
      </c>
    </row>
    <row r="8296" spans="1:4" ht="30" x14ac:dyDescent="0.25">
      <c r="A8296" s="55" t="s">
        <v>19616</v>
      </c>
      <c r="B8296" s="56" t="s">
        <v>19615</v>
      </c>
      <c r="C8296" s="61" t="s">
        <v>11129</v>
      </c>
      <c r="D8296" s="55">
        <v>36.61</v>
      </c>
    </row>
    <row r="8297" spans="1:4" ht="25.5" x14ac:dyDescent="0.25">
      <c r="A8297" s="55" t="s">
        <v>9448</v>
      </c>
      <c r="B8297" s="24" t="s">
        <v>19617</v>
      </c>
      <c r="C8297" s="25" t="s">
        <v>11129</v>
      </c>
      <c r="D8297" s="55">
        <v>57.54</v>
      </c>
    </row>
    <row r="8298" spans="1:4" ht="25.5" x14ac:dyDescent="0.25">
      <c r="A8298" s="55" t="s">
        <v>19618</v>
      </c>
      <c r="B8298" s="24" t="s">
        <v>19617</v>
      </c>
      <c r="C8298" s="25" t="s">
        <v>11129</v>
      </c>
      <c r="D8298" s="55">
        <v>57.54</v>
      </c>
    </row>
    <row r="8299" spans="1:4" ht="30" x14ac:dyDescent="0.25">
      <c r="A8299" s="55" t="s">
        <v>9449</v>
      </c>
      <c r="B8299" s="56" t="s">
        <v>19619</v>
      </c>
      <c r="C8299" s="61" t="s">
        <v>11129</v>
      </c>
      <c r="D8299" s="55">
        <v>107.23</v>
      </c>
    </row>
    <row r="8300" spans="1:4" ht="30" x14ac:dyDescent="0.25">
      <c r="A8300" s="55" t="s">
        <v>19620</v>
      </c>
      <c r="B8300" s="56" t="s">
        <v>19619</v>
      </c>
      <c r="C8300" s="61" t="s">
        <v>11129</v>
      </c>
      <c r="D8300" s="55">
        <v>107.23</v>
      </c>
    </row>
    <row r="8301" spans="1:4" ht="25.5" x14ac:dyDescent="0.25">
      <c r="A8301" s="55" t="s">
        <v>9450</v>
      </c>
      <c r="B8301" s="24" t="s">
        <v>19621</v>
      </c>
      <c r="C8301" s="61" t="s">
        <v>11129</v>
      </c>
      <c r="D8301" s="55">
        <v>143.85</v>
      </c>
    </row>
    <row r="8302" spans="1:4" ht="30" x14ac:dyDescent="0.25">
      <c r="A8302" s="55" t="s">
        <v>19622</v>
      </c>
      <c r="B8302" s="56" t="s">
        <v>19621</v>
      </c>
      <c r="C8302" s="61" t="s">
        <v>11129</v>
      </c>
      <c r="D8302" s="55">
        <v>143.85</v>
      </c>
    </row>
    <row r="8303" spans="1:4" ht="51" x14ac:dyDescent="0.25">
      <c r="A8303" s="55" t="s">
        <v>9451</v>
      </c>
      <c r="B8303" s="24" t="s">
        <v>19623</v>
      </c>
      <c r="C8303" s="25" t="s">
        <v>6274</v>
      </c>
      <c r="D8303" s="55">
        <v>326.33999999999997</v>
      </c>
    </row>
    <row r="8304" spans="1:4" ht="51" x14ac:dyDescent="0.25">
      <c r="A8304" s="55" t="s">
        <v>53</v>
      </c>
      <c r="B8304" s="24" t="s">
        <v>19623</v>
      </c>
      <c r="C8304" s="25" t="s">
        <v>6274</v>
      </c>
      <c r="D8304" s="55">
        <v>293.08</v>
      </c>
    </row>
    <row r="8305" spans="1:4" ht="75" x14ac:dyDescent="0.25">
      <c r="A8305" s="55" t="s">
        <v>9452</v>
      </c>
      <c r="B8305" s="56" t="s">
        <v>19624</v>
      </c>
      <c r="C8305" s="61" t="s">
        <v>6274</v>
      </c>
      <c r="D8305" s="55">
        <v>370.55</v>
      </c>
    </row>
    <row r="8306" spans="1:4" ht="63.75" x14ac:dyDescent="0.25">
      <c r="A8306" s="55" t="s">
        <v>19625</v>
      </c>
      <c r="B8306" s="24" t="s">
        <v>19624</v>
      </c>
      <c r="C8306" s="61" t="s">
        <v>6274</v>
      </c>
      <c r="D8306" s="55">
        <v>331.38</v>
      </c>
    </row>
    <row r="8307" spans="1:4" ht="75" x14ac:dyDescent="0.25">
      <c r="A8307" s="55" t="s">
        <v>9453</v>
      </c>
      <c r="B8307" s="56" t="s">
        <v>19626</v>
      </c>
      <c r="C8307" s="61" t="s">
        <v>6274</v>
      </c>
      <c r="D8307" s="55">
        <v>1667.79</v>
      </c>
    </row>
    <row r="8308" spans="1:4" ht="63.75" x14ac:dyDescent="0.25">
      <c r="A8308" s="55" t="s">
        <v>19627</v>
      </c>
      <c r="B8308" s="24" t="s">
        <v>19626</v>
      </c>
      <c r="C8308" s="25" t="s">
        <v>6274</v>
      </c>
      <c r="D8308" s="55">
        <v>1455.46</v>
      </c>
    </row>
    <row r="8309" spans="1:4" ht="63.75" x14ac:dyDescent="0.25">
      <c r="A8309" s="55" t="s">
        <v>9454</v>
      </c>
      <c r="B8309" s="24" t="s">
        <v>19628</v>
      </c>
      <c r="C8309" s="25" t="s">
        <v>6274</v>
      </c>
      <c r="D8309" s="55">
        <v>1991.84</v>
      </c>
    </row>
    <row r="8310" spans="1:4" ht="63.75" x14ac:dyDescent="0.25">
      <c r="A8310" s="55" t="s">
        <v>19629</v>
      </c>
      <c r="B8310" s="24" t="s">
        <v>19628</v>
      </c>
      <c r="C8310" s="25" t="s">
        <v>6274</v>
      </c>
      <c r="D8310" s="55">
        <v>1736.25</v>
      </c>
    </row>
    <row r="8311" spans="1:4" ht="63.75" x14ac:dyDescent="0.25">
      <c r="A8311" s="55" t="s">
        <v>9455</v>
      </c>
      <c r="B8311" s="24" t="s">
        <v>19630</v>
      </c>
      <c r="C8311" s="25" t="s">
        <v>6274</v>
      </c>
      <c r="D8311" s="55">
        <v>2132.9</v>
      </c>
    </row>
    <row r="8312" spans="1:4" ht="63.75" x14ac:dyDescent="0.25">
      <c r="A8312" s="55" t="s">
        <v>19631</v>
      </c>
      <c r="B8312" s="24" t="s">
        <v>19630</v>
      </c>
      <c r="C8312" s="25" t="s">
        <v>6274</v>
      </c>
      <c r="D8312" s="55">
        <v>1858.48</v>
      </c>
    </row>
    <row r="8313" spans="1:4" ht="75" x14ac:dyDescent="0.25">
      <c r="A8313" s="55" t="s">
        <v>9456</v>
      </c>
      <c r="B8313" s="56" t="s">
        <v>19632</v>
      </c>
      <c r="C8313" s="61" t="s">
        <v>6274</v>
      </c>
      <c r="D8313" s="55">
        <v>2201.52</v>
      </c>
    </row>
    <row r="8314" spans="1:4" ht="63.75" x14ac:dyDescent="0.25">
      <c r="A8314" s="55" t="s">
        <v>19633</v>
      </c>
      <c r="B8314" s="24" t="s">
        <v>19632</v>
      </c>
      <c r="C8314" s="61" t="s">
        <v>6274</v>
      </c>
      <c r="D8314" s="55">
        <v>1917.94</v>
      </c>
    </row>
    <row r="8315" spans="1:4" ht="45" x14ac:dyDescent="0.25">
      <c r="A8315" s="55" t="s">
        <v>9457</v>
      </c>
      <c r="B8315" s="56" t="s">
        <v>19634</v>
      </c>
      <c r="C8315" s="61" t="s">
        <v>6274</v>
      </c>
      <c r="D8315" s="55">
        <v>134.32</v>
      </c>
    </row>
    <row r="8316" spans="1:4" ht="38.25" x14ac:dyDescent="0.25">
      <c r="A8316" s="55" t="s">
        <v>19635</v>
      </c>
      <c r="B8316" s="24" t="s">
        <v>19634</v>
      </c>
      <c r="C8316" s="61" t="s">
        <v>6274</v>
      </c>
      <c r="D8316" s="55">
        <v>116.39</v>
      </c>
    </row>
    <row r="8317" spans="1:4" ht="45" x14ac:dyDescent="0.25">
      <c r="A8317" s="55" t="s">
        <v>9458</v>
      </c>
      <c r="B8317" s="56" t="s">
        <v>19636</v>
      </c>
      <c r="C8317" s="61" t="s">
        <v>6274</v>
      </c>
      <c r="D8317" s="55">
        <v>160.97</v>
      </c>
    </row>
    <row r="8318" spans="1:4" ht="38.25" x14ac:dyDescent="0.25">
      <c r="A8318" s="55" t="s">
        <v>19637</v>
      </c>
      <c r="B8318" s="24" t="s">
        <v>19636</v>
      </c>
      <c r="C8318" s="25" t="s">
        <v>6274</v>
      </c>
      <c r="D8318" s="55">
        <v>139.49</v>
      </c>
    </row>
    <row r="8319" spans="1:4" ht="38.25" x14ac:dyDescent="0.25">
      <c r="A8319" s="55" t="s">
        <v>9459</v>
      </c>
      <c r="B8319" s="24" t="s">
        <v>19638</v>
      </c>
      <c r="C8319" s="25" t="s">
        <v>6274</v>
      </c>
      <c r="D8319" s="55">
        <v>549.98</v>
      </c>
    </row>
    <row r="8320" spans="1:4" ht="38.25" x14ac:dyDescent="0.25">
      <c r="A8320" s="55" t="s">
        <v>19639</v>
      </c>
      <c r="B8320" s="24" t="s">
        <v>19638</v>
      </c>
      <c r="C8320" s="25" t="s">
        <v>6274</v>
      </c>
      <c r="D8320" s="55">
        <v>476.57</v>
      </c>
    </row>
    <row r="8321" spans="1:4" ht="38.25" x14ac:dyDescent="0.25">
      <c r="A8321" s="55" t="s">
        <v>9460</v>
      </c>
      <c r="B8321" s="24" t="s">
        <v>19640</v>
      </c>
      <c r="C8321" s="25" t="s">
        <v>6274</v>
      </c>
      <c r="D8321" s="55">
        <v>664.09</v>
      </c>
    </row>
    <row r="8322" spans="1:4" ht="45" x14ac:dyDescent="0.25">
      <c r="A8322" s="55" t="s">
        <v>19641</v>
      </c>
      <c r="B8322" s="56" t="s">
        <v>19640</v>
      </c>
      <c r="C8322" s="61" t="s">
        <v>6274</v>
      </c>
      <c r="D8322" s="55">
        <v>575.46</v>
      </c>
    </row>
    <row r="8323" spans="1:4" ht="38.25" x14ac:dyDescent="0.25">
      <c r="A8323" s="55" t="s">
        <v>9461</v>
      </c>
      <c r="B8323" s="24" t="s">
        <v>19642</v>
      </c>
      <c r="C8323" s="61" t="s">
        <v>6274</v>
      </c>
      <c r="D8323" s="55">
        <v>713.6</v>
      </c>
    </row>
    <row r="8324" spans="1:4" ht="45" x14ac:dyDescent="0.25">
      <c r="A8324" s="55" t="s">
        <v>19643</v>
      </c>
      <c r="B8324" s="56" t="s">
        <v>19642</v>
      </c>
      <c r="C8324" s="61" t="s">
        <v>6274</v>
      </c>
      <c r="D8324" s="55">
        <v>618.36</v>
      </c>
    </row>
    <row r="8325" spans="1:4" ht="38.25" x14ac:dyDescent="0.25">
      <c r="A8325" s="55" t="s">
        <v>9462</v>
      </c>
      <c r="B8325" s="24" t="s">
        <v>19644</v>
      </c>
      <c r="C8325" s="61" t="s">
        <v>6274</v>
      </c>
      <c r="D8325" s="55">
        <v>737.73</v>
      </c>
    </row>
    <row r="8326" spans="1:4" ht="45" x14ac:dyDescent="0.25">
      <c r="A8326" s="55" t="s">
        <v>19645</v>
      </c>
      <c r="B8326" s="56" t="s">
        <v>19644</v>
      </c>
      <c r="C8326" s="61" t="s">
        <v>6274</v>
      </c>
      <c r="D8326" s="55">
        <v>639.27</v>
      </c>
    </row>
    <row r="8327" spans="1:4" ht="63.75" x14ac:dyDescent="0.25">
      <c r="A8327" s="55" t="s">
        <v>9463</v>
      </c>
      <c r="B8327" s="24" t="s">
        <v>19646</v>
      </c>
      <c r="C8327" s="25" t="s">
        <v>6274</v>
      </c>
      <c r="D8327" s="55">
        <v>1078.02</v>
      </c>
    </row>
    <row r="8328" spans="1:4" ht="63.75" x14ac:dyDescent="0.25">
      <c r="A8328" s="55" t="s">
        <v>19647</v>
      </c>
      <c r="B8328" s="24" t="s">
        <v>19646</v>
      </c>
      <c r="C8328" s="25" t="s">
        <v>6274</v>
      </c>
      <c r="D8328" s="55">
        <v>946.92</v>
      </c>
    </row>
    <row r="8329" spans="1:4" ht="25.5" x14ac:dyDescent="0.25">
      <c r="A8329" s="55" t="s">
        <v>9464</v>
      </c>
      <c r="B8329" s="24" t="s">
        <v>19648</v>
      </c>
      <c r="C8329" s="25" t="s">
        <v>11282</v>
      </c>
      <c r="D8329" s="55">
        <v>2521.5300000000002</v>
      </c>
    </row>
    <row r="8330" spans="1:4" ht="25.5" x14ac:dyDescent="0.25">
      <c r="A8330" s="55" t="s">
        <v>19649</v>
      </c>
      <c r="B8330" s="24" t="s">
        <v>19648</v>
      </c>
      <c r="C8330" s="25" t="s">
        <v>11282</v>
      </c>
      <c r="D8330" s="55">
        <v>2521.5300000000002</v>
      </c>
    </row>
    <row r="8331" spans="1:4" ht="25.5" x14ac:dyDescent="0.25">
      <c r="A8331" s="55" t="s">
        <v>9465</v>
      </c>
      <c r="B8331" s="24" t="s">
        <v>19650</v>
      </c>
      <c r="C8331" s="25" t="s">
        <v>11282</v>
      </c>
      <c r="D8331" s="55">
        <v>1434.13</v>
      </c>
    </row>
    <row r="8332" spans="1:4" ht="25.5" x14ac:dyDescent="0.25">
      <c r="A8332" s="55" t="s">
        <v>19651</v>
      </c>
      <c r="B8332" s="24" t="s">
        <v>19650</v>
      </c>
      <c r="C8332" s="25" t="s">
        <v>11282</v>
      </c>
      <c r="D8332" s="55">
        <v>1434.13</v>
      </c>
    </row>
    <row r="8333" spans="1:4" ht="25.5" x14ac:dyDescent="0.25">
      <c r="A8333" s="55" t="s">
        <v>9466</v>
      </c>
      <c r="B8333" s="24" t="s">
        <v>19652</v>
      </c>
      <c r="C8333" s="25" t="s">
        <v>11282</v>
      </c>
      <c r="D8333" s="55">
        <v>2099</v>
      </c>
    </row>
    <row r="8334" spans="1:4" ht="25.5" x14ac:dyDescent="0.25">
      <c r="A8334" s="55" t="s">
        <v>19653</v>
      </c>
      <c r="B8334" s="24" t="s">
        <v>19652</v>
      </c>
      <c r="C8334" s="25" t="s">
        <v>11282</v>
      </c>
      <c r="D8334" s="55">
        <v>2099</v>
      </c>
    </row>
    <row r="8335" spans="1:4" ht="25.5" x14ac:dyDescent="0.25">
      <c r="A8335" s="55" t="s">
        <v>9467</v>
      </c>
      <c r="B8335" s="24" t="s">
        <v>19654</v>
      </c>
      <c r="C8335" s="25" t="s">
        <v>11282</v>
      </c>
      <c r="D8335" s="55">
        <v>2031.88</v>
      </c>
    </row>
    <row r="8336" spans="1:4" ht="25.5" x14ac:dyDescent="0.25">
      <c r="A8336" s="55" t="s">
        <v>19655</v>
      </c>
      <c r="B8336" s="24" t="s">
        <v>19654</v>
      </c>
      <c r="C8336" s="25" t="s">
        <v>11282</v>
      </c>
      <c r="D8336" s="55">
        <v>2031.88</v>
      </c>
    </row>
    <row r="8337" spans="1:4" ht="25.5" x14ac:dyDescent="0.25">
      <c r="A8337" s="55" t="s">
        <v>9468</v>
      </c>
      <c r="B8337" s="24" t="s">
        <v>19656</v>
      </c>
      <c r="C8337" s="25" t="s">
        <v>11282</v>
      </c>
      <c r="D8337" s="55">
        <v>2059.6</v>
      </c>
    </row>
    <row r="8338" spans="1:4" ht="25.5" x14ac:dyDescent="0.25">
      <c r="A8338" s="55" t="s">
        <v>19657</v>
      </c>
      <c r="B8338" s="24" t="s">
        <v>19656</v>
      </c>
      <c r="C8338" s="25" t="s">
        <v>11282</v>
      </c>
      <c r="D8338" s="55">
        <v>2059.6</v>
      </c>
    </row>
    <row r="8339" spans="1:4" ht="25.5" x14ac:dyDescent="0.25">
      <c r="A8339" s="55" t="s">
        <v>9469</v>
      </c>
      <c r="B8339" s="24" t="s">
        <v>19658</v>
      </c>
      <c r="C8339" s="25" t="s">
        <v>11282</v>
      </c>
      <c r="D8339" s="55">
        <v>2024.96</v>
      </c>
    </row>
    <row r="8340" spans="1:4" ht="25.5" x14ac:dyDescent="0.25">
      <c r="A8340" s="55" t="s">
        <v>19659</v>
      </c>
      <c r="B8340" s="24" t="s">
        <v>19658</v>
      </c>
      <c r="C8340" s="25" t="s">
        <v>11282</v>
      </c>
      <c r="D8340" s="55">
        <v>2024.96</v>
      </c>
    </row>
    <row r="8341" spans="1:4" x14ac:dyDescent="0.25">
      <c r="A8341" s="55" t="s">
        <v>9470</v>
      </c>
      <c r="B8341" s="56" t="s">
        <v>19660</v>
      </c>
      <c r="C8341" s="61" t="s">
        <v>11282</v>
      </c>
      <c r="D8341" s="55">
        <v>740.91</v>
      </c>
    </row>
    <row r="8342" spans="1:4" x14ac:dyDescent="0.25">
      <c r="A8342" s="55" t="s">
        <v>19661</v>
      </c>
      <c r="B8342" s="24" t="s">
        <v>19660</v>
      </c>
      <c r="C8342" s="61" t="s">
        <v>11282</v>
      </c>
      <c r="D8342" s="55">
        <v>720.43</v>
      </c>
    </row>
    <row r="8343" spans="1:4" x14ac:dyDescent="0.25">
      <c r="A8343" s="55" t="s">
        <v>9471</v>
      </c>
      <c r="B8343" s="56" t="s">
        <v>19662</v>
      </c>
      <c r="C8343" s="61" t="s">
        <v>11282</v>
      </c>
      <c r="D8343" s="55">
        <v>1903.41</v>
      </c>
    </row>
    <row r="8344" spans="1:4" x14ac:dyDescent="0.25">
      <c r="A8344" s="55" t="s">
        <v>19663</v>
      </c>
      <c r="B8344" s="24" t="s">
        <v>19662</v>
      </c>
      <c r="C8344" s="25" t="s">
        <v>11282</v>
      </c>
      <c r="D8344" s="55">
        <v>1882.93</v>
      </c>
    </row>
    <row r="8345" spans="1:4" x14ac:dyDescent="0.25">
      <c r="A8345" s="55" t="s">
        <v>9472</v>
      </c>
      <c r="B8345" s="24" t="s">
        <v>19664</v>
      </c>
      <c r="C8345" s="25" t="s">
        <v>11282</v>
      </c>
      <c r="D8345" s="55">
        <v>675.04</v>
      </c>
    </row>
    <row r="8346" spans="1:4" x14ac:dyDescent="0.25">
      <c r="A8346" s="55" t="s">
        <v>19665</v>
      </c>
      <c r="B8346" s="24" t="s">
        <v>19664</v>
      </c>
      <c r="C8346" s="25" t="s">
        <v>11282</v>
      </c>
      <c r="D8346" s="55">
        <v>654.55999999999995</v>
      </c>
    </row>
    <row r="8347" spans="1:4" x14ac:dyDescent="0.25">
      <c r="A8347" s="55" t="s">
        <v>9473</v>
      </c>
      <c r="B8347" s="24" t="s">
        <v>19666</v>
      </c>
      <c r="C8347" s="25" t="s">
        <v>11282</v>
      </c>
      <c r="D8347" s="55">
        <v>1151.6099999999999</v>
      </c>
    </row>
    <row r="8348" spans="1:4" x14ac:dyDescent="0.25">
      <c r="A8348" s="55" t="s">
        <v>19667</v>
      </c>
      <c r="B8348" s="24" t="s">
        <v>19666</v>
      </c>
      <c r="C8348" s="25" t="s">
        <v>11282</v>
      </c>
      <c r="D8348" s="55">
        <v>1131.1300000000001</v>
      </c>
    </row>
    <row r="8349" spans="1:4" x14ac:dyDescent="0.25">
      <c r="A8349" s="55" t="s">
        <v>9474</v>
      </c>
      <c r="B8349" s="24" t="s">
        <v>19668</v>
      </c>
      <c r="C8349" s="25" t="s">
        <v>11282</v>
      </c>
      <c r="D8349" s="55">
        <v>1289.23</v>
      </c>
    </row>
    <row r="8350" spans="1:4" x14ac:dyDescent="0.25">
      <c r="A8350" s="55" t="s">
        <v>19669</v>
      </c>
      <c r="B8350" s="24" t="s">
        <v>19668</v>
      </c>
      <c r="C8350" s="25" t="s">
        <v>11282</v>
      </c>
      <c r="D8350" s="55">
        <v>1268.74</v>
      </c>
    </row>
    <row r="8351" spans="1:4" x14ac:dyDescent="0.25">
      <c r="A8351" s="55" t="s">
        <v>9475</v>
      </c>
      <c r="B8351" s="24" t="s">
        <v>19670</v>
      </c>
      <c r="C8351" s="25" t="s">
        <v>11282</v>
      </c>
      <c r="D8351" s="55">
        <v>622.70000000000005</v>
      </c>
    </row>
    <row r="8352" spans="1:4" x14ac:dyDescent="0.25">
      <c r="A8352" s="55" t="s">
        <v>19671</v>
      </c>
      <c r="B8352" s="24" t="s">
        <v>19670</v>
      </c>
      <c r="C8352" s="25" t="s">
        <v>11282</v>
      </c>
      <c r="D8352" s="55">
        <v>597.66</v>
      </c>
    </row>
    <row r="8353" spans="1:4" x14ac:dyDescent="0.25">
      <c r="A8353" s="55" t="s">
        <v>9476</v>
      </c>
      <c r="B8353" s="24" t="s">
        <v>19672</v>
      </c>
      <c r="C8353" s="25" t="s">
        <v>11282</v>
      </c>
      <c r="D8353" s="55">
        <v>582.82000000000005</v>
      </c>
    </row>
    <row r="8354" spans="1:4" x14ac:dyDescent="0.25">
      <c r="A8354" s="55" t="s">
        <v>19673</v>
      </c>
      <c r="B8354" s="24" t="s">
        <v>19672</v>
      </c>
      <c r="C8354" s="25" t="s">
        <v>11282</v>
      </c>
      <c r="D8354" s="55">
        <v>557.78</v>
      </c>
    </row>
    <row r="8355" spans="1:4" x14ac:dyDescent="0.25">
      <c r="A8355" s="55" t="s">
        <v>9477</v>
      </c>
      <c r="B8355" s="24" t="s">
        <v>19674</v>
      </c>
      <c r="C8355" s="25" t="s">
        <v>11282</v>
      </c>
      <c r="D8355" s="55">
        <v>548.1</v>
      </c>
    </row>
    <row r="8356" spans="1:4" x14ac:dyDescent="0.25">
      <c r="A8356" s="55" t="s">
        <v>19675</v>
      </c>
      <c r="B8356" s="56" t="s">
        <v>19674</v>
      </c>
      <c r="C8356" s="61" t="s">
        <v>11282</v>
      </c>
      <c r="D8356" s="55">
        <v>523.05999999999995</v>
      </c>
    </row>
    <row r="8357" spans="1:4" x14ac:dyDescent="0.25">
      <c r="A8357" s="55" t="s">
        <v>9478</v>
      </c>
      <c r="B8357" s="24" t="s">
        <v>19676</v>
      </c>
      <c r="C8357" s="61" t="s">
        <v>11282</v>
      </c>
      <c r="D8357" s="55">
        <v>493.83</v>
      </c>
    </row>
    <row r="8358" spans="1:4" x14ac:dyDescent="0.25">
      <c r="A8358" s="55" t="s">
        <v>19677</v>
      </c>
      <c r="B8358" s="56" t="s">
        <v>19676</v>
      </c>
      <c r="C8358" s="61" t="s">
        <v>11282</v>
      </c>
      <c r="D8358" s="55">
        <v>468.79</v>
      </c>
    </row>
    <row r="8359" spans="1:4" x14ac:dyDescent="0.25">
      <c r="A8359" s="55" t="s">
        <v>9479</v>
      </c>
      <c r="B8359" s="24" t="s">
        <v>19678</v>
      </c>
      <c r="C8359" s="61" t="s">
        <v>11282</v>
      </c>
      <c r="D8359" s="55">
        <v>466.3</v>
      </c>
    </row>
    <row r="8360" spans="1:4" x14ac:dyDescent="0.25">
      <c r="A8360" s="55" t="s">
        <v>19679</v>
      </c>
      <c r="B8360" s="56" t="s">
        <v>19678</v>
      </c>
      <c r="C8360" s="61" t="s">
        <v>11282</v>
      </c>
      <c r="D8360" s="55">
        <v>441.26</v>
      </c>
    </row>
    <row r="8361" spans="1:4" x14ac:dyDescent="0.25">
      <c r="A8361" s="55" t="s">
        <v>9480</v>
      </c>
      <c r="B8361" s="24" t="s">
        <v>19680</v>
      </c>
      <c r="C8361" s="25" t="s">
        <v>11282</v>
      </c>
      <c r="D8361" s="55">
        <v>442.24</v>
      </c>
    </row>
    <row r="8362" spans="1:4" x14ac:dyDescent="0.25">
      <c r="A8362" s="55" t="s">
        <v>19681</v>
      </c>
      <c r="B8362" s="24" t="s">
        <v>19680</v>
      </c>
      <c r="C8362" s="25" t="s">
        <v>11282</v>
      </c>
      <c r="D8362" s="55">
        <v>417.2</v>
      </c>
    </row>
    <row r="8363" spans="1:4" x14ac:dyDescent="0.25">
      <c r="A8363" s="55" t="s">
        <v>9481</v>
      </c>
      <c r="B8363" s="24" t="s">
        <v>19682</v>
      </c>
      <c r="C8363" s="25" t="s">
        <v>11282</v>
      </c>
      <c r="D8363" s="55">
        <v>425.7</v>
      </c>
    </row>
    <row r="8364" spans="1:4" x14ac:dyDescent="0.25">
      <c r="A8364" s="55" t="s">
        <v>19683</v>
      </c>
      <c r="B8364" s="24" t="s">
        <v>19682</v>
      </c>
      <c r="C8364" s="25" t="s">
        <v>11282</v>
      </c>
      <c r="D8364" s="55">
        <v>400.66</v>
      </c>
    </row>
    <row r="8365" spans="1:4" x14ac:dyDescent="0.25">
      <c r="A8365" s="55" t="s">
        <v>9482</v>
      </c>
      <c r="B8365" s="24" t="s">
        <v>19684</v>
      </c>
      <c r="C8365" s="25" t="s">
        <v>11282</v>
      </c>
      <c r="D8365" s="55">
        <v>403.38</v>
      </c>
    </row>
    <row r="8366" spans="1:4" x14ac:dyDescent="0.25">
      <c r="A8366" s="55" t="s">
        <v>19685</v>
      </c>
      <c r="B8366" s="24" t="s">
        <v>19684</v>
      </c>
      <c r="C8366" s="25" t="s">
        <v>11282</v>
      </c>
      <c r="D8366" s="55">
        <v>378.34</v>
      </c>
    </row>
    <row r="8367" spans="1:4" ht="25.5" x14ac:dyDescent="0.25">
      <c r="A8367" s="55" t="s">
        <v>9483</v>
      </c>
      <c r="B8367" s="24" t="s">
        <v>19686</v>
      </c>
      <c r="C8367" s="25" t="s">
        <v>11282</v>
      </c>
      <c r="D8367" s="55">
        <v>456.37</v>
      </c>
    </row>
    <row r="8368" spans="1:4" ht="25.5" x14ac:dyDescent="0.25">
      <c r="A8368" s="55" t="s">
        <v>19687</v>
      </c>
      <c r="B8368" s="24" t="s">
        <v>19686</v>
      </c>
      <c r="C8368" s="25" t="s">
        <v>11282</v>
      </c>
      <c r="D8368" s="55">
        <v>431.33</v>
      </c>
    </row>
    <row r="8369" spans="1:4" ht="25.5" x14ac:dyDescent="0.25">
      <c r="A8369" s="55" t="s">
        <v>9484</v>
      </c>
      <c r="B8369" s="24" t="s">
        <v>19688</v>
      </c>
      <c r="C8369" s="25" t="s">
        <v>11282</v>
      </c>
      <c r="D8369" s="55">
        <v>424.64</v>
      </c>
    </row>
    <row r="8370" spans="1:4" ht="25.5" x14ac:dyDescent="0.25">
      <c r="A8370" s="55" t="s">
        <v>19689</v>
      </c>
      <c r="B8370" s="24" t="s">
        <v>19688</v>
      </c>
      <c r="C8370" s="25" t="s">
        <v>11282</v>
      </c>
      <c r="D8370" s="55">
        <v>399.61</v>
      </c>
    </row>
    <row r="8371" spans="1:4" ht="25.5" x14ac:dyDescent="0.25">
      <c r="A8371" s="55" t="s">
        <v>9485</v>
      </c>
      <c r="B8371" s="24" t="s">
        <v>19690</v>
      </c>
      <c r="C8371" s="25" t="s">
        <v>11282</v>
      </c>
      <c r="D8371" s="55">
        <v>542.63</v>
      </c>
    </row>
    <row r="8372" spans="1:4" ht="25.5" x14ac:dyDescent="0.25">
      <c r="A8372" s="55" t="s">
        <v>19691</v>
      </c>
      <c r="B8372" s="24" t="s">
        <v>19690</v>
      </c>
      <c r="C8372" s="25" t="s">
        <v>11282</v>
      </c>
      <c r="D8372" s="55">
        <v>517.59</v>
      </c>
    </row>
    <row r="8373" spans="1:4" ht="25.5" x14ac:dyDescent="0.25">
      <c r="A8373" s="55" t="s">
        <v>9486</v>
      </c>
      <c r="B8373" s="24" t="s">
        <v>19692</v>
      </c>
      <c r="C8373" s="25" t="s">
        <v>11282</v>
      </c>
      <c r="D8373" s="55">
        <v>503.15</v>
      </c>
    </row>
    <row r="8374" spans="1:4" ht="25.5" x14ac:dyDescent="0.25">
      <c r="A8374" s="55" t="s">
        <v>19693</v>
      </c>
      <c r="B8374" s="24" t="s">
        <v>19692</v>
      </c>
      <c r="C8374" s="25" t="s">
        <v>11282</v>
      </c>
      <c r="D8374" s="55">
        <v>478.11</v>
      </c>
    </row>
    <row r="8375" spans="1:4" ht="25.5" x14ac:dyDescent="0.25">
      <c r="A8375" s="55" t="s">
        <v>9487</v>
      </c>
      <c r="B8375" s="24" t="s">
        <v>19694</v>
      </c>
      <c r="C8375" s="25" t="s">
        <v>11282</v>
      </c>
      <c r="D8375" s="55">
        <v>723.73</v>
      </c>
    </row>
    <row r="8376" spans="1:4" ht="25.5" x14ac:dyDescent="0.25">
      <c r="A8376" s="55" t="s">
        <v>19695</v>
      </c>
      <c r="B8376" s="24" t="s">
        <v>19694</v>
      </c>
      <c r="C8376" s="25" t="s">
        <v>11282</v>
      </c>
      <c r="D8376" s="55">
        <v>698.69</v>
      </c>
    </row>
    <row r="8377" spans="1:4" x14ac:dyDescent="0.25">
      <c r="A8377" s="55" t="s">
        <v>9488</v>
      </c>
      <c r="B8377" s="56" t="s">
        <v>19696</v>
      </c>
      <c r="C8377" s="61" t="s">
        <v>11282</v>
      </c>
      <c r="D8377" s="55">
        <v>493.56</v>
      </c>
    </row>
    <row r="8378" spans="1:4" x14ac:dyDescent="0.25">
      <c r="A8378" s="55" t="s">
        <v>19697</v>
      </c>
      <c r="B8378" s="24" t="s">
        <v>19696</v>
      </c>
      <c r="C8378" s="61" t="s">
        <v>11282</v>
      </c>
      <c r="D8378" s="55">
        <v>468.52</v>
      </c>
    </row>
    <row r="8379" spans="1:4" x14ac:dyDescent="0.25">
      <c r="A8379" s="55" t="s">
        <v>9489</v>
      </c>
      <c r="B8379" s="56" t="s">
        <v>19698</v>
      </c>
      <c r="C8379" s="61" t="s">
        <v>11282</v>
      </c>
      <c r="D8379" s="55">
        <v>408.28</v>
      </c>
    </row>
    <row r="8380" spans="1:4" x14ac:dyDescent="0.25">
      <c r="A8380" s="55" t="s">
        <v>19699</v>
      </c>
      <c r="B8380" s="24" t="s">
        <v>19698</v>
      </c>
      <c r="C8380" s="25" t="s">
        <v>11282</v>
      </c>
      <c r="D8380" s="55">
        <v>383.24</v>
      </c>
    </row>
    <row r="8381" spans="1:4" x14ac:dyDescent="0.25">
      <c r="A8381" s="55" t="s">
        <v>9490</v>
      </c>
      <c r="B8381" s="24" t="s">
        <v>19700</v>
      </c>
      <c r="C8381" s="25" t="s">
        <v>11282</v>
      </c>
      <c r="D8381" s="55">
        <v>368.81</v>
      </c>
    </row>
    <row r="8382" spans="1:4" x14ac:dyDescent="0.25">
      <c r="A8382" s="55" t="s">
        <v>19701</v>
      </c>
      <c r="B8382" s="24" t="s">
        <v>19700</v>
      </c>
      <c r="C8382" s="25" t="s">
        <v>11282</v>
      </c>
      <c r="D8382" s="55">
        <v>343.77</v>
      </c>
    </row>
    <row r="8383" spans="1:4" x14ac:dyDescent="0.25">
      <c r="A8383" s="55" t="s">
        <v>9491</v>
      </c>
      <c r="B8383" s="24" t="s">
        <v>19702</v>
      </c>
      <c r="C8383" s="25" t="s">
        <v>11282</v>
      </c>
      <c r="D8383" s="55">
        <v>347.51</v>
      </c>
    </row>
    <row r="8384" spans="1:4" x14ac:dyDescent="0.25">
      <c r="A8384" s="55" t="s">
        <v>19703</v>
      </c>
      <c r="B8384" s="24" t="s">
        <v>19702</v>
      </c>
      <c r="C8384" s="25" t="s">
        <v>11282</v>
      </c>
      <c r="D8384" s="55">
        <v>322.47000000000003</v>
      </c>
    </row>
    <row r="8385" spans="1:4" ht="25.5" x14ac:dyDescent="0.25">
      <c r="A8385" s="55" t="s">
        <v>9492</v>
      </c>
      <c r="B8385" s="24" t="s">
        <v>19704</v>
      </c>
      <c r="C8385" s="25" t="s">
        <v>11282</v>
      </c>
      <c r="D8385" s="55">
        <v>397.29</v>
      </c>
    </row>
    <row r="8386" spans="1:4" ht="25.5" x14ac:dyDescent="0.25">
      <c r="A8386" s="63" t="s">
        <v>19705</v>
      </c>
      <c r="B8386" s="24" t="s">
        <v>19704</v>
      </c>
      <c r="C8386" s="25" t="s">
        <v>11282</v>
      </c>
      <c r="D8386" s="55">
        <v>372.25</v>
      </c>
    </row>
    <row r="8387" spans="1:4" ht="25.5" x14ac:dyDescent="0.25">
      <c r="A8387" s="55" t="s">
        <v>9493</v>
      </c>
      <c r="B8387" s="24" t="s">
        <v>19706</v>
      </c>
      <c r="C8387" s="25" t="s">
        <v>11282</v>
      </c>
      <c r="D8387" s="55">
        <v>426.98</v>
      </c>
    </row>
    <row r="8388" spans="1:4" ht="25.5" x14ac:dyDescent="0.25">
      <c r="A8388" s="55" t="s">
        <v>19707</v>
      </c>
      <c r="B8388" s="24" t="s">
        <v>19706</v>
      </c>
      <c r="C8388" s="25" t="s">
        <v>11282</v>
      </c>
      <c r="D8388" s="55">
        <v>401.94</v>
      </c>
    </row>
    <row r="8389" spans="1:4" ht="25.5" x14ac:dyDescent="0.25">
      <c r="A8389" s="55" t="s">
        <v>9494</v>
      </c>
      <c r="B8389" s="24" t="s">
        <v>19708</v>
      </c>
      <c r="C8389" s="25" t="s">
        <v>11282</v>
      </c>
      <c r="D8389" s="55">
        <v>410.15</v>
      </c>
    </row>
    <row r="8390" spans="1:4" ht="25.5" x14ac:dyDescent="0.25">
      <c r="A8390" s="55" t="s">
        <v>19709</v>
      </c>
      <c r="B8390" s="24" t="s">
        <v>19708</v>
      </c>
      <c r="C8390" s="25" t="s">
        <v>11282</v>
      </c>
      <c r="D8390" s="55">
        <v>385.11</v>
      </c>
    </row>
    <row r="8391" spans="1:4" ht="25.5" x14ac:dyDescent="0.25">
      <c r="A8391" s="55" t="s">
        <v>9495</v>
      </c>
      <c r="B8391" s="24" t="s">
        <v>19710</v>
      </c>
      <c r="C8391" s="25" t="s">
        <v>11282</v>
      </c>
      <c r="D8391" s="55">
        <v>420.02</v>
      </c>
    </row>
    <row r="8392" spans="1:4" ht="25.5" x14ac:dyDescent="0.25">
      <c r="A8392" s="55" t="s">
        <v>19711</v>
      </c>
      <c r="B8392" s="24" t="s">
        <v>19710</v>
      </c>
      <c r="C8392" s="25" t="s">
        <v>11282</v>
      </c>
      <c r="D8392" s="55">
        <v>394.98</v>
      </c>
    </row>
    <row r="8393" spans="1:4" ht="25.5" x14ac:dyDescent="0.25">
      <c r="A8393" s="55" t="s">
        <v>9496</v>
      </c>
      <c r="B8393" s="24" t="s">
        <v>19712</v>
      </c>
      <c r="C8393" s="25" t="s">
        <v>11282</v>
      </c>
      <c r="D8393" s="55">
        <v>438</v>
      </c>
    </row>
    <row r="8394" spans="1:4" ht="30" x14ac:dyDescent="0.25">
      <c r="A8394" s="55" t="s">
        <v>19713</v>
      </c>
      <c r="B8394" s="56" t="s">
        <v>19712</v>
      </c>
      <c r="C8394" s="61" t="s">
        <v>11282</v>
      </c>
      <c r="D8394" s="55">
        <v>412.96</v>
      </c>
    </row>
    <row r="8395" spans="1:4" ht="25.5" x14ac:dyDescent="0.25">
      <c r="A8395" s="55" t="s">
        <v>9497</v>
      </c>
      <c r="B8395" s="24" t="s">
        <v>19714</v>
      </c>
      <c r="C8395" s="61" t="s">
        <v>11282</v>
      </c>
      <c r="D8395" s="55">
        <v>543.76</v>
      </c>
    </row>
    <row r="8396" spans="1:4" ht="30" x14ac:dyDescent="0.25">
      <c r="A8396" s="55" t="s">
        <v>19715</v>
      </c>
      <c r="B8396" s="56" t="s">
        <v>19714</v>
      </c>
      <c r="C8396" s="61" t="s">
        <v>11282</v>
      </c>
      <c r="D8396" s="55">
        <v>518.72</v>
      </c>
    </row>
    <row r="8397" spans="1:4" ht="25.5" x14ac:dyDescent="0.25">
      <c r="A8397" s="55" t="s">
        <v>9498</v>
      </c>
      <c r="B8397" s="24" t="s">
        <v>19716</v>
      </c>
      <c r="C8397" s="25" t="s">
        <v>11282</v>
      </c>
      <c r="D8397" s="55">
        <v>445.06</v>
      </c>
    </row>
    <row r="8398" spans="1:4" ht="25.5" x14ac:dyDescent="0.25">
      <c r="A8398" s="55" t="s">
        <v>19717</v>
      </c>
      <c r="B8398" s="24" t="s">
        <v>19716</v>
      </c>
      <c r="C8398" s="25" t="s">
        <v>11282</v>
      </c>
      <c r="D8398" s="55">
        <v>420.02</v>
      </c>
    </row>
    <row r="8399" spans="1:4" ht="25.5" x14ac:dyDescent="0.25">
      <c r="A8399" s="55" t="s">
        <v>9499</v>
      </c>
      <c r="B8399" s="24" t="s">
        <v>19718</v>
      </c>
      <c r="C8399" s="25" t="s">
        <v>11282</v>
      </c>
      <c r="D8399" s="55">
        <v>407.01</v>
      </c>
    </row>
    <row r="8400" spans="1:4" ht="25.5" x14ac:dyDescent="0.25">
      <c r="A8400" s="55" t="s">
        <v>19719</v>
      </c>
      <c r="B8400" s="24" t="s">
        <v>19718</v>
      </c>
      <c r="C8400" s="25" t="s">
        <v>11282</v>
      </c>
      <c r="D8400" s="55">
        <v>381.97</v>
      </c>
    </row>
    <row r="8401" spans="1:5" ht="25.5" x14ac:dyDescent="0.25">
      <c r="A8401" s="55" t="s">
        <v>9500</v>
      </c>
      <c r="B8401" s="24" t="s">
        <v>19720</v>
      </c>
      <c r="C8401" s="25" t="s">
        <v>11282</v>
      </c>
      <c r="D8401" s="55">
        <v>667.04</v>
      </c>
    </row>
    <row r="8402" spans="1:5" ht="25.5" x14ac:dyDescent="0.25">
      <c r="A8402" s="55" t="s">
        <v>19721</v>
      </c>
      <c r="B8402" s="24" t="s">
        <v>19720</v>
      </c>
      <c r="C8402" s="25" t="s">
        <v>11282</v>
      </c>
      <c r="D8402" s="55">
        <v>642</v>
      </c>
    </row>
    <row r="8403" spans="1:5" x14ac:dyDescent="0.25">
      <c r="A8403" s="55" t="s">
        <v>9501</v>
      </c>
      <c r="B8403" s="24" t="s">
        <v>19722</v>
      </c>
      <c r="C8403" s="25" t="s">
        <v>11282</v>
      </c>
      <c r="D8403" s="55">
        <v>477.11</v>
      </c>
    </row>
    <row r="8404" spans="1:5" x14ac:dyDescent="0.25">
      <c r="A8404" s="55" t="s">
        <v>19723</v>
      </c>
      <c r="B8404" s="24" t="s">
        <v>19722</v>
      </c>
      <c r="C8404" s="25" t="s">
        <v>11282</v>
      </c>
      <c r="D8404" s="55">
        <v>472.56</v>
      </c>
      <c r="E8404" s="53"/>
    </row>
    <row r="8405" spans="1:5" ht="30" x14ac:dyDescent="0.25">
      <c r="A8405" s="55" t="s">
        <v>9502</v>
      </c>
      <c r="B8405" s="56" t="s">
        <v>19724</v>
      </c>
      <c r="C8405" s="61" t="s">
        <v>11282</v>
      </c>
      <c r="D8405" s="55">
        <v>442</v>
      </c>
    </row>
    <row r="8406" spans="1:5" ht="30" x14ac:dyDescent="0.25">
      <c r="A8406" s="55" t="s">
        <v>19725</v>
      </c>
      <c r="B8406" s="56" t="s">
        <v>19724</v>
      </c>
      <c r="C8406" s="61" t="s">
        <v>11282</v>
      </c>
      <c r="D8406" s="55">
        <v>436.82</v>
      </c>
    </row>
    <row r="8407" spans="1:5" ht="30" x14ac:dyDescent="0.25">
      <c r="A8407" s="55" t="s">
        <v>9503</v>
      </c>
      <c r="B8407" s="56" t="s">
        <v>19726</v>
      </c>
      <c r="C8407" s="61" t="s">
        <v>11282</v>
      </c>
      <c r="D8407" s="55">
        <v>411.89</v>
      </c>
    </row>
    <row r="8408" spans="1:5" x14ac:dyDescent="0.25">
      <c r="A8408" s="55" t="s">
        <v>19727</v>
      </c>
      <c r="B8408" s="24" t="s">
        <v>19726</v>
      </c>
      <c r="C8408" s="61" t="s">
        <v>11282</v>
      </c>
      <c r="D8408" s="55">
        <v>406.09</v>
      </c>
    </row>
    <row r="8409" spans="1:5" ht="30" x14ac:dyDescent="0.25">
      <c r="A8409" s="55" t="s">
        <v>9504</v>
      </c>
      <c r="B8409" s="56" t="s">
        <v>19728</v>
      </c>
      <c r="C8409" s="61" t="s">
        <v>11282</v>
      </c>
      <c r="D8409" s="55">
        <v>366.99</v>
      </c>
    </row>
    <row r="8410" spans="1:5" x14ac:dyDescent="0.25">
      <c r="A8410" s="55" t="s">
        <v>19729</v>
      </c>
      <c r="B8410" s="24" t="s">
        <v>19728</v>
      </c>
      <c r="C8410" s="25" t="s">
        <v>11282</v>
      </c>
      <c r="D8410" s="55">
        <v>359.94</v>
      </c>
    </row>
    <row r="8411" spans="1:5" x14ac:dyDescent="0.25">
      <c r="A8411" s="55" t="s">
        <v>9505</v>
      </c>
      <c r="B8411" s="24" t="s">
        <v>19730</v>
      </c>
      <c r="C8411" s="25" t="s">
        <v>11282</v>
      </c>
      <c r="D8411" s="55">
        <v>348.84</v>
      </c>
    </row>
    <row r="8412" spans="1:5" x14ac:dyDescent="0.25">
      <c r="A8412" s="55" t="s">
        <v>19731</v>
      </c>
      <c r="B8412" s="24" t="s">
        <v>19730</v>
      </c>
      <c r="C8412" s="25" t="s">
        <v>11282</v>
      </c>
      <c r="D8412" s="55">
        <v>340.54</v>
      </c>
    </row>
    <row r="8413" spans="1:5" ht="30" x14ac:dyDescent="0.25">
      <c r="A8413" s="55" t="s">
        <v>9506</v>
      </c>
      <c r="B8413" s="56" t="s">
        <v>19732</v>
      </c>
      <c r="C8413" s="61" t="s">
        <v>11282</v>
      </c>
      <c r="D8413" s="55">
        <v>334.15</v>
      </c>
    </row>
    <row r="8414" spans="1:5" x14ac:dyDescent="0.25">
      <c r="A8414" s="55" t="s">
        <v>19733</v>
      </c>
      <c r="B8414" s="24" t="s">
        <v>19732</v>
      </c>
      <c r="C8414" s="61" t="s">
        <v>11282</v>
      </c>
      <c r="D8414" s="55">
        <v>324.60000000000002</v>
      </c>
    </row>
    <row r="8415" spans="1:5" ht="30" x14ac:dyDescent="0.25">
      <c r="A8415" s="55" t="s">
        <v>9507</v>
      </c>
      <c r="B8415" s="56" t="s">
        <v>19734</v>
      </c>
      <c r="C8415" s="61" t="s">
        <v>11282</v>
      </c>
      <c r="D8415" s="55">
        <v>326.14</v>
      </c>
    </row>
    <row r="8416" spans="1:5" x14ac:dyDescent="0.25">
      <c r="A8416" s="55" t="s">
        <v>19735</v>
      </c>
      <c r="B8416" s="24" t="s">
        <v>19734</v>
      </c>
      <c r="C8416" s="61" t="s">
        <v>11282</v>
      </c>
      <c r="D8416" s="55">
        <v>315.44</v>
      </c>
    </row>
    <row r="8417" spans="1:4" x14ac:dyDescent="0.25">
      <c r="A8417" s="55" t="s">
        <v>9508</v>
      </c>
      <c r="B8417" s="24" t="s">
        <v>19736</v>
      </c>
      <c r="C8417" s="61" t="s">
        <v>11282</v>
      </c>
      <c r="D8417" s="55">
        <v>322.57</v>
      </c>
    </row>
    <row r="8418" spans="1:4" ht="30" x14ac:dyDescent="0.25">
      <c r="A8418" s="55" t="s">
        <v>19737</v>
      </c>
      <c r="B8418" s="56" t="s">
        <v>19736</v>
      </c>
      <c r="C8418" s="61" t="s">
        <v>11282</v>
      </c>
      <c r="D8418" s="55">
        <v>309.37</v>
      </c>
    </row>
    <row r="8419" spans="1:4" ht="25.5" x14ac:dyDescent="0.25">
      <c r="A8419" s="55" t="s">
        <v>9509</v>
      </c>
      <c r="B8419" s="24" t="s">
        <v>19738</v>
      </c>
      <c r="C8419" s="25" t="s">
        <v>11282</v>
      </c>
      <c r="D8419" s="55">
        <v>329.54</v>
      </c>
    </row>
    <row r="8420" spans="1:4" ht="25.5" x14ac:dyDescent="0.25">
      <c r="A8420" s="55" t="s">
        <v>19739</v>
      </c>
      <c r="B8420" s="24" t="s">
        <v>19738</v>
      </c>
      <c r="C8420" s="25" t="s">
        <v>11282</v>
      </c>
      <c r="D8420" s="55">
        <v>322.49</v>
      </c>
    </row>
    <row r="8421" spans="1:4" ht="25.5" x14ac:dyDescent="0.25">
      <c r="A8421" s="55" t="s">
        <v>9510</v>
      </c>
      <c r="B8421" s="24" t="s">
        <v>19740</v>
      </c>
      <c r="C8421" s="25" t="s">
        <v>11282</v>
      </c>
      <c r="D8421" s="55">
        <v>307.19</v>
      </c>
    </row>
    <row r="8422" spans="1:4" ht="25.5" x14ac:dyDescent="0.25">
      <c r="A8422" s="55" t="s">
        <v>19741</v>
      </c>
      <c r="B8422" s="24" t="s">
        <v>19740</v>
      </c>
      <c r="C8422" s="25" t="s">
        <v>11282</v>
      </c>
      <c r="D8422" s="55">
        <v>298.88</v>
      </c>
    </row>
    <row r="8423" spans="1:4" ht="30" x14ac:dyDescent="0.25">
      <c r="A8423" s="55" t="s">
        <v>9511</v>
      </c>
      <c r="B8423" s="56" t="s">
        <v>19742</v>
      </c>
      <c r="C8423" s="61" t="s">
        <v>11282</v>
      </c>
      <c r="D8423" s="55">
        <v>462.67</v>
      </c>
    </row>
    <row r="8424" spans="1:4" ht="25.5" x14ac:dyDescent="0.25">
      <c r="A8424" s="55" t="s">
        <v>19743</v>
      </c>
      <c r="B8424" s="24" t="s">
        <v>19742</v>
      </c>
      <c r="C8424" s="61" t="s">
        <v>11282</v>
      </c>
      <c r="D8424" s="55">
        <v>449.36</v>
      </c>
    </row>
    <row r="8425" spans="1:4" ht="30" x14ac:dyDescent="0.25">
      <c r="A8425" s="55" t="s">
        <v>9512</v>
      </c>
      <c r="B8425" s="56" t="s">
        <v>19744</v>
      </c>
      <c r="C8425" s="61" t="s">
        <v>11282</v>
      </c>
      <c r="D8425" s="55">
        <v>451.32</v>
      </c>
    </row>
    <row r="8426" spans="1:4" ht="25.5" x14ac:dyDescent="0.25">
      <c r="A8426" s="55" t="s">
        <v>19745</v>
      </c>
      <c r="B8426" s="24" t="s">
        <v>19744</v>
      </c>
      <c r="C8426" s="25" t="s">
        <v>11282</v>
      </c>
      <c r="D8426" s="55">
        <v>434.25</v>
      </c>
    </row>
    <row r="8427" spans="1:4" ht="30" x14ac:dyDescent="0.25">
      <c r="A8427" s="55" t="s">
        <v>9513</v>
      </c>
      <c r="B8427" s="56" t="s">
        <v>19746</v>
      </c>
      <c r="C8427" s="61" t="s">
        <v>11282</v>
      </c>
      <c r="D8427" s="55">
        <v>606.27</v>
      </c>
    </row>
    <row r="8428" spans="1:4" ht="25.5" x14ac:dyDescent="0.25">
      <c r="A8428" s="55" t="s">
        <v>19747</v>
      </c>
      <c r="B8428" s="24" t="s">
        <v>19746</v>
      </c>
      <c r="C8428" s="61" t="s">
        <v>11282</v>
      </c>
      <c r="D8428" s="55">
        <v>597.97</v>
      </c>
    </row>
    <row r="8429" spans="1:4" ht="30" x14ac:dyDescent="0.25">
      <c r="A8429" s="55" t="s">
        <v>9514</v>
      </c>
      <c r="B8429" s="56" t="s">
        <v>19748</v>
      </c>
      <c r="C8429" s="61" t="s">
        <v>11282</v>
      </c>
      <c r="D8429" s="55">
        <v>333.95</v>
      </c>
    </row>
    <row r="8430" spans="1:4" ht="25.5" x14ac:dyDescent="0.25">
      <c r="A8430" s="55" t="s">
        <v>19749</v>
      </c>
      <c r="B8430" s="24" t="s">
        <v>19748</v>
      </c>
      <c r="C8430" s="25" t="s">
        <v>11282</v>
      </c>
      <c r="D8430" s="55">
        <v>323.25</v>
      </c>
    </row>
    <row r="8431" spans="1:4" ht="25.5" x14ac:dyDescent="0.25">
      <c r="A8431" s="55" t="s">
        <v>9515</v>
      </c>
      <c r="B8431" s="24" t="s">
        <v>19750</v>
      </c>
      <c r="C8431" s="25" t="s">
        <v>11282</v>
      </c>
      <c r="D8431" s="55">
        <v>368.33</v>
      </c>
    </row>
    <row r="8432" spans="1:4" ht="25.5" x14ac:dyDescent="0.25">
      <c r="A8432" s="55" t="s">
        <v>19751</v>
      </c>
      <c r="B8432" s="24" t="s">
        <v>19750</v>
      </c>
      <c r="C8432" s="25" t="s">
        <v>11282</v>
      </c>
      <c r="D8432" s="55">
        <v>358.32</v>
      </c>
    </row>
    <row r="8433" spans="1:4" ht="25.5" x14ac:dyDescent="0.25">
      <c r="A8433" s="55" t="s">
        <v>9516</v>
      </c>
      <c r="B8433" s="24" t="s">
        <v>19752</v>
      </c>
      <c r="C8433" s="25" t="s">
        <v>11282</v>
      </c>
      <c r="D8433" s="55">
        <v>306.38</v>
      </c>
    </row>
    <row r="8434" spans="1:4" ht="25.5" x14ac:dyDescent="0.25">
      <c r="A8434" s="55" t="s">
        <v>19753</v>
      </c>
      <c r="B8434" s="24" t="s">
        <v>19752</v>
      </c>
      <c r="C8434" s="25" t="s">
        <v>11282</v>
      </c>
      <c r="D8434" s="55">
        <v>294.08999999999997</v>
      </c>
    </row>
    <row r="8435" spans="1:4" ht="25.5" x14ac:dyDescent="0.25">
      <c r="A8435" s="55" t="s">
        <v>9517</v>
      </c>
      <c r="B8435" s="24" t="s">
        <v>19754</v>
      </c>
      <c r="C8435" s="25" t="s">
        <v>11282</v>
      </c>
      <c r="D8435" s="55">
        <v>357.35</v>
      </c>
    </row>
    <row r="8436" spans="1:4" ht="25.5" x14ac:dyDescent="0.25">
      <c r="A8436" s="55" t="s">
        <v>19755</v>
      </c>
      <c r="B8436" s="24" t="s">
        <v>19754</v>
      </c>
      <c r="C8436" s="25" t="s">
        <v>11282</v>
      </c>
      <c r="D8436" s="55">
        <v>351.55</v>
      </c>
    </row>
    <row r="8437" spans="1:4" ht="25.5" x14ac:dyDescent="0.25">
      <c r="A8437" s="55" t="s">
        <v>9518</v>
      </c>
      <c r="B8437" s="24" t="s">
        <v>19756</v>
      </c>
      <c r="C8437" s="25" t="s">
        <v>11282</v>
      </c>
      <c r="D8437" s="55">
        <v>290.82</v>
      </c>
    </row>
    <row r="8438" spans="1:4" ht="25.5" x14ac:dyDescent="0.25">
      <c r="A8438" s="55" t="s">
        <v>19757</v>
      </c>
      <c r="B8438" s="24" t="s">
        <v>19756</v>
      </c>
      <c r="C8438" s="25" t="s">
        <v>11282</v>
      </c>
      <c r="D8438" s="55">
        <v>282.52</v>
      </c>
    </row>
    <row r="8439" spans="1:4" ht="25.5" x14ac:dyDescent="0.25">
      <c r="A8439" s="55" t="s">
        <v>9519</v>
      </c>
      <c r="B8439" s="24" t="s">
        <v>19758</v>
      </c>
      <c r="C8439" s="25" t="s">
        <v>11282</v>
      </c>
      <c r="D8439" s="55">
        <v>268.7</v>
      </c>
    </row>
    <row r="8440" spans="1:4" ht="25.5" x14ac:dyDescent="0.25">
      <c r="A8440" s="55" t="s">
        <v>19759</v>
      </c>
      <c r="B8440" s="24" t="s">
        <v>19758</v>
      </c>
      <c r="C8440" s="25" t="s">
        <v>11282</v>
      </c>
      <c r="D8440" s="55">
        <v>258</v>
      </c>
    </row>
    <row r="8441" spans="1:4" ht="25.5" x14ac:dyDescent="0.25">
      <c r="A8441" s="55" t="s">
        <v>9520</v>
      </c>
      <c r="B8441" s="24" t="s">
        <v>19760</v>
      </c>
      <c r="C8441" s="25" t="s">
        <v>11282</v>
      </c>
      <c r="D8441" s="55">
        <v>266.7</v>
      </c>
    </row>
    <row r="8442" spans="1:4" ht="25.5" x14ac:dyDescent="0.25">
      <c r="A8442" s="55" t="s">
        <v>19761</v>
      </c>
      <c r="B8442" s="24" t="s">
        <v>19760</v>
      </c>
      <c r="C8442" s="25" t="s">
        <v>11282</v>
      </c>
      <c r="D8442" s="55">
        <v>253.5</v>
      </c>
    </row>
    <row r="8443" spans="1:4" ht="25.5" x14ac:dyDescent="0.25">
      <c r="A8443" s="55" t="s">
        <v>8321</v>
      </c>
      <c r="B8443" s="24" t="s">
        <v>19762</v>
      </c>
      <c r="C8443" s="25" t="s">
        <v>11282</v>
      </c>
      <c r="D8443" s="55">
        <v>326.83</v>
      </c>
    </row>
    <row r="8444" spans="1:4" ht="25.5" x14ac:dyDescent="0.25">
      <c r="A8444" s="55" t="s">
        <v>19763</v>
      </c>
      <c r="B8444" s="24" t="s">
        <v>19762</v>
      </c>
      <c r="C8444" s="25" t="s">
        <v>11282</v>
      </c>
      <c r="D8444" s="55">
        <v>318.52999999999997</v>
      </c>
    </row>
    <row r="8445" spans="1:4" ht="25.5" x14ac:dyDescent="0.25">
      <c r="A8445" s="55" t="s">
        <v>8322</v>
      </c>
      <c r="B8445" s="24" t="s">
        <v>19764</v>
      </c>
      <c r="C8445" s="25" t="s">
        <v>11282</v>
      </c>
      <c r="D8445" s="55">
        <v>318.89</v>
      </c>
    </row>
    <row r="8446" spans="1:4" ht="25.5" x14ac:dyDescent="0.25">
      <c r="A8446" s="55" t="s">
        <v>19765</v>
      </c>
      <c r="B8446" s="24" t="s">
        <v>19764</v>
      </c>
      <c r="C8446" s="25" t="s">
        <v>11282</v>
      </c>
      <c r="D8446" s="55">
        <v>309.33999999999997</v>
      </c>
    </row>
    <row r="8447" spans="1:4" ht="25.5" x14ac:dyDescent="0.25">
      <c r="A8447" s="55" t="s">
        <v>8323</v>
      </c>
      <c r="B8447" s="24" t="s">
        <v>19766</v>
      </c>
      <c r="C8447" s="25" t="s">
        <v>11282</v>
      </c>
      <c r="D8447" s="55">
        <v>310.58999999999997</v>
      </c>
    </row>
    <row r="8448" spans="1:4" ht="25.5" x14ac:dyDescent="0.25">
      <c r="A8448" s="55" t="s">
        <v>19767</v>
      </c>
      <c r="B8448" s="24" t="s">
        <v>19766</v>
      </c>
      <c r="C8448" s="25" t="s">
        <v>11282</v>
      </c>
      <c r="D8448" s="55">
        <v>299.89</v>
      </c>
    </row>
    <row r="8449" spans="1:4" ht="25.5" x14ac:dyDescent="0.25">
      <c r="A8449" s="55" t="s">
        <v>8324</v>
      </c>
      <c r="B8449" s="24" t="s">
        <v>19768</v>
      </c>
      <c r="C8449" s="25" t="s">
        <v>11282</v>
      </c>
      <c r="D8449" s="55">
        <v>315.70999999999998</v>
      </c>
    </row>
    <row r="8450" spans="1:4" ht="25.5" x14ac:dyDescent="0.25">
      <c r="A8450" s="55" t="s">
        <v>19769</v>
      </c>
      <c r="B8450" s="24" t="s">
        <v>19768</v>
      </c>
      <c r="C8450" s="25" t="s">
        <v>11282</v>
      </c>
      <c r="D8450" s="55">
        <v>302.51</v>
      </c>
    </row>
    <row r="8451" spans="1:4" ht="25.5" x14ac:dyDescent="0.25">
      <c r="A8451" s="55" t="s">
        <v>8325</v>
      </c>
      <c r="B8451" s="24" t="s">
        <v>19770</v>
      </c>
      <c r="C8451" s="25" t="s">
        <v>11282</v>
      </c>
      <c r="D8451" s="55">
        <v>375.94</v>
      </c>
    </row>
    <row r="8452" spans="1:4" ht="25.5" x14ac:dyDescent="0.25">
      <c r="A8452" s="55" t="s">
        <v>19771</v>
      </c>
      <c r="B8452" s="24" t="s">
        <v>19770</v>
      </c>
      <c r="C8452" s="25" t="s">
        <v>11282</v>
      </c>
      <c r="D8452" s="55">
        <v>360.24</v>
      </c>
    </row>
    <row r="8453" spans="1:4" ht="25.5" x14ac:dyDescent="0.25">
      <c r="A8453" s="55" t="s">
        <v>8326</v>
      </c>
      <c r="B8453" s="24" t="s">
        <v>19772</v>
      </c>
      <c r="C8453" s="25" t="s">
        <v>11282</v>
      </c>
      <c r="D8453" s="55">
        <v>407.55</v>
      </c>
    </row>
    <row r="8454" spans="1:4" ht="25.5" x14ac:dyDescent="0.25">
      <c r="A8454" s="55" t="s">
        <v>19773</v>
      </c>
      <c r="B8454" s="24" t="s">
        <v>19772</v>
      </c>
      <c r="C8454" s="25" t="s">
        <v>11282</v>
      </c>
      <c r="D8454" s="55">
        <v>401.75</v>
      </c>
    </row>
    <row r="8455" spans="1:4" ht="25.5" x14ac:dyDescent="0.25">
      <c r="A8455" s="55" t="s">
        <v>8327</v>
      </c>
      <c r="B8455" s="24" t="s">
        <v>19774</v>
      </c>
      <c r="C8455" s="25" t="s">
        <v>11282</v>
      </c>
      <c r="D8455" s="55">
        <v>327.60000000000002</v>
      </c>
    </row>
    <row r="8456" spans="1:4" ht="25.5" x14ac:dyDescent="0.25">
      <c r="A8456" s="55" t="s">
        <v>19775</v>
      </c>
      <c r="B8456" s="24" t="s">
        <v>19774</v>
      </c>
      <c r="C8456" s="25" t="s">
        <v>11282</v>
      </c>
      <c r="D8456" s="55">
        <v>319.3</v>
      </c>
    </row>
    <row r="8457" spans="1:4" ht="25.5" x14ac:dyDescent="0.25">
      <c r="A8457" s="55" t="s">
        <v>8328</v>
      </c>
      <c r="B8457" s="24" t="s">
        <v>19776</v>
      </c>
      <c r="C8457" s="25" t="s">
        <v>11282</v>
      </c>
      <c r="D8457" s="55">
        <v>307.45</v>
      </c>
    </row>
    <row r="8458" spans="1:4" ht="25.5" x14ac:dyDescent="0.25">
      <c r="A8458" s="55" t="s">
        <v>19777</v>
      </c>
      <c r="B8458" s="24" t="s">
        <v>19776</v>
      </c>
      <c r="C8458" s="25" t="s">
        <v>11282</v>
      </c>
      <c r="D8458" s="55">
        <v>296.75</v>
      </c>
    </row>
    <row r="8459" spans="1:4" ht="25.5" x14ac:dyDescent="0.25">
      <c r="A8459" s="55" t="s">
        <v>8329</v>
      </c>
      <c r="B8459" s="24" t="s">
        <v>19778</v>
      </c>
      <c r="C8459" s="25" t="s">
        <v>11282</v>
      </c>
      <c r="D8459" s="55">
        <v>171.99</v>
      </c>
    </row>
    <row r="8460" spans="1:4" ht="25.5" x14ac:dyDescent="0.25">
      <c r="A8460" s="55" t="s">
        <v>19779</v>
      </c>
      <c r="B8460" s="24" t="s">
        <v>19778</v>
      </c>
      <c r="C8460" s="25" t="s">
        <v>11282</v>
      </c>
      <c r="D8460" s="55">
        <v>166.81</v>
      </c>
    </row>
    <row r="8461" spans="1:4" ht="25.5" x14ac:dyDescent="0.25">
      <c r="A8461" s="55" t="s">
        <v>19780</v>
      </c>
      <c r="B8461" s="24" t="s">
        <v>19781</v>
      </c>
      <c r="C8461" s="25" t="s">
        <v>11282</v>
      </c>
      <c r="D8461" s="55">
        <v>932.51</v>
      </c>
    </row>
    <row r="8462" spans="1:4" ht="25.5" x14ac:dyDescent="0.25">
      <c r="A8462" s="55" t="s">
        <v>19782</v>
      </c>
      <c r="B8462" s="24" t="s">
        <v>19781</v>
      </c>
      <c r="C8462" s="25" t="s">
        <v>11282</v>
      </c>
      <c r="D8462" s="55">
        <v>903.99</v>
      </c>
    </row>
    <row r="8463" spans="1:4" ht="63.75" x14ac:dyDescent="0.25">
      <c r="A8463" s="55" t="s">
        <v>8330</v>
      </c>
      <c r="B8463" s="24" t="s">
        <v>19783</v>
      </c>
      <c r="C8463" s="25" t="s">
        <v>11282</v>
      </c>
      <c r="D8463" s="55">
        <v>619.16999999999996</v>
      </c>
    </row>
    <row r="8464" spans="1:4" ht="63.75" x14ac:dyDescent="0.25">
      <c r="A8464" s="55" t="s">
        <v>19784</v>
      </c>
      <c r="B8464" s="24" t="s">
        <v>19783</v>
      </c>
      <c r="C8464" s="25" t="s">
        <v>11282</v>
      </c>
      <c r="D8464" s="55">
        <v>593.59</v>
      </c>
    </row>
    <row r="8465" spans="1:4" ht="38.25" x14ac:dyDescent="0.25">
      <c r="A8465" s="55" t="s">
        <v>19785</v>
      </c>
      <c r="B8465" s="24" t="s">
        <v>19786</v>
      </c>
      <c r="C8465" s="25" t="s">
        <v>11282</v>
      </c>
      <c r="D8465" s="55">
        <v>603</v>
      </c>
    </row>
    <row r="8466" spans="1:4" ht="38.25" x14ac:dyDescent="0.25">
      <c r="A8466" s="55" t="s">
        <v>19787</v>
      </c>
      <c r="B8466" s="24" t="s">
        <v>19786</v>
      </c>
      <c r="C8466" s="25" t="s">
        <v>11282</v>
      </c>
      <c r="D8466" s="55">
        <v>569.53</v>
      </c>
    </row>
    <row r="8467" spans="1:4" ht="51" x14ac:dyDescent="0.25">
      <c r="A8467" s="55" t="s">
        <v>8331</v>
      </c>
      <c r="B8467" s="24" t="s">
        <v>19788</v>
      </c>
      <c r="C8467" s="25" t="s">
        <v>14077</v>
      </c>
      <c r="D8467" s="55">
        <v>50.55</v>
      </c>
    </row>
    <row r="8468" spans="1:4" ht="51" x14ac:dyDescent="0.25">
      <c r="A8468" s="55" t="s">
        <v>19789</v>
      </c>
      <c r="B8468" s="24" t="s">
        <v>19788</v>
      </c>
      <c r="C8468" s="25" t="s">
        <v>14077</v>
      </c>
      <c r="D8468" s="55">
        <v>46.23</v>
      </c>
    </row>
    <row r="8469" spans="1:4" ht="38.25" x14ac:dyDescent="0.25">
      <c r="A8469" s="55" t="s">
        <v>8332</v>
      </c>
      <c r="B8469" s="24" t="s">
        <v>19790</v>
      </c>
      <c r="C8469" s="25" t="s">
        <v>14077</v>
      </c>
      <c r="D8469" s="55">
        <v>17.59</v>
      </c>
    </row>
    <row r="8470" spans="1:4" ht="38.25" x14ac:dyDescent="0.25">
      <c r="A8470" s="55" t="s">
        <v>19791</v>
      </c>
      <c r="B8470" s="24" t="s">
        <v>19790</v>
      </c>
      <c r="C8470" s="25" t="s">
        <v>14077</v>
      </c>
      <c r="D8470" s="55">
        <v>15.24</v>
      </c>
    </row>
    <row r="8471" spans="1:4" ht="38.25" x14ac:dyDescent="0.25">
      <c r="A8471" s="55" t="s">
        <v>8333</v>
      </c>
      <c r="B8471" s="24" t="s">
        <v>19792</v>
      </c>
      <c r="C8471" s="25" t="s">
        <v>14077</v>
      </c>
      <c r="D8471" s="55">
        <v>144.15</v>
      </c>
    </row>
    <row r="8472" spans="1:4" ht="38.25" x14ac:dyDescent="0.25">
      <c r="A8472" s="55" t="s">
        <v>19793</v>
      </c>
      <c r="B8472" s="24" t="s">
        <v>19792</v>
      </c>
      <c r="C8472" s="25" t="s">
        <v>14077</v>
      </c>
      <c r="D8472" s="55">
        <v>141.22999999999999</v>
      </c>
    </row>
    <row r="8473" spans="1:4" ht="38.25" x14ac:dyDescent="0.25">
      <c r="A8473" s="55" t="s">
        <v>8334</v>
      </c>
      <c r="B8473" s="24" t="s">
        <v>19794</v>
      </c>
      <c r="C8473" s="25" t="s">
        <v>14077</v>
      </c>
      <c r="D8473" s="55">
        <v>57.25</v>
      </c>
    </row>
    <row r="8474" spans="1:4" ht="38.25" x14ac:dyDescent="0.25">
      <c r="A8474" s="55" t="s">
        <v>19795</v>
      </c>
      <c r="B8474" s="24" t="s">
        <v>19794</v>
      </c>
      <c r="C8474" s="25" t="s">
        <v>14077</v>
      </c>
      <c r="D8474" s="55">
        <v>54.9</v>
      </c>
    </row>
    <row r="8475" spans="1:4" ht="25.5" x14ac:dyDescent="0.25">
      <c r="A8475" s="55" t="s">
        <v>8335</v>
      </c>
      <c r="B8475" s="24" t="s">
        <v>19796</v>
      </c>
      <c r="C8475" s="25" t="s">
        <v>11282</v>
      </c>
      <c r="D8475" s="55">
        <v>562.47</v>
      </c>
    </row>
    <row r="8476" spans="1:4" ht="25.5" x14ac:dyDescent="0.25">
      <c r="A8476" s="55" t="s">
        <v>19797</v>
      </c>
      <c r="B8476" s="24" t="s">
        <v>19796</v>
      </c>
      <c r="C8476" s="25" t="s">
        <v>11282</v>
      </c>
      <c r="D8476" s="55">
        <v>537.42999999999995</v>
      </c>
    </row>
    <row r="8477" spans="1:4" ht="25.5" x14ac:dyDescent="0.25">
      <c r="A8477" s="55" t="s">
        <v>8336</v>
      </c>
      <c r="B8477" s="24" t="s">
        <v>19798</v>
      </c>
      <c r="C8477" s="25" t="s">
        <v>11282</v>
      </c>
      <c r="D8477" s="55">
        <v>1519.61</v>
      </c>
    </row>
    <row r="8478" spans="1:4" ht="25.5" x14ac:dyDescent="0.25">
      <c r="A8478" s="55" t="s">
        <v>19799</v>
      </c>
      <c r="B8478" s="24" t="s">
        <v>19798</v>
      </c>
      <c r="C8478" s="25" t="s">
        <v>11282</v>
      </c>
      <c r="D8478" s="55">
        <v>1494.58</v>
      </c>
    </row>
    <row r="8479" spans="1:4" ht="25.5" x14ac:dyDescent="0.25">
      <c r="A8479" s="55" t="s">
        <v>9815</v>
      </c>
      <c r="B8479" s="24" t="s">
        <v>19800</v>
      </c>
      <c r="C8479" s="25" t="s">
        <v>11282</v>
      </c>
      <c r="D8479" s="55">
        <v>116.85</v>
      </c>
    </row>
    <row r="8480" spans="1:4" ht="25.5" x14ac:dyDescent="0.25">
      <c r="A8480" s="55" t="s">
        <v>19801</v>
      </c>
      <c r="B8480" s="24" t="s">
        <v>19800</v>
      </c>
      <c r="C8480" s="25" t="s">
        <v>11282</v>
      </c>
      <c r="D8480" s="55">
        <v>116.51</v>
      </c>
    </row>
    <row r="8481" spans="1:4" ht="25.5" x14ac:dyDescent="0.25">
      <c r="A8481" s="55" t="s">
        <v>9816</v>
      </c>
      <c r="B8481" s="24" t="s">
        <v>19802</v>
      </c>
      <c r="C8481" s="25" t="s">
        <v>11282</v>
      </c>
      <c r="D8481" s="55">
        <v>125.4</v>
      </c>
    </row>
    <row r="8482" spans="1:4" ht="25.5" x14ac:dyDescent="0.25">
      <c r="A8482" s="55" t="s">
        <v>19803</v>
      </c>
      <c r="B8482" s="24" t="s">
        <v>19802</v>
      </c>
      <c r="C8482" s="25" t="s">
        <v>11282</v>
      </c>
      <c r="D8482" s="55">
        <v>124.8</v>
      </c>
    </row>
    <row r="8483" spans="1:4" ht="38.25" x14ac:dyDescent="0.25">
      <c r="A8483" s="55" t="s">
        <v>9817</v>
      </c>
      <c r="B8483" s="24" t="s">
        <v>19804</v>
      </c>
      <c r="C8483" s="25" t="s">
        <v>11282</v>
      </c>
      <c r="D8483" s="55">
        <v>155.85</v>
      </c>
    </row>
    <row r="8484" spans="1:4" ht="38.25" x14ac:dyDescent="0.25">
      <c r="A8484" s="55" t="s">
        <v>19805</v>
      </c>
      <c r="B8484" s="24" t="s">
        <v>19804</v>
      </c>
      <c r="C8484" s="25" t="s">
        <v>11282</v>
      </c>
      <c r="D8484" s="55">
        <v>155.26</v>
      </c>
    </row>
    <row r="8485" spans="1:4" ht="38.25" x14ac:dyDescent="0.25">
      <c r="A8485" s="55" t="s">
        <v>9818</v>
      </c>
      <c r="B8485" s="24" t="s">
        <v>19806</v>
      </c>
      <c r="C8485" s="25" t="s">
        <v>11282</v>
      </c>
      <c r="D8485" s="55">
        <v>90.63</v>
      </c>
    </row>
    <row r="8486" spans="1:4" ht="38.25" x14ac:dyDescent="0.25">
      <c r="A8486" s="55" t="s">
        <v>19807</v>
      </c>
      <c r="B8486" s="24" t="s">
        <v>19806</v>
      </c>
      <c r="C8486" s="25" t="s">
        <v>11282</v>
      </c>
      <c r="D8486" s="55">
        <v>90.04</v>
      </c>
    </row>
    <row r="8487" spans="1:4" ht="25.5" x14ac:dyDescent="0.25">
      <c r="A8487" s="55" t="s">
        <v>9819</v>
      </c>
      <c r="B8487" s="24" t="s">
        <v>19808</v>
      </c>
      <c r="C8487" s="25" t="s">
        <v>11282</v>
      </c>
      <c r="D8487" s="55">
        <v>79.900000000000006</v>
      </c>
    </row>
    <row r="8488" spans="1:4" ht="25.5" x14ac:dyDescent="0.25">
      <c r="A8488" s="55" t="s">
        <v>19809</v>
      </c>
      <c r="B8488" s="24" t="s">
        <v>19808</v>
      </c>
      <c r="C8488" s="25" t="s">
        <v>11282</v>
      </c>
      <c r="D8488" s="55">
        <v>79.459999999999994</v>
      </c>
    </row>
    <row r="8489" spans="1:4" ht="25.5" x14ac:dyDescent="0.25">
      <c r="A8489" s="55" t="s">
        <v>9820</v>
      </c>
      <c r="B8489" s="24" t="s">
        <v>19810</v>
      </c>
      <c r="C8489" s="25" t="s">
        <v>11282</v>
      </c>
      <c r="D8489" s="55">
        <v>79.900000000000006</v>
      </c>
    </row>
    <row r="8490" spans="1:4" ht="25.5" x14ac:dyDescent="0.25">
      <c r="A8490" s="55" t="s">
        <v>19811</v>
      </c>
      <c r="B8490" s="24" t="s">
        <v>19810</v>
      </c>
      <c r="C8490" s="25" t="s">
        <v>11282</v>
      </c>
      <c r="D8490" s="55">
        <v>79.459999999999994</v>
      </c>
    </row>
    <row r="8491" spans="1:4" ht="63.75" x14ac:dyDescent="0.25">
      <c r="A8491" s="55" t="s">
        <v>9821</v>
      </c>
      <c r="B8491" s="24" t="s">
        <v>19812</v>
      </c>
      <c r="C8491" s="25" t="s">
        <v>11282</v>
      </c>
      <c r="D8491" s="55">
        <v>167.07</v>
      </c>
    </row>
    <row r="8492" spans="1:4" ht="63.75" x14ac:dyDescent="0.25">
      <c r="A8492" s="55" t="s">
        <v>19813</v>
      </c>
      <c r="B8492" s="24" t="s">
        <v>19812</v>
      </c>
      <c r="C8492" s="25" t="s">
        <v>11282</v>
      </c>
      <c r="D8492" s="55">
        <v>164.54</v>
      </c>
    </row>
    <row r="8493" spans="1:4" ht="51" x14ac:dyDescent="0.25">
      <c r="A8493" s="55" t="s">
        <v>9822</v>
      </c>
      <c r="B8493" s="24" t="s">
        <v>19814</v>
      </c>
      <c r="C8493" s="25" t="s">
        <v>11282</v>
      </c>
      <c r="D8493" s="55">
        <v>11.49</v>
      </c>
    </row>
    <row r="8494" spans="1:4" ht="51" x14ac:dyDescent="0.25">
      <c r="A8494" s="55" t="s">
        <v>19815</v>
      </c>
      <c r="B8494" s="24" t="s">
        <v>19814</v>
      </c>
      <c r="C8494" s="25" t="s">
        <v>11282</v>
      </c>
      <c r="D8494" s="55">
        <v>11.02</v>
      </c>
    </row>
    <row r="8495" spans="1:4" ht="51" x14ac:dyDescent="0.25">
      <c r="A8495" s="55" t="s">
        <v>9823</v>
      </c>
      <c r="B8495" s="24" t="s">
        <v>19816</v>
      </c>
      <c r="C8495" s="25" t="s">
        <v>11282</v>
      </c>
      <c r="D8495" s="55">
        <v>9.86</v>
      </c>
    </row>
    <row r="8496" spans="1:4" ht="51" x14ac:dyDescent="0.25">
      <c r="A8496" s="55" t="s">
        <v>19817</v>
      </c>
      <c r="B8496" s="24" t="s">
        <v>19816</v>
      </c>
      <c r="C8496" s="25" t="s">
        <v>11282</v>
      </c>
      <c r="D8496" s="55">
        <v>9.4600000000000009</v>
      </c>
    </row>
    <row r="8497" spans="1:4" ht="38.25" x14ac:dyDescent="0.25">
      <c r="A8497" s="55" t="s">
        <v>9824</v>
      </c>
      <c r="B8497" s="24" t="s">
        <v>19818</v>
      </c>
      <c r="C8497" s="25" t="s">
        <v>11282</v>
      </c>
      <c r="D8497" s="55">
        <v>127.68</v>
      </c>
    </row>
    <row r="8498" spans="1:4" ht="38.25" x14ac:dyDescent="0.25">
      <c r="A8498" s="55" t="s">
        <v>19819</v>
      </c>
      <c r="B8498" s="24" t="s">
        <v>19818</v>
      </c>
      <c r="C8498" s="25" t="s">
        <v>11282</v>
      </c>
      <c r="D8498" s="55">
        <v>127.28</v>
      </c>
    </row>
    <row r="8499" spans="1:4" ht="25.5" x14ac:dyDescent="0.25">
      <c r="A8499" s="55" t="s">
        <v>466</v>
      </c>
      <c r="B8499" s="24" t="s">
        <v>19820</v>
      </c>
      <c r="C8499" s="25" t="s">
        <v>11282</v>
      </c>
      <c r="D8499" s="55">
        <v>87.18</v>
      </c>
    </row>
    <row r="8500" spans="1:4" ht="25.5" x14ac:dyDescent="0.25">
      <c r="A8500" s="55" t="s">
        <v>19821</v>
      </c>
      <c r="B8500" s="24" t="s">
        <v>19820</v>
      </c>
      <c r="C8500" s="25" t="s">
        <v>11282</v>
      </c>
      <c r="D8500" s="55">
        <v>85.55</v>
      </c>
    </row>
    <row r="8501" spans="1:4" ht="51" x14ac:dyDescent="0.25">
      <c r="A8501" s="55" t="s">
        <v>467</v>
      </c>
      <c r="B8501" s="24" t="s">
        <v>19822</v>
      </c>
      <c r="C8501" s="25" t="s">
        <v>11282</v>
      </c>
      <c r="D8501" s="55">
        <v>96.9</v>
      </c>
    </row>
    <row r="8502" spans="1:4" ht="51" x14ac:dyDescent="0.25">
      <c r="A8502" s="55" t="s">
        <v>19823</v>
      </c>
      <c r="B8502" s="24" t="s">
        <v>19822</v>
      </c>
      <c r="C8502" s="25" t="s">
        <v>11282</v>
      </c>
      <c r="D8502" s="55">
        <v>94.93</v>
      </c>
    </row>
    <row r="8503" spans="1:4" ht="38.25" x14ac:dyDescent="0.25">
      <c r="A8503" s="55" t="s">
        <v>9825</v>
      </c>
      <c r="B8503" s="24" t="s">
        <v>19824</v>
      </c>
      <c r="C8503" s="25" t="s">
        <v>11282</v>
      </c>
      <c r="D8503" s="55">
        <v>54.22</v>
      </c>
    </row>
    <row r="8504" spans="1:4" ht="38.25" x14ac:dyDescent="0.25">
      <c r="A8504" s="55" t="s">
        <v>19825</v>
      </c>
      <c r="B8504" s="24" t="s">
        <v>19824</v>
      </c>
      <c r="C8504" s="25" t="s">
        <v>11282</v>
      </c>
      <c r="D8504" s="55">
        <v>53.8</v>
      </c>
    </row>
    <row r="8505" spans="1:4" ht="38.25" x14ac:dyDescent="0.25">
      <c r="A8505" s="55" t="s">
        <v>9826</v>
      </c>
      <c r="B8505" s="24" t="s">
        <v>19826</v>
      </c>
      <c r="C8505" s="25" t="s">
        <v>11282</v>
      </c>
      <c r="D8505" s="55">
        <v>43.59</v>
      </c>
    </row>
    <row r="8506" spans="1:4" ht="38.25" x14ac:dyDescent="0.25">
      <c r="A8506" s="55" t="s">
        <v>19827</v>
      </c>
      <c r="B8506" s="24" t="s">
        <v>19826</v>
      </c>
      <c r="C8506" s="25" t="s">
        <v>11282</v>
      </c>
      <c r="D8506" s="55">
        <v>43.16</v>
      </c>
    </row>
    <row r="8507" spans="1:4" ht="63.75" x14ac:dyDescent="0.25">
      <c r="A8507" s="55" t="s">
        <v>9827</v>
      </c>
      <c r="B8507" s="24" t="s">
        <v>19828</v>
      </c>
      <c r="C8507" s="25" t="s">
        <v>11282</v>
      </c>
      <c r="D8507" s="55">
        <v>9.08</v>
      </c>
    </row>
    <row r="8508" spans="1:4" ht="63.75" x14ac:dyDescent="0.25">
      <c r="A8508" s="55" t="s">
        <v>19829</v>
      </c>
      <c r="B8508" s="24" t="s">
        <v>19828</v>
      </c>
      <c r="C8508" s="25" t="s">
        <v>11282</v>
      </c>
      <c r="D8508" s="55">
        <v>8.59</v>
      </c>
    </row>
    <row r="8509" spans="1:4" ht="51" x14ac:dyDescent="0.25">
      <c r="A8509" s="55" t="s">
        <v>9828</v>
      </c>
      <c r="B8509" s="24" t="s">
        <v>19830</v>
      </c>
      <c r="C8509" s="25" t="s">
        <v>11282</v>
      </c>
      <c r="D8509" s="55">
        <v>10.56</v>
      </c>
    </row>
    <row r="8510" spans="1:4" ht="51" x14ac:dyDescent="0.25">
      <c r="A8510" s="55" t="s">
        <v>19831</v>
      </c>
      <c r="B8510" s="24" t="s">
        <v>19830</v>
      </c>
      <c r="C8510" s="25" t="s">
        <v>11282</v>
      </c>
      <c r="D8510" s="55">
        <v>10.050000000000001</v>
      </c>
    </row>
    <row r="8511" spans="1:4" ht="63.75" x14ac:dyDescent="0.25">
      <c r="A8511" s="55" t="s">
        <v>9829</v>
      </c>
      <c r="B8511" s="24" t="s">
        <v>19832</v>
      </c>
      <c r="C8511" s="25" t="s">
        <v>11282</v>
      </c>
      <c r="D8511" s="55">
        <v>14.81</v>
      </c>
    </row>
    <row r="8512" spans="1:4" ht="63.75" x14ac:dyDescent="0.25">
      <c r="A8512" s="55" t="s">
        <v>19833</v>
      </c>
      <c r="B8512" s="24" t="s">
        <v>19832</v>
      </c>
      <c r="C8512" s="25" t="s">
        <v>11282</v>
      </c>
      <c r="D8512" s="55">
        <v>14.18</v>
      </c>
    </row>
    <row r="8513" spans="1:4" ht="51" x14ac:dyDescent="0.25">
      <c r="A8513" s="55" t="s">
        <v>9830</v>
      </c>
      <c r="B8513" s="24" t="s">
        <v>19834</v>
      </c>
      <c r="C8513" s="25" t="s">
        <v>11282</v>
      </c>
      <c r="D8513" s="55">
        <v>343.46</v>
      </c>
    </row>
    <row r="8514" spans="1:4" ht="60" x14ac:dyDescent="0.25">
      <c r="A8514" s="55" t="s">
        <v>19835</v>
      </c>
      <c r="B8514" s="56" t="s">
        <v>19834</v>
      </c>
      <c r="C8514" s="61" t="s">
        <v>11282</v>
      </c>
      <c r="D8514" s="55">
        <v>342.95</v>
      </c>
    </row>
    <row r="8515" spans="1:4" ht="38.25" x14ac:dyDescent="0.25">
      <c r="A8515" s="55" t="s">
        <v>9831</v>
      </c>
      <c r="B8515" s="24" t="s">
        <v>19836</v>
      </c>
      <c r="C8515" s="61" t="s">
        <v>11282</v>
      </c>
      <c r="D8515" s="55">
        <v>551.95000000000005</v>
      </c>
    </row>
    <row r="8516" spans="1:4" ht="45" x14ac:dyDescent="0.25">
      <c r="A8516" s="55" t="s">
        <v>19837</v>
      </c>
      <c r="B8516" s="56" t="s">
        <v>19836</v>
      </c>
      <c r="C8516" s="61" t="s">
        <v>11282</v>
      </c>
      <c r="D8516" s="55">
        <v>524.55999999999995</v>
      </c>
    </row>
    <row r="8517" spans="1:4" ht="38.25" x14ac:dyDescent="0.25">
      <c r="A8517" s="55" t="s">
        <v>9832</v>
      </c>
      <c r="B8517" s="24" t="s">
        <v>19838</v>
      </c>
      <c r="C8517" s="25" t="s">
        <v>11282</v>
      </c>
      <c r="D8517" s="55">
        <v>533.51</v>
      </c>
    </row>
    <row r="8518" spans="1:4" ht="38.25" x14ac:dyDescent="0.25">
      <c r="A8518" s="55" t="s">
        <v>19839</v>
      </c>
      <c r="B8518" s="24" t="s">
        <v>19838</v>
      </c>
      <c r="C8518" s="25" t="s">
        <v>11282</v>
      </c>
      <c r="D8518" s="55">
        <v>506.2</v>
      </c>
    </row>
    <row r="8519" spans="1:4" ht="38.25" x14ac:dyDescent="0.25">
      <c r="A8519" s="55" t="s">
        <v>9833</v>
      </c>
      <c r="B8519" s="24" t="s">
        <v>19840</v>
      </c>
      <c r="C8519" s="25" t="s">
        <v>11282</v>
      </c>
      <c r="D8519" s="55">
        <v>520.27</v>
      </c>
    </row>
    <row r="8520" spans="1:4" ht="38.25" x14ac:dyDescent="0.25">
      <c r="A8520" s="55" t="s">
        <v>19841</v>
      </c>
      <c r="B8520" s="24" t="s">
        <v>19840</v>
      </c>
      <c r="C8520" s="25" t="s">
        <v>11282</v>
      </c>
      <c r="D8520" s="55">
        <v>493.05</v>
      </c>
    </row>
    <row r="8521" spans="1:4" ht="51" x14ac:dyDescent="0.25">
      <c r="A8521" s="55" t="s">
        <v>9834</v>
      </c>
      <c r="B8521" s="24" t="s">
        <v>19842</v>
      </c>
      <c r="C8521" s="25" t="s">
        <v>11759</v>
      </c>
      <c r="D8521" s="55">
        <v>85.97</v>
      </c>
    </row>
    <row r="8522" spans="1:4" ht="51" x14ac:dyDescent="0.25">
      <c r="A8522" s="55" t="s">
        <v>19843</v>
      </c>
      <c r="B8522" s="24" t="s">
        <v>19842</v>
      </c>
      <c r="C8522" s="25" t="s">
        <v>11759</v>
      </c>
      <c r="D8522" s="55">
        <v>78.8</v>
      </c>
    </row>
    <row r="8523" spans="1:4" ht="63.75" x14ac:dyDescent="0.25">
      <c r="A8523" s="55" t="s">
        <v>9835</v>
      </c>
      <c r="B8523" s="24" t="s">
        <v>19844</v>
      </c>
      <c r="C8523" s="25" t="s">
        <v>11759</v>
      </c>
      <c r="D8523" s="55">
        <v>84.16</v>
      </c>
    </row>
    <row r="8524" spans="1:4" ht="63.75" x14ac:dyDescent="0.25">
      <c r="A8524" s="55" t="s">
        <v>19845</v>
      </c>
      <c r="B8524" s="24" t="s">
        <v>19844</v>
      </c>
      <c r="C8524" s="25" t="s">
        <v>11759</v>
      </c>
      <c r="D8524" s="55">
        <v>76.98</v>
      </c>
    </row>
    <row r="8525" spans="1:4" ht="38.25" x14ac:dyDescent="0.25">
      <c r="A8525" s="55" t="s">
        <v>9836</v>
      </c>
      <c r="B8525" s="24" t="s">
        <v>19846</v>
      </c>
      <c r="C8525" s="25" t="s">
        <v>11759</v>
      </c>
      <c r="D8525" s="55">
        <v>61.99</v>
      </c>
    </row>
    <row r="8526" spans="1:4" ht="38.25" x14ac:dyDescent="0.25">
      <c r="A8526" s="55" t="s">
        <v>19847</v>
      </c>
      <c r="B8526" s="24" t="s">
        <v>19846</v>
      </c>
      <c r="C8526" s="25" t="s">
        <v>11759</v>
      </c>
      <c r="D8526" s="55">
        <v>57.78</v>
      </c>
    </row>
    <row r="8527" spans="1:4" ht="38.25" x14ac:dyDescent="0.25">
      <c r="A8527" s="55" t="s">
        <v>9837</v>
      </c>
      <c r="B8527" s="24" t="s">
        <v>19848</v>
      </c>
      <c r="C8527" s="25" t="s">
        <v>11759</v>
      </c>
      <c r="D8527" s="55">
        <v>63.81</v>
      </c>
    </row>
    <row r="8528" spans="1:4" ht="38.25" x14ac:dyDescent="0.25">
      <c r="A8528" s="55" t="s">
        <v>19849</v>
      </c>
      <c r="B8528" s="24" t="s">
        <v>19848</v>
      </c>
      <c r="C8528" s="25" t="s">
        <v>11759</v>
      </c>
      <c r="D8528" s="55">
        <v>59.6</v>
      </c>
    </row>
    <row r="8529" spans="1:4" ht="25.5" x14ac:dyDescent="0.25">
      <c r="A8529" s="55" t="s">
        <v>9838</v>
      </c>
      <c r="B8529" s="24" t="s">
        <v>19850</v>
      </c>
      <c r="C8529" s="25" t="s">
        <v>11759</v>
      </c>
      <c r="D8529" s="55">
        <v>9.32</v>
      </c>
    </row>
    <row r="8530" spans="1:4" ht="25.5" x14ac:dyDescent="0.25">
      <c r="A8530" s="55" t="s">
        <v>19851</v>
      </c>
      <c r="B8530" s="24" t="s">
        <v>19850</v>
      </c>
      <c r="C8530" s="25" t="s">
        <v>11759</v>
      </c>
      <c r="D8530" s="55">
        <v>8.18</v>
      </c>
    </row>
    <row r="8531" spans="1:4" ht="25.5" x14ac:dyDescent="0.25">
      <c r="A8531" s="55" t="s">
        <v>9839</v>
      </c>
      <c r="B8531" s="24" t="s">
        <v>19852</v>
      </c>
      <c r="C8531" s="25" t="s">
        <v>11759</v>
      </c>
      <c r="D8531" s="55">
        <v>9.89</v>
      </c>
    </row>
    <row r="8532" spans="1:4" ht="25.5" x14ac:dyDescent="0.25">
      <c r="A8532" s="55" t="s">
        <v>19853</v>
      </c>
      <c r="B8532" s="24" t="s">
        <v>19852</v>
      </c>
      <c r="C8532" s="25" t="s">
        <v>11759</v>
      </c>
      <c r="D8532" s="55">
        <v>8.75</v>
      </c>
    </row>
    <row r="8533" spans="1:4" ht="38.25" x14ac:dyDescent="0.25">
      <c r="A8533" s="55" t="s">
        <v>9840</v>
      </c>
      <c r="B8533" s="24" t="s">
        <v>19854</v>
      </c>
      <c r="C8533" s="25" t="s">
        <v>11759</v>
      </c>
      <c r="D8533" s="55">
        <v>32.76</v>
      </c>
    </row>
    <row r="8534" spans="1:4" ht="38.25" x14ac:dyDescent="0.25">
      <c r="A8534" s="55" t="s">
        <v>19855</v>
      </c>
      <c r="B8534" s="24" t="s">
        <v>19854</v>
      </c>
      <c r="C8534" s="25" t="s">
        <v>11759</v>
      </c>
      <c r="D8534" s="55">
        <v>31.62</v>
      </c>
    </row>
    <row r="8535" spans="1:4" ht="38.25" x14ac:dyDescent="0.25">
      <c r="A8535" s="55" t="s">
        <v>9841</v>
      </c>
      <c r="B8535" s="24" t="s">
        <v>19856</v>
      </c>
      <c r="C8535" s="25" t="s">
        <v>11759</v>
      </c>
      <c r="D8535" s="55">
        <v>23.56</v>
      </c>
    </row>
    <row r="8536" spans="1:4" ht="38.25" x14ac:dyDescent="0.25">
      <c r="A8536" s="55" t="s">
        <v>19857</v>
      </c>
      <c r="B8536" s="24" t="s">
        <v>19856</v>
      </c>
      <c r="C8536" s="25" t="s">
        <v>11759</v>
      </c>
      <c r="D8536" s="55">
        <v>21.51</v>
      </c>
    </row>
    <row r="8537" spans="1:4" ht="75" x14ac:dyDescent="0.25">
      <c r="A8537" s="55" t="s">
        <v>9842</v>
      </c>
      <c r="B8537" s="56" t="s">
        <v>19858</v>
      </c>
      <c r="C8537" s="61" t="s">
        <v>11759</v>
      </c>
      <c r="D8537" s="55">
        <v>67.260000000000005</v>
      </c>
    </row>
    <row r="8538" spans="1:4" ht="63.75" x14ac:dyDescent="0.25">
      <c r="A8538" s="55" t="s">
        <v>19859</v>
      </c>
      <c r="B8538" s="24" t="s">
        <v>19858</v>
      </c>
      <c r="C8538" s="61" t="s">
        <v>11759</v>
      </c>
      <c r="D8538" s="55">
        <v>59.94</v>
      </c>
    </row>
    <row r="8539" spans="1:4" ht="45" x14ac:dyDescent="0.25">
      <c r="A8539" s="55" t="s">
        <v>9843</v>
      </c>
      <c r="B8539" s="56" t="s">
        <v>19860</v>
      </c>
      <c r="C8539" s="61" t="s">
        <v>11759</v>
      </c>
      <c r="D8539" s="55">
        <v>45.1</v>
      </c>
    </row>
    <row r="8540" spans="1:4" ht="38.25" x14ac:dyDescent="0.25">
      <c r="A8540" s="55" t="s">
        <v>19861</v>
      </c>
      <c r="B8540" s="24" t="s">
        <v>19860</v>
      </c>
      <c r="C8540" s="25" t="s">
        <v>11759</v>
      </c>
      <c r="D8540" s="55">
        <v>40.74</v>
      </c>
    </row>
    <row r="8541" spans="1:4" ht="51" x14ac:dyDescent="0.25">
      <c r="A8541" s="55" t="s">
        <v>9844</v>
      </c>
      <c r="B8541" s="24" t="s">
        <v>19862</v>
      </c>
      <c r="C8541" s="25" t="s">
        <v>11759</v>
      </c>
      <c r="D8541" s="55">
        <v>51.39</v>
      </c>
    </row>
    <row r="8542" spans="1:4" ht="51" x14ac:dyDescent="0.25">
      <c r="A8542" s="55" t="s">
        <v>19863</v>
      </c>
      <c r="B8542" s="24" t="s">
        <v>19862</v>
      </c>
      <c r="C8542" s="25" t="s">
        <v>11759</v>
      </c>
      <c r="D8542" s="55">
        <v>45.36</v>
      </c>
    </row>
    <row r="8543" spans="1:4" ht="38.25" x14ac:dyDescent="0.25">
      <c r="A8543" s="55" t="s">
        <v>9845</v>
      </c>
      <c r="B8543" s="24" t="s">
        <v>19864</v>
      </c>
      <c r="C8543" s="25" t="s">
        <v>11759</v>
      </c>
      <c r="D8543" s="55">
        <v>36.049999999999997</v>
      </c>
    </row>
    <row r="8544" spans="1:4" ht="38.25" x14ac:dyDescent="0.25">
      <c r="A8544" s="55" t="s">
        <v>19865</v>
      </c>
      <c r="B8544" s="24" t="s">
        <v>19864</v>
      </c>
      <c r="C8544" s="25" t="s">
        <v>11759</v>
      </c>
      <c r="D8544" s="55">
        <v>32.06</v>
      </c>
    </row>
    <row r="8545" spans="1:4" ht="38.25" x14ac:dyDescent="0.25">
      <c r="A8545" s="55" t="s">
        <v>9846</v>
      </c>
      <c r="B8545" s="24" t="s">
        <v>19866</v>
      </c>
      <c r="C8545" s="25" t="s">
        <v>11759</v>
      </c>
      <c r="D8545" s="55">
        <v>90.63</v>
      </c>
    </row>
    <row r="8546" spans="1:4" ht="38.25" x14ac:dyDescent="0.25">
      <c r="A8546" s="55" t="s">
        <v>19867</v>
      </c>
      <c r="B8546" s="24" t="s">
        <v>19866</v>
      </c>
      <c r="C8546" s="25" t="s">
        <v>11759</v>
      </c>
      <c r="D8546" s="55">
        <v>86.02</v>
      </c>
    </row>
    <row r="8547" spans="1:4" ht="38.25" x14ac:dyDescent="0.25">
      <c r="A8547" s="55" t="s">
        <v>9847</v>
      </c>
      <c r="B8547" s="24" t="s">
        <v>19868</v>
      </c>
      <c r="C8547" s="25" t="s">
        <v>11759</v>
      </c>
      <c r="D8547" s="55">
        <v>107.52</v>
      </c>
    </row>
    <row r="8548" spans="1:4" ht="38.25" x14ac:dyDescent="0.25">
      <c r="A8548" s="55" t="s">
        <v>19869</v>
      </c>
      <c r="B8548" s="24" t="s">
        <v>19868</v>
      </c>
      <c r="C8548" s="25" t="s">
        <v>11759</v>
      </c>
      <c r="D8548" s="55">
        <v>103.06</v>
      </c>
    </row>
    <row r="8549" spans="1:4" ht="38.25" x14ac:dyDescent="0.25">
      <c r="A8549" s="55" t="s">
        <v>9848</v>
      </c>
      <c r="B8549" s="24" t="s">
        <v>19870</v>
      </c>
      <c r="C8549" s="61" t="s">
        <v>11759</v>
      </c>
      <c r="D8549" s="55">
        <v>84.67</v>
      </c>
    </row>
    <row r="8550" spans="1:4" ht="45" x14ac:dyDescent="0.25">
      <c r="A8550" s="55" t="s">
        <v>19871</v>
      </c>
      <c r="B8550" s="56" t="s">
        <v>19870</v>
      </c>
      <c r="C8550" s="61" t="s">
        <v>11759</v>
      </c>
      <c r="D8550" s="55">
        <v>80.2</v>
      </c>
    </row>
    <row r="8551" spans="1:4" ht="51" x14ac:dyDescent="0.25">
      <c r="A8551" s="55" t="s">
        <v>9242</v>
      </c>
      <c r="B8551" s="24" t="s">
        <v>19872</v>
      </c>
      <c r="C8551" s="25" t="s">
        <v>11759</v>
      </c>
      <c r="D8551" s="55">
        <v>143.76</v>
      </c>
    </row>
    <row r="8552" spans="1:4" ht="51" x14ac:dyDescent="0.25">
      <c r="A8552" s="55" t="s">
        <v>19873</v>
      </c>
      <c r="B8552" s="24" t="s">
        <v>19872</v>
      </c>
      <c r="C8552" s="25" t="s">
        <v>11759</v>
      </c>
      <c r="D8552" s="55">
        <v>138.02000000000001</v>
      </c>
    </row>
    <row r="8553" spans="1:4" ht="51" x14ac:dyDescent="0.25">
      <c r="A8553" s="55" t="s">
        <v>9243</v>
      </c>
      <c r="B8553" s="24" t="s">
        <v>19874</v>
      </c>
      <c r="C8553" s="25" t="s">
        <v>11129</v>
      </c>
      <c r="D8553" s="55">
        <v>27.62</v>
      </c>
    </row>
    <row r="8554" spans="1:4" ht="51" x14ac:dyDescent="0.25">
      <c r="A8554" s="55" t="s">
        <v>19875</v>
      </c>
      <c r="B8554" s="24" t="s">
        <v>19874</v>
      </c>
      <c r="C8554" s="25" t="s">
        <v>11129</v>
      </c>
      <c r="D8554" s="55">
        <v>25.26</v>
      </c>
    </row>
    <row r="8555" spans="1:4" ht="51" x14ac:dyDescent="0.25">
      <c r="A8555" s="55" t="s">
        <v>9244</v>
      </c>
      <c r="B8555" s="24" t="s">
        <v>19876</v>
      </c>
      <c r="C8555" s="25" t="s">
        <v>11129</v>
      </c>
      <c r="D8555" s="55">
        <v>59.72</v>
      </c>
    </row>
    <row r="8556" spans="1:4" ht="51" x14ac:dyDescent="0.25">
      <c r="A8556" s="55" t="s">
        <v>19877</v>
      </c>
      <c r="B8556" s="24" t="s">
        <v>19876</v>
      </c>
      <c r="C8556" s="25" t="s">
        <v>11129</v>
      </c>
      <c r="D8556" s="55">
        <v>57.04</v>
      </c>
    </row>
    <row r="8557" spans="1:4" x14ac:dyDescent="0.25">
      <c r="A8557" s="55" t="s">
        <v>9245</v>
      </c>
      <c r="B8557" s="24" t="s">
        <v>19878</v>
      </c>
      <c r="C8557" s="25" t="s">
        <v>11129</v>
      </c>
      <c r="D8557" s="55">
        <v>56.91</v>
      </c>
    </row>
    <row r="8558" spans="1:4" x14ac:dyDescent="0.25">
      <c r="A8558" s="55" t="s">
        <v>19879</v>
      </c>
      <c r="B8558" s="24" t="s">
        <v>19878</v>
      </c>
      <c r="C8558" s="25" t="s">
        <v>11129</v>
      </c>
      <c r="D8558" s="55">
        <v>49.35</v>
      </c>
    </row>
    <row r="8559" spans="1:4" x14ac:dyDescent="0.25">
      <c r="A8559" s="55" t="s">
        <v>9246</v>
      </c>
      <c r="B8559" s="24" t="s">
        <v>19880</v>
      </c>
      <c r="C8559" s="25" t="s">
        <v>11129</v>
      </c>
      <c r="D8559" s="55">
        <v>48.39</v>
      </c>
    </row>
    <row r="8560" spans="1:4" x14ac:dyDescent="0.25">
      <c r="A8560" s="55" t="s">
        <v>19881</v>
      </c>
      <c r="B8560" s="24" t="s">
        <v>19880</v>
      </c>
      <c r="C8560" s="25" t="s">
        <v>11129</v>
      </c>
      <c r="D8560" s="55">
        <v>41.96</v>
      </c>
    </row>
    <row r="8561" spans="1:4" x14ac:dyDescent="0.25">
      <c r="A8561" s="55" t="s">
        <v>9247</v>
      </c>
      <c r="B8561" s="56" t="s">
        <v>19882</v>
      </c>
      <c r="C8561" s="61" t="s">
        <v>11129</v>
      </c>
      <c r="D8561" s="55">
        <v>44.98</v>
      </c>
    </row>
    <row r="8562" spans="1:4" x14ac:dyDescent="0.25">
      <c r="A8562" s="55" t="s">
        <v>19883</v>
      </c>
      <c r="B8562" s="24" t="s">
        <v>19882</v>
      </c>
      <c r="C8562" s="61" t="s">
        <v>11129</v>
      </c>
      <c r="D8562" s="55">
        <v>39.01</v>
      </c>
    </row>
    <row r="8563" spans="1:4" x14ac:dyDescent="0.25">
      <c r="A8563" s="55" t="s">
        <v>9248</v>
      </c>
      <c r="B8563" s="56" t="s">
        <v>19884</v>
      </c>
      <c r="C8563" s="61" t="s">
        <v>11129</v>
      </c>
      <c r="D8563" s="55">
        <v>39.86</v>
      </c>
    </row>
    <row r="8564" spans="1:4" x14ac:dyDescent="0.25">
      <c r="A8564" s="55" t="s">
        <v>19885</v>
      </c>
      <c r="B8564" s="24" t="s">
        <v>19884</v>
      </c>
      <c r="C8564" s="25" t="s">
        <v>11129</v>
      </c>
      <c r="D8564" s="55">
        <v>34.58</v>
      </c>
    </row>
    <row r="8565" spans="1:4" ht="38.25" x14ac:dyDescent="0.25">
      <c r="A8565" s="55" t="s">
        <v>9249</v>
      </c>
      <c r="B8565" s="24" t="s">
        <v>19886</v>
      </c>
      <c r="C8565" s="25" t="s">
        <v>11129</v>
      </c>
      <c r="D8565" s="55">
        <v>44.82</v>
      </c>
    </row>
    <row r="8566" spans="1:4" ht="38.25" x14ac:dyDescent="0.25">
      <c r="A8566" s="55" t="s">
        <v>19887</v>
      </c>
      <c r="B8566" s="24" t="s">
        <v>19886</v>
      </c>
      <c r="C8566" s="25" t="s">
        <v>11129</v>
      </c>
      <c r="D8566" s="55">
        <v>41.88</v>
      </c>
    </row>
    <row r="8567" spans="1:4" ht="63.75" x14ac:dyDescent="0.25">
      <c r="A8567" s="55" t="s">
        <v>9250</v>
      </c>
      <c r="B8567" s="24" t="s">
        <v>19888</v>
      </c>
      <c r="C8567" s="25" t="s">
        <v>11129</v>
      </c>
      <c r="D8567" s="55">
        <v>89.34</v>
      </c>
    </row>
    <row r="8568" spans="1:4" ht="63.75" x14ac:dyDescent="0.25">
      <c r="A8568" s="55" t="s">
        <v>19889</v>
      </c>
      <c r="B8568" s="24" t="s">
        <v>19888</v>
      </c>
      <c r="C8568" s="25" t="s">
        <v>11129</v>
      </c>
      <c r="D8568" s="55">
        <v>85.86</v>
      </c>
    </row>
    <row r="8569" spans="1:4" ht="38.25" x14ac:dyDescent="0.25">
      <c r="A8569" s="55" t="s">
        <v>9251</v>
      </c>
      <c r="B8569" s="24" t="s">
        <v>19890</v>
      </c>
      <c r="C8569" s="25" t="s">
        <v>11129</v>
      </c>
      <c r="D8569" s="55">
        <v>89.34</v>
      </c>
    </row>
    <row r="8570" spans="1:4" ht="38.25" x14ac:dyDescent="0.25">
      <c r="A8570" s="55" t="s">
        <v>19891</v>
      </c>
      <c r="B8570" s="24" t="s">
        <v>19890</v>
      </c>
      <c r="C8570" s="25" t="s">
        <v>11129</v>
      </c>
      <c r="D8570" s="55">
        <v>85.86</v>
      </c>
    </row>
    <row r="8571" spans="1:4" ht="38.25" x14ac:dyDescent="0.25">
      <c r="A8571" s="55" t="s">
        <v>9252</v>
      </c>
      <c r="B8571" s="24" t="s">
        <v>19892</v>
      </c>
      <c r="C8571" s="25" t="s">
        <v>11759</v>
      </c>
      <c r="D8571" s="55">
        <v>6.52</v>
      </c>
    </row>
    <row r="8572" spans="1:4" ht="38.25" x14ac:dyDescent="0.25">
      <c r="A8572" s="55" t="s">
        <v>19893</v>
      </c>
      <c r="B8572" s="24" t="s">
        <v>19892</v>
      </c>
      <c r="C8572" s="25" t="s">
        <v>11759</v>
      </c>
      <c r="D8572" s="55">
        <v>6.42</v>
      </c>
    </row>
    <row r="8573" spans="1:4" ht="38.25" x14ac:dyDescent="0.25">
      <c r="A8573" s="55" t="s">
        <v>9253</v>
      </c>
      <c r="B8573" s="24" t="s">
        <v>19894</v>
      </c>
      <c r="C8573" s="25" t="s">
        <v>11759</v>
      </c>
      <c r="D8573" s="55">
        <v>12.79</v>
      </c>
    </row>
    <row r="8574" spans="1:4" ht="38.25" x14ac:dyDescent="0.25">
      <c r="A8574" s="55" t="s">
        <v>19895</v>
      </c>
      <c r="B8574" s="24" t="s">
        <v>19894</v>
      </c>
      <c r="C8574" s="25" t="s">
        <v>11759</v>
      </c>
      <c r="D8574" s="55">
        <v>12.65</v>
      </c>
    </row>
    <row r="8575" spans="1:4" ht="38.25" x14ac:dyDescent="0.25">
      <c r="A8575" s="55" t="s">
        <v>9254</v>
      </c>
      <c r="B8575" s="24" t="s">
        <v>19896</v>
      </c>
      <c r="C8575" s="25" t="s">
        <v>11759</v>
      </c>
      <c r="D8575" s="55">
        <v>17.11</v>
      </c>
    </row>
    <row r="8576" spans="1:4" ht="38.25" x14ac:dyDescent="0.25">
      <c r="A8576" s="55" t="s">
        <v>19897</v>
      </c>
      <c r="B8576" s="24" t="s">
        <v>19896</v>
      </c>
      <c r="C8576" s="25" t="s">
        <v>11759</v>
      </c>
      <c r="D8576" s="55">
        <v>16.89</v>
      </c>
    </row>
    <row r="8577" spans="1:4" ht="63.75" x14ac:dyDescent="0.25">
      <c r="A8577" s="55" t="s">
        <v>9255</v>
      </c>
      <c r="B8577" s="24" t="s">
        <v>19898</v>
      </c>
      <c r="C8577" s="25" t="s">
        <v>11282</v>
      </c>
      <c r="D8577" s="55">
        <v>435.14</v>
      </c>
    </row>
    <row r="8578" spans="1:4" ht="63.75" x14ac:dyDescent="0.25">
      <c r="A8578" s="55" t="s">
        <v>19899</v>
      </c>
      <c r="B8578" s="24" t="s">
        <v>19898</v>
      </c>
      <c r="C8578" s="25" t="s">
        <v>11282</v>
      </c>
      <c r="D8578" s="55">
        <v>433.26</v>
      </c>
    </row>
    <row r="8579" spans="1:4" ht="63.75" x14ac:dyDescent="0.25">
      <c r="A8579" s="55" t="s">
        <v>9256</v>
      </c>
      <c r="B8579" s="24" t="s">
        <v>19900</v>
      </c>
      <c r="C8579" s="25" t="s">
        <v>11282</v>
      </c>
      <c r="D8579" s="55">
        <v>682.96</v>
      </c>
    </row>
    <row r="8580" spans="1:4" ht="63.75" x14ac:dyDescent="0.25">
      <c r="A8580" s="55" t="s">
        <v>19901</v>
      </c>
      <c r="B8580" s="24" t="s">
        <v>19900</v>
      </c>
      <c r="C8580" s="25" t="s">
        <v>11282</v>
      </c>
      <c r="D8580" s="55">
        <v>678.79</v>
      </c>
    </row>
    <row r="8581" spans="1:4" ht="38.25" x14ac:dyDescent="0.25">
      <c r="A8581" s="55" t="s">
        <v>9257</v>
      </c>
      <c r="B8581" s="24" t="s">
        <v>19902</v>
      </c>
      <c r="C8581" s="25" t="s">
        <v>11759</v>
      </c>
      <c r="D8581" s="55">
        <v>4.97</v>
      </c>
    </row>
    <row r="8582" spans="1:4" ht="45" x14ac:dyDescent="0.25">
      <c r="A8582" s="55" t="s">
        <v>19903</v>
      </c>
      <c r="B8582" s="56" t="s">
        <v>19902</v>
      </c>
      <c r="C8582" s="61" t="s">
        <v>11759</v>
      </c>
      <c r="D8582" s="55">
        <v>4.9400000000000004</v>
      </c>
    </row>
    <row r="8583" spans="1:4" ht="76.5" x14ac:dyDescent="0.25">
      <c r="A8583" s="55" t="s">
        <v>9258</v>
      </c>
      <c r="B8583" s="24" t="s">
        <v>19904</v>
      </c>
      <c r="C8583" s="61" t="s">
        <v>11046</v>
      </c>
      <c r="D8583" s="55">
        <v>491.59</v>
      </c>
    </row>
    <row r="8584" spans="1:4" ht="75" x14ac:dyDescent="0.25">
      <c r="A8584" s="55" t="s">
        <v>19905</v>
      </c>
      <c r="B8584" s="56" t="s">
        <v>19904</v>
      </c>
      <c r="C8584" s="61" t="s">
        <v>11046</v>
      </c>
      <c r="D8584" s="55">
        <v>478.45</v>
      </c>
    </row>
    <row r="8585" spans="1:4" ht="89.25" x14ac:dyDescent="0.25">
      <c r="A8585" s="55" t="s">
        <v>9259</v>
      </c>
      <c r="B8585" s="24" t="s">
        <v>19906</v>
      </c>
      <c r="C8585" s="25" t="s">
        <v>11759</v>
      </c>
      <c r="D8585" s="55">
        <v>12.01</v>
      </c>
    </row>
    <row r="8586" spans="1:4" ht="89.25" x14ac:dyDescent="0.25">
      <c r="A8586" s="55" t="s">
        <v>19907</v>
      </c>
      <c r="B8586" s="24" t="s">
        <v>19906</v>
      </c>
      <c r="C8586" s="25" t="s">
        <v>11759</v>
      </c>
      <c r="D8586" s="55">
        <v>11.94</v>
      </c>
    </row>
    <row r="8587" spans="1:4" ht="38.25" x14ac:dyDescent="0.25">
      <c r="A8587" s="55" t="s">
        <v>9260</v>
      </c>
      <c r="B8587" s="24" t="s">
        <v>19908</v>
      </c>
      <c r="C8587" s="25" t="s">
        <v>11129</v>
      </c>
      <c r="D8587" s="55">
        <v>12.77</v>
      </c>
    </row>
    <row r="8588" spans="1:4" ht="38.25" x14ac:dyDescent="0.25">
      <c r="A8588" s="55" t="s">
        <v>19909</v>
      </c>
      <c r="B8588" s="24" t="s">
        <v>19908</v>
      </c>
      <c r="C8588" s="25" t="s">
        <v>11129</v>
      </c>
      <c r="D8588" s="55">
        <v>12.4</v>
      </c>
    </row>
    <row r="8589" spans="1:4" ht="51" x14ac:dyDescent="0.25">
      <c r="A8589" s="55" t="s">
        <v>9261</v>
      </c>
      <c r="B8589" s="24" t="s">
        <v>19910</v>
      </c>
      <c r="C8589" s="25" t="s">
        <v>11759</v>
      </c>
      <c r="D8589" s="55">
        <v>28.93</v>
      </c>
    </row>
    <row r="8590" spans="1:4" ht="51" x14ac:dyDescent="0.25">
      <c r="A8590" s="55" t="s">
        <v>19911</v>
      </c>
      <c r="B8590" s="24" t="s">
        <v>19910</v>
      </c>
      <c r="C8590" s="25" t="s">
        <v>11759</v>
      </c>
      <c r="D8590" s="55">
        <v>28.88</v>
      </c>
    </row>
    <row r="8591" spans="1:4" ht="63.75" x14ac:dyDescent="0.25">
      <c r="A8591" s="55" t="s">
        <v>9262</v>
      </c>
      <c r="B8591" s="24" t="s">
        <v>19912</v>
      </c>
      <c r="C8591" s="25" t="s">
        <v>11759</v>
      </c>
      <c r="D8591" s="55">
        <v>75.78</v>
      </c>
    </row>
    <row r="8592" spans="1:4" ht="63.75" x14ac:dyDescent="0.25">
      <c r="A8592" s="55" t="s">
        <v>19913</v>
      </c>
      <c r="B8592" s="24" t="s">
        <v>19912</v>
      </c>
      <c r="C8592" s="25" t="s">
        <v>11759</v>
      </c>
      <c r="D8592" s="55">
        <v>75.19</v>
      </c>
    </row>
    <row r="8593" spans="1:4" ht="63.75" x14ac:dyDescent="0.25">
      <c r="A8593" s="55" t="s">
        <v>9263</v>
      </c>
      <c r="B8593" s="24" t="s">
        <v>19914</v>
      </c>
      <c r="C8593" s="25" t="s">
        <v>11759</v>
      </c>
      <c r="D8593" s="55">
        <v>92.62</v>
      </c>
    </row>
    <row r="8594" spans="1:4" ht="63.75" x14ac:dyDescent="0.25">
      <c r="A8594" s="55" t="s">
        <v>19915</v>
      </c>
      <c r="B8594" s="24" t="s">
        <v>19914</v>
      </c>
      <c r="C8594" s="25" t="s">
        <v>11759</v>
      </c>
      <c r="D8594" s="55">
        <v>91.85</v>
      </c>
    </row>
    <row r="8595" spans="1:4" ht="89.25" x14ac:dyDescent="0.25">
      <c r="A8595" s="55" t="s">
        <v>551</v>
      </c>
      <c r="B8595" s="24" t="s">
        <v>19916</v>
      </c>
      <c r="C8595" s="25" t="s">
        <v>11759</v>
      </c>
      <c r="D8595" s="55">
        <v>82.13</v>
      </c>
    </row>
    <row r="8596" spans="1:4" ht="89.25" x14ac:dyDescent="0.25">
      <c r="A8596" s="55" t="s">
        <v>19917</v>
      </c>
      <c r="B8596" s="24" t="s">
        <v>19916</v>
      </c>
      <c r="C8596" s="25" t="s">
        <v>11759</v>
      </c>
      <c r="D8596" s="55">
        <v>81.27</v>
      </c>
    </row>
    <row r="8597" spans="1:4" ht="75" x14ac:dyDescent="0.25">
      <c r="A8597" s="55" t="s">
        <v>19918</v>
      </c>
      <c r="B8597" s="56" t="s">
        <v>19919</v>
      </c>
      <c r="C8597" s="61" t="s">
        <v>11046</v>
      </c>
      <c r="D8597" s="55">
        <v>394.18</v>
      </c>
    </row>
    <row r="8598" spans="1:4" ht="63.75" x14ac:dyDescent="0.25">
      <c r="A8598" s="55" t="s">
        <v>19920</v>
      </c>
      <c r="B8598" s="24" t="s">
        <v>19919</v>
      </c>
      <c r="C8598" s="61" t="s">
        <v>11046</v>
      </c>
      <c r="D8598" s="55">
        <v>390.61</v>
      </c>
    </row>
    <row r="8599" spans="1:4" ht="75" x14ac:dyDescent="0.25">
      <c r="A8599" s="55" t="s">
        <v>19921</v>
      </c>
      <c r="B8599" s="56" t="s">
        <v>19922</v>
      </c>
      <c r="C8599" s="61" t="s">
        <v>11046</v>
      </c>
      <c r="D8599" s="55">
        <v>93.72</v>
      </c>
    </row>
    <row r="8600" spans="1:4" ht="63.75" x14ac:dyDescent="0.25">
      <c r="A8600" s="55" t="s">
        <v>19923</v>
      </c>
      <c r="B8600" s="24" t="s">
        <v>19922</v>
      </c>
      <c r="C8600" s="25" t="s">
        <v>11046</v>
      </c>
      <c r="D8600" s="55">
        <v>90.15</v>
      </c>
    </row>
    <row r="8601" spans="1:4" ht="63.75" x14ac:dyDescent="0.25">
      <c r="A8601" s="55" t="s">
        <v>19924</v>
      </c>
      <c r="B8601" s="24" t="s">
        <v>19925</v>
      </c>
      <c r="C8601" s="25" t="s">
        <v>11046</v>
      </c>
      <c r="D8601" s="55">
        <v>377.71</v>
      </c>
    </row>
    <row r="8602" spans="1:4" ht="63.75" x14ac:dyDescent="0.25">
      <c r="A8602" s="55" t="s">
        <v>19926</v>
      </c>
      <c r="B8602" s="24" t="s">
        <v>19925</v>
      </c>
      <c r="C8602" s="25" t="s">
        <v>11046</v>
      </c>
      <c r="D8602" s="55">
        <v>375.43</v>
      </c>
    </row>
    <row r="8603" spans="1:4" ht="63.75" x14ac:dyDescent="0.25">
      <c r="A8603" s="55" t="s">
        <v>19927</v>
      </c>
      <c r="B8603" s="24" t="s">
        <v>19928</v>
      </c>
      <c r="C8603" s="25" t="s">
        <v>11046</v>
      </c>
      <c r="D8603" s="55">
        <v>77.25</v>
      </c>
    </row>
    <row r="8604" spans="1:4" ht="63.75" x14ac:dyDescent="0.25">
      <c r="A8604" s="55" t="s">
        <v>19929</v>
      </c>
      <c r="B8604" s="24" t="s">
        <v>19928</v>
      </c>
      <c r="C8604" s="25" t="s">
        <v>11046</v>
      </c>
      <c r="D8604" s="55">
        <v>74.97</v>
      </c>
    </row>
    <row r="8605" spans="1:4" ht="76.5" x14ac:dyDescent="0.25">
      <c r="A8605" s="55" t="s">
        <v>19930</v>
      </c>
      <c r="B8605" s="24" t="s">
        <v>19931</v>
      </c>
      <c r="C8605" s="25" t="s">
        <v>11046</v>
      </c>
      <c r="D8605" s="55">
        <v>481.06</v>
      </c>
    </row>
    <row r="8606" spans="1:4" ht="76.5" x14ac:dyDescent="0.25">
      <c r="A8606" s="55" t="s">
        <v>19932</v>
      </c>
      <c r="B8606" s="24" t="s">
        <v>19931</v>
      </c>
      <c r="C8606" s="25" t="s">
        <v>11046</v>
      </c>
      <c r="D8606" s="55">
        <v>476.97</v>
      </c>
    </row>
    <row r="8607" spans="1:4" ht="76.5" x14ac:dyDescent="0.25">
      <c r="A8607" s="55" t="s">
        <v>19933</v>
      </c>
      <c r="B8607" s="24" t="s">
        <v>19934</v>
      </c>
      <c r="C8607" s="25" t="s">
        <v>11046</v>
      </c>
      <c r="D8607" s="55">
        <v>464.59</v>
      </c>
    </row>
    <row r="8608" spans="1:4" ht="76.5" x14ac:dyDescent="0.25">
      <c r="A8608" s="55" t="s">
        <v>19935</v>
      </c>
      <c r="B8608" s="24" t="s">
        <v>19934</v>
      </c>
      <c r="C8608" s="25" t="s">
        <v>11046</v>
      </c>
      <c r="D8608" s="55">
        <v>461.78</v>
      </c>
    </row>
    <row r="8609" spans="1:4" ht="51" x14ac:dyDescent="0.25">
      <c r="A8609" s="55" t="s">
        <v>10877</v>
      </c>
      <c r="B8609" s="24" t="s">
        <v>19936</v>
      </c>
      <c r="C8609" s="25" t="s">
        <v>11759</v>
      </c>
      <c r="D8609" s="55">
        <v>76.540000000000006</v>
      </c>
    </row>
    <row r="8610" spans="1:4" ht="60" x14ac:dyDescent="0.25">
      <c r="A8610" s="55" t="s">
        <v>19937</v>
      </c>
      <c r="B8610" s="56" t="s">
        <v>19936</v>
      </c>
      <c r="C8610" s="61" t="s">
        <v>11759</v>
      </c>
      <c r="D8610" s="55">
        <v>76.2</v>
      </c>
    </row>
    <row r="8611" spans="1:4" ht="51" x14ac:dyDescent="0.25">
      <c r="A8611" s="55" t="s">
        <v>10878</v>
      </c>
      <c r="B8611" s="24" t="s">
        <v>19938</v>
      </c>
      <c r="C8611" s="61" t="s">
        <v>11759</v>
      </c>
      <c r="D8611" s="55">
        <v>88</v>
      </c>
    </row>
    <row r="8612" spans="1:4" ht="60" x14ac:dyDescent="0.25">
      <c r="A8612" s="55" t="s">
        <v>19939</v>
      </c>
      <c r="B8612" s="56" t="s">
        <v>19938</v>
      </c>
      <c r="C8612" s="61" t="s">
        <v>11759</v>
      </c>
      <c r="D8612" s="55">
        <v>87.66</v>
      </c>
    </row>
    <row r="8613" spans="1:4" ht="89.25" x14ac:dyDescent="0.25">
      <c r="A8613" s="55" t="s">
        <v>10879</v>
      </c>
      <c r="B8613" s="24" t="s">
        <v>19940</v>
      </c>
      <c r="C8613" s="25" t="s">
        <v>11046</v>
      </c>
      <c r="D8613" s="55">
        <v>424.31</v>
      </c>
    </row>
    <row r="8614" spans="1:4" ht="89.25" x14ac:dyDescent="0.25">
      <c r="A8614" s="55" t="s">
        <v>19941</v>
      </c>
      <c r="B8614" s="24" t="s">
        <v>19940</v>
      </c>
      <c r="C8614" s="25" t="s">
        <v>11046</v>
      </c>
      <c r="D8614" s="55">
        <v>421.12</v>
      </c>
    </row>
    <row r="8615" spans="1:4" ht="30" x14ac:dyDescent="0.25">
      <c r="A8615" s="55" t="s">
        <v>10880</v>
      </c>
      <c r="B8615" s="56" t="s">
        <v>19942</v>
      </c>
      <c r="C8615" s="61" t="s">
        <v>11759</v>
      </c>
      <c r="D8615" s="55">
        <v>18.059999999999999</v>
      </c>
    </row>
    <row r="8616" spans="1:4" ht="25.5" x14ac:dyDescent="0.25">
      <c r="A8616" s="55" t="s">
        <v>19943</v>
      </c>
      <c r="B8616" s="24" t="s">
        <v>19942</v>
      </c>
      <c r="C8616" s="61" t="s">
        <v>11759</v>
      </c>
      <c r="D8616" s="55">
        <v>17.97</v>
      </c>
    </row>
    <row r="8617" spans="1:4" ht="60" x14ac:dyDescent="0.25">
      <c r="A8617" s="55" t="s">
        <v>10881</v>
      </c>
      <c r="B8617" s="56" t="s">
        <v>19944</v>
      </c>
      <c r="C8617" s="61" t="s">
        <v>11759</v>
      </c>
      <c r="D8617" s="55">
        <v>2.75</v>
      </c>
    </row>
    <row r="8618" spans="1:4" ht="51" x14ac:dyDescent="0.25">
      <c r="A8618" s="55" t="s">
        <v>19945</v>
      </c>
      <c r="B8618" s="24" t="s">
        <v>19944</v>
      </c>
      <c r="C8618" s="25" t="s">
        <v>11759</v>
      </c>
      <c r="D8618" s="55">
        <v>2.69</v>
      </c>
    </row>
    <row r="8619" spans="1:4" ht="51" x14ac:dyDescent="0.25">
      <c r="A8619" s="55" t="s">
        <v>10882</v>
      </c>
      <c r="B8619" s="24" t="s">
        <v>19946</v>
      </c>
      <c r="C8619" s="25" t="s">
        <v>11759</v>
      </c>
      <c r="D8619" s="55">
        <v>12.78</v>
      </c>
    </row>
    <row r="8620" spans="1:4" ht="51" x14ac:dyDescent="0.25">
      <c r="A8620" s="55" t="s">
        <v>19947</v>
      </c>
      <c r="B8620" s="24" t="s">
        <v>19946</v>
      </c>
      <c r="C8620" s="25" t="s">
        <v>11759</v>
      </c>
      <c r="D8620" s="55">
        <v>12.74</v>
      </c>
    </row>
    <row r="8621" spans="1:4" ht="51" x14ac:dyDescent="0.25">
      <c r="A8621" s="55" t="s">
        <v>10883</v>
      </c>
      <c r="B8621" s="24" t="s">
        <v>19948</v>
      </c>
      <c r="C8621" s="25" t="s">
        <v>11759</v>
      </c>
      <c r="D8621" s="55">
        <v>52.88</v>
      </c>
    </row>
    <row r="8622" spans="1:4" ht="51" x14ac:dyDescent="0.25">
      <c r="A8622" s="55" t="s">
        <v>19949</v>
      </c>
      <c r="B8622" s="24" t="s">
        <v>19948</v>
      </c>
      <c r="C8622" s="25" t="s">
        <v>11759</v>
      </c>
      <c r="D8622" s="55">
        <v>52.54</v>
      </c>
    </row>
    <row r="8623" spans="1:4" ht="51" x14ac:dyDescent="0.25">
      <c r="A8623" s="55" t="s">
        <v>10884</v>
      </c>
      <c r="B8623" s="24" t="s">
        <v>19950</v>
      </c>
      <c r="C8623" s="25" t="s">
        <v>11759</v>
      </c>
      <c r="D8623" s="55">
        <v>72.58</v>
      </c>
    </row>
    <row r="8624" spans="1:4" ht="60" x14ac:dyDescent="0.25">
      <c r="A8624" s="55" t="s">
        <v>19951</v>
      </c>
      <c r="B8624" s="56" t="s">
        <v>19950</v>
      </c>
      <c r="C8624" s="61" t="s">
        <v>11759</v>
      </c>
      <c r="D8624" s="55">
        <v>72.180000000000007</v>
      </c>
    </row>
    <row r="8625" spans="1:4" ht="30" x14ac:dyDescent="0.25">
      <c r="A8625" s="55" t="s">
        <v>10885</v>
      </c>
      <c r="B8625" s="56" t="s">
        <v>19952</v>
      </c>
      <c r="C8625" s="61" t="s">
        <v>11759</v>
      </c>
      <c r="D8625" s="55">
        <v>6.32</v>
      </c>
    </row>
    <row r="8626" spans="1:4" ht="25.5" x14ac:dyDescent="0.25">
      <c r="A8626" s="55" t="s">
        <v>19953</v>
      </c>
      <c r="B8626" s="24" t="s">
        <v>19952</v>
      </c>
      <c r="C8626" s="61" t="s">
        <v>11759</v>
      </c>
      <c r="D8626" s="55">
        <v>5.97</v>
      </c>
    </row>
    <row r="8627" spans="1:4" ht="30" x14ac:dyDescent="0.25">
      <c r="A8627" s="55" t="s">
        <v>10886</v>
      </c>
      <c r="B8627" s="56" t="s">
        <v>19954</v>
      </c>
      <c r="C8627" s="61" t="s">
        <v>11759</v>
      </c>
      <c r="D8627" s="55">
        <v>9.34</v>
      </c>
    </row>
    <row r="8628" spans="1:4" ht="25.5" x14ac:dyDescent="0.25">
      <c r="A8628" s="55" t="s">
        <v>19955</v>
      </c>
      <c r="B8628" s="24" t="s">
        <v>19954</v>
      </c>
      <c r="C8628" s="25" t="s">
        <v>11759</v>
      </c>
      <c r="D8628" s="55">
        <v>8.8800000000000008</v>
      </c>
    </row>
    <row r="8629" spans="1:4" ht="63.75" x14ac:dyDescent="0.25">
      <c r="A8629" s="55" t="s">
        <v>10887</v>
      </c>
      <c r="B8629" s="24" t="s">
        <v>19956</v>
      </c>
      <c r="C8629" s="25" t="s">
        <v>11046</v>
      </c>
      <c r="D8629" s="55">
        <v>369.16</v>
      </c>
    </row>
    <row r="8630" spans="1:4" ht="63.75" x14ac:dyDescent="0.25">
      <c r="A8630" s="55" t="s">
        <v>19957</v>
      </c>
      <c r="B8630" s="24" t="s">
        <v>19956</v>
      </c>
      <c r="C8630" s="25" t="s">
        <v>11046</v>
      </c>
      <c r="D8630" s="55">
        <v>366.71</v>
      </c>
    </row>
    <row r="8631" spans="1:4" ht="51" x14ac:dyDescent="0.25">
      <c r="A8631" s="55" t="s">
        <v>19958</v>
      </c>
      <c r="B8631" s="24" t="s">
        <v>19959</v>
      </c>
      <c r="C8631" s="25" t="s">
        <v>11046</v>
      </c>
      <c r="D8631" s="55">
        <v>13.47</v>
      </c>
    </row>
    <row r="8632" spans="1:4" ht="51" x14ac:dyDescent="0.25">
      <c r="A8632" s="55" t="s">
        <v>19960</v>
      </c>
      <c r="B8632" s="24" t="s">
        <v>19959</v>
      </c>
      <c r="C8632" s="25" t="s">
        <v>11046</v>
      </c>
      <c r="D8632" s="55">
        <v>12.97</v>
      </c>
    </row>
    <row r="8633" spans="1:4" ht="63.75" x14ac:dyDescent="0.25">
      <c r="A8633" s="55" t="s">
        <v>19961</v>
      </c>
      <c r="B8633" s="24" t="s">
        <v>19962</v>
      </c>
      <c r="C8633" s="25" t="s">
        <v>11046</v>
      </c>
      <c r="D8633" s="55">
        <v>13.66</v>
      </c>
    </row>
    <row r="8634" spans="1:4" ht="63.75" x14ac:dyDescent="0.25">
      <c r="A8634" s="55" t="s">
        <v>19963</v>
      </c>
      <c r="B8634" s="24" t="s">
        <v>19962</v>
      </c>
      <c r="C8634" s="25" t="s">
        <v>11046</v>
      </c>
      <c r="D8634" s="55">
        <v>13.16</v>
      </c>
    </row>
    <row r="8635" spans="1:4" ht="63.75" x14ac:dyDescent="0.25">
      <c r="A8635" s="55" t="s">
        <v>6003</v>
      </c>
      <c r="B8635" s="24" t="s">
        <v>19964</v>
      </c>
      <c r="C8635" s="25" t="s">
        <v>11046</v>
      </c>
      <c r="D8635" s="55">
        <v>64.010000000000005</v>
      </c>
    </row>
    <row r="8636" spans="1:4" ht="75" x14ac:dyDescent="0.25">
      <c r="A8636" s="55" t="s">
        <v>19965</v>
      </c>
      <c r="B8636" s="56" t="s">
        <v>19964</v>
      </c>
      <c r="C8636" s="61" t="s">
        <v>11046</v>
      </c>
      <c r="D8636" s="55">
        <v>63.51</v>
      </c>
    </row>
    <row r="8637" spans="1:4" ht="63.75" x14ac:dyDescent="0.25">
      <c r="A8637" s="55" t="s">
        <v>6004</v>
      </c>
      <c r="B8637" s="24" t="s">
        <v>19966</v>
      </c>
      <c r="C8637" s="61" t="s">
        <v>11046</v>
      </c>
      <c r="D8637" s="55">
        <v>63.7</v>
      </c>
    </row>
    <row r="8638" spans="1:4" ht="75" x14ac:dyDescent="0.25">
      <c r="A8638" s="55" t="s">
        <v>19967</v>
      </c>
      <c r="B8638" s="56" t="s">
        <v>19966</v>
      </c>
      <c r="C8638" s="61" t="s">
        <v>11046</v>
      </c>
      <c r="D8638" s="55">
        <v>63.2</v>
      </c>
    </row>
    <row r="8639" spans="1:4" ht="25.5" x14ac:dyDescent="0.25">
      <c r="A8639" s="55" t="s">
        <v>6005</v>
      </c>
      <c r="B8639" s="24" t="s">
        <v>19968</v>
      </c>
      <c r="C8639" s="25" t="s">
        <v>11046</v>
      </c>
      <c r="D8639" s="55">
        <v>81.63</v>
      </c>
    </row>
    <row r="8640" spans="1:4" ht="25.5" x14ac:dyDescent="0.25">
      <c r="A8640" s="55" t="s">
        <v>19969</v>
      </c>
      <c r="B8640" s="24" t="s">
        <v>19968</v>
      </c>
      <c r="C8640" s="25" t="s">
        <v>11046</v>
      </c>
      <c r="D8640" s="55">
        <v>79.38</v>
      </c>
    </row>
    <row r="8641" spans="1:4" ht="63.75" x14ac:dyDescent="0.25">
      <c r="A8641" s="55" t="s">
        <v>6006</v>
      </c>
      <c r="B8641" s="24" t="s">
        <v>19970</v>
      </c>
      <c r="C8641" s="25" t="s">
        <v>11046</v>
      </c>
      <c r="D8641" s="55">
        <v>3963.74</v>
      </c>
    </row>
    <row r="8642" spans="1:4" ht="63.75" x14ac:dyDescent="0.25">
      <c r="A8642" s="55" t="s">
        <v>19971</v>
      </c>
      <c r="B8642" s="24" t="s">
        <v>19970</v>
      </c>
      <c r="C8642" s="25" t="s">
        <v>11046</v>
      </c>
      <c r="D8642" s="55">
        <v>3962.57</v>
      </c>
    </row>
    <row r="8643" spans="1:4" ht="76.5" x14ac:dyDescent="0.25">
      <c r="A8643" s="55" t="s">
        <v>6007</v>
      </c>
      <c r="B8643" s="24" t="s">
        <v>19972</v>
      </c>
      <c r="C8643" s="25" t="s">
        <v>11046</v>
      </c>
      <c r="D8643" s="55">
        <v>3995.16</v>
      </c>
    </row>
    <row r="8644" spans="1:4" ht="76.5" x14ac:dyDescent="0.25">
      <c r="A8644" s="55" t="s">
        <v>19973</v>
      </c>
      <c r="B8644" s="24" t="s">
        <v>19972</v>
      </c>
      <c r="C8644" s="25" t="s">
        <v>11046</v>
      </c>
      <c r="D8644" s="55">
        <v>3993.99</v>
      </c>
    </row>
    <row r="8645" spans="1:4" ht="63.75" x14ac:dyDescent="0.25">
      <c r="A8645" s="55" t="s">
        <v>6008</v>
      </c>
      <c r="B8645" s="24" t="s">
        <v>19974</v>
      </c>
      <c r="C8645" s="25" t="s">
        <v>11046</v>
      </c>
      <c r="D8645" s="55">
        <v>4875.3999999999996</v>
      </c>
    </row>
    <row r="8646" spans="1:4" ht="63.75" x14ac:dyDescent="0.25">
      <c r="A8646" s="55" t="s">
        <v>19975</v>
      </c>
      <c r="B8646" s="24" t="s">
        <v>19974</v>
      </c>
      <c r="C8646" s="25" t="s">
        <v>11046</v>
      </c>
      <c r="D8646" s="55">
        <v>4873.96</v>
      </c>
    </row>
    <row r="8647" spans="1:4" ht="63.75" x14ac:dyDescent="0.25">
      <c r="A8647" s="55" t="s">
        <v>6009</v>
      </c>
      <c r="B8647" s="24" t="s">
        <v>19976</v>
      </c>
      <c r="C8647" s="25" t="s">
        <v>11282</v>
      </c>
      <c r="D8647" s="55">
        <v>462.4</v>
      </c>
    </row>
    <row r="8648" spans="1:4" ht="63.75" x14ac:dyDescent="0.25">
      <c r="A8648" s="55" t="s">
        <v>19977</v>
      </c>
      <c r="B8648" s="24" t="s">
        <v>19976</v>
      </c>
      <c r="C8648" s="25" t="s">
        <v>11282</v>
      </c>
      <c r="D8648" s="55">
        <v>460.76</v>
      </c>
    </row>
    <row r="8649" spans="1:4" ht="25.5" x14ac:dyDescent="0.25">
      <c r="A8649" s="55" t="s">
        <v>6010</v>
      </c>
      <c r="B8649" s="24" t="s">
        <v>19978</v>
      </c>
      <c r="C8649" s="25" t="s">
        <v>6274</v>
      </c>
      <c r="D8649" s="55">
        <v>10246.81</v>
      </c>
    </row>
    <row r="8650" spans="1:4" ht="25.5" x14ac:dyDescent="0.25">
      <c r="A8650" s="55" t="s">
        <v>19979</v>
      </c>
      <c r="B8650" s="24" t="s">
        <v>19978</v>
      </c>
      <c r="C8650" s="25" t="s">
        <v>6274</v>
      </c>
      <c r="D8650" s="55">
        <v>9531.41</v>
      </c>
    </row>
    <row r="8651" spans="1:4" ht="63.75" x14ac:dyDescent="0.25">
      <c r="A8651" s="55" t="s">
        <v>6011</v>
      </c>
      <c r="B8651" s="24" t="s">
        <v>19980</v>
      </c>
      <c r="C8651" s="25" t="s">
        <v>11282</v>
      </c>
      <c r="D8651" s="55">
        <v>1039.01</v>
      </c>
    </row>
    <row r="8652" spans="1:4" ht="63.75" x14ac:dyDescent="0.25">
      <c r="A8652" s="63" t="s">
        <v>19981</v>
      </c>
      <c r="B8652" s="24" t="s">
        <v>19980</v>
      </c>
      <c r="C8652" s="25" t="s">
        <v>11282</v>
      </c>
      <c r="D8652" s="55">
        <v>1029.75</v>
      </c>
    </row>
    <row r="8653" spans="1:4" ht="63.75" x14ac:dyDescent="0.25">
      <c r="A8653" s="55" t="s">
        <v>6012</v>
      </c>
      <c r="B8653" s="24" t="s">
        <v>19982</v>
      </c>
      <c r="C8653" s="25" t="s">
        <v>11282</v>
      </c>
      <c r="D8653" s="55">
        <v>746.46</v>
      </c>
    </row>
    <row r="8654" spans="1:4" ht="63.75" x14ac:dyDescent="0.25">
      <c r="A8654" s="55" t="s">
        <v>19983</v>
      </c>
      <c r="B8654" s="24" t="s">
        <v>19982</v>
      </c>
      <c r="C8654" s="25" t="s">
        <v>11282</v>
      </c>
      <c r="D8654" s="55">
        <v>741.13</v>
      </c>
    </row>
    <row r="8655" spans="1:4" ht="76.5" x14ac:dyDescent="0.25">
      <c r="A8655" s="55" t="s">
        <v>6013</v>
      </c>
      <c r="B8655" s="24" t="s">
        <v>19984</v>
      </c>
      <c r="C8655" s="25" t="s">
        <v>11282</v>
      </c>
      <c r="D8655" s="55">
        <v>400.39</v>
      </c>
    </row>
    <row r="8656" spans="1:4" ht="76.5" x14ac:dyDescent="0.25">
      <c r="A8656" s="55" t="s">
        <v>19985</v>
      </c>
      <c r="B8656" s="24" t="s">
        <v>19984</v>
      </c>
      <c r="C8656" s="25" t="s">
        <v>11282</v>
      </c>
      <c r="D8656" s="55">
        <v>397.18</v>
      </c>
    </row>
    <row r="8657" spans="1:4" ht="63.75" x14ac:dyDescent="0.25">
      <c r="A8657" s="55" t="s">
        <v>6014</v>
      </c>
      <c r="B8657" s="24" t="s">
        <v>19986</v>
      </c>
      <c r="C8657" s="25" t="s">
        <v>11282</v>
      </c>
      <c r="D8657" s="55">
        <v>403.3</v>
      </c>
    </row>
    <row r="8658" spans="1:4" ht="63.75" x14ac:dyDescent="0.25">
      <c r="A8658" s="55" t="s">
        <v>19987</v>
      </c>
      <c r="B8658" s="24" t="s">
        <v>19986</v>
      </c>
      <c r="C8658" s="25" t="s">
        <v>11282</v>
      </c>
      <c r="D8658" s="55">
        <v>401.2</v>
      </c>
    </row>
    <row r="8659" spans="1:4" ht="102" x14ac:dyDescent="0.25">
      <c r="A8659" s="55" t="s">
        <v>6077</v>
      </c>
      <c r="B8659" s="24" t="s">
        <v>19988</v>
      </c>
      <c r="C8659" s="25" t="s">
        <v>11759</v>
      </c>
      <c r="D8659" s="55">
        <v>263.54000000000002</v>
      </c>
    </row>
    <row r="8660" spans="1:4" ht="102" x14ac:dyDescent="0.25">
      <c r="A8660" s="55" t="s">
        <v>19989</v>
      </c>
      <c r="B8660" s="24" t="s">
        <v>19988</v>
      </c>
      <c r="C8660" s="25" t="s">
        <v>11759</v>
      </c>
      <c r="D8660" s="55">
        <v>241.96</v>
      </c>
    </row>
    <row r="8661" spans="1:4" ht="51" x14ac:dyDescent="0.25">
      <c r="A8661" s="55" t="s">
        <v>6078</v>
      </c>
      <c r="B8661" s="24" t="s">
        <v>19990</v>
      </c>
      <c r="C8661" s="25" t="s">
        <v>11282</v>
      </c>
      <c r="D8661" s="55">
        <v>10.67</v>
      </c>
    </row>
    <row r="8662" spans="1:4" ht="51" x14ac:dyDescent="0.25">
      <c r="A8662" s="55" t="s">
        <v>19991</v>
      </c>
      <c r="B8662" s="24" t="s">
        <v>19990</v>
      </c>
      <c r="C8662" s="25" t="s">
        <v>11282</v>
      </c>
      <c r="D8662" s="55">
        <v>9.9499999999999993</v>
      </c>
    </row>
    <row r="8663" spans="1:4" ht="60" x14ac:dyDescent="0.25">
      <c r="A8663" s="55" t="s">
        <v>6079</v>
      </c>
      <c r="B8663" s="56" t="s">
        <v>19992</v>
      </c>
      <c r="C8663" s="61" t="s">
        <v>11282</v>
      </c>
      <c r="D8663" s="55">
        <v>81.069999999999993</v>
      </c>
    </row>
    <row r="8664" spans="1:4" ht="51" x14ac:dyDescent="0.25">
      <c r="A8664" s="55" t="s">
        <v>19993</v>
      </c>
      <c r="B8664" s="24" t="s">
        <v>19992</v>
      </c>
      <c r="C8664" s="61" t="s">
        <v>11282</v>
      </c>
      <c r="D8664" s="55">
        <v>80.349999999999994</v>
      </c>
    </row>
    <row r="8665" spans="1:4" ht="75" x14ac:dyDescent="0.25">
      <c r="A8665" s="55" t="s">
        <v>6080</v>
      </c>
      <c r="B8665" s="56" t="s">
        <v>19994</v>
      </c>
      <c r="C8665" s="61" t="s">
        <v>11282</v>
      </c>
      <c r="D8665" s="55">
        <v>82.14</v>
      </c>
    </row>
    <row r="8666" spans="1:4" ht="63.75" x14ac:dyDescent="0.25">
      <c r="A8666" s="55" t="s">
        <v>19995</v>
      </c>
      <c r="B8666" s="24" t="s">
        <v>19994</v>
      </c>
      <c r="C8666" s="25" t="s">
        <v>11282</v>
      </c>
      <c r="D8666" s="55">
        <v>81.42</v>
      </c>
    </row>
    <row r="8667" spans="1:4" ht="38.25" x14ac:dyDescent="0.25">
      <c r="A8667" s="55" t="s">
        <v>6081</v>
      </c>
      <c r="B8667" s="24" t="s">
        <v>19996</v>
      </c>
      <c r="C8667" s="25" t="s">
        <v>11282</v>
      </c>
      <c r="D8667" s="55">
        <v>45.92</v>
      </c>
    </row>
    <row r="8668" spans="1:4" ht="38.25" x14ac:dyDescent="0.25">
      <c r="A8668" s="55" t="s">
        <v>19997</v>
      </c>
      <c r="B8668" s="24" t="s">
        <v>19996</v>
      </c>
      <c r="C8668" s="25" t="s">
        <v>11282</v>
      </c>
      <c r="D8668" s="55">
        <v>40.1</v>
      </c>
    </row>
    <row r="8669" spans="1:4" ht="38.25" x14ac:dyDescent="0.25">
      <c r="A8669" s="55" t="s">
        <v>6082</v>
      </c>
      <c r="B8669" s="24" t="s">
        <v>19998</v>
      </c>
      <c r="C8669" s="25" t="s">
        <v>11282</v>
      </c>
      <c r="D8669" s="55">
        <v>116.32</v>
      </c>
    </row>
    <row r="8670" spans="1:4" ht="38.25" x14ac:dyDescent="0.25">
      <c r="A8670" s="55" t="s">
        <v>19999</v>
      </c>
      <c r="B8670" s="24" t="s">
        <v>19998</v>
      </c>
      <c r="C8670" s="61" t="s">
        <v>11282</v>
      </c>
      <c r="D8670" s="55">
        <v>110.5</v>
      </c>
    </row>
    <row r="8671" spans="1:4" ht="38.25" x14ac:dyDescent="0.25">
      <c r="A8671" s="55" t="s">
        <v>6083</v>
      </c>
      <c r="B8671" s="24" t="s">
        <v>20000</v>
      </c>
      <c r="C8671" s="25" t="s">
        <v>11759</v>
      </c>
      <c r="D8671" s="55">
        <v>20.420000000000002</v>
      </c>
    </row>
    <row r="8672" spans="1:4" ht="38.25" x14ac:dyDescent="0.25">
      <c r="A8672" s="55" t="s">
        <v>20001</v>
      </c>
      <c r="B8672" s="24" t="s">
        <v>20000</v>
      </c>
      <c r="C8672" s="25" t="s">
        <v>11759</v>
      </c>
      <c r="D8672" s="55">
        <v>20.36</v>
      </c>
    </row>
    <row r="8673" spans="1:4" ht="38.25" x14ac:dyDescent="0.25">
      <c r="A8673" s="55" t="s">
        <v>8573</v>
      </c>
      <c r="B8673" s="24" t="s">
        <v>20002</v>
      </c>
      <c r="C8673" s="61" t="s">
        <v>11129</v>
      </c>
      <c r="D8673" s="55">
        <v>22.44</v>
      </c>
    </row>
    <row r="8674" spans="1:4" ht="38.25" x14ac:dyDescent="0.25">
      <c r="A8674" s="55" t="s">
        <v>20003</v>
      </c>
      <c r="B8674" s="24" t="s">
        <v>20002</v>
      </c>
      <c r="C8674" s="25" t="s">
        <v>11129</v>
      </c>
      <c r="D8674" s="55">
        <v>19.59</v>
      </c>
    </row>
    <row r="8675" spans="1:4" ht="25.5" x14ac:dyDescent="0.25">
      <c r="A8675" s="55" t="s">
        <v>8574</v>
      </c>
      <c r="B8675" s="24" t="s">
        <v>20004</v>
      </c>
      <c r="C8675" s="25" t="s">
        <v>11129</v>
      </c>
      <c r="D8675" s="55">
        <v>7.42</v>
      </c>
    </row>
    <row r="8676" spans="1:4" ht="25.5" x14ac:dyDescent="0.25">
      <c r="A8676" s="55" t="s">
        <v>20005</v>
      </c>
      <c r="B8676" s="24" t="s">
        <v>20004</v>
      </c>
      <c r="C8676" s="25" t="s">
        <v>11129</v>
      </c>
      <c r="D8676" s="55">
        <v>6.51</v>
      </c>
    </row>
    <row r="8677" spans="1:4" ht="25.5" x14ac:dyDescent="0.25">
      <c r="A8677" s="55" t="s">
        <v>8575</v>
      </c>
      <c r="B8677" s="24" t="s">
        <v>20006</v>
      </c>
      <c r="C8677" s="25" t="s">
        <v>11129</v>
      </c>
      <c r="D8677" s="55">
        <v>40.020000000000003</v>
      </c>
    </row>
    <row r="8678" spans="1:4" ht="25.5" x14ac:dyDescent="0.25">
      <c r="A8678" s="55" t="s">
        <v>20007</v>
      </c>
      <c r="B8678" s="24" t="s">
        <v>20006</v>
      </c>
      <c r="C8678" s="25" t="s">
        <v>11129</v>
      </c>
      <c r="D8678" s="55">
        <v>35.4</v>
      </c>
    </row>
    <row r="8679" spans="1:4" ht="25.5" x14ac:dyDescent="0.25">
      <c r="A8679" s="55" t="s">
        <v>8576</v>
      </c>
      <c r="B8679" s="24" t="s">
        <v>20008</v>
      </c>
      <c r="C8679" s="25" t="s">
        <v>11129</v>
      </c>
      <c r="D8679" s="55">
        <v>58.13</v>
      </c>
    </row>
    <row r="8680" spans="1:4" ht="25.5" x14ac:dyDescent="0.25">
      <c r="A8680" s="55" t="s">
        <v>20009</v>
      </c>
      <c r="B8680" s="24" t="s">
        <v>20008</v>
      </c>
      <c r="C8680" s="25" t="s">
        <v>11129</v>
      </c>
      <c r="D8680" s="55">
        <v>56.99</v>
      </c>
    </row>
    <row r="8681" spans="1:4" ht="25.5" x14ac:dyDescent="0.25">
      <c r="A8681" s="55" t="s">
        <v>8577</v>
      </c>
      <c r="B8681" s="24" t="s">
        <v>20010</v>
      </c>
      <c r="C8681" s="25" t="s">
        <v>11129</v>
      </c>
      <c r="D8681" s="55">
        <v>14.92</v>
      </c>
    </row>
    <row r="8682" spans="1:4" ht="30" x14ac:dyDescent="0.25">
      <c r="A8682" s="55" t="s">
        <v>20011</v>
      </c>
      <c r="B8682" s="56" t="s">
        <v>20010</v>
      </c>
      <c r="C8682" s="61" t="s">
        <v>11129</v>
      </c>
      <c r="D8682" s="55">
        <v>13.39</v>
      </c>
    </row>
    <row r="8683" spans="1:4" ht="38.25" x14ac:dyDescent="0.25">
      <c r="A8683" s="55" t="s">
        <v>8578</v>
      </c>
      <c r="B8683" s="24" t="s">
        <v>20012</v>
      </c>
      <c r="C8683" s="61" t="s">
        <v>11129</v>
      </c>
      <c r="D8683" s="55">
        <v>4.66</v>
      </c>
    </row>
    <row r="8684" spans="1:4" ht="45" x14ac:dyDescent="0.25">
      <c r="A8684" s="55" t="s">
        <v>20013</v>
      </c>
      <c r="B8684" s="56" t="s">
        <v>20012</v>
      </c>
      <c r="C8684" s="61" t="s">
        <v>11129</v>
      </c>
      <c r="D8684" s="55">
        <v>4.2</v>
      </c>
    </row>
    <row r="8685" spans="1:4" ht="89.25" x14ac:dyDescent="0.25">
      <c r="A8685" s="55" t="s">
        <v>8579</v>
      </c>
      <c r="B8685" s="24" t="s">
        <v>20014</v>
      </c>
      <c r="C8685" s="25" t="s">
        <v>11759</v>
      </c>
      <c r="D8685" s="55">
        <v>83.2</v>
      </c>
    </row>
    <row r="8686" spans="1:4" ht="89.25" x14ac:dyDescent="0.25">
      <c r="A8686" s="55" t="s">
        <v>258</v>
      </c>
      <c r="B8686" s="24" t="s">
        <v>20014</v>
      </c>
      <c r="C8686" s="25" t="s">
        <v>11759</v>
      </c>
      <c r="D8686" s="55">
        <v>80.08</v>
      </c>
    </row>
    <row r="8687" spans="1:4" ht="89.25" x14ac:dyDescent="0.25">
      <c r="A8687" s="55" t="s">
        <v>8580</v>
      </c>
      <c r="B8687" s="24" t="s">
        <v>20015</v>
      </c>
      <c r="C8687" s="25" t="s">
        <v>11759</v>
      </c>
      <c r="D8687" s="55">
        <v>90.55</v>
      </c>
    </row>
    <row r="8688" spans="1:4" ht="105" x14ac:dyDescent="0.25">
      <c r="A8688" s="55" t="s">
        <v>20016</v>
      </c>
      <c r="B8688" s="56" t="s">
        <v>20015</v>
      </c>
      <c r="C8688" s="61" t="s">
        <v>11759</v>
      </c>
      <c r="D8688" s="55">
        <v>87.38</v>
      </c>
    </row>
    <row r="8689" spans="1:4" ht="89.25" x14ac:dyDescent="0.25">
      <c r="A8689" s="55" t="s">
        <v>8581</v>
      </c>
      <c r="B8689" s="24" t="s">
        <v>20017</v>
      </c>
      <c r="C8689" s="61" t="s">
        <v>11759</v>
      </c>
      <c r="D8689" s="55">
        <v>102.19</v>
      </c>
    </row>
    <row r="8690" spans="1:4" ht="89.25" x14ac:dyDescent="0.25">
      <c r="A8690" s="55" t="s">
        <v>20018</v>
      </c>
      <c r="B8690" s="24" t="s">
        <v>20017</v>
      </c>
      <c r="C8690" s="61" t="s">
        <v>11759</v>
      </c>
      <c r="D8690" s="55">
        <v>98.87</v>
      </c>
    </row>
    <row r="8691" spans="1:4" ht="89.25" x14ac:dyDescent="0.25">
      <c r="A8691" s="55" t="s">
        <v>8582</v>
      </c>
      <c r="B8691" s="24" t="s">
        <v>20019</v>
      </c>
      <c r="C8691" s="61" t="s">
        <v>11759</v>
      </c>
      <c r="D8691" s="55">
        <v>113.39</v>
      </c>
    </row>
    <row r="8692" spans="1:4" ht="89.25" x14ac:dyDescent="0.25">
      <c r="A8692" s="55" t="s">
        <v>20020</v>
      </c>
      <c r="B8692" s="24" t="s">
        <v>20019</v>
      </c>
      <c r="C8692" s="61" t="s">
        <v>11759</v>
      </c>
      <c r="D8692" s="55">
        <v>110.06</v>
      </c>
    </row>
    <row r="8693" spans="1:4" ht="89.25" x14ac:dyDescent="0.25">
      <c r="A8693" s="55" t="s">
        <v>8583</v>
      </c>
      <c r="B8693" s="24" t="s">
        <v>20021</v>
      </c>
      <c r="C8693" s="61" t="s">
        <v>11759</v>
      </c>
      <c r="D8693" s="55">
        <v>90.66</v>
      </c>
    </row>
    <row r="8694" spans="1:4" ht="89.25" x14ac:dyDescent="0.25">
      <c r="A8694" s="55" t="s">
        <v>20022</v>
      </c>
      <c r="B8694" s="24" t="s">
        <v>20021</v>
      </c>
      <c r="C8694" s="61" t="s">
        <v>11759</v>
      </c>
      <c r="D8694" s="55">
        <v>87.54</v>
      </c>
    </row>
    <row r="8695" spans="1:4" ht="105" x14ac:dyDescent="0.25">
      <c r="A8695" s="55" t="s">
        <v>8584</v>
      </c>
      <c r="B8695" s="56" t="s">
        <v>20023</v>
      </c>
      <c r="C8695" s="61" t="s">
        <v>11759</v>
      </c>
      <c r="D8695" s="55">
        <v>96.85</v>
      </c>
    </row>
    <row r="8696" spans="1:4" ht="89.25" x14ac:dyDescent="0.25">
      <c r="A8696" s="55" t="s">
        <v>20024</v>
      </c>
      <c r="B8696" s="24" t="s">
        <v>20023</v>
      </c>
      <c r="C8696" s="61" t="s">
        <v>11759</v>
      </c>
      <c r="D8696" s="55">
        <v>93.68</v>
      </c>
    </row>
    <row r="8697" spans="1:4" ht="105" x14ac:dyDescent="0.25">
      <c r="A8697" s="55" t="s">
        <v>8585</v>
      </c>
      <c r="B8697" s="56" t="s">
        <v>20025</v>
      </c>
      <c r="C8697" s="61" t="s">
        <v>11759</v>
      </c>
      <c r="D8697" s="55">
        <v>111.47</v>
      </c>
    </row>
    <row r="8698" spans="1:4" ht="89.25" x14ac:dyDescent="0.25">
      <c r="A8698" s="55" t="s">
        <v>20026</v>
      </c>
      <c r="B8698" s="24" t="s">
        <v>20025</v>
      </c>
      <c r="C8698" s="25" t="s">
        <v>11759</v>
      </c>
      <c r="D8698" s="55">
        <v>108.14</v>
      </c>
    </row>
    <row r="8699" spans="1:4" ht="51" x14ac:dyDescent="0.25">
      <c r="A8699" s="55" t="s">
        <v>8586</v>
      </c>
      <c r="B8699" s="24" t="s">
        <v>20027</v>
      </c>
      <c r="C8699" s="25" t="s">
        <v>11759</v>
      </c>
      <c r="D8699" s="55">
        <v>59.27</v>
      </c>
    </row>
    <row r="8700" spans="1:4" ht="51" x14ac:dyDescent="0.25">
      <c r="A8700" s="55" t="s">
        <v>20028</v>
      </c>
      <c r="B8700" s="24" t="s">
        <v>20027</v>
      </c>
      <c r="C8700" s="25" t="s">
        <v>11759</v>
      </c>
      <c r="D8700" s="55">
        <v>56.31</v>
      </c>
    </row>
    <row r="8701" spans="1:4" ht="63.75" x14ac:dyDescent="0.25">
      <c r="A8701" s="55" t="s">
        <v>8587</v>
      </c>
      <c r="B8701" s="24" t="s">
        <v>20029</v>
      </c>
      <c r="C8701" s="25" t="s">
        <v>11759</v>
      </c>
      <c r="D8701" s="55">
        <v>67.790000000000006</v>
      </c>
    </row>
    <row r="8702" spans="1:4" ht="63.75" x14ac:dyDescent="0.25">
      <c r="A8702" s="55" t="s">
        <v>20030</v>
      </c>
      <c r="B8702" s="24" t="s">
        <v>20029</v>
      </c>
      <c r="C8702" s="25" t="s">
        <v>11759</v>
      </c>
      <c r="D8702" s="55">
        <v>63.69</v>
      </c>
    </row>
    <row r="8703" spans="1:4" ht="75" x14ac:dyDescent="0.25">
      <c r="A8703" s="55" t="s">
        <v>8588</v>
      </c>
      <c r="B8703" s="56" t="s">
        <v>20031</v>
      </c>
      <c r="C8703" s="61" t="s">
        <v>11759</v>
      </c>
      <c r="D8703" s="55">
        <v>47.66</v>
      </c>
    </row>
    <row r="8704" spans="1:4" ht="63.75" x14ac:dyDescent="0.25">
      <c r="A8704" s="55" t="s">
        <v>20032</v>
      </c>
      <c r="B8704" s="24" t="s">
        <v>20031</v>
      </c>
      <c r="C8704" s="61" t="s">
        <v>11759</v>
      </c>
      <c r="D8704" s="55">
        <v>43.93</v>
      </c>
    </row>
    <row r="8705" spans="1:4" ht="75" x14ac:dyDescent="0.25">
      <c r="A8705" s="55" t="s">
        <v>8589</v>
      </c>
      <c r="B8705" s="56" t="s">
        <v>20033</v>
      </c>
      <c r="C8705" s="61" t="s">
        <v>11759</v>
      </c>
      <c r="D8705" s="55">
        <v>1.23</v>
      </c>
    </row>
    <row r="8706" spans="1:4" ht="63.75" x14ac:dyDescent="0.25">
      <c r="A8706" s="55" t="s">
        <v>20034</v>
      </c>
      <c r="B8706" s="24" t="s">
        <v>20033</v>
      </c>
      <c r="C8706" s="61" t="s">
        <v>11759</v>
      </c>
      <c r="D8706" s="55">
        <v>1.18</v>
      </c>
    </row>
    <row r="8707" spans="1:4" ht="45" x14ac:dyDescent="0.25">
      <c r="A8707" s="55" t="s">
        <v>8590</v>
      </c>
      <c r="B8707" s="56" t="s">
        <v>20035</v>
      </c>
      <c r="C8707" s="61" t="s">
        <v>11282</v>
      </c>
      <c r="D8707" s="55">
        <v>5.22</v>
      </c>
    </row>
    <row r="8708" spans="1:4" ht="38.25" x14ac:dyDescent="0.25">
      <c r="A8708" s="55" t="s">
        <v>20036</v>
      </c>
      <c r="B8708" s="24" t="s">
        <v>20035</v>
      </c>
      <c r="C8708" s="61" t="s">
        <v>11282</v>
      </c>
      <c r="D8708" s="55">
        <v>5</v>
      </c>
    </row>
    <row r="8709" spans="1:4" ht="25.5" x14ac:dyDescent="0.25">
      <c r="A8709" s="55" t="s">
        <v>8591</v>
      </c>
      <c r="B8709" s="24" t="s">
        <v>20037</v>
      </c>
      <c r="C8709" s="25" t="s">
        <v>11282</v>
      </c>
      <c r="D8709" s="55">
        <v>2.65</v>
      </c>
    </row>
    <row r="8710" spans="1:4" ht="25.5" x14ac:dyDescent="0.25">
      <c r="A8710" s="55" t="s">
        <v>20038</v>
      </c>
      <c r="B8710" s="24" t="s">
        <v>20037</v>
      </c>
      <c r="C8710" s="25" t="s">
        <v>11282</v>
      </c>
      <c r="D8710" s="55">
        <v>2.58</v>
      </c>
    </row>
    <row r="8711" spans="1:4" ht="38.25" x14ac:dyDescent="0.25">
      <c r="A8711" s="55" t="s">
        <v>8592</v>
      </c>
      <c r="B8711" s="24" t="s">
        <v>20039</v>
      </c>
      <c r="C8711" s="25" t="s">
        <v>11282</v>
      </c>
      <c r="D8711" s="55">
        <v>926.64</v>
      </c>
    </row>
    <row r="8712" spans="1:4" ht="38.25" x14ac:dyDescent="0.25">
      <c r="A8712" s="55" t="s">
        <v>20040</v>
      </c>
      <c r="B8712" s="24" t="s">
        <v>20039</v>
      </c>
      <c r="C8712" s="25" t="s">
        <v>11282</v>
      </c>
      <c r="D8712" s="55">
        <v>918.46</v>
      </c>
    </row>
    <row r="8713" spans="1:4" ht="51" x14ac:dyDescent="0.25">
      <c r="A8713" s="55" t="s">
        <v>8593</v>
      </c>
      <c r="B8713" s="24" t="s">
        <v>20041</v>
      </c>
      <c r="C8713" s="25" t="s">
        <v>11046</v>
      </c>
      <c r="D8713" s="55">
        <v>43.14</v>
      </c>
    </row>
    <row r="8714" spans="1:4" ht="51" x14ac:dyDescent="0.25">
      <c r="A8714" s="55" t="s">
        <v>20042</v>
      </c>
      <c r="B8714" s="24" t="s">
        <v>20041</v>
      </c>
      <c r="C8714" s="25" t="s">
        <v>11046</v>
      </c>
      <c r="D8714" s="55">
        <v>37.380000000000003</v>
      </c>
    </row>
    <row r="8715" spans="1:4" ht="25.5" x14ac:dyDescent="0.25">
      <c r="A8715" s="55" t="s">
        <v>8594</v>
      </c>
      <c r="B8715" s="24" t="s">
        <v>20043</v>
      </c>
      <c r="C8715" s="25" t="s">
        <v>11759</v>
      </c>
      <c r="D8715" s="55">
        <v>8.98</v>
      </c>
    </row>
    <row r="8716" spans="1:4" ht="25.5" x14ac:dyDescent="0.25">
      <c r="A8716" s="55" t="s">
        <v>20044</v>
      </c>
      <c r="B8716" s="24" t="s">
        <v>20043</v>
      </c>
      <c r="C8716" s="25" t="s">
        <v>11759</v>
      </c>
      <c r="D8716" s="55">
        <v>8.9600000000000009</v>
      </c>
    </row>
    <row r="8717" spans="1:4" ht="25.5" x14ac:dyDescent="0.25">
      <c r="A8717" s="55" t="s">
        <v>8595</v>
      </c>
      <c r="B8717" s="24" t="s">
        <v>20045</v>
      </c>
      <c r="C8717" s="25" t="s">
        <v>11759</v>
      </c>
      <c r="D8717" s="55">
        <v>2.21</v>
      </c>
    </row>
    <row r="8718" spans="1:4" ht="25.5" x14ac:dyDescent="0.25">
      <c r="A8718" s="55" t="s">
        <v>20046</v>
      </c>
      <c r="B8718" s="24" t="s">
        <v>20045</v>
      </c>
      <c r="C8718" s="25" t="s">
        <v>11759</v>
      </c>
      <c r="D8718" s="55">
        <v>2.2000000000000002</v>
      </c>
    </row>
    <row r="8719" spans="1:4" ht="30" x14ac:dyDescent="0.25">
      <c r="A8719" s="55" t="s">
        <v>8596</v>
      </c>
      <c r="B8719" s="56" t="s">
        <v>20047</v>
      </c>
      <c r="C8719" s="61" t="s">
        <v>11759</v>
      </c>
      <c r="D8719" s="55">
        <v>2.69</v>
      </c>
    </row>
    <row r="8720" spans="1:4" ht="25.5" x14ac:dyDescent="0.25">
      <c r="A8720" s="55" t="s">
        <v>20048</v>
      </c>
      <c r="B8720" s="24" t="s">
        <v>20047</v>
      </c>
      <c r="C8720" s="61" t="s">
        <v>11759</v>
      </c>
      <c r="D8720" s="55">
        <v>2.67</v>
      </c>
    </row>
    <row r="8721" spans="1:4" ht="30" x14ac:dyDescent="0.25">
      <c r="A8721" s="55" t="s">
        <v>8597</v>
      </c>
      <c r="B8721" s="56" t="s">
        <v>20049</v>
      </c>
      <c r="C8721" s="61" t="s">
        <v>11759</v>
      </c>
      <c r="D8721" s="55">
        <v>2.2200000000000002</v>
      </c>
    </row>
    <row r="8722" spans="1:4" ht="25.5" x14ac:dyDescent="0.25">
      <c r="A8722" s="55" t="s">
        <v>20050</v>
      </c>
      <c r="B8722" s="24" t="s">
        <v>20049</v>
      </c>
      <c r="C8722" s="25" t="s">
        <v>11759</v>
      </c>
      <c r="D8722" s="55">
        <v>2.21</v>
      </c>
    </row>
    <row r="8723" spans="1:4" ht="63.75" x14ac:dyDescent="0.25">
      <c r="A8723" s="55" t="s">
        <v>8598</v>
      </c>
      <c r="B8723" s="24" t="s">
        <v>20051</v>
      </c>
      <c r="C8723" s="25" t="s">
        <v>11129</v>
      </c>
      <c r="D8723" s="55">
        <v>99.7</v>
      </c>
    </row>
    <row r="8724" spans="1:4" ht="63.75" x14ac:dyDescent="0.25">
      <c r="A8724" s="55" t="s">
        <v>20052</v>
      </c>
      <c r="B8724" s="24" t="s">
        <v>20051</v>
      </c>
      <c r="C8724" s="25" t="s">
        <v>11129</v>
      </c>
      <c r="D8724" s="55">
        <v>91.82</v>
      </c>
    </row>
    <row r="8725" spans="1:4" ht="63.75" x14ac:dyDescent="0.25">
      <c r="A8725" s="55" t="s">
        <v>8599</v>
      </c>
      <c r="B8725" s="24" t="s">
        <v>20053</v>
      </c>
      <c r="C8725" s="25" t="s">
        <v>11129</v>
      </c>
      <c r="D8725" s="55">
        <v>109.67</v>
      </c>
    </row>
    <row r="8726" spans="1:4" ht="63.75" x14ac:dyDescent="0.25">
      <c r="A8726" s="55" t="s">
        <v>20054</v>
      </c>
      <c r="B8726" s="24" t="s">
        <v>20053</v>
      </c>
      <c r="C8726" s="25" t="s">
        <v>11129</v>
      </c>
      <c r="D8726" s="55">
        <v>101.01</v>
      </c>
    </row>
    <row r="8727" spans="1:4" ht="63.75" x14ac:dyDescent="0.25">
      <c r="A8727" s="55" t="s">
        <v>8600</v>
      </c>
      <c r="B8727" s="24" t="s">
        <v>20055</v>
      </c>
      <c r="C8727" s="25" t="s">
        <v>11129</v>
      </c>
      <c r="D8727" s="55">
        <v>97.15</v>
      </c>
    </row>
    <row r="8728" spans="1:4" ht="75" x14ac:dyDescent="0.25">
      <c r="A8728" s="55" t="s">
        <v>20056</v>
      </c>
      <c r="B8728" s="56" t="s">
        <v>20055</v>
      </c>
      <c r="C8728" s="61" t="s">
        <v>11129</v>
      </c>
      <c r="D8728" s="55">
        <v>87.67</v>
      </c>
    </row>
    <row r="8729" spans="1:4" ht="63.75" x14ac:dyDescent="0.25">
      <c r="A8729" s="55" t="s">
        <v>8601</v>
      </c>
      <c r="B8729" s="24" t="s">
        <v>20057</v>
      </c>
      <c r="C8729" s="61" t="s">
        <v>11129</v>
      </c>
      <c r="D8729" s="55">
        <v>68.040000000000006</v>
      </c>
    </row>
    <row r="8730" spans="1:4" ht="75" x14ac:dyDescent="0.25">
      <c r="A8730" s="55" t="s">
        <v>20058</v>
      </c>
      <c r="B8730" s="56" t="s">
        <v>20057</v>
      </c>
      <c r="C8730" s="61" t="s">
        <v>11129</v>
      </c>
      <c r="D8730" s="55">
        <v>62.64</v>
      </c>
    </row>
    <row r="8731" spans="1:4" ht="63.75" x14ac:dyDescent="0.25">
      <c r="A8731" s="55" t="s">
        <v>8602</v>
      </c>
      <c r="B8731" s="24" t="s">
        <v>20059</v>
      </c>
      <c r="C8731" s="25" t="s">
        <v>11129</v>
      </c>
      <c r="D8731" s="55">
        <v>74.849999999999994</v>
      </c>
    </row>
    <row r="8732" spans="1:4" ht="63.75" x14ac:dyDescent="0.25">
      <c r="A8732" s="55" t="s">
        <v>20060</v>
      </c>
      <c r="B8732" s="24" t="s">
        <v>20059</v>
      </c>
      <c r="C8732" s="25" t="s">
        <v>11129</v>
      </c>
      <c r="D8732" s="55">
        <v>68.900000000000006</v>
      </c>
    </row>
    <row r="8733" spans="1:4" ht="75" x14ac:dyDescent="0.25">
      <c r="A8733" s="55" t="s">
        <v>8603</v>
      </c>
      <c r="B8733" s="56" t="s">
        <v>20061</v>
      </c>
      <c r="C8733" s="61" t="s">
        <v>11129</v>
      </c>
      <c r="D8733" s="55">
        <v>66</v>
      </c>
    </row>
    <row r="8734" spans="1:4" ht="63.75" x14ac:dyDescent="0.25">
      <c r="A8734" s="55" t="s">
        <v>20062</v>
      </c>
      <c r="B8734" s="24" t="s">
        <v>20061</v>
      </c>
      <c r="C8734" s="61" t="s">
        <v>11129</v>
      </c>
      <c r="D8734" s="55">
        <v>59.57</v>
      </c>
    </row>
    <row r="8735" spans="1:4" ht="75" x14ac:dyDescent="0.25">
      <c r="A8735" s="55" t="s">
        <v>8604</v>
      </c>
      <c r="B8735" s="56" t="s">
        <v>20063</v>
      </c>
      <c r="C8735" s="61" t="s">
        <v>11129</v>
      </c>
      <c r="D8735" s="55">
        <v>133.53</v>
      </c>
    </row>
    <row r="8736" spans="1:4" ht="63.75" x14ac:dyDescent="0.25">
      <c r="A8736" s="55" t="s">
        <v>20064</v>
      </c>
      <c r="B8736" s="24" t="s">
        <v>20063</v>
      </c>
      <c r="C8736" s="25" t="s">
        <v>11129</v>
      </c>
      <c r="D8736" s="55">
        <v>123.87</v>
      </c>
    </row>
    <row r="8737" spans="1:4" ht="63.75" x14ac:dyDescent="0.25">
      <c r="A8737" s="55" t="s">
        <v>8605</v>
      </c>
      <c r="B8737" s="24" t="s">
        <v>20065</v>
      </c>
      <c r="C8737" s="25" t="s">
        <v>11129</v>
      </c>
      <c r="D8737" s="55">
        <v>121.31</v>
      </c>
    </row>
    <row r="8738" spans="1:4" ht="63.75" x14ac:dyDescent="0.25">
      <c r="A8738" s="55" t="s">
        <v>20066</v>
      </c>
      <c r="B8738" s="24" t="s">
        <v>20065</v>
      </c>
      <c r="C8738" s="25" t="s">
        <v>11129</v>
      </c>
      <c r="D8738" s="55">
        <v>112.52</v>
      </c>
    </row>
    <row r="8739" spans="1:4" ht="51" x14ac:dyDescent="0.25">
      <c r="A8739" s="55" t="s">
        <v>8606</v>
      </c>
      <c r="B8739" s="24" t="s">
        <v>20067</v>
      </c>
      <c r="C8739" s="25" t="s">
        <v>11129</v>
      </c>
      <c r="D8739" s="55">
        <v>118.3</v>
      </c>
    </row>
    <row r="8740" spans="1:4" ht="51" x14ac:dyDescent="0.25">
      <c r="A8740" s="55" t="s">
        <v>20068</v>
      </c>
      <c r="B8740" s="24" t="s">
        <v>20067</v>
      </c>
      <c r="C8740" s="25" t="s">
        <v>11129</v>
      </c>
      <c r="D8740" s="55">
        <v>108.79</v>
      </c>
    </row>
    <row r="8741" spans="1:4" ht="51" x14ac:dyDescent="0.25">
      <c r="A8741" s="55" t="s">
        <v>8607</v>
      </c>
      <c r="B8741" s="24" t="s">
        <v>20069</v>
      </c>
      <c r="C8741" s="25" t="s">
        <v>11129</v>
      </c>
      <c r="D8741" s="55">
        <v>130.13</v>
      </c>
    </row>
    <row r="8742" spans="1:4" ht="51" x14ac:dyDescent="0.25">
      <c r="A8742" s="55" t="s">
        <v>20070</v>
      </c>
      <c r="B8742" s="24" t="s">
        <v>20069</v>
      </c>
      <c r="C8742" s="25" t="s">
        <v>11129</v>
      </c>
      <c r="D8742" s="55">
        <v>119.67</v>
      </c>
    </row>
    <row r="8743" spans="1:4" ht="63.75" x14ac:dyDescent="0.25">
      <c r="A8743" s="55" t="s">
        <v>8608</v>
      </c>
      <c r="B8743" s="24" t="s">
        <v>20071</v>
      </c>
      <c r="C8743" s="25" t="s">
        <v>11129</v>
      </c>
      <c r="D8743" s="55">
        <v>149.06</v>
      </c>
    </row>
    <row r="8744" spans="1:4" ht="63.75" x14ac:dyDescent="0.25">
      <c r="A8744" s="55" t="s">
        <v>20072</v>
      </c>
      <c r="B8744" s="24" t="s">
        <v>20071</v>
      </c>
      <c r="C8744" s="25" t="s">
        <v>11129</v>
      </c>
      <c r="D8744" s="55">
        <v>139.4</v>
      </c>
    </row>
    <row r="8745" spans="1:4" ht="63.75" x14ac:dyDescent="0.25">
      <c r="A8745" s="55" t="s">
        <v>8609</v>
      </c>
      <c r="B8745" s="24" t="s">
        <v>20073</v>
      </c>
      <c r="C8745" s="25" t="s">
        <v>11129</v>
      </c>
      <c r="D8745" s="55">
        <v>135.51</v>
      </c>
    </row>
    <row r="8746" spans="1:4" ht="63.75" x14ac:dyDescent="0.25">
      <c r="A8746" s="55" t="s">
        <v>20074</v>
      </c>
      <c r="B8746" s="24" t="s">
        <v>20073</v>
      </c>
      <c r="C8746" s="25" t="s">
        <v>11129</v>
      </c>
      <c r="D8746" s="55">
        <v>126.73</v>
      </c>
    </row>
    <row r="8747" spans="1:4" ht="51" x14ac:dyDescent="0.25">
      <c r="A8747" s="55" t="s">
        <v>8610</v>
      </c>
      <c r="B8747" s="24" t="s">
        <v>20075</v>
      </c>
      <c r="C8747" s="25" t="s">
        <v>11129</v>
      </c>
      <c r="D8747" s="55">
        <v>132.51</v>
      </c>
    </row>
    <row r="8748" spans="1:4" ht="51" x14ac:dyDescent="0.25">
      <c r="A8748" s="55" t="s">
        <v>20076</v>
      </c>
      <c r="B8748" s="24" t="s">
        <v>20075</v>
      </c>
      <c r="C8748" s="25" t="s">
        <v>11129</v>
      </c>
      <c r="D8748" s="55">
        <v>122.99</v>
      </c>
    </row>
    <row r="8749" spans="1:4" ht="51" x14ac:dyDescent="0.25">
      <c r="A8749" s="55" t="s">
        <v>8611</v>
      </c>
      <c r="B8749" s="24" t="s">
        <v>20077</v>
      </c>
      <c r="C8749" s="25" t="s">
        <v>11129</v>
      </c>
      <c r="D8749" s="55">
        <v>145.76</v>
      </c>
    </row>
    <row r="8750" spans="1:4" ht="51" x14ac:dyDescent="0.25">
      <c r="A8750" s="55" t="s">
        <v>20078</v>
      </c>
      <c r="B8750" s="24" t="s">
        <v>20077</v>
      </c>
      <c r="C8750" s="25" t="s">
        <v>11129</v>
      </c>
      <c r="D8750" s="55">
        <v>135.29</v>
      </c>
    </row>
    <row r="8751" spans="1:4" ht="63.75" x14ac:dyDescent="0.25">
      <c r="A8751" s="55" t="s">
        <v>8612</v>
      </c>
      <c r="B8751" s="24" t="s">
        <v>20079</v>
      </c>
      <c r="C8751" s="25" t="s">
        <v>11129</v>
      </c>
      <c r="D8751" s="55">
        <v>165.3</v>
      </c>
    </row>
    <row r="8752" spans="1:4" ht="63.75" x14ac:dyDescent="0.25">
      <c r="A8752" s="55" t="s">
        <v>20080</v>
      </c>
      <c r="B8752" s="24" t="s">
        <v>20079</v>
      </c>
      <c r="C8752" s="25" t="s">
        <v>11129</v>
      </c>
      <c r="D8752" s="55">
        <v>155.63999999999999</v>
      </c>
    </row>
    <row r="8753" spans="1:4" ht="63.75" x14ac:dyDescent="0.25">
      <c r="A8753" s="55" t="s">
        <v>8613</v>
      </c>
      <c r="B8753" s="24" t="s">
        <v>20081</v>
      </c>
      <c r="C8753" s="25" t="s">
        <v>11129</v>
      </c>
      <c r="D8753" s="55">
        <v>150.27000000000001</v>
      </c>
    </row>
    <row r="8754" spans="1:4" ht="75" x14ac:dyDescent="0.25">
      <c r="A8754" s="55" t="s">
        <v>20082</v>
      </c>
      <c r="B8754" s="56" t="s">
        <v>20081</v>
      </c>
      <c r="C8754" s="61" t="s">
        <v>11129</v>
      </c>
      <c r="D8754" s="55">
        <v>141.49</v>
      </c>
    </row>
    <row r="8755" spans="1:4" ht="63.75" x14ac:dyDescent="0.25">
      <c r="A8755" s="55" t="s">
        <v>8614</v>
      </c>
      <c r="B8755" s="24" t="s">
        <v>20083</v>
      </c>
      <c r="C8755" s="61" t="s">
        <v>11129</v>
      </c>
      <c r="D8755" s="55">
        <v>151.97999999999999</v>
      </c>
    </row>
    <row r="8756" spans="1:4" ht="75" x14ac:dyDescent="0.25">
      <c r="A8756" s="55" t="s">
        <v>20084</v>
      </c>
      <c r="B8756" s="56" t="s">
        <v>20083</v>
      </c>
      <c r="C8756" s="61" t="s">
        <v>11129</v>
      </c>
      <c r="D8756" s="55">
        <v>141.84</v>
      </c>
    </row>
    <row r="8757" spans="1:4" ht="63.75" x14ac:dyDescent="0.25">
      <c r="A8757" s="55" t="s">
        <v>8615</v>
      </c>
      <c r="B8757" s="24" t="s">
        <v>20085</v>
      </c>
      <c r="C8757" s="25" t="s">
        <v>11129</v>
      </c>
      <c r="D8757" s="55">
        <v>162</v>
      </c>
    </row>
    <row r="8758" spans="1:4" ht="63.75" x14ac:dyDescent="0.25">
      <c r="A8758" s="55" t="s">
        <v>20086</v>
      </c>
      <c r="B8758" s="24" t="s">
        <v>20085</v>
      </c>
      <c r="C8758" s="25" t="s">
        <v>11129</v>
      </c>
      <c r="D8758" s="55">
        <v>151.53</v>
      </c>
    </row>
    <row r="8759" spans="1:4" ht="51" x14ac:dyDescent="0.25">
      <c r="A8759" s="55" t="s">
        <v>8616</v>
      </c>
      <c r="B8759" s="24" t="s">
        <v>20087</v>
      </c>
      <c r="C8759" s="25" t="s">
        <v>11129</v>
      </c>
      <c r="D8759" s="55">
        <v>105.72</v>
      </c>
    </row>
    <row r="8760" spans="1:4" ht="51" x14ac:dyDescent="0.25">
      <c r="A8760" s="55" t="s">
        <v>20088</v>
      </c>
      <c r="B8760" s="24" t="s">
        <v>20087</v>
      </c>
      <c r="C8760" s="25" t="s">
        <v>11129</v>
      </c>
      <c r="D8760" s="55">
        <v>97.92</v>
      </c>
    </row>
    <row r="8761" spans="1:4" ht="63.75" x14ac:dyDescent="0.25">
      <c r="A8761" s="55" t="s">
        <v>8617</v>
      </c>
      <c r="B8761" s="24" t="s">
        <v>20089</v>
      </c>
      <c r="C8761" s="25" t="s">
        <v>11129</v>
      </c>
      <c r="D8761" s="55">
        <v>96.11</v>
      </c>
    </row>
    <row r="8762" spans="1:4" ht="63.75" x14ac:dyDescent="0.25">
      <c r="A8762" s="55" t="s">
        <v>20090</v>
      </c>
      <c r="B8762" s="24" t="s">
        <v>20089</v>
      </c>
      <c r="C8762" s="25" t="s">
        <v>11129</v>
      </c>
      <c r="D8762" s="55">
        <v>89.02</v>
      </c>
    </row>
    <row r="8763" spans="1:4" ht="51" x14ac:dyDescent="0.25">
      <c r="A8763" s="55" t="s">
        <v>8618</v>
      </c>
      <c r="B8763" s="24" t="s">
        <v>20091</v>
      </c>
      <c r="C8763" s="25" t="s">
        <v>11129</v>
      </c>
      <c r="D8763" s="55">
        <v>95.73</v>
      </c>
    </row>
    <row r="8764" spans="1:4" ht="60" x14ac:dyDescent="0.25">
      <c r="A8764" s="55" t="s">
        <v>20092</v>
      </c>
      <c r="B8764" s="56" t="s">
        <v>20091</v>
      </c>
      <c r="C8764" s="61" t="s">
        <v>11129</v>
      </c>
      <c r="D8764" s="55">
        <v>87.98</v>
      </c>
    </row>
    <row r="8765" spans="1:4" ht="51" x14ac:dyDescent="0.25">
      <c r="A8765" s="55" t="s">
        <v>8619</v>
      </c>
      <c r="B8765" s="24" t="s">
        <v>20093</v>
      </c>
      <c r="C8765" s="61" t="s">
        <v>11129</v>
      </c>
      <c r="D8765" s="55">
        <v>87.03</v>
      </c>
    </row>
    <row r="8766" spans="1:4" ht="60" x14ac:dyDescent="0.25">
      <c r="A8766" s="55" t="s">
        <v>20094</v>
      </c>
      <c r="B8766" s="56" t="s">
        <v>20093</v>
      </c>
      <c r="C8766" s="61" t="s">
        <v>11129</v>
      </c>
      <c r="D8766" s="55">
        <v>79.98</v>
      </c>
    </row>
    <row r="8767" spans="1:4" ht="63.75" x14ac:dyDescent="0.25">
      <c r="A8767" s="55" t="s">
        <v>8620</v>
      </c>
      <c r="B8767" s="24" t="s">
        <v>20095</v>
      </c>
      <c r="C8767" s="61" t="s">
        <v>11129</v>
      </c>
      <c r="D8767" s="55">
        <v>112.62</v>
      </c>
    </row>
    <row r="8768" spans="1:4" ht="75" x14ac:dyDescent="0.25">
      <c r="A8768" s="55" t="s">
        <v>20096</v>
      </c>
      <c r="B8768" s="56" t="s">
        <v>20095</v>
      </c>
      <c r="C8768" s="61" t="s">
        <v>11129</v>
      </c>
      <c r="D8768" s="55">
        <v>104.82</v>
      </c>
    </row>
    <row r="8769" spans="1:4" ht="63.75" x14ac:dyDescent="0.25">
      <c r="A8769" s="55" t="s">
        <v>8621</v>
      </c>
      <c r="B8769" s="24" t="s">
        <v>20097</v>
      </c>
      <c r="C8769" s="25" t="s">
        <v>11129</v>
      </c>
      <c r="D8769" s="55">
        <v>102.38</v>
      </c>
    </row>
    <row r="8770" spans="1:4" ht="63.75" x14ac:dyDescent="0.25">
      <c r="A8770" s="55" t="s">
        <v>20098</v>
      </c>
      <c r="B8770" s="24" t="s">
        <v>20097</v>
      </c>
      <c r="C8770" s="25" t="s">
        <v>11129</v>
      </c>
      <c r="D8770" s="55">
        <v>95.29</v>
      </c>
    </row>
    <row r="8771" spans="1:4" ht="51" x14ac:dyDescent="0.25">
      <c r="A8771" s="55" t="s">
        <v>8622</v>
      </c>
      <c r="B8771" s="24" t="s">
        <v>20099</v>
      </c>
      <c r="C8771" s="25" t="s">
        <v>11129</v>
      </c>
      <c r="D8771" s="55">
        <v>102.63</v>
      </c>
    </row>
    <row r="8772" spans="1:4" ht="51" x14ac:dyDescent="0.25">
      <c r="A8772" s="55" t="s">
        <v>20100</v>
      </c>
      <c r="B8772" s="24" t="s">
        <v>20099</v>
      </c>
      <c r="C8772" s="25" t="s">
        <v>11129</v>
      </c>
      <c r="D8772" s="55">
        <v>94.88</v>
      </c>
    </row>
    <row r="8773" spans="1:4" ht="51" x14ac:dyDescent="0.25">
      <c r="A8773" s="55" t="s">
        <v>8623</v>
      </c>
      <c r="B8773" s="24" t="s">
        <v>20101</v>
      </c>
      <c r="C8773" s="25" t="s">
        <v>11129</v>
      </c>
      <c r="D8773" s="55">
        <v>93.3</v>
      </c>
    </row>
    <row r="8774" spans="1:4" ht="51" x14ac:dyDescent="0.25">
      <c r="A8774" s="55" t="s">
        <v>20102</v>
      </c>
      <c r="B8774" s="24" t="s">
        <v>20101</v>
      </c>
      <c r="C8774" s="25" t="s">
        <v>11129</v>
      </c>
      <c r="D8774" s="55">
        <v>86.26</v>
      </c>
    </row>
    <row r="8775" spans="1:4" ht="63.75" x14ac:dyDescent="0.25">
      <c r="A8775" s="55" t="s">
        <v>8624</v>
      </c>
      <c r="B8775" s="24" t="s">
        <v>20103</v>
      </c>
      <c r="C8775" s="25" t="s">
        <v>11129</v>
      </c>
      <c r="D8775" s="55">
        <v>124.2</v>
      </c>
    </row>
    <row r="8776" spans="1:4" ht="63.75" x14ac:dyDescent="0.25">
      <c r="A8776" s="55" t="s">
        <v>20104</v>
      </c>
      <c r="B8776" s="24" t="s">
        <v>20103</v>
      </c>
      <c r="C8776" s="25" t="s">
        <v>11129</v>
      </c>
      <c r="D8776" s="55">
        <v>116.39</v>
      </c>
    </row>
    <row r="8777" spans="1:4" ht="75" x14ac:dyDescent="0.25">
      <c r="A8777" s="55" t="s">
        <v>8625</v>
      </c>
      <c r="B8777" s="56" t="s">
        <v>20105</v>
      </c>
      <c r="C8777" s="61" t="s">
        <v>11129</v>
      </c>
      <c r="D8777" s="55">
        <v>112.91</v>
      </c>
    </row>
    <row r="8778" spans="1:4" ht="63.75" x14ac:dyDescent="0.25">
      <c r="A8778" s="55" t="s">
        <v>20106</v>
      </c>
      <c r="B8778" s="24" t="s">
        <v>20105</v>
      </c>
      <c r="C8778" s="61" t="s">
        <v>11129</v>
      </c>
      <c r="D8778" s="55">
        <v>105.81</v>
      </c>
    </row>
    <row r="8779" spans="1:4" ht="75" x14ac:dyDescent="0.25">
      <c r="A8779" s="55" t="s">
        <v>8626</v>
      </c>
      <c r="B8779" s="56" t="s">
        <v>20107</v>
      </c>
      <c r="C8779" s="61" t="s">
        <v>11129</v>
      </c>
      <c r="D8779" s="55">
        <v>114.2</v>
      </c>
    </row>
    <row r="8780" spans="1:4" ht="63.75" x14ac:dyDescent="0.25">
      <c r="A8780" s="55" t="s">
        <v>20108</v>
      </c>
      <c r="B8780" s="24" t="s">
        <v>20107</v>
      </c>
      <c r="C8780" s="25" t="s">
        <v>11129</v>
      </c>
      <c r="D8780" s="55">
        <v>106.46</v>
      </c>
    </row>
    <row r="8781" spans="1:4" ht="63.75" x14ac:dyDescent="0.25">
      <c r="A8781" s="55" t="s">
        <v>8627</v>
      </c>
      <c r="B8781" s="24" t="s">
        <v>20109</v>
      </c>
      <c r="C8781" s="25" t="s">
        <v>11129</v>
      </c>
      <c r="D8781" s="55">
        <v>103.82</v>
      </c>
    </row>
    <row r="8782" spans="1:4" ht="63.75" x14ac:dyDescent="0.25">
      <c r="A8782" s="55" t="s">
        <v>20110</v>
      </c>
      <c r="B8782" s="24" t="s">
        <v>20109</v>
      </c>
      <c r="C8782" s="25" t="s">
        <v>11129</v>
      </c>
      <c r="D8782" s="55">
        <v>96.78</v>
      </c>
    </row>
    <row r="8783" spans="1:4" ht="63.75" x14ac:dyDescent="0.25">
      <c r="A8783" s="55" t="s">
        <v>8628</v>
      </c>
      <c r="B8783" s="24" t="s">
        <v>20111</v>
      </c>
      <c r="C8783" s="25" t="s">
        <v>11129</v>
      </c>
      <c r="D8783" s="55">
        <v>237.15</v>
      </c>
    </row>
    <row r="8784" spans="1:4" ht="63.75" x14ac:dyDescent="0.25">
      <c r="A8784" s="55" t="s">
        <v>20112</v>
      </c>
      <c r="B8784" s="24" t="s">
        <v>20111</v>
      </c>
      <c r="C8784" s="25" t="s">
        <v>11129</v>
      </c>
      <c r="D8784" s="55">
        <v>223.21</v>
      </c>
    </row>
    <row r="8785" spans="1:4" ht="51" x14ac:dyDescent="0.25">
      <c r="A8785" s="55" t="s">
        <v>8629</v>
      </c>
      <c r="B8785" s="24" t="s">
        <v>20113</v>
      </c>
      <c r="C8785" s="25" t="s">
        <v>11129</v>
      </c>
      <c r="D8785" s="55">
        <v>28.46</v>
      </c>
    </row>
    <row r="8786" spans="1:4" ht="51" x14ac:dyDescent="0.25">
      <c r="A8786" s="55" t="s">
        <v>20114</v>
      </c>
      <c r="B8786" s="24" t="s">
        <v>20113</v>
      </c>
      <c r="C8786" s="25" t="s">
        <v>11129</v>
      </c>
      <c r="D8786" s="55">
        <v>26.04</v>
      </c>
    </row>
    <row r="8787" spans="1:4" ht="76.5" x14ac:dyDescent="0.25">
      <c r="A8787" s="55" t="s">
        <v>8630</v>
      </c>
      <c r="B8787" s="24" t="s">
        <v>20115</v>
      </c>
      <c r="C8787" s="25" t="s">
        <v>11129</v>
      </c>
      <c r="D8787" s="55">
        <v>1363.08</v>
      </c>
    </row>
    <row r="8788" spans="1:4" ht="76.5" x14ac:dyDescent="0.25">
      <c r="A8788" s="55" t="s">
        <v>20116</v>
      </c>
      <c r="B8788" s="24" t="s">
        <v>20115</v>
      </c>
      <c r="C8788" s="25" t="s">
        <v>11129</v>
      </c>
      <c r="D8788" s="55">
        <v>1321.82</v>
      </c>
    </row>
    <row r="8789" spans="1:4" ht="89.25" x14ac:dyDescent="0.25">
      <c r="A8789" s="55" t="s">
        <v>8631</v>
      </c>
      <c r="B8789" s="24" t="s">
        <v>20117</v>
      </c>
      <c r="C8789" s="25" t="s">
        <v>11129</v>
      </c>
      <c r="D8789" s="55">
        <v>1727.81</v>
      </c>
    </row>
    <row r="8790" spans="1:4" ht="89.25" x14ac:dyDescent="0.25">
      <c r="A8790" s="55" t="s">
        <v>20118</v>
      </c>
      <c r="B8790" s="24" t="s">
        <v>20117</v>
      </c>
      <c r="C8790" s="25" t="s">
        <v>11129</v>
      </c>
      <c r="D8790" s="55">
        <v>1649.7</v>
      </c>
    </row>
    <row r="8791" spans="1:4" ht="89.25" x14ac:dyDescent="0.25">
      <c r="A8791" s="55" t="s">
        <v>3813</v>
      </c>
      <c r="B8791" s="24" t="s">
        <v>20119</v>
      </c>
      <c r="C8791" s="25" t="s">
        <v>11129</v>
      </c>
      <c r="D8791" s="55">
        <v>1655.87</v>
      </c>
    </row>
    <row r="8792" spans="1:4" ht="89.25" x14ac:dyDescent="0.25">
      <c r="A8792" s="55" t="s">
        <v>20120</v>
      </c>
      <c r="B8792" s="24" t="s">
        <v>20119</v>
      </c>
      <c r="C8792" s="25" t="s">
        <v>11129</v>
      </c>
      <c r="D8792" s="55">
        <v>1578.16</v>
      </c>
    </row>
    <row r="8793" spans="1:4" ht="25.5" x14ac:dyDescent="0.25">
      <c r="A8793" s="55" t="s">
        <v>3814</v>
      </c>
      <c r="B8793" s="24" t="s">
        <v>20121</v>
      </c>
      <c r="C8793" s="25" t="s">
        <v>11759</v>
      </c>
      <c r="D8793" s="55">
        <v>7.03</v>
      </c>
    </row>
    <row r="8794" spans="1:4" ht="25.5" x14ac:dyDescent="0.25">
      <c r="A8794" s="55" t="s">
        <v>20122</v>
      </c>
      <c r="B8794" s="24" t="s">
        <v>20121</v>
      </c>
      <c r="C8794" s="25" t="s">
        <v>11759</v>
      </c>
      <c r="D8794" s="55">
        <v>6.81</v>
      </c>
    </row>
    <row r="8795" spans="1:4" ht="63.75" x14ac:dyDescent="0.25">
      <c r="A8795" s="55" t="s">
        <v>3815</v>
      </c>
      <c r="B8795" s="24" t="s">
        <v>20123</v>
      </c>
      <c r="C8795" s="25" t="s">
        <v>11129</v>
      </c>
      <c r="D8795" s="55">
        <v>68.41</v>
      </c>
    </row>
    <row r="8796" spans="1:4" ht="63.75" x14ac:dyDescent="0.25">
      <c r="A8796" s="55" t="s">
        <v>20124</v>
      </c>
      <c r="B8796" s="24" t="s">
        <v>20123</v>
      </c>
      <c r="C8796" s="25" t="s">
        <v>11129</v>
      </c>
      <c r="D8796" s="55">
        <v>65.19</v>
      </c>
    </row>
    <row r="8797" spans="1:4" ht="51" x14ac:dyDescent="0.25">
      <c r="A8797" s="55" t="s">
        <v>3816</v>
      </c>
      <c r="B8797" s="24" t="s">
        <v>20125</v>
      </c>
      <c r="C8797" s="25" t="s">
        <v>11129</v>
      </c>
      <c r="D8797" s="55">
        <v>203.81</v>
      </c>
    </row>
    <row r="8798" spans="1:4" ht="51" x14ac:dyDescent="0.25">
      <c r="A8798" s="55" t="s">
        <v>20126</v>
      </c>
      <c r="B8798" s="24" t="s">
        <v>20125</v>
      </c>
      <c r="C8798" s="25" t="s">
        <v>11129</v>
      </c>
      <c r="D8798" s="55">
        <v>189.61</v>
      </c>
    </row>
    <row r="8799" spans="1:4" ht="51" x14ac:dyDescent="0.25">
      <c r="A8799" s="55" t="s">
        <v>3817</v>
      </c>
      <c r="B8799" s="24" t="s">
        <v>20127</v>
      </c>
      <c r="C8799" s="25" t="s">
        <v>11129</v>
      </c>
      <c r="D8799" s="55">
        <v>312.27</v>
      </c>
    </row>
    <row r="8800" spans="1:4" ht="51" x14ac:dyDescent="0.25">
      <c r="A8800" s="55" t="s">
        <v>20128</v>
      </c>
      <c r="B8800" s="24" t="s">
        <v>20127</v>
      </c>
      <c r="C8800" s="25" t="s">
        <v>11129</v>
      </c>
      <c r="D8800" s="55">
        <v>295.08</v>
      </c>
    </row>
    <row r="8801" spans="1:4" ht="75" x14ac:dyDescent="0.25">
      <c r="A8801" s="55" t="s">
        <v>3818</v>
      </c>
      <c r="B8801" s="56" t="s">
        <v>20129</v>
      </c>
      <c r="C8801" s="61" t="s">
        <v>11129</v>
      </c>
      <c r="D8801" s="55">
        <v>312.27</v>
      </c>
    </row>
    <row r="8802" spans="1:4" ht="63.75" x14ac:dyDescent="0.25">
      <c r="A8802" s="55" t="s">
        <v>20130</v>
      </c>
      <c r="B8802" s="24" t="s">
        <v>20129</v>
      </c>
      <c r="C8802" s="61" t="s">
        <v>11129</v>
      </c>
      <c r="D8802" s="55">
        <v>295.08</v>
      </c>
    </row>
    <row r="8803" spans="1:4" ht="120" x14ac:dyDescent="0.25">
      <c r="A8803" s="55" t="s">
        <v>3819</v>
      </c>
      <c r="B8803" s="56" t="s">
        <v>20131</v>
      </c>
      <c r="C8803" s="61" t="s">
        <v>11129</v>
      </c>
      <c r="D8803" s="55">
        <v>728.25</v>
      </c>
    </row>
    <row r="8804" spans="1:4" ht="102" x14ac:dyDescent="0.25">
      <c r="A8804" s="55" t="s">
        <v>20132</v>
      </c>
      <c r="B8804" s="24" t="s">
        <v>20131</v>
      </c>
      <c r="C8804" s="25" t="s">
        <v>11129</v>
      </c>
      <c r="D8804" s="55">
        <v>672.1</v>
      </c>
    </row>
    <row r="8805" spans="1:4" ht="76.5" x14ac:dyDescent="0.25">
      <c r="A8805" s="55" t="s">
        <v>3820</v>
      </c>
      <c r="B8805" s="24" t="s">
        <v>20133</v>
      </c>
      <c r="C8805" s="25" t="s">
        <v>11129</v>
      </c>
      <c r="D8805" s="55">
        <v>692.38</v>
      </c>
    </row>
    <row r="8806" spans="1:4" ht="76.5" x14ac:dyDescent="0.25">
      <c r="A8806" s="55" t="s">
        <v>20134</v>
      </c>
      <c r="B8806" s="24" t="s">
        <v>20133</v>
      </c>
      <c r="C8806" s="25" t="s">
        <v>11129</v>
      </c>
      <c r="D8806" s="55">
        <v>637.84</v>
      </c>
    </row>
    <row r="8807" spans="1:4" ht="25.5" x14ac:dyDescent="0.25">
      <c r="A8807" s="55" t="s">
        <v>3821</v>
      </c>
      <c r="B8807" s="24" t="s">
        <v>20135</v>
      </c>
      <c r="C8807" s="25" t="s">
        <v>11282</v>
      </c>
      <c r="D8807" s="55">
        <v>85.38</v>
      </c>
    </row>
    <row r="8808" spans="1:4" ht="30" x14ac:dyDescent="0.25">
      <c r="A8808" s="55" t="s">
        <v>20136</v>
      </c>
      <c r="B8808" s="56" t="s">
        <v>20135</v>
      </c>
      <c r="C8808" s="61" t="s">
        <v>11282</v>
      </c>
      <c r="D8808" s="55">
        <v>85.12</v>
      </c>
    </row>
    <row r="8809" spans="1:4" ht="25.5" x14ac:dyDescent="0.25">
      <c r="A8809" s="55" t="s">
        <v>10862</v>
      </c>
      <c r="B8809" s="24" t="s">
        <v>20137</v>
      </c>
      <c r="C8809" s="61" t="s">
        <v>11282</v>
      </c>
      <c r="D8809" s="55">
        <v>122.98</v>
      </c>
    </row>
    <row r="8810" spans="1:4" ht="30" x14ac:dyDescent="0.25">
      <c r="A8810" s="55" t="s">
        <v>20138</v>
      </c>
      <c r="B8810" s="56" t="s">
        <v>20137</v>
      </c>
      <c r="C8810" s="61" t="s">
        <v>11282</v>
      </c>
      <c r="D8810" s="55">
        <v>117.29</v>
      </c>
    </row>
    <row r="8811" spans="1:4" ht="25.5" x14ac:dyDescent="0.25">
      <c r="A8811" s="55" t="s">
        <v>10863</v>
      </c>
      <c r="B8811" s="24" t="s">
        <v>20139</v>
      </c>
      <c r="C8811" s="61" t="s">
        <v>11282</v>
      </c>
      <c r="D8811" s="55">
        <v>109.01</v>
      </c>
    </row>
    <row r="8812" spans="1:4" ht="25.5" x14ac:dyDescent="0.25">
      <c r="A8812" s="55" t="s">
        <v>20140</v>
      </c>
      <c r="B8812" s="24" t="s">
        <v>20139</v>
      </c>
      <c r="C8812" s="61" t="s">
        <v>11282</v>
      </c>
      <c r="D8812" s="55">
        <v>108.75</v>
      </c>
    </row>
    <row r="8813" spans="1:4" ht="30" x14ac:dyDescent="0.25">
      <c r="A8813" s="55" t="s">
        <v>10864</v>
      </c>
      <c r="B8813" s="56" t="s">
        <v>20141</v>
      </c>
      <c r="C8813" s="61" t="s">
        <v>11282</v>
      </c>
      <c r="D8813" s="55">
        <v>146.61000000000001</v>
      </c>
    </row>
    <row r="8814" spans="1:4" ht="25.5" x14ac:dyDescent="0.25">
      <c r="A8814" s="55" t="s">
        <v>20142</v>
      </c>
      <c r="B8814" s="24" t="s">
        <v>20141</v>
      </c>
      <c r="C8814" s="25" t="s">
        <v>11282</v>
      </c>
      <c r="D8814" s="55">
        <v>140.91999999999999</v>
      </c>
    </row>
    <row r="8815" spans="1:4" ht="51" x14ac:dyDescent="0.25">
      <c r="A8815" s="55" t="s">
        <v>20143</v>
      </c>
      <c r="B8815" s="24" t="s">
        <v>20144</v>
      </c>
      <c r="C8815" s="25" t="s">
        <v>11046</v>
      </c>
      <c r="D8815" s="55">
        <v>16.46</v>
      </c>
    </row>
    <row r="8816" spans="1:4" ht="60" x14ac:dyDescent="0.25">
      <c r="A8816" s="55" t="s">
        <v>20145</v>
      </c>
      <c r="B8816" s="56" t="s">
        <v>20144</v>
      </c>
      <c r="C8816" s="61" t="s">
        <v>11046</v>
      </c>
      <c r="D8816" s="55">
        <v>15.18</v>
      </c>
    </row>
    <row r="8817" spans="1:4" ht="51" x14ac:dyDescent="0.25">
      <c r="A8817" s="55" t="s">
        <v>20146</v>
      </c>
      <c r="B8817" s="24" t="s">
        <v>20147</v>
      </c>
      <c r="C8817" s="61" t="s">
        <v>11046</v>
      </c>
      <c r="D8817" s="55">
        <v>14.58</v>
      </c>
    </row>
    <row r="8818" spans="1:4" ht="60" x14ac:dyDescent="0.25">
      <c r="A8818" s="55" t="s">
        <v>20148</v>
      </c>
      <c r="B8818" s="56" t="s">
        <v>20147</v>
      </c>
      <c r="C8818" s="61" t="s">
        <v>11046</v>
      </c>
      <c r="D8818" s="55">
        <v>13.37</v>
      </c>
    </row>
    <row r="8819" spans="1:4" ht="51" x14ac:dyDescent="0.25">
      <c r="A8819" s="55" t="s">
        <v>20149</v>
      </c>
      <c r="B8819" s="24" t="s">
        <v>20150</v>
      </c>
      <c r="C8819" s="25" t="s">
        <v>11046</v>
      </c>
      <c r="D8819" s="55">
        <v>16.940000000000001</v>
      </c>
    </row>
    <row r="8820" spans="1:4" ht="51" x14ac:dyDescent="0.25">
      <c r="A8820" s="55" t="s">
        <v>20151</v>
      </c>
      <c r="B8820" s="24" t="s">
        <v>20150</v>
      </c>
      <c r="C8820" s="25" t="s">
        <v>11046</v>
      </c>
      <c r="D8820" s="55">
        <v>15.66</v>
      </c>
    </row>
    <row r="8821" spans="1:4" ht="51" x14ac:dyDescent="0.25">
      <c r="A8821" s="55" t="s">
        <v>20152</v>
      </c>
      <c r="B8821" s="24" t="s">
        <v>20153</v>
      </c>
      <c r="C8821" s="25" t="s">
        <v>11046</v>
      </c>
      <c r="D8821" s="55">
        <v>12.17</v>
      </c>
    </row>
    <row r="8822" spans="1:4" ht="51" x14ac:dyDescent="0.25">
      <c r="A8822" s="55" t="s">
        <v>20154</v>
      </c>
      <c r="B8822" s="24" t="s">
        <v>20153</v>
      </c>
      <c r="C8822" s="25" t="s">
        <v>11046</v>
      </c>
      <c r="D8822" s="55">
        <v>11.08</v>
      </c>
    </row>
    <row r="8823" spans="1:4" ht="90" x14ac:dyDescent="0.25">
      <c r="A8823" s="55" t="s">
        <v>8636</v>
      </c>
      <c r="B8823" s="56" t="s">
        <v>20155</v>
      </c>
      <c r="C8823" s="61" t="s">
        <v>11759</v>
      </c>
      <c r="D8823" s="55">
        <v>139.11000000000001</v>
      </c>
    </row>
    <row r="8824" spans="1:4" ht="76.5" x14ac:dyDescent="0.25">
      <c r="A8824" s="55" t="s">
        <v>20156</v>
      </c>
      <c r="B8824" s="24" t="s">
        <v>20155</v>
      </c>
      <c r="C8824" s="61" t="s">
        <v>11759</v>
      </c>
      <c r="D8824" s="55">
        <v>130.53</v>
      </c>
    </row>
    <row r="8825" spans="1:4" ht="90" x14ac:dyDescent="0.25">
      <c r="A8825" s="55" t="s">
        <v>8637</v>
      </c>
      <c r="B8825" s="56" t="s">
        <v>20157</v>
      </c>
      <c r="C8825" s="61" t="s">
        <v>11129</v>
      </c>
      <c r="D8825" s="55">
        <v>39.08</v>
      </c>
    </row>
    <row r="8826" spans="1:4" ht="76.5" x14ac:dyDescent="0.25">
      <c r="A8826" s="55" t="s">
        <v>20158</v>
      </c>
      <c r="B8826" s="24" t="s">
        <v>20157</v>
      </c>
      <c r="C8826" s="25" t="s">
        <v>11129</v>
      </c>
      <c r="D8826" s="55">
        <v>37.630000000000003</v>
      </c>
    </row>
    <row r="8827" spans="1:4" ht="76.5" x14ac:dyDescent="0.25">
      <c r="A8827" s="55" t="s">
        <v>8638</v>
      </c>
      <c r="B8827" s="24" t="s">
        <v>20159</v>
      </c>
      <c r="C8827" s="25" t="s">
        <v>11129</v>
      </c>
      <c r="D8827" s="55">
        <v>32.76</v>
      </c>
    </row>
    <row r="8828" spans="1:4" ht="76.5" x14ac:dyDescent="0.25">
      <c r="A8828" s="55" t="s">
        <v>20160</v>
      </c>
      <c r="B8828" s="24" t="s">
        <v>20159</v>
      </c>
      <c r="C8828" s="25" t="s">
        <v>11129</v>
      </c>
      <c r="D8828" s="55">
        <v>31.55</v>
      </c>
    </row>
    <row r="8829" spans="1:4" ht="90" x14ac:dyDescent="0.25">
      <c r="A8829" s="55" t="s">
        <v>8639</v>
      </c>
      <c r="B8829" s="56" t="s">
        <v>20161</v>
      </c>
      <c r="C8829" s="61" t="s">
        <v>11129</v>
      </c>
      <c r="D8829" s="55">
        <v>23.93</v>
      </c>
    </row>
    <row r="8830" spans="1:4" ht="76.5" x14ac:dyDescent="0.25">
      <c r="A8830" s="55" t="s">
        <v>20162</v>
      </c>
      <c r="B8830" s="24" t="s">
        <v>20161</v>
      </c>
      <c r="C8830" s="61" t="s">
        <v>11129</v>
      </c>
      <c r="D8830" s="55">
        <v>23.03</v>
      </c>
    </row>
    <row r="8831" spans="1:4" ht="75" x14ac:dyDescent="0.25">
      <c r="A8831" s="55" t="s">
        <v>8640</v>
      </c>
      <c r="B8831" s="56" t="s">
        <v>20163</v>
      </c>
      <c r="C8831" s="61" t="s">
        <v>11129</v>
      </c>
      <c r="D8831" s="55">
        <v>19.579999999999998</v>
      </c>
    </row>
    <row r="8832" spans="1:4" ht="63.75" x14ac:dyDescent="0.25">
      <c r="A8832" s="55" t="s">
        <v>20164</v>
      </c>
      <c r="B8832" s="24" t="s">
        <v>20163</v>
      </c>
      <c r="C8832" s="25" t="s">
        <v>11129</v>
      </c>
      <c r="D8832" s="55">
        <v>18.850000000000001</v>
      </c>
    </row>
    <row r="8833" spans="1:4" ht="63.75" x14ac:dyDescent="0.25">
      <c r="A8833" s="55" t="s">
        <v>8641</v>
      </c>
      <c r="B8833" s="24" t="s">
        <v>20165</v>
      </c>
      <c r="C8833" s="25" t="s">
        <v>11129</v>
      </c>
      <c r="D8833" s="55">
        <v>19.16</v>
      </c>
    </row>
    <row r="8834" spans="1:4" ht="63.75" x14ac:dyDescent="0.25">
      <c r="A8834" s="55" t="s">
        <v>20166</v>
      </c>
      <c r="B8834" s="24" t="s">
        <v>20165</v>
      </c>
      <c r="C8834" s="25" t="s">
        <v>11129</v>
      </c>
      <c r="D8834" s="55">
        <v>18.45</v>
      </c>
    </row>
    <row r="8835" spans="1:4" ht="76.5" x14ac:dyDescent="0.25">
      <c r="A8835" s="55" t="s">
        <v>8642</v>
      </c>
      <c r="B8835" s="24" t="s">
        <v>20167</v>
      </c>
      <c r="C8835" s="25" t="s">
        <v>11129</v>
      </c>
      <c r="D8835" s="55">
        <v>8.5500000000000007</v>
      </c>
    </row>
    <row r="8836" spans="1:4" ht="90" x14ac:dyDescent="0.25">
      <c r="A8836" s="55" t="s">
        <v>20168</v>
      </c>
      <c r="B8836" s="56" t="s">
        <v>20167</v>
      </c>
      <c r="C8836" s="61" t="s">
        <v>11129</v>
      </c>
      <c r="D8836" s="55">
        <v>8.23</v>
      </c>
    </row>
    <row r="8837" spans="1:4" ht="51" x14ac:dyDescent="0.25">
      <c r="A8837" s="55" t="s">
        <v>8643</v>
      </c>
      <c r="B8837" s="24" t="s">
        <v>20169</v>
      </c>
      <c r="C8837" s="61" t="s">
        <v>11759</v>
      </c>
      <c r="D8837" s="55">
        <v>72.12</v>
      </c>
    </row>
    <row r="8838" spans="1:4" ht="60" x14ac:dyDescent="0.25">
      <c r="A8838" s="55" t="s">
        <v>20170</v>
      </c>
      <c r="B8838" s="56" t="s">
        <v>20169</v>
      </c>
      <c r="C8838" s="61" t="s">
        <v>11759</v>
      </c>
      <c r="D8838" s="55">
        <v>70.48</v>
      </c>
    </row>
    <row r="8839" spans="1:4" ht="51" x14ac:dyDescent="0.25">
      <c r="A8839" s="55" t="s">
        <v>3876</v>
      </c>
      <c r="B8839" s="24" t="s">
        <v>20171</v>
      </c>
      <c r="C8839" s="25" t="s">
        <v>11759</v>
      </c>
      <c r="D8839" s="55">
        <v>70.69</v>
      </c>
    </row>
    <row r="8840" spans="1:4" ht="51" x14ac:dyDescent="0.25">
      <c r="A8840" s="55" t="s">
        <v>20172</v>
      </c>
      <c r="B8840" s="24" t="s">
        <v>20171</v>
      </c>
      <c r="C8840" s="25" t="s">
        <v>11759</v>
      </c>
      <c r="D8840" s="55">
        <v>69.05</v>
      </c>
    </row>
    <row r="8841" spans="1:4" ht="60" x14ac:dyDescent="0.25">
      <c r="A8841" s="55" t="s">
        <v>3877</v>
      </c>
      <c r="B8841" s="56" t="s">
        <v>20173</v>
      </c>
      <c r="C8841" s="61" t="s">
        <v>11759</v>
      </c>
      <c r="D8841" s="55">
        <v>13.04</v>
      </c>
    </row>
    <row r="8842" spans="1:4" ht="51" x14ac:dyDescent="0.25">
      <c r="A8842" s="55" t="s">
        <v>195</v>
      </c>
      <c r="B8842" s="24" t="s">
        <v>20173</v>
      </c>
      <c r="C8842" s="61" t="s">
        <v>11759</v>
      </c>
      <c r="D8842" s="55">
        <v>12.15</v>
      </c>
    </row>
    <row r="8843" spans="1:4" ht="75" x14ac:dyDescent="0.25">
      <c r="A8843" s="55" t="s">
        <v>3878</v>
      </c>
      <c r="B8843" s="56" t="s">
        <v>20174</v>
      </c>
      <c r="C8843" s="61" t="s">
        <v>11759</v>
      </c>
      <c r="D8843" s="55">
        <v>16.41</v>
      </c>
    </row>
    <row r="8844" spans="1:4" ht="63.75" x14ac:dyDescent="0.25">
      <c r="A8844" s="55" t="s">
        <v>20175</v>
      </c>
      <c r="B8844" s="24" t="s">
        <v>20174</v>
      </c>
      <c r="C8844" s="25" t="s">
        <v>11759</v>
      </c>
      <c r="D8844" s="55">
        <v>15.06</v>
      </c>
    </row>
    <row r="8845" spans="1:4" ht="25.5" x14ac:dyDescent="0.25">
      <c r="A8845" s="55" t="s">
        <v>3879</v>
      </c>
      <c r="B8845" s="24" t="s">
        <v>20176</v>
      </c>
      <c r="C8845" s="25" t="s">
        <v>11759</v>
      </c>
      <c r="D8845" s="55">
        <v>12.53</v>
      </c>
    </row>
    <row r="8846" spans="1:4" ht="25.5" x14ac:dyDescent="0.25">
      <c r="A8846" s="55" t="s">
        <v>20177</v>
      </c>
      <c r="B8846" s="24" t="s">
        <v>20176</v>
      </c>
      <c r="C8846" s="25" t="s">
        <v>11759</v>
      </c>
      <c r="D8846" s="55">
        <v>11.64</v>
      </c>
    </row>
    <row r="8847" spans="1:4" ht="25.5" x14ac:dyDescent="0.25">
      <c r="A8847" s="55" t="s">
        <v>3880</v>
      </c>
      <c r="B8847" s="24" t="s">
        <v>20178</v>
      </c>
      <c r="C8847" s="25" t="s">
        <v>11759</v>
      </c>
      <c r="D8847" s="55">
        <v>14.93</v>
      </c>
    </row>
    <row r="8848" spans="1:4" ht="25.5" x14ac:dyDescent="0.25">
      <c r="A8848" s="55" t="s">
        <v>20179</v>
      </c>
      <c r="B8848" s="24" t="s">
        <v>20178</v>
      </c>
      <c r="C8848" s="25" t="s">
        <v>11759</v>
      </c>
      <c r="D8848" s="55">
        <v>13.78</v>
      </c>
    </row>
    <row r="8849" spans="1:4" ht="38.25" x14ac:dyDescent="0.25">
      <c r="A8849" s="55" t="s">
        <v>3881</v>
      </c>
      <c r="B8849" s="24" t="s">
        <v>20180</v>
      </c>
      <c r="C8849" s="25" t="s">
        <v>11759</v>
      </c>
      <c r="D8849" s="55">
        <v>11.33</v>
      </c>
    </row>
    <row r="8850" spans="1:4" ht="38.25" x14ac:dyDescent="0.25">
      <c r="A8850" s="55" t="s">
        <v>20181</v>
      </c>
      <c r="B8850" s="24" t="s">
        <v>20180</v>
      </c>
      <c r="C8850" s="25" t="s">
        <v>11759</v>
      </c>
      <c r="D8850" s="55">
        <v>10.71</v>
      </c>
    </row>
    <row r="8851" spans="1:4" ht="25.5" x14ac:dyDescent="0.25">
      <c r="A8851" s="55" t="s">
        <v>3882</v>
      </c>
      <c r="B8851" s="24" t="s">
        <v>20182</v>
      </c>
      <c r="C8851" s="25" t="s">
        <v>11759</v>
      </c>
      <c r="D8851" s="55">
        <v>16.04</v>
      </c>
    </row>
    <row r="8852" spans="1:4" ht="25.5" x14ac:dyDescent="0.25">
      <c r="A8852" s="55" t="s">
        <v>20183</v>
      </c>
      <c r="B8852" s="24" t="s">
        <v>20182</v>
      </c>
      <c r="C8852" s="25" t="s">
        <v>11759</v>
      </c>
      <c r="D8852" s="55">
        <v>14.79</v>
      </c>
    </row>
    <row r="8853" spans="1:4" ht="51" x14ac:dyDescent="0.25">
      <c r="A8853" s="55" t="s">
        <v>3883</v>
      </c>
      <c r="B8853" s="24" t="s">
        <v>20184</v>
      </c>
      <c r="C8853" s="25" t="s">
        <v>11759</v>
      </c>
      <c r="D8853" s="55">
        <v>12.27</v>
      </c>
    </row>
    <row r="8854" spans="1:4" ht="51" x14ac:dyDescent="0.25">
      <c r="A8854" s="55" t="s">
        <v>20185</v>
      </c>
      <c r="B8854" s="24" t="s">
        <v>20184</v>
      </c>
      <c r="C8854" s="25" t="s">
        <v>11759</v>
      </c>
      <c r="D8854" s="55">
        <v>11.52</v>
      </c>
    </row>
    <row r="8855" spans="1:4" ht="38.25" x14ac:dyDescent="0.25">
      <c r="A8855" s="55" t="s">
        <v>3884</v>
      </c>
      <c r="B8855" s="24" t="s">
        <v>20186</v>
      </c>
      <c r="C8855" s="25" t="s">
        <v>11759</v>
      </c>
      <c r="D8855" s="55">
        <v>10.82</v>
      </c>
    </row>
    <row r="8856" spans="1:4" ht="38.25" x14ac:dyDescent="0.25">
      <c r="A8856" s="55" t="s">
        <v>20187</v>
      </c>
      <c r="B8856" s="24" t="s">
        <v>20186</v>
      </c>
      <c r="C8856" s="25" t="s">
        <v>11759</v>
      </c>
      <c r="D8856" s="55">
        <v>10.199999999999999</v>
      </c>
    </row>
    <row r="8857" spans="1:4" x14ac:dyDescent="0.25">
      <c r="A8857" s="55" t="s">
        <v>3885</v>
      </c>
      <c r="B8857" s="24" t="s">
        <v>20188</v>
      </c>
      <c r="C8857" s="25" t="s">
        <v>11759</v>
      </c>
      <c r="D8857" s="55">
        <v>5.42</v>
      </c>
    </row>
    <row r="8858" spans="1:4" x14ac:dyDescent="0.25">
      <c r="A8858" s="55" t="s">
        <v>20189</v>
      </c>
      <c r="B8858" s="56" t="s">
        <v>20188</v>
      </c>
      <c r="C8858" s="61" t="s">
        <v>11759</v>
      </c>
      <c r="D8858" s="55">
        <v>5.33</v>
      </c>
    </row>
    <row r="8859" spans="1:4" ht="75" x14ac:dyDescent="0.25">
      <c r="A8859" s="62" t="s">
        <v>3886</v>
      </c>
      <c r="B8859" s="59" t="s">
        <v>20190</v>
      </c>
      <c r="C8859" s="60" t="s">
        <v>11759</v>
      </c>
      <c r="D8859" s="55">
        <v>9.81</v>
      </c>
    </row>
    <row r="8860" spans="1:4" ht="75" x14ac:dyDescent="0.25">
      <c r="A8860" s="55" t="s">
        <v>20191</v>
      </c>
      <c r="B8860" s="56" t="s">
        <v>20190</v>
      </c>
      <c r="C8860" s="61" t="s">
        <v>11759</v>
      </c>
      <c r="D8860" s="55">
        <v>8.93</v>
      </c>
    </row>
    <row r="8861" spans="1:4" ht="90" x14ac:dyDescent="0.25">
      <c r="A8861" s="55" t="s">
        <v>3887</v>
      </c>
      <c r="B8861" s="56" t="s">
        <v>20192</v>
      </c>
      <c r="C8861" s="61" t="s">
        <v>11759</v>
      </c>
      <c r="D8861" s="55">
        <v>25.64</v>
      </c>
    </row>
    <row r="8862" spans="1:4" ht="90" x14ac:dyDescent="0.25">
      <c r="A8862" s="55" t="s">
        <v>20193</v>
      </c>
      <c r="B8862" s="56" t="s">
        <v>20192</v>
      </c>
      <c r="C8862" s="61" t="s">
        <v>11759</v>
      </c>
      <c r="D8862" s="55">
        <v>24.85</v>
      </c>
    </row>
    <row r="8863" spans="1:4" ht="76.5" x14ac:dyDescent="0.25">
      <c r="A8863" s="55" t="s">
        <v>3888</v>
      </c>
      <c r="B8863" s="24" t="s">
        <v>20194</v>
      </c>
      <c r="C8863" s="61" t="s">
        <v>11759</v>
      </c>
      <c r="D8863" s="55">
        <v>11.42</v>
      </c>
    </row>
    <row r="8864" spans="1:4" ht="90" x14ac:dyDescent="0.25">
      <c r="A8864" s="55" t="s">
        <v>20195</v>
      </c>
      <c r="B8864" s="56" t="s">
        <v>20194</v>
      </c>
      <c r="C8864" s="61" t="s">
        <v>11759</v>
      </c>
      <c r="D8864" s="55">
        <v>10.45</v>
      </c>
    </row>
    <row r="8865" spans="1:4" ht="89.25" x14ac:dyDescent="0.25">
      <c r="A8865" s="55" t="s">
        <v>3889</v>
      </c>
      <c r="B8865" s="24" t="s">
        <v>20196</v>
      </c>
      <c r="C8865" s="25" t="s">
        <v>11759</v>
      </c>
      <c r="D8865" s="55">
        <v>26.46</v>
      </c>
    </row>
    <row r="8866" spans="1:4" ht="89.25" x14ac:dyDescent="0.25">
      <c r="A8866" s="55" t="s">
        <v>20197</v>
      </c>
      <c r="B8866" s="24" t="s">
        <v>20196</v>
      </c>
      <c r="C8866" s="25" t="s">
        <v>11759</v>
      </c>
      <c r="D8866" s="55">
        <v>24.62</v>
      </c>
    </row>
    <row r="8867" spans="1:4" ht="89.25" x14ac:dyDescent="0.25">
      <c r="A8867" s="55" t="s">
        <v>3890</v>
      </c>
      <c r="B8867" s="24" t="s">
        <v>20198</v>
      </c>
      <c r="C8867" s="25" t="s">
        <v>11759</v>
      </c>
      <c r="D8867" s="55">
        <v>39.61</v>
      </c>
    </row>
    <row r="8868" spans="1:4" ht="89.25" x14ac:dyDescent="0.25">
      <c r="A8868" s="55" t="s">
        <v>20199</v>
      </c>
      <c r="B8868" s="24" t="s">
        <v>20198</v>
      </c>
      <c r="C8868" s="25" t="s">
        <v>11759</v>
      </c>
      <c r="D8868" s="55">
        <v>37.770000000000003</v>
      </c>
    </row>
    <row r="8869" spans="1:4" ht="38.25" x14ac:dyDescent="0.25">
      <c r="A8869" s="55" t="s">
        <v>3891</v>
      </c>
      <c r="B8869" s="24" t="s">
        <v>20200</v>
      </c>
      <c r="C8869" s="25" t="s">
        <v>11759</v>
      </c>
      <c r="D8869" s="55">
        <v>5.52</v>
      </c>
    </row>
    <row r="8870" spans="1:4" ht="45" x14ac:dyDescent="0.25">
      <c r="A8870" s="55" t="s">
        <v>20201</v>
      </c>
      <c r="B8870" s="56" t="s">
        <v>20200</v>
      </c>
      <c r="C8870" s="61" t="s">
        <v>11759</v>
      </c>
      <c r="D8870" s="55">
        <v>4.8</v>
      </c>
    </row>
    <row r="8871" spans="1:4" ht="25.5" x14ac:dyDescent="0.25">
      <c r="A8871" s="55" t="s">
        <v>3892</v>
      </c>
      <c r="B8871" s="24" t="s">
        <v>20202</v>
      </c>
      <c r="C8871" s="61" t="s">
        <v>11759</v>
      </c>
      <c r="D8871" s="55">
        <v>5.52</v>
      </c>
    </row>
    <row r="8872" spans="1:4" ht="30" x14ac:dyDescent="0.25">
      <c r="A8872" s="55" t="s">
        <v>20203</v>
      </c>
      <c r="B8872" s="56" t="s">
        <v>20202</v>
      </c>
      <c r="C8872" s="61" t="s">
        <v>11759</v>
      </c>
      <c r="D8872" s="55">
        <v>4.8</v>
      </c>
    </row>
    <row r="8873" spans="1:4" ht="38.25" x14ac:dyDescent="0.25">
      <c r="A8873" s="55" t="s">
        <v>3893</v>
      </c>
      <c r="B8873" s="24" t="s">
        <v>20204</v>
      </c>
      <c r="C8873" s="25" t="s">
        <v>11129</v>
      </c>
      <c r="D8873" s="55">
        <v>18.36</v>
      </c>
    </row>
    <row r="8874" spans="1:4" ht="38.25" x14ac:dyDescent="0.25">
      <c r="A8874" s="55" t="s">
        <v>20205</v>
      </c>
      <c r="B8874" s="24" t="s">
        <v>20204</v>
      </c>
      <c r="C8874" s="25" t="s">
        <v>11129</v>
      </c>
      <c r="D8874" s="55">
        <v>17.91</v>
      </c>
    </row>
    <row r="8875" spans="1:4" ht="89.25" x14ac:dyDescent="0.25">
      <c r="A8875" s="55" t="s">
        <v>3894</v>
      </c>
      <c r="B8875" s="24" t="s">
        <v>20206</v>
      </c>
      <c r="C8875" s="25" t="s">
        <v>11759</v>
      </c>
      <c r="D8875" s="55">
        <v>96.84</v>
      </c>
    </row>
    <row r="8876" spans="1:4" ht="89.25" x14ac:dyDescent="0.25">
      <c r="A8876" s="55" t="s">
        <v>20207</v>
      </c>
      <c r="B8876" s="24" t="s">
        <v>20206</v>
      </c>
      <c r="C8876" s="25" t="s">
        <v>11759</v>
      </c>
      <c r="D8876" s="55">
        <v>96.8</v>
      </c>
    </row>
    <row r="8877" spans="1:4" ht="51" x14ac:dyDescent="0.25">
      <c r="A8877" s="55" t="s">
        <v>3895</v>
      </c>
      <c r="B8877" s="24" t="s">
        <v>20208</v>
      </c>
      <c r="C8877" s="25" t="s">
        <v>6274</v>
      </c>
      <c r="D8877" s="55">
        <v>48.46</v>
      </c>
    </row>
    <row r="8878" spans="1:4" ht="51" x14ac:dyDescent="0.25">
      <c r="A8878" s="55" t="s">
        <v>311</v>
      </c>
      <c r="B8878" s="24" t="s">
        <v>20208</v>
      </c>
      <c r="C8878" s="25" t="s">
        <v>6274</v>
      </c>
      <c r="D8878" s="55">
        <v>44.73</v>
      </c>
    </row>
    <row r="8879" spans="1:4" ht="38.25" x14ac:dyDescent="0.25">
      <c r="A8879" s="55" t="s">
        <v>3896</v>
      </c>
      <c r="B8879" s="24" t="s">
        <v>20209</v>
      </c>
      <c r="C8879" s="25" t="s">
        <v>11759</v>
      </c>
      <c r="D8879" s="55">
        <v>6.72</v>
      </c>
    </row>
    <row r="8880" spans="1:4" ht="38.25" x14ac:dyDescent="0.25">
      <c r="A8880" s="55" t="s">
        <v>20210</v>
      </c>
      <c r="B8880" s="24" t="s">
        <v>20209</v>
      </c>
      <c r="C8880" s="25" t="s">
        <v>11759</v>
      </c>
      <c r="D8880" s="55">
        <v>5.82</v>
      </c>
    </row>
    <row r="8881" spans="1:4" ht="38.25" x14ac:dyDescent="0.25">
      <c r="A8881" s="55" t="s">
        <v>3897</v>
      </c>
      <c r="B8881" s="24" t="s">
        <v>20211</v>
      </c>
      <c r="C8881" s="25" t="s">
        <v>11759</v>
      </c>
      <c r="D8881" s="55">
        <v>6.05</v>
      </c>
    </row>
    <row r="8882" spans="1:4" ht="38.25" x14ac:dyDescent="0.25">
      <c r="A8882" s="55" t="s">
        <v>20212</v>
      </c>
      <c r="B8882" s="24" t="s">
        <v>20211</v>
      </c>
      <c r="C8882" s="25" t="s">
        <v>11759</v>
      </c>
      <c r="D8882" s="55">
        <v>5.24</v>
      </c>
    </row>
    <row r="8883" spans="1:4" ht="38.25" x14ac:dyDescent="0.25">
      <c r="A8883" s="55" t="s">
        <v>3898</v>
      </c>
      <c r="B8883" s="24" t="s">
        <v>20213</v>
      </c>
      <c r="C8883" s="25" t="s">
        <v>11759</v>
      </c>
      <c r="D8883" s="55">
        <v>4.7</v>
      </c>
    </row>
    <row r="8884" spans="1:4" ht="38.25" x14ac:dyDescent="0.25">
      <c r="A8884" s="55" t="s">
        <v>20214</v>
      </c>
      <c r="B8884" s="24" t="s">
        <v>20213</v>
      </c>
      <c r="C8884" s="25" t="s">
        <v>11759</v>
      </c>
      <c r="D8884" s="55">
        <v>4.08</v>
      </c>
    </row>
    <row r="8885" spans="1:4" ht="25.5" x14ac:dyDescent="0.25">
      <c r="A8885" s="55" t="s">
        <v>3899</v>
      </c>
      <c r="B8885" s="24" t="s">
        <v>20215</v>
      </c>
      <c r="C8885" s="61" t="s">
        <v>6274</v>
      </c>
      <c r="D8885" s="55">
        <v>2.15</v>
      </c>
    </row>
    <row r="8886" spans="1:4" ht="30" x14ac:dyDescent="0.25">
      <c r="A8886" s="55" t="s">
        <v>20216</v>
      </c>
      <c r="B8886" s="56" t="s">
        <v>20215</v>
      </c>
      <c r="C8886" s="61" t="s">
        <v>6274</v>
      </c>
      <c r="D8886" s="55">
        <v>1.86</v>
      </c>
    </row>
    <row r="8887" spans="1:4" ht="25.5" x14ac:dyDescent="0.25">
      <c r="A8887" s="55" t="s">
        <v>3900</v>
      </c>
      <c r="B8887" s="24" t="s">
        <v>20217</v>
      </c>
      <c r="C8887" s="25" t="s">
        <v>11759</v>
      </c>
      <c r="D8887" s="55">
        <v>2.8</v>
      </c>
    </row>
    <row r="8888" spans="1:4" ht="25.5" x14ac:dyDescent="0.25">
      <c r="A8888" s="55" t="s">
        <v>20218</v>
      </c>
      <c r="B8888" s="24" t="s">
        <v>20217</v>
      </c>
      <c r="C8888" s="25" t="s">
        <v>11759</v>
      </c>
      <c r="D8888" s="55">
        <v>2.8</v>
      </c>
    </row>
    <row r="8889" spans="1:4" ht="25.5" x14ac:dyDescent="0.25">
      <c r="A8889" s="55" t="s">
        <v>3901</v>
      </c>
      <c r="B8889" s="24" t="s">
        <v>20219</v>
      </c>
      <c r="C8889" s="25" t="s">
        <v>11759</v>
      </c>
      <c r="D8889" s="55">
        <v>5.6</v>
      </c>
    </row>
    <row r="8890" spans="1:4" ht="25.5" x14ac:dyDescent="0.25">
      <c r="A8890" s="55" t="s">
        <v>20220</v>
      </c>
      <c r="B8890" s="24" t="s">
        <v>20219</v>
      </c>
      <c r="C8890" s="25" t="s">
        <v>11759</v>
      </c>
      <c r="D8890" s="55">
        <v>5.6</v>
      </c>
    </row>
    <row r="8891" spans="1:4" ht="25.5" x14ac:dyDescent="0.25">
      <c r="A8891" s="55" t="s">
        <v>3902</v>
      </c>
      <c r="B8891" s="24" t="s">
        <v>20221</v>
      </c>
      <c r="C8891" s="25" t="s">
        <v>11759</v>
      </c>
      <c r="D8891" s="55">
        <v>8.4</v>
      </c>
    </row>
    <row r="8892" spans="1:4" ht="25.5" x14ac:dyDescent="0.25">
      <c r="A8892" s="55" t="s">
        <v>20222</v>
      </c>
      <c r="B8892" s="24" t="s">
        <v>20221</v>
      </c>
      <c r="C8892" s="25" t="s">
        <v>11759</v>
      </c>
      <c r="D8892" s="55">
        <v>8.4</v>
      </c>
    </row>
    <row r="8893" spans="1:4" ht="25.5" x14ac:dyDescent="0.25">
      <c r="A8893" s="55" t="s">
        <v>3903</v>
      </c>
      <c r="B8893" s="24" t="s">
        <v>20223</v>
      </c>
      <c r="C8893" s="25" t="s">
        <v>11759</v>
      </c>
      <c r="D8893" s="55">
        <v>11.2</v>
      </c>
    </row>
    <row r="8894" spans="1:4" ht="30" x14ac:dyDescent="0.25">
      <c r="A8894" s="55" t="s">
        <v>20224</v>
      </c>
      <c r="B8894" s="56" t="s">
        <v>20223</v>
      </c>
      <c r="C8894" s="61" t="s">
        <v>11759</v>
      </c>
      <c r="D8894" s="55">
        <v>11.2</v>
      </c>
    </row>
    <row r="8895" spans="1:4" ht="25.5" x14ac:dyDescent="0.25">
      <c r="A8895" s="55" t="s">
        <v>3904</v>
      </c>
      <c r="B8895" s="24" t="s">
        <v>20225</v>
      </c>
      <c r="C8895" s="61" t="s">
        <v>11759</v>
      </c>
      <c r="D8895" s="55">
        <v>17.5</v>
      </c>
    </row>
    <row r="8896" spans="1:4" ht="30" x14ac:dyDescent="0.25">
      <c r="A8896" s="55" t="s">
        <v>20226</v>
      </c>
      <c r="B8896" s="56" t="s">
        <v>20225</v>
      </c>
      <c r="C8896" s="61" t="s">
        <v>11759</v>
      </c>
      <c r="D8896" s="55">
        <v>17.5</v>
      </c>
    </row>
    <row r="8897" spans="1:4" ht="38.25" x14ac:dyDescent="0.25">
      <c r="A8897" s="55" t="s">
        <v>3905</v>
      </c>
      <c r="B8897" s="24" t="s">
        <v>20227</v>
      </c>
      <c r="C8897" s="25" t="s">
        <v>11759</v>
      </c>
      <c r="D8897" s="55">
        <v>22.19</v>
      </c>
    </row>
    <row r="8898" spans="1:4" ht="38.25" x14ac:dyDescent="0.25">
      <c r="A8898" s="55" t="s">
        <v>20228</v>
      </c>
      <c r="B8898" s="24" t="s">
        <v>20227</v>
      </c>
      <c r="C8898" s="25" t="s">
        <v>11759</v>
      </c>
      <c r="D8898" s="55">
        <v>20.97</v>
      </c>
    </row>
    <row r="8899" spans="1:4" ht="25.5" x14ac:dyDescent="0.25">
      <c r="A8899" s="55" t="s">
        <v>3906</v>
      </c>
      <c r="B8899" s="24" t="s">
        <v>20229</v>
      </c>
      <c r="C8899" s="25" t="s">
        <v>11759</v>
      </c>
      <c r="D8899" s="55">
        <v>6.72</v>
      </c>
    </row>
    <row r="8900" spans="1:4" ht="25.5" x14ac:dyDescent="0.25">
      <c r="A8900" s="55" t="s">
        <v>20230</v>
      </c>
      <c r="B8900" s="24" t="s">
        <v>20229</v>
      </c>
      <c r="C8900" s="25" t="s">
        <v>11759</v>
      </c>
      <c r="D8900" s="55">
        <v>5.82</v>
      </c>
    </row>
    <row r="8901" spans="1:4" ht="25.5" x14ac:dyDescent="0.25">
      <c r="A8901" s="55" t="s">
        <v>3907</v>
      </c>
      <c r="B8901" s="24" t="s">
        <v>20231</v>
      </c>
      <c r="C8901" s="25" t="s">
        <v>6274</v>
      </c>
      <c r="D8901" s="55">
        <v>0.67</v>
      </c>
    </row>
    <row r="8902" spans="1:4" ht="30" x14ac:dyDescent="0.25">
      <c r="A8902" s="55" t="s">
        <v>20232</v>
      </c>
      <c r="B8902" s="56" t="s">
        <v>20231</v>
      </c>
      <c r="C8902" s="61" t="s">
        <v>6274</v>
      </c>
      <c r="D8902" s="55">
        <v>0.57999999999999996</v>
      </c>
    </row>
    <row r="8903" spans="1:4" ht="25.5" x14ac:dyDescent="0.25">
      <c r="A8903" s="55" t="s">
        <v>3908</v>
      </c>
      <c r="B8903" s="24" t="s">
        <v>20233</v>
      </c>
      <c r="C8903" s="61" t="s">
        <v>6274</v>
      </c>
      <c r="D8903" s="55">
        <v>20</v>
      </c>
    </row>
    <row r="8904" spans="1:4" ht="30" x14ac:dyDescent="0.25">
      <c r="A8904" s="55" t="s">
        <v>20234</v>
      </c>
      <c r="B8904" s="56" t="s">
        <v>20233</v>
      </c>
      <c r="C8904" s="61" t="s">
        <v>6274</v>
      </c>
      <c r="D8904" s="55">
        <v>20</v>
      </c>
    </row>
    <row r="8905" spans="1:4" ht="25.5" x14ac:dyDescent="0.25">
      <c r="A8905" s="55" t="s">
        <v>3909</v>
      </c>
      <c r="B8905" s="24" t="s">
        <v>20235</v>
      </c>
      <c r="C8905" s="25" t="s">
        <v>6274</v>
      </c>
      <c r="D8905" s="55">
        <v>12</v>
      </c>
    </row>
    <row r="8906" spans="1:4" ht="25.5" x14ac:dyDescent="0.25">
      <c r="A8906" s="55" t="s">
        <v>20236</v>
      </c>
      <c r="B8906" s="24" t="s">
        <v>20235</v>
      </c>
      <c r="C8906" s="25" t="s">
        <v>6274</v>
      </c>
      <c r="D8906" s="55">
        <v>12</v>
      </c>
    </row>
    <row r="8907" spans="1:4" ht="25.5" x14ac:dyDescent="0.25">
      <c r="A8907" s="55" t="s">
        <v>3910</v>
      </c>
      <c r="B8907" s="24" t="s">
        <v>20237</v>
      </c>
      <c r="C8907" s="25" t="s">
        <v>6274</v>
      </c>
      <c r="D8907" s="55">
        <v>18</v>
      </c>
    </row>
    <row r="8908" spans="1:4" ht="25.5" x14ac:dyDescent="0.25">
      <c r="A8908" s="55" t="s">
        <v>20238</v>
      </c>
      <c r="B8908" s="24" t="s">
        <v>20237</v>
      </c>
      <c r="C8908" s="25" t="s">
        <v>6274</v>
      </c>
      <c r="D8908" s="55">
        <v>18</v>
      </c>
    </row>
    <row r="8909" spans="1:4" ht="76.5" x14ac:dyDescent="0.25">
      <c r="A8909" s="55" t="s">
        <v>3911</v>
      </c>
      <c r="B8909" s="24" t="s">
        <v>20239</v>
      </c>
      <c r="C8909" s="25" t="s">
        <v>6274</v>
      </c>
      <c r="D8909" s="55">
        <v>3</v>
      </c>
    </row>
    <row r="8910" spans="1:4" ht="90" x14ac:dyDescent="0.25">
      <c r="A8910" s="55" t="s">
        <v>20240</v>
      </c>
      <c r="B8910" s="56" t="s">
        <v>20239</v>
      </c>
      <c r="C8910" s="61" t="s">
        <v>6274</v>
      </c>
      <c r="D8910" s="55">
        <v>3</v>
      </c>
    </row>
    <row r="8911" spans="1:4" ht="89.25" x14ac:dyDescent="0.25">
      <c r="A8911" s="55" t="s">
        <v>3912</v>
      </c>
      <c r="B8911" s="24" t="s">
        <v>20241</v>
      </c>
      <c r="C8911" s="61" t="s">
        <v>6274</v>
      </c>
      <c r="D8911" s="55">
        <v>3</v>
      </c>
    </row>
    <row r="8912" spans="1:4" ht="105" x14ac:dyDescent="0.25">
      <c r="A8912" s="55" t="s">
        <v>196</v>
      </c>
      <c r="B8912" s="56" t="s">
        <v>20241</v>
      </c>
      <c r="C8912" s="61" t="s">
        <v>6274</v>
      </c>
      <c r="D8912" s="55">
        <v>3</v>
      </c>
    </row>
    <row r="8913" spans="1:4" ht="38.25" x14ac:dyDescent="0.25">
      <c r="A8913" s="55" t="s">
        <v>3913</v>
      </c>
      <c r="B8913" s="24" t="s">
        <v>20242</v>
      </c>
      <c r="C8913" s="25" t="s">
        <v>6274</v>
      </c>
      <c r="D8913" s="55">
        <v>20</v>
      </c>
    </row>
    <row r="8914" spans="1:4" ht="45" x14ac:dyDescent="0.25">
      <c r="A8914" s="55" t="s">
        <v>20243</v>
      </c>
      <c r="B8914" s="56" t="s">
        <v>20242</v>
      </c>
      <c r="C8914" s="61" t="s">
        <v>6274</v>
      </c>
      <c r="D8914" s="55">
        <v>20</v>
      </c>
    </row>
    <row r="8915" spans="1:4" ht="38.25" x14ac:dyDescent="0.25">
      <c r="A8915" s="55" t="s">
        <v>3914</v>
      </c>
      <c r="B8915" s="24" t="s">
        <v>20244</v>
      </c>
      <c r="C8915" s="61" t="s">
        <v>6274</v>
      </c>
      <c r="D8915" s="55">
        <v>40</v>
      </c>
    </row>
    <row r="8916" spans="1:4" ht="45" x14ac:dyDescent="0.25">
      <c r="A8916" s="55" t="s">
        <v>20245</v>
      </c>
      <c r="B8916" s="56" t="s">
        <v>20244</v>
      </c>
      <c r="C8916" s="61" t="s">
        <v>6274</v>
      </c>
      <c r="D8916" s="55">
        <v>40</v>
      </c>
    </row>
    <row r="8917" spans="1:4" ht="38.25" x14ac:dyDescent="0.25">
      <c r="A8917" s="55" t="s">
        <v>3915</v>
      </c>
      <c r="B8917" s="24" t="s">
        <v>20246</v>
      </c>
      <c r="C8917" s="61" t="s">
        <v>6274</v>
      </c>
      <c r="D8917" s="55">
        <v>45</v>
      </c>
    </row>
    <row r="8918" spans="1:4" ht="45" x14ac:dyDescent="0.25">
      <c r="A8918" s="55" t="s">
        <v>20247</v>
      </c>
      <c r="B8918" s="56" t="s">
        <v>20246</v>
      </c>
      <c r="C8918" s="61" t="s">
        <v>6274</v>
      </c>
      <c r="D8918" s="55">
        <v>45</v>
      </c>
    </row>
    <row r="8919" spans="1:4" ht="51" x14ac:dyDescent="0.25">
      <c r="A8919" s="55" t="s">
        <v>3916</v>
      </c>
      <c r="B8919" s="24" t="s">
        <v>20248</v>
      </c>
      <c r="C8919" s="25" t="s">
        <v>6274</v>
      </c>
      <c r="D8919" s="55">
        <v>4.5</v>
      </c>
    </row>
    <row r="8920" spans="1:4" ht="51" x14ac:dyDescent="0.25">
      <c r="A8920" s="55" t="s">
        <v>261</v>
      </c>
      <c r="B8920" s="24" t="s">
        <v>20248</v>
      </c>
      <c r="C8920" s="25" t="s">
        <v>6274</v>
      </c>
      <c r="D8920" s="55">
        <v>4.5</v>
      </c>
    </row>
    <row r="8921" spans="1:4" ht="76.5" x14ac:dyDescent="0.25">
      <c r="A8921" s="55" t="s">
        <v>3917</v>
      </c>
      <c r="B8921" s="24" t="s">
        <v>20249</v>
      </c>
      <c r="C8921" s="25" t="s">
        <v>6274</v>
      </c>
      <c r="D8921" s="55">
        <v>4.5</v>
      </c>
    </row>
    <row r="8922" spans="1:4" ht="76.5" x14ac:dyDescent="0.25">
      <c r="A8922" s="55" t="s">
        <v>20250</v>
      </c>
      <c r="B8922" s="24" t="s">
        <v>20249</v>
      </c>
      <c r="C8922" s="25" t="s">
        <v>6274</v>
      </c>
      <c r="D8922" s="55">
        <v>4.5</v>
      </c>
    </row>
    <row r="8923" spans="1:4" ht="63.75" x14ac:dyDescent="0.25">
      <c r="A8923" s="55" t="s">
        <v>3918</v>
      </c>
      <c r="B8923" s="24" t="s">
        <v>20251</v>
      </c>
      <c r="C8923" s="25" t="s">
        <v>11759</v>
      </c>
      <c r="D8923" s="55">
        <v>14</v>
      </c>
    </row>
    <row r="8924" spans="1:4" ht="63.75" x14ac:dyDescent="0.25">
      <c r="A8924" s="55" t="s">
        <v>20252</v>
      </c>
      <c r="B8924" s="24" t="s">
        <v>20251</v>
      </c>
      <c r="C8924" s="25" t="s">
        <v>11759</v>
      </c>
      <c r="D8924" s="55">
        <v>14</v>
      </c>
    </row>
    <row r="8925" spans="1:4" ht="51" x14ac:dyDescent="0.25">
      <c r="A8925" s="55" t="s">
        <v>3919</v>
      </c>
      <c r="B8925" s="24" t="s">
        <v>20253</v>
      </c>
      <c r="C8925" s="25" t="s">
        <v>11759</v>
      </c>
      <c r="D8925" s="55">
        <v>12</v>
      </c>
    </row>
    <row r="8926" spans="1:4" ht="51" x14ac:dyDescent="0.25">
      <c r="A8926" s="55" t="s">
        <v>20254</v>
      </c>
      <c r="B8926" s="24" t="s">
        <v>20253</v>
      </c>
      <c r="C8926" s="25" t="s">
        <v>11759</v>
      </c>
      <c r="D8926" s="55">
        <v>12</v>
      </c>
    </row>
    <row r="8927" spans="1:4" ht="89.25" x14ac:dyDescent="0.25">
      <c r="A8927" s="55" t="s">
        <v>3920</v>
      </c>
      <c r="B8927" s="24" t="s">
        <v>20255</v>
      </c>
      <c r="C8927" s="25" t="s">
        <v>11759</v>
      </c>
      <c r="D8927" s="55">
        <v>24</v>
      </c>
    </row>
    <row r="8928" spans="1:4" ht="89.25" x14ac:dyDescent="0.25">
      <c r="A8928" s="55" t="s">
        <v>20256</v>
      </c>
      <c r="B8928" s="24" t="s">
        <v>20255</v>
      </c>
      <c r="C8928" s="25" t="s">
        <v>11759</v>
      </c>
      <c r="D8928" s="55">
        <v>24</v>
      </c>
    </row>
    <row r="8929" spans="1:4" ht="63.75" x14ac:dyDescent="0.25">
      <c r="A8929" s="55" t="s">
        <v>3921</v>
      </c>
      <c r="B8929" s="24" t="s">
        <v>20257</v>
      </c>
      <c r="C8929" s="25" t="s">
        <v>11759</v>
      </c>
      <c r="D8929" s="55">
        <v>28</v>
      </c>
    </row>
    <row r="8930" spans="1:4" ht="63.75" x14ac:dyDescent="0.25">
      <c r="A8930" s="55" t="s">
        <v>20258</v>
      </c>
      <c r="B8930" s="24" t="s">
        <v>20257</v>
      </c>
      <c r="C8930" s="25" t="s">
        <v>11759</v>
      </c>
      <c r="D8930" s="55">
        <v>28</v>
      </c>
    </row>
    <row r="8931" spans="1:4" ht="75" x14ac:dyDescent="0.25">
      <c r="A8931" s="55" t="s">
        <v>3922</v>
      </c>
      <c r="B8931" s="56" t="s">
        <v>20259</v>
      </c>
      <c r="C8931" s="61" t="s">
        <v>11759</v>
      </c>
      <c r="D8931" s="55">
        <v>13.2</v>
      </c>
    </row>
    <row r="8932" spans="1:4" ht="63.75" x14ac:dyDescent="0.25">
      <c r="A8932" s="55" t="s">
        <v>20260</v>
      </c>
      <c r="B8932" s="24" t="s">
        <v>20259</v>
      </c>
      <c r="C8932" s="61" t="s">
        <v>11759</v>
      </c>
      <c r="D8932" s="55">
        <v>13.2</v>
      </c>
    </row>
    <row r="8933" spans="1:4" ht="75" x14ac:dyDescent="0.25">
      <c r="A8933" s="55" t="s">
        <v>3923</v>
      </c>
      <c r="B8933" s="56" t="s">
        <v>20261</v>
      </c>
      <c r="C8933" s="61" t="s">
        <v>11759</v>
      </c>
      <c r="D8933" s="55">
        <v>42</v>
      </c>
    </row>
    <row r="8934" spans="1:4" ht="63.75" x14ac:dyDescent="0.25">
      <c r="A8934" s="55" t="s">
        <v>20262</v>
      </c>
      <c r="B8934" s="24" t="s">
        <v>20261</v>
      </c>
      <c r="C8934" s="25" t="s">
        <v>11759</v>
      </c>
      <c r="D8934" s="55">
        <v>42</v>
      </c>
    </row>
    <row r="8935" spans="1:4" ht="89.25" x14ac:dyDescent="0.25">
      <c r="A8935" s="55" t="s">
        <v>3924</v>
      </c>
      <c r="B8935" s="24" t="s">
        <v>20263</v>
      </c>
      <c r="C8935" s="25" t="s">
        <v>11759</v>
      </c>
      <c r="D8935" s="55">
        <v>8</v>
      </c>
    </row>
    <row r="8936" spans="1:4" ht="89.25" x14ac:dyDescent="0.25">
      <c r="A8936" s="55" t="s">
        <v>20264</v>
      </c>
      <c r="B8936" s="24" t="s">
        <v>20263</v>
      </c>
      <c r="C8936" s="25" t="s">
        <v>11759</v>
      </c>
      <c r="D8936" s="55">
        <v>8</v>
      </c>
    </row>
    <row r="8937" spans="1:4" ht="105" x14ac:dyDescent="0.25">
      <c r="A8937" s="55" t="s">
        <v>3925</v>
      </c>
      <c r="B8937" s="56" t="s">
        <v>20265</v>
      </c>
      <c r="C8937" s="61" t="s">
        <v>11759</v>
      </c>
      <c r="D8937" s="55">
        <v>17.600000000000001</v>
      </c>
    </row>
    <row r="8938" spans="1:4" ht="89.25" x14ac:dyDescent="0.25">
      <c r="A8938" s="55" t="s">
        <v>20266</v>
      </c>
      <c r="B8938" s="24" t="s">
        <v>20265</v>
      </c>
      <c r="C8938" s="61" t="s">
        <v>11759</v>
      </c>
      <c r="D8938" s="55">
        <v>17.600000000000001</v>
      </c>
    </row>
    <row r="8939" spans="1:4" ht="105" x14ac:dyDescent="0.25">
      <c r="A8939" s="55" t="s">
        <v>3926</v>
      </c>
      <c r="B8939" s="56" t="s">
        <v>20267</v>
      </c>
      <c r="C8939" s="61" t="s">
        <v>11759</v>
      </c>
      <c r="D8939" s="55">
        <v>27.5</v>
      </c>
    </row>
    <row r="8940" spans="1:4" ht="102" x14ac:dyDescent="0.25">
      <c r="A8940" s="55" t="s">
        <v>20268</v>
      </c>
      <c r="B8940" s="24" t="s">
        <v>20267</v>
      </c>
      <c r="C8940" s="25" t="s">
        <v>11759</v>
      </c>
      <c r="D8940" s="55">
        <v>27.5</v>
      </c>
    </row>
    <row r="8941" spans="1:4" ht="89.25" x14ac:dyDescent="0.25">
      <c r="A8941" s="55" t="s">
        <v>3927</v>
      </c>
      <c r="B8941" s="24" t="s">
        <v>20269</v>
      </c>
      <c r="C8941" s="25" t="s">
        <v>11759</v>
      </c>
      <c r="D8941" s="55">
        <v>27.5</v>
      </c>
    </row>
    <row r="8942" spans="1:4" ht="89.25" x14ac:dyDescent="0.25">
      <c r="A8942" s="55" t="s">
        <v>20270</v>
      </c>
      <c r="B8942" s="24" t="s">
        <v>20269</v>
      </c>
      <c r="C8942" s="25" t="s">
        <v>11759</v>
      </c>
      <c r="D8942" s="55">
        <v>27.5</v>
      </c>
    </row>
    <row r="8943" spans="1:4" ht="63.75" x14ac:dyDescent="0.25">
      <c r="A8943" s="55" t="s">
        <v>3928</v>
      </c>
      <c r="B8943" s="24" t="s">
        <v>20271</v>
      </c>
      <c r="C8943" s="25" t="s">
        <v>11759</v>
      </c>
      <c r="D8943" s="55">
        <v>27.5</v>
      </c>
    </row>
    <row r="8944" spans="1:4" ht="63.75" x14ac:dyDescent="0.25">
      <c r="A8944" s="55" t="s">
        <v>20272</v>
      </c>
      <c r="B8944" s="24" t="s">
        <v>20271</v>
      </c>
      <c r="C8944" s="25" t="s">
        <v>11759</v>
      </c>
      <c r="D8944" s="55">
        <v>27.5</v>
      </c>
    </row>
    <row r="8945" spans="1:4" ht="51" x14ac:dyDescent="0.25">
      <c r="A8945" s="55" t="s">
        <v>3929</v>
      </c>
      <c r="B8945" s="24" t="s">
        <v>20273</v>
      </c>
      <c r="C8945" s="25" t="s">
        <v>11759</v>
      </c>
      <c r="D8945" s="55">
        <v>27.5</v>
      </c>
    </row>
    <row r="8946" spans="1:4" ht="51" x14ac:dyDescent="0.25">
      <c r="A8946" s="55" t="s">
        <v>20274</v>
      </c>
      <c r="B8946" s="24" t="s">
        <v>20273</v>
      </c>
      <c r="C8946" s="25" t="s">
        <v>11759</v>
      </c>
      <c r="D8946" s="55">
        <v>27.5</v>
      </c>
    </row>
    <row r="8947" spans="1:4" ht="25.5" x14ac:dyDescent="0.25">
      <c r="A8947" s="55" t="s">
        <v>3930</v>
      </c>
      <c r="B8947" s="24" t="s">
        <v>20275</v>
      </c>
      <c r="C8947" s="25" t="s">
        <v>6274</v>
      </c>
      <c r="D8947" s="55">
        <v>162.13999999999999</v>
      </c>
    </row>
    <row r="8948" spans="1:4" ht="25.5" x14ac:dyDescent="0.25">
      <c r="A8948" s="55" t="s">
        <v>20276</v>
      </c>
      <c r="B8948" s="24" t="s">
        <v>20275</v>
      </c>
      <c r="C8948" s="25" t="s">
        <v>6274</v>
      </c>
      <c r="D8948" s="55">
        <v>154.82</v>
      </c>
    </row>
    <row r="8949" spans="1:4" ht="25.5" x14ac:dyDescent="0.25">
      <c r="A8949" s="55" t="s">
        <v>3931</v>
      </c>
      <c r="B8949" s="24" t="s">
        <v>20277</v>
      </c>
      <c r="C8949" s="25" t="s">
        <v>6274</v>
      </c>
      <c r="D8949" s="55">
        <v>372.09</v>
      </c>
    </row>
    <row r="8950" spans="1:4" ht="25.5" x14ac:dyDescent="0.25">
      <c r="A8950" s="55" t="s">
        <v>20278</v>
      </c>
      <c r="B8950" s="24" t="s">
        <v>20277</v>
      </c>
      <c r="C8950" s="25" t="s">
        <v>6274</v>
      </c>
      <c r="D8950" s="55">
        <v>358.05</v>
      </c>
    </row>
    <row r="8951" spans="1:4" ht="25.5" x14ac:dyDescent="0.25">
      <c r="A8951" s="55" t="s">
        <v>3932</v>
      </c>
      <c r="B8951" s="24" t="s">
        <v>20279</v>
      </c>
      <c r="C8951" s="25" t="s">
        <v>6274</v>
      </c>
      <c r="D8951" s="55">
        <v>518.95000000000005</v>
      </c>
    </row>
    <row r="8952" spans="1:4" ht="25.5" x14ac:dyDescent="0.25">
      <c r="A8952" s="55" t="s">
        <v>20280</v>
      </c>
      <c r="B8952" s="24" t="s">
        <v>20279</v>
      </c>
      <c r="C8952" s="25" t="s">
        <v>6274</v>
      </c>
      <c r="D8952" s="55">
        <v>518.95000000000005</v>
      </c>
    </row>
    <row r="8953" spans="1:4" ht="25.5" x14ac:dyDescent="0.25">
      <c r="A8953" s="55" t="s">
        <v>3933</v>
      </c>
      <c r="B8953" s="24" t="s">
        <v>20281</v>
      </c>
      <c r="C8953" s="25" t="s">
        <v>6274</v>
      </c>
      <c r="D8953" s="55">
        <v>1250.33</v>
      </c>
    </row>
    <row r="8954" spans="1:4" ht="25.5" x14ac:dyDescent="0.25">
      <c r="A8954" s="55" t="s">
        <v>20282</v>
      </c>
      <c r="B8954" s="24" t="s">
        <v>20281</v>
      </c>
      <c r="C8954" s="25" t="s">
        <v>6274</v>
      </c>
      <c r="D8954" s="55">
        <v>1250.33</v>
      </c>
    </row>
    <row r="8955" spans="1:4" ht="89.25" x14ac:dyDescent="0.25">
      <c r="A8955" s="55" t="s">
        <v>3934</v>
      </c>
      <c r="B8955" s="24" t="s">
        <v>20283</v>
      </c>
      <c r="C8955" s="25" t="s">
        <v>11129</v>
      </c>
      <c r="D8955" s="55">
        <v>578.19000000000005</v>
      </c>
    </row>
    <row r="8956" spans="1:4" ht="89.25" x14ac:dyDescent="0.25">
      <c r="A8956" s="55" t="s">
        <v>20284</v>
      </c>
      <c r="B8956" s="24" t="s">
        <v>20283</v>
      </c>
      <c r="C8956" s="25" t="s">
        <v>11129</v>
      </c>
      <c r="D8956" s="55">
        <v>554.11</v>
      </c>
    </row>
    <row r="8957" spans="1:4" ht="51" x14ac:dyDescent="0.25">
      <c r="A8957" s="55" t="s">
        <v>3935</v>
      </c>
      <c r="B8957" s="24" t="s">
        <v>20285</v>
      </c>
      <c r="C8957" s="25" t="s">
        <v>11129</v>
      </c>
      <c r="D8957" s="55">
        <v>51.58</v>
      </c>
    </row>
    <row r="8958" spans="1:4" ht="75" x14ac:dyDescent="0.25">
      <c r="A8958" s="55" t="s">
        <v>20286</v>
      </c>
      <c r="B8958" s="56" t="s">
        <v>20285</v>
      </c>
      <c r="C8958" s="61" t="s">
        <v>11129</v>
      </c>
      <c r="D8958" s="55">
        <v>49.05</v>
      </c>
    </row>
    <row r="8959" spans="1:4" ht="51" x14ac:dyDescent="0.25">
      <c r="A8959" s="55" t="s">
        <v>3936</v>
      </c>
      <c r="B8959" s="24" t="s">
        <v>20287</v>
      </c>
      <c r="C8959" s="61" t="s">
        <v>11129</v>
      </c>
      <c r="D8959" s="55">
        <v>100.39</v>
      </c>
    </row>
    <row r="8960" spans="1:4" ht="60" x14ac:dyDescent="0.25">
      <c r="A8960" s="55" t="s">
        <v>20288</v>
      </c>
      <c r="B8960" s="56" t="s">
        <v>20287</v>
      </c>
      <c r="C8960" s="61" t="s">
        <v>11129</v>
      </c>
      <c r="D8960" s="55">
        <v>95.07</v>
      </c>
    </row>
    <row r="8961" spans="1:4" ht="63.75" x14ac:dyDescent="0.25">
      <c r="A8961" s="55" t="s">
        <v>3937</v>
      </c>
      <c r="B8961" s="24" t="s">
        <v>20289</v>
      </c>
      <c r="C8961" s="25" t="s">
        <v>6274</v>
      </c>
      <c r="D8961" s="55">
        <v>383.16</v>
      </c>
    </row>
    <row r="8962" spans="1:4" ht="63.75" x14ac:dyDescent="0.25">
      <c r="A8962" s="55" t="s">
        <v>20290</v>
      </c>
      <c r="B8962" s="24" t="s">
        <v>20289</v>
      </c>
      <c r="C8962" s="25" t="s">
        <v>6274</v>
      </c>
      <c r="D8962" s="55">
        <v>361.27</v>
      </c>
    </row>
    <row r="8963" spans="1:4" ht="25.5" x14ac:dyDescent="0.25">
      <c r="A8963" s="55" t="s">
        <v>3938</v>
      </c>
      <c r="B8963" s="24" t="s">
        <v>20291</v>
      </c>
      <c r="C8963" s="25" t="s">
        <v>11129</v>
      </c>
      <c r="D8963" s="55">
        <v>68.55</v>
      </c>
    </row>
    <row r="8964" spans="1:4" ht="25.5" x14ac:dyDescent="0.25">
      <c r="A8964" s="55" t="s">
        <v>20292</v>
      </c>
      <c r="B8964" s="24" t="s">
        <v>20291</v>
      </c>
      <c r="C8964" s="25" t="s">
        <v>11129</v>
      </c>
      <c r="D8964" s="55">
        <v>60.71</v>
      </c>
    </row>
    <row r="8965" spans="1:4" ht="63.75" x14ac:dyDescent="0.25">
      <c r="A8965" s="55" t="s">
        <v>3939</v>
      </c>
      <c r="B8965" s="24" t="s">
        <v>20293</v>
      </c>
      <c r="C8965" s="25" t="s">
        <v>11129</v>
      </c>
      <c r="D8965" s="55">
        <v>102.47</v>
      </c>
    </row>
    <row r="8966" spans="1:4" ht="75" x14ac:dyDescent="0.25">
      <c r="A8966" s="55" t="s">
        <v>20294</v>
      </c>
      <c r="B8966" s="56" t="s">
        <v>20293</v>
      </c>
      <c r="C8966" s="61" t="s">
        <v>11129</v>
      </c>
      <c r="D8966" s="55">
        <v>97.68</v>
      </c>
    </row>
    <row r="8967" spans="1:4" ht="25.5" x14ac:dyDescent="0.25">
      <c r="A8967" s="55" t="s">
        <v>3940</v>
      </c>
      <c r="B8967" s="24" t="s">
        <v>20295</v>
      </c>
      <c r="C8967" s="61" t="s">
        <v>6274</v>
      </c>
      <c r="D8967" s="55">
        <v>117.6</v>
      </c>
    </row>
    <row r="8968" spans="1:4" ht="30" x14ac:dyDescent="0.25">
      <c r="A8968" s="55" t="s">
        <v>20296</v>
      </c>
      <c r="B8968" s="56" t="s">
        <v>20295</v>
      </c>
      <c r="C8968" s="61" t="s">
        <v>6274</v>
      </c>
      <c r="D8968" s="55">
        <v>108.38</v>
      </c>
    </row>
    <row r="8969" spans="1:4" ht="76.5" x14ac:dyDescent="0.25">
      <c r="A8969" s="55" t="s">
        <v>3941</v>
      </c>
      <c r="B8969" s="24" t="s">
        <v>20297</v>
      </c>
      <c r="C8969" s="25" t="s">
        <v>11129</v>
      </c>
      <c r="D8969" s="55">
        <v>100.15</v>
      </c>
    </row>
    <row r="8970" spans="1:4" ht="76.5" x14ac:dyDescent="0.25">
      <c r="A8970" s="55" t="s">
        <v>20298</v>
      </c>
      <c r="B8970" s="24" t="s">
        <v>20297</v>
      </c>
      <c r="C8970" s="25" t="s">
        <v>11129</v>
      </c>
      <c r="D8970" s="55">
        <v>94.18</v>
      </c>
    </row>
    <row r="8971" spans="1:4" ht="25.5" x14ac:dyDescent="0.25">
      <c r="A8971" s="63" t="s">
        <v>3942</v>
      </c>
      <c r="B8971" s="49" t="s">
        <v>20299</v>
      </c>
      <c r="C8971" s="25" t="s">
        <v>11129</v>
      </c>
      <c r="D8971" s="55">
        <v>6.32</v>
      </c>
    </row>
    <row r="8972" spans="1:4" ht="25.5" x14ac:dyDescent="0.25">
      <c r="A8972" s="55" t="s">
        <v>20300</v>
      </c>
      <c r="B8972" s="49" t="s">
        <v>20299</v>
      </c>
      <c r="C8972" s="25" t="s">
        <v>11129</v>
      </c>
      <c r="D8972" s="55">
        <v>5.83</v>
      </c>
    </row>
    <row r="8973" spans="1:4" ht="25.5" x14ac:dyDescent="0.25">
      <c r="A8973" s="63" t="s">
        <v>3943</v>
      </c>
      <c r="B8973" s="49" t="s">
        <v>20301</v>
      </c>
      <c r="C8973" s="25" t="s">
        <v>11129</v>
      </c>
      <c r="D8973" s="55">
        <v>6.32</v>
      </c>
    </row>
    <row r="8974" spans="1:4" ht="25.5" x14ac:dyDescent="0.25">
      <c r="A8974" s="55" t="s">
        <v>20302</v>
      </c>
      <c r="B8974" s="49" t="s">
        <v>20301</v>
      </c>
      <c r="C8974" s="25" t="s">
        <v>11129</v>
      </c>
      <c r="D8974" s="55">
        <v>5.83</v>
      </c>
    </row>
    <row r="8975" spans="1:4" ht="63.75" x14ac:dyDescent="0.25">
      <c r="A8975" s="55" t="s">
        <v>3944</v>
      </c>
      <c r="B8975" s="24" t="s">
        <v>20303</v>
      </c>
      <c r="C8975" s="25" t="s">
        <v>6274</v>
      </c>
      <c r="D8975" s="55">
        <v>89.44</v>
      </c>
    </row>
    <row r="8976" spans="1:4" ht="63.75" x14ac:dyDescent="0.25">
      <c r="A8976" s="55" t="s">
        <v>20304</v>
      </c>
      <c r="B8976" s="24" t="s">
        <v>20303</v>
      </c>
      <c r="C8976" s="25" t="s">
        <v>6274</v>
      </c>
      <c r="D8976" s="55">
        <v>87.39</v>
      </c>
    </row>
    <row r="8977" spans="1:4" ht="38.25" x14ac:dyDescent="0.25">
      <c r="A8977" s="55" t="s">
        <v>3945</v>
      </c>
      <c r="B8977" s="24" t="s">
        <v>20305</v>
      </c>
      <c r="C8977" s="25" t="s">
        <v>6274</v>
      </c>
      <c r="D8977" s="55">
        <v>206.88</v>
      </c>
    </row>
    <row r="8978" spans="1:4" ht="38.25" x14ac:dyDescent="0.25">
      <c r="A8978" s="55" t="s">
        <v>20306</v>
      </c>
      <c r="B8978" s="24" t="s">
        <v>20305</v>
      </c>
      <c r="C8978" s="25" t="s">
        <v>6274</v>
      </c>
      <c r="D8978" s="55">
        <v>183.72</v>
      </c>
    </row>
    <row r="8979" spans="1:4" ht="38.25" x14ac:dyDescent="0.25">
      <c r="A8979" s="55" t="s">
        <v>3946</v>
      </c>
      <c r="B8979" s="24" t="s">
        <v>20307</v>
      </c>
      <c r="C8979" s="25" t="s">
        <v>6274</v>
      </c>
      <c r="D8979" s="55">
        <v>244.39</v>
      </c>
    </row>
    <row r="8980" spans="1:4" ht="45" x14ac:dyDescent="0.25">
      <c r="A8980" s="55" t="s">
        <v>20308</v>
      </c>
      <c r="B8980" s="56" t="s">
        <v>20307</v>
      </c>
      <c r="C8980" s="61" t="s">
        <v>6274</v>
      </c>
      <c r="D8980" s="55">
        <v>216.93</v>
      </c>
    </row>
    <row r="8981" spans="1:4" ht="38.25" x14ac:dyDescent="0.25">
      <c r="A8981" s="55" t="s">
        <v>3947</v>
      </c>
      <c r="B8981" s="24" t="s">
        <v>20309</v>
      </c>
      <c r="C8981" s="61" t="s">
        <v>6274</v>
      </c>
      <c r="D8981" s="55">
        <v>198.16</v>
      </c>
    </row>
    <row r="8982" spans="1:4" ht="45" x14ac:dyDescent="0.25">
      <c r="A8982" s="55" t="s">
        <v>20310</v>
      </c>
      <c r="B8982" s="56" t="s">
        <v>20309</v>
      </c>
      <c r="C8982" s="61" t="s">
        <v>6274</v>
      </c>
      <c r="D8982" s="55">
        <v>176.17</v>
      </c>
    </row>
    <row r="8983" spans="1:4" ht="38.25" x14ac:dyDescent="0.25">
      <c r="A8983" s="55" t="s">
        <v>3948</v>
      </c>
      <c r="B8983" s="24" t="s">
        <v>20311</v>
      </c>
      <c r="C8983" s="25" t="s">
        <v>6274</v>
      </c>
      <c r="D8983" s="55">
        <v>222.44</v>
      </c>
    </row>
    <row r="8984" spans="1:4" ht="38.25" x14ac:dyDescent="0.25">
      <c r="A8984" s="55" t="s">
        <v>20312</v>
      </c>
      <c r="B8984" s="24" t="s">
        <v>20311</v>
      </c>
      <c r="C8984" s="25" t="s">
        <v>6274</v>
      </c>
      <c r="D8984" s="55">
        <v>197.56</v>
      </c>
    </row>
    <row r="8985" spans="1:4" ht="25.5" x14ac:dyDescent="0.25">
      <c r="A8985" s="55" t="s">
        <v>3949</v>
      </c>
      <c r="B8985" s="24" t="s">
        <v>20313</v>
      </c>
      <c r="C8985" s="25" t="s">
        <v>6274</v>
      </c>
      <c r="D8985" s="55">
        <v>290.29000000000002</v>
      </c>
    </row>
    <row r="8986" spans="1:4" ht="25.5" x14ac:dyDescent="0.25">
      <c r="A8986" s="55" t="s">
        <v>20314</v>
      </c>
      <c r="B8986" s="24" t="s">
        <v>20313</v>
      </c>
      <c r="C8986" s="25" t="s">
        <v>6274</v>
      </c>
      <c r="D8986" s="55">
        <v>286.70999999999998</v>
      </c>
    </row>
    <row r="8987" spans="1:4" ht="25.5" x14ac:dyDescent="0.25">
      <c r="A8987" s="55" t="s">
        <v>3950</v>
      </c>
      <c r="B8987" s="24" t="s">
        <v>20315</v>
      </c>
      <c r="C8987" s="25" t="s">
        <v>11759</v>
      </c>
      <c r="D8987" s="55">
        <v>2.15</v>
      </c>
    </row>
    <row r="8988" spans="1:4" ht="25.5" x14ac:dyDescent="0.25">
      <c r="A8988" s="55" t="s">
        <v>20316</v>
      </c>
      <c r="B8988" s="24" t="s">
        <v>20315</v>
      </c>
      <c r="C8988" s="25" t="s">
        <v>11759</v>
      </c>
      <c r="D8988" s="55">
        <v>1.86</v>
      </c>
    </row>
    <row r="8989" spans="1:4" x14ac:dyDescent="0.25">
      <c r="A8989" s="55" t="s">
        <v>3951</v>
      </c>
      <c r="B8989" s="24" t="s">
        <v>20317</v>
      </c>
      <c r="C8989" s="25" t="s">
        <v>11759</v>
      </c>
      <c r="D8989" s="55">
        <v>1.34</v>
      </c>
    </row>
    <row r="8990" spans="1:4" x14ac:dyDescent="0.25">
      <c r="A8990" s="55" t="s">
        <v>20318</v>
      </c>
      <c r="B8990" s="24" t="s">
        <v>20317</v>
      </c>
      <c r="C8990" s="25" t="s">
        <v>11759</v>
      </c>
      <c r="D8990" s="55">
        <v>1.1599999999999999</v>
      </c>
    </row>
    <row r="8991" spans="1:4" x14ac:dyDescent="0.25">
      <c r="A8991" s="55" t="s">
        <v>3952</v>
      </c>
      <c r="B8991" s="24" t="s">
        <v>20319</v>
      </c>
      <c r="C8991" s="25" t="s">
        <v>11759</v>
      </c>
      <c r="D8991" s="55">
        <v>2.0099999999999998</v>
      </c>
    </row>
    <row r="8992" spans="1:4" x14ac:dyDescent="0.25">
      <c r="A8992" s="55" t="s">
        <v>20320</v>
      </c>
      <c r="B8992" s="24" t="s">
        <v>20319</v>
      </c>
      <c r="C8992" s="25" t="s">
        <v>11759</v>
      </c>
      <c r="D8992" s="55">
        <v>1.74</v>
      </c>
    </row>
    <row r="8993" spans="1:4" x14ac:dyDescent="0.25">
      <c r="A8993" s="55" t="s">
        <v>6234</v>
      </c>
      <c r="B8993" s="24" t="s">
        <v>20321</v>
      </c>
      <c r="C8993" s="25" t="s">
        <v>6274</v>
      </c>
      <c r="D8993" s="55">
        <v>20.65</v>
      </c>
    </row>
    <row r="8994" spans="1:4" x14ac:dyDescent="0.25">
      <c r="A8994" s="55" t="s">
        <v>20322</v>
      </c>
      <c r="B8994" s="24" t="s">
        <v>20321</v>
      </c>
      <c r="C8994" s="25" t="s">
        <v>6274</v>
      </c>
      <c r="D8994" s="55">
        <v>20.2</v>
      </c>
    </row>
    <row r="8995" spans="1:4" ht="25.5" x14ac:dyDescent="0.25">
      <c r="A8995" s="55" t="s">
        <v>6235</v>
      </c>
      <c r="B8995" s="24" t="s">
        <v>20323</v>
      </c>
      <c r="C8995" s="25" t="s">
        <v>6274</v>
      </c>
      <c r="D8995" s="55">
        <v>28.83</v>
      </c>
    </row>
    <row r="8996" spans="1:4" ht="25.5" x14ac:dyDescent="0.25">
      <c r="A8996" s="55" t="s">
        <v>20324</v>
      </c>
      <c r="B8996" s="24" t="s">
        <v>20323</v>
      </c>
      <c r="C8996" s="25" t="s">
        <v>6274</v>
      </c>
      <c r="D8996" s="55">
        <v>28.38</v>
      </c>
    </row>
    <row r="8997" spans="1:4" ht="25.5" x14ac:dyDescent="0.25">
      <c r="A8997" s="55" t="s">
        <v>6236</v>
      </c>
      <c r="B8997" s="24" t="s">
        <v>20325</v>
      </c>
      <c r="C8997" s="25" t="s">
        <v>6274</v>
      </c>
      <c r="D8997" s="55">
        <v>44.54</v>
      </c>
    </row>
    <row r="8998" spans="1:4" ht="25.5" x14ac:dyDescent="0.25">
      <c r="A8998" s="55" t="s">
        <v>20326</v>
      </c>
      <c r="B8998" s="24" t="s">
        <v>20325</v>
      </c>
      <c r="C8998" s="25" t="s">
        <v>6274</v>
      </c>
      <c r="D8998" s="55">
        <v>44.09</v>
      </c>
    </row>
    <row r="8999" spans="1:4" ht="25.5" x14ac:dyDescent="0.25">
      <c r="A8999" s="55" t="s">
        <v>8958</v>
      </c>
      <c r="B8999" s="24" t="s">
        <v>20327</v>
      </c>
      <c r="C8999" s="25" t="s">
        <v>20328</v>
      </c>
      <c r="D8999" s="55">
        <v>2.69</v>
      </c>
    </row>
    <row r="9000" spans="1:4" ht="25.5" x14ac:dyDescent="0.25">
      <c r="A9000" s="55" t="s">
        <v>20329</v>
      </c>
      <c r="B9000" s="24" t="s">
        <v>20327</v>
      </c>
      <c r="C9000" s="25" t="s">
        <v>20328</v>
      </c>
      <c r="D9000" s="55">
        <v>2.33</v>
      </c>
    </row>
    <row r="9001" spans="1:4" ht="30" x14ac:dyDescent="0.25">
      <c r="A9001" s="55" t="s">
        <v>8959</v>
      </c>
      <c r="B9001" s="56" t="s">
        <v>20330</v>
      </c>
      <c r="C9001" s="61" t="s">
        <v>11822</v>
      </c>
      <c r="D9001" s="55">
        <v>5409.44</v>
      </c>
    </row>
    <row r="9002" spans="1:4" ht="25.5" x14ac:dyDescent="0.25">
      <c r="A9002" s="55" t="s">
        <v>20331</v>
      </c>
      <c r="B9002" s="24" t="s">
        <v>20330</v>
      </c>
      <c r="C9002" s="61" t="s">
        <v>11822</v>
      </c>
      <c r="D9002" s="55">
        <v>4691.03</v>
      </c>
    </row>
    <row r="9003" spans="1:4" x14ac:dyDescent="0.25">
      <c r="A9003" s="55" t="s">
        <v>8960</v>
      </c>
      <c r="B9003" s="56" t="s">
        <v>20332</v>
      </c>
      <c r="C9003" s="61" t="s">
        <v>11759</v>
      </c>
      <c r="D9003" s="55">
        <v>3.36</v>
      </c>
    </row>
    <row r="9004" spans="1:4" x14ac:dyDescent="0.25">
      <c r="A9004" s="55" t="s">
        <v>20333</v>
      </c>
      <c r="B9004" s="24" t="s">
        <v>20332</v>
      </c>
      <c r="C9004" s="25" t="s">
        <v>11759</v>
      </c>
      <c r="D9004" s="55">
        <v>2.91</v>
      </c>
    </row>
    <row r="9005" spans="1:4" ht="38.25" x14ac:dyDescent="0.25">
      <c r="A9005" s="55" t="s">
        <v>8961</v>
      </c>
      <c r="B9005" s="24" t="s">
        <v>20334</v>
      </c>
      <c r="C9005" s="25" t="s">
        <v>11282</v>
      </c>
      <c r="D9005" s="55">
        <v>135.1</v>
      </c>
    </row>
    <row r="9006" spans="1:4" ht="38.25" x14ac:dyDescent="0.25">
      <c r="A9006" s="55" t="s">
        <v>20335</v>
      </c>
      <c r="B9006" s="24" t="s">
        <v>20334</v>
      </c>
      <c r="C9006" s="25" t="s">
        <v>11282</v>
      </c>
      <c r="D9006" s="55">
        <v>129.22999999999999</v>
      </c>
    </row>
    <row r="9007" spans="1:4" x14ac:dyDescent="0.25">
      <c r="A9007" s="55" t="s">
        <v>8962</v>
      </c>
      <c r="B9007" s="24" t="s">
        <v>20336</v>
      </c>
      <c r="C9007" s="25" t="s">
        <v>11822</v>
      </c>
      <c r="D9007" s="55">
        <v>3054.69</v>
      </c>
    </row>
    <row r="9008" spans="1:4" x14ac:dyDescent="0.25">
      <c r="A9008" s="55" t="s">
        <v>20337</v>
      </c>
      <c r="B9008" s="24" t="s">
        <v>20336</v>
      </c>
      <c r="C9008" s="25" t="s">
        <v>11822</v>
      </c>
      <c r="D9008" s="55">
        <v>2842.71</v>
      </c>
    </row>
    <row r="9009" spans="1:4" x14ac:dyDescent="0.25">
      <c r="A9009" s="55" t="s">
        <v>8963</v>
      </c>
      <c r="B9009" s="24" t="s">
        <v>20338</v>
      </c>
      <c r="C9009" s="25" t="s">
        <v>11822</v>
      </c>
      <c r="D9009" s="55">
        <v>21.52</v>
      </c>
    </row>
    <row r="9010" spans="1:4" x14ac:dyDescent="0.25">
      <c r="A9010" s="55" t="s">
        <v>20339</v>
      </c>
      <c r="B9010" s="24" t="s">
        <v>20338</v>
      </c>
      <c r="C9010" s="25" t="s">
        <v>11822</v>
      </c>
      <c r="D9010" s="55">
        <v>18.649999999999999</v>
      </c>
    </row>
    <row r="9011" spans="1:4" ht="25.5" x14ac:dyDescent="0.25">
      <c r="A9011" s="55" t="s">
        <v>9644</v>
      </c>
      <c r="B9011" s="24" t="s">
        <v>20340</v>
      </c>
      <c r="C9011" s="25" t="s">
        <v>11822</v>
      </c>
      <c r="D9011" s="55">
        <v>21.52</v>
      </c>
    </row>
    <row r="9012" spans="1:4" ht="25.5" x14ac:dyDescent="0.25">
      <c r="A9012" s="55" t="s">
        <v>20341</v>
      </c>
      <c r="B9012" s="24" t="s">
        <v>20340</v>
      </c>
      <c r="C9012" s="25" t="s">
        <v>11822</v>
      </c>
      <c r="D9012" s="55">
        <v>18.649999999999999</v>
      </c>
    </row>
    <row r="9013" spans="1:4" ht="25.5" x14ac:dyDescent="0.25">
      <c r="A9013" s="55" t="s">
        <v>9645</v>
      </c>
      <c r="B9013" s="24" t="s">
        <v>20342</v>
      </c>
      <c r="C9013" s="25" t="s">
        <v>11822</v>
      </c>
      <c r="D9013" s="55">
        <v>21.52</v>
      </c>
    </row>
    <row r="9014" spans="1:4" ht="30" x14ac:dyDescent="0.25">
      <c r="A9014" s="55" t="s">
        <v>20343</v>
      </c>
      <c r="B9014" s="56" t="s">
        <v>20342</v>
      </c>
      <c r="C9014" s="61" t="s">
        <v>11822</v>
      </c>
      <c r="D9014" s="55">
        <v>18.649999999999999</v>
      </c>
    </row>
    <row r="9015" spans="1:4" ht="25.5" x14ac:dyDescent="0.25">
      <c r="A9015" s="55" t="s">
        <v>9646</v>
      </c>
      <c r="B9015" s="24" t="s">
        <v>20344</v>
      </c>
      <c r="C9015" s="61" t="s">
        <v>11822</v>
      </c>
      <c r="D9015" s="55">
        <v>21.52</v>
      </c>
    </row>
    <row r="9016" spans="1:4" ht="30" x14ac:dyDescent="0.25">
      <c r="A9016" s="55" t="s">
        <v>20345</v>
      </c>
      <c r="B9016" s="56" t="s">
        <v>20344</v>
      </c>
      <c r="C9016" s="61" t="s">
        <v>11822</v>
      </c>
      <c r="D9016" s="55">
        <v>18.649999999999999</v>
      </c>
    </row>
    <row r="9017" spans="1:4" x14ac:dyDescent="0.25">
      <c r="A9017" s="55" t="s">
        <v>9647</v>
      </c>
      <c r="B9017" s="24" t="s">
        <v>20346</v>
      </c>
      <c r="C9017" s="25" t="s">
        <v>11822</v>
      </c>
      <c r="D9017" s="55">
        <v>350.65</v>
      </c>
    </row>
    <row r="9018" spans="1:4" x14ac:dyDescent="0.25">
      <c r="A9018" s="55" t="s">
        <v>20347</v>
      </c>
      <c r="B9018" s="24" t="s">
        <v>20346</v>
      </c>
      <c r="C9018" s="25" t="s">
        <v>11822</v>
      </c>
      <c r="D9018" s="55">
        <v>305.08</v>
      </c>
    </row>
    <row r="9019" spans="1:4" ht="30" x14ac:dyDescent="0.25">
      <c r="A9019" s="55" t="s">
        <v>6243</v>
      </c>
      <c r="B9019" s="56" t="s">
        <v>20348</v>
      </c>
      <c r="C9019" s="61" t="s">
        <v>11822</v>
      </c>
      <c r="D9019" s="55">
        <v>278.8</v>
      </c>
    </row>
    <row r="9020" spans="1:4" ht="25.5" x14ac:dyDescent="0.25">
      <c r="A9020" s="55" t="s">
        <v>20349</v>
      </c>
      <c r="B9020" s="24" t="s">
        <v>20348</v>
      </c>
      <c r="C9020" s="61" t="s">
        <v>11822</v>
      </c>
      <c r="D9020" s="55">
        <v>242.43</v>
      </c>
    </row>
    <row r="9021" spans="1:4" x14ac:dyDescent="0.25">
      <c r="A9021" s="55" t="s">
        <v>6244</v>
      </c>
      <c r="B9021" s="56" t="s">
        <v>20350</v>
      </c>
      <c r="C9021" s="61" t="s">
        <v>11822</v>
      </c>
      <c r="D9021" s="55">
        <v>303.11</v>
      </c>
    </row>
    <row r="9022" spans="1:4" x14ac:dyDescent="0.25">
      <c r="A9022" s="55" t="s">
        <v>20351</v>
      </c>
      <c r="B9022" s="24" t="s">
        <v>20350</v>
      </c>
      <c r="C9022" s="61" t="s">
        <v>11822</v>
      </c>
      <c r="D9022" s="55">
        <v>263.31</v>
      </c>
    </row>
    <row r="9023" spans="1:4" ht="30" x14ac:dyDescent="0.25">
      <c r="A9023" s="55" t="s">
        <v>6245</v>
      </c>
      <c r="B9023" s="56" t="s">
        <v>20352</v>
      </c>
      <c r="C9023" s="61" t="s">
        <v>11822</v>
      </c>
      <c r="D9023" s="55">
        <v>278.8</v>
      </c>
    </row>
    <row r="9024" spans="1:4" ht="25.5" x14ac:dyDescent="0.25">
      <c r="A9024" s="55" t="s">
        <v>20353</v>
      </c>
      <c r="B9024" s="24" t="s">
        <v>20352</v>
      </c>
      <c r="C9024" s="25" t="s">
        <v>11822</v>
      </c>
      <c r="D9024" s="55">
        <v>242.43</v>
      </c>
    </row>
    <row r="9025" spans="1:4" x14ac:dyDescent="0.25">
      <c r="A9025" s="55" t="s">
        <v>6246</v>
      </c>
      <c r="B9025" s="24" t="s">
        <v>20354</v>
      </c>
      <c r="C9025" s="25" t="s">
        <v>11822</v>
      </c>
      <c r="D9025" s="55">
        <v>1729.1</v>
      </c>
    </row>
    <row r="9026" spans="1:4" x14ac:dyDescent="0.25">
      <c r="A9026" s="55" t="s">
        <v>20355</v>
      </c>
      <c r="B9026" s="24" t="s">
        <v>20354</v>
      </c>
      <c r="C9026" s="25" t="s">
        <v>11822</v>
      </c>
      <c r="D9026" s="55">
        <v>1507.93</v>
      </c>
    </row>
    <row r="9027" spans="1:4" ht="25.5" x14ac:dyDescent="0.25">
      <c r="A9027" s="55" t="s">
        <v>6247</v>
      </c>
      <c r="B9027" s="24" t="s">
        <v>20356</v>
      </c>
      <c r="C9027" s="25" t="s">
        <v>11759</v>
      </c>
      <c r="D9027" s="55">
        <v>4.03</v>
      </c>
    </row>
    <row r="9028" spans="1:4" ht="25.5" x14ac:dyDescent="0.25">
      <c r="A9028" s="55" t="s">
        <v>20357</v>
      </c>
      <c r="B9028" s="24" t="s">
        <v>20356</v>
      </c>
      <c r="C9028" s="25" t="s">
        <v>11759</v>
      </c>
      <c r="D9028" s="55">
        <v>3.49</v>
      </c>
    </row>
    <row r="9029" spans="1:4" ht="25.5" x14ac:dyDescent="0.25">
      <c r="A9029" s="55" t="s">
        <v>6248</v>
      </c>
      <c r="B9029" s="24" t="s">
        <v>20358</v>
      </c>
      <c r="C9029" s="25" t="s">
        <v>11822</v>
      </c>
      <c r="D9029" s="55">
        <v>134.51</v>
      </c>
    </row>
    <row r="9030" spans="1:4" ht="25.5" x14ac:dyDescent="0.25">
      <c r="A9030" s="55" t="s">
        <v>20359</v>
      </c>
      <c r="B9030" s="24" t="s">
        <v>20358</v>
      </c>
      <c r="C9030" s="25" t="s">
        <v>11822</v>
      </c>
      <c r="D9030" s="55">
        <v>116.59</v>
      </c>
    </row>
    <row r="9031" spans="1:4" ht="25.5" x14ac:dyDescent="0.25">
      <c r="A9031" s="55" t="s">
        <v>6249</v>
      </c>
      <c r="B9031" s="24" t="s">
        <v>20360</v>
      </c>
      <c r="C9031" s="25" t="s">
        <v>6274</v>
      </c>
      <c r="D9031" s="55">
        <v>77.03</v>
      </c>
    </row>
    <row r="9032" spans="1:4" ht="30" x14ac:dyDescent="0.25">
      <c r="A9032" s="55" t="s">
        <v>20361</v>
      </c>
      <c r="B9032" s="56" t="s">
        <v>20360</v>
      </c>
      <c r="C9032" s="61" t="s">
        <v>6274</v>
      </c>
      <c r="D9032" s="55">
        <v>67.23</v>
      </c>
    </row>
    <row r="9033" spans="1:4" ht="25.5" x14ac:dyDescent="0.25">
      <c r="A9033" s="55" t="s">
        <v>6250</v>
      </c>
      <c r="B9033" s="24" t="s">
        <v>20362</v>
      </c>
      <c r="C9033" s="61" t="s">
        <v>6274</v>
      </c>
      <c r="D9033" s="55">
        <v>12.45</v>
      </c>
    </row>
    <row r="9034" spans="1:4" ht="30" x14ac:dyDescent="0.25">
      <c r="A9034" s="55" t="s">
        <v>20363</v>
      </c>
      <c r="B9034" s="56" t="s">
        <v>20362</v>
      </c>
      <c r="C9034" s="61" t="s">
        <v>6274</v>
      </c>
      <c r="D9034" s="55">
        <v>10.81</v>
      </c>
    </row>
    <row r="9035" spans="1:4" x14ac:dyDescent="0.25">
      <c r="A9035" s="55" t="s">
        <v>6251</v>
      </c>
      <c r="B9035" s="24" t="s">
        <v>20364</v>
      </c>
      <c r="C9035" s="25" t="s">
        <v>11129</v>
      </c>
      <c r="D9035" s="55">
        <v>28.05</v>
      </c>
    </row>
    <row r="9036" spans="1:4" x14ac:dyDescent="0.25">
      <c r="A9036" s="55" t="s">
        <v>20365</v>
      </c>
      <c r="B9036" s="24" t="s">
        <v>20364</v>
      </c>
      <c r="C9036" s="25" t="s">
        <v>11129</v>
      </c>
      <c r="D9036" s="55">
        <v>24.4</v>
      </c>
    </row>
    <row r="9037" spans="1:4" ht="25.5" x14ac:dyDescent="0.25">
      <c r="A9037" s="55" t="s">
        <v>6252</v>
      </c>
      <c r="B9037" s="24" t="s">
        <v>20366</v>
      </c>
      <c r="C9037" s="25" t="s">
        <v>11129</v>
      </c>
      <c r="D9037" s="55">
        <v>4.22</v>
      </c>
    </row>
    <row r="9038" spans="1:4" ht="30" x14ac:dyDescent="0.25">
      <c r="A9038" s="55" t="s">
        <v>20367</v>
      </c>
      <c r="B9038" s="56" t="s">
        <v>20366</v>
      </c>
      <c r="C9038" s="61" t="s">
        <v>11129</v>
      </c>
      <c r="D9038" s="55">
        <v>3.67</v>
      </c>
    </row>
    <row r="9039" spans="1:4" ht="51" x14ac:dyDescent="0.25">
      <c r="A9039" s="55" t="s">
        <v>6253</v>
      </c>
      <c r="B9039" s="24" t="s">
        <v>20368</v>
      </c>
      <c r="C9039" s="61" t="s">
        <v>11282</v>
      </c>
      <c r="D9039" s="55">
        <v>29.64</v>
      </c>
    </row>
    <row r="9040" spans="1:4" ht="60" x14ac:dyDescent="0.25">
      <c r="A9040" s="55" t="s">
        <v>20369</v>
      </c>
      <c r="B9040" s="56" t="s">
        <v>20368</v>
      </c>
      <c r="C9040" s="61" t="s">
        <v>11282</v>
      </c>
      <c r="D9040" s="55">
        <v>28.63</v>
      </c>
    </row>
    <row r="9041" spans="1:4" ht="25.5" x14ac:dyDescent="0.25">
      <c r="A9041" s="55" t="s">
        <v>6254</v>
      </c>
      <c r="B9041" s="24" t="s">
        <v>20370</v>
      </c>
      <c r="C9041" s="25" t="s">
        <v>6274</v>
      </c>
      <c r="D9041" s="55">
        <v>0.78</v>
      </c>
    </row>
    <row r="9042" spans="1:4" ht="25.5" x14ac:dyDescent="0.25">
      <c r="A9042" s="55" t="s">
        <v>20371</v>
      </c>
      <c r="B9042" s="24" t="s">
        <v>20370</v>
      </c>
      <c r="C9042" s="25" t="s">
        <v>6274</v>
      </c>
      <c r="D9042" s="55">
        <v>0.75</v>
      </c>
    </row>
    <row r="9043" spans="1:4" ht="25.5" x14ac:dyDescent="0.25">
      <c r="A9043" s="55" t="s">
        <v>6255</v>
      </c>
      <c r="B9043" s="24" t="s">
        <v>20372</v>
      </c>
      <c r="C9043" s="25" t="s">
        <v>6274</v>
      </c>
      <c r="D9043" s="55">
        <v>0.54</v>
      </c>
    </row>
    <row r="9044" spans="1:4" ht="30" x14ac:dyDescent="0.25">
      <c r="A9044" s="55" t="s">
        <v>20373</v>
      </c>
      <c r="B9044" s="56" t="s">
        <v>20372</v>
      </c>
      <c r="C9044" s="61" t="s">
        <v>6274</v>
      </c>
      <c r="D9044" s="55">
        <v>0.51</v>
      </c>
    </row>
    <row r="9045" spans="1:4" ht="25.5" x14ac:dyDescent="0.25">
      <c r="A9045" s="55" t="s">
        <v>6256</v>
      </c>
      <c r="B9045" s="24" t="s">
        <v>20374</v>
      </c>
      <c r="C9045" s="61" t="s">
        <v>11759</v>
      </c>
      <c r="D9045" s="55">
        <v>0.08</v>
      </c>
    </row>
    <row r="9046" spans="1:4" ht="30" x14ac:dyDescent="0.25">
      <c r="A9046" s="55" t="s">
        <v>20375</v>
      </c>
      <c r="B9046" s="56" t="s">
        <v>20374</v>
      </c>
      <c r="C9046" s="61" t="s">
        <v>11759</v>
      </c>
      <c r="D9046" s="55">
        <v>0.08</v>
      </c>
    </row>
    <row r="9047" spans="1:4" ht="25.5" x14ac:dyDescent="0.25">
      <c r="A9047" s="55" t="s">
        <v>6257</v>
      </c>
      <c r="B9047" s="24" t="s">
        <v>20376</v>
      </c>
      <c r="C9047" s="25" t="s">
        <v>20328</v>
      </c>
      <c r="D9047" s="55">
        <v>28.53</v>
      </c>
    </row>
    <row r="9048" spans="1:4" ht="25.5" x14ac:dyDescent="0.25">
      <c r="A9048" s="55" t="s">
        <v>20377</v>
      </c>
      <c r="B9048" s="24" t="s">
        <v>20376</v>
      </c>
      <c r="C9048" s="25" t="s">
        <v>20328</v>
      </c>
      <c r="D9048" s="55">
        <v>27.84</v>
      </c>
    </row>
    <row r="9049" spans="1:4" ht="38.25" x14ac:dyDescent="0.25">
      <c r="A9049" s="55" t="s">
        <v>6258</v>
      </c>
      <c r="B9049" s="24" t="s">
        <v>20378</v>
      </c>
      <c r="C9049" s="25" t="s">
        <v>6274</v>
      </c>
      <c r="D9049" s="55">
        <v>195.18</v>
      </c>
    </row>
    <row r="9050" spans="1:4" ht="38.25" x14ac:dyDescent="0.25">
      <c r="A9050" s="55" t="s">
        <v>20379</v>
      </c>
      <c r="B9050" s="24" t="s">
        <v>20378</v>
      </c>
      <c r="C9050" s="25" t="s">
        <v>6274</v>
      </c>
      <c r="D9050" s="55">
        <v>179.51</v>
      </c>
    </row>
    <row r="9051" spans="1:4" ht="38.25" x14ac:dyDescent="0.25">
      <c r="A9051" s="55" t="s">
        <v>2348</v>
      </c>
      <c r="B9051" s="24" t="s">
        <v>20380</v>
      </c>
      <c r="C9051" s="25" t="s">
        <v>6274</v>
      </c>
      <c r="D9051" s="55">
        <v>279.20999999999998</v>
      </c>
    </row>
    <row r="9052" spans="1:4" ht="38.25" x14ac:dyDescent="0.25">
      <c r="A9052" s="55" t="s">
        <v>20381</v>
      </c>
      <c r="B9052" s="24" t="s">
        <v>20380</v>
      </c>
      <c r="C9052" s="25" t="s">
        <v>6274</v>
      </c>
      <c r="D9052" s="55">
        <v>256.77999999999997</v>
      </c>
    </row>
    <row r="9053" spans="1:4" ht="38.25" x14ac:dyDescent="0.25">
      <c r="A9053" s="55" t="s">
        <v>2349</v>
      </c>
      <c r="B9053" s="24" t="s">
        <v>20382</v>
      </c>
      <c r="C9053" s="25" t="s">
        <v>6274</v>
      </c>
      <c r="D9053" s="55">
        <v>443.03</v>
      </c>
    </row>
    <row r="9054" spans="1:4" ht="38.25" x14ac:dyDescent="0.25">
      <c r="A9054" s="55" t="s">
        <v>20383</v>
      </c>
      <c r="B9054" s="24" t="s">
        <v>20382</v>
      </c>
      <c r="C9054" s="25" t="s">
        <v>6274</v>
      </c>
      <c r="D9054" s="55">
        <v>406.16</v>
      </c>
    </row>
    <row r="9055" spans="1:4" ht="45" x14ac:dyDescent="0.25">
      <c r="A9055" s="55" t="s">
        <v>2350</v>
      </c>
      <c r="B9055" s="56" t="s">
        <v>20384</v>
      </c>
      <c r="C9055" s="61" t="s">
        <v>11759</v>
      </c>
      <c r="D9055" s="55">
        <v>0.8</v>
      </c>
    </row>
    <row r="9056" spans="1:4" ht="38.25" x14ac:dyDescent="0.25">
      <c r="A9056" s="55" t="s">
        <v>20385</v>
      </c>
      <c r="B9056" s="24" t="s">
        <v>20384</v>
      </c>
      <c r="C9056" s="61" t="s">
        <v>11759</v>
      </c>
      <c r="D9056" s="55">
        <v>0.69</v>
      </c>
    </row>
    <row r="9057" spans="1:4" x14ac:dyDescent="0.25">
      <c r="A9057" s="55" t="s">
        <v>2351</v>
      </c>
      <c r="B9057" s="56" t="s">
        <v>20386</v>
      </c>
      <c r="C9057" s="61" t="s">
        <v>11759</v>
      </c>
      <c r="D9057" s="55">
        <v>2.02</v>
      </c>
    </row>
    <row r="9058" spans="1:4" x14ac:dyDescent="0.25">
      <c r="A9058" s="55" t="s">
        <v>20387</v>
      </c>
      <c r="B9058" s="24" t="s">
        <v>20386</v>
      </c>
      <c r="C9058" s="25" t="s">
        <v>11759</v>
      </c>
      <c r="D9058" s="55">
        <v>1.75</v>
      </c>
    </row>
    <row r="9059" spans="1:4" ht="38.25" x14ac:dyDescent="0.25">
      <c r="A9059" s="55" t="s">
        <v>2352</v>
      </c>
      <c r="B9059" s="24" t="s">
        <v>20388</v>
      </c>
      <c r="C9059" s="25" t="s">
        <v>11759</v>
      </c>
      <c r="D9059" s="55">
        <v>27.22</v>
      </c>
    </row>
    <row r="9060" spans="1:4" ht="38.25" x14ac:dyDescent="0.25">
      <c r="A9060" s="55" t="s">
        <v>20389</v>
      </c>
      <c r="B9060" s="24" t="s">
        <v>20388</v>
      </c>
      <c r="C9060" s="61" t="s">
        <v>11759</v>
      </c>
      <c r="D9060" s="55">
        <v>23.64</v>
      </c>
    </row>
    <row r="9061" spans="1:4" ht="30" x14ac:dyDescent="0.25">
      <c r="A9061" s="55" t="s">
        <v>2353</v>
      </c>
      <c r="B9061" s="56" t="s">
        <v>20390</v>
      </c>
      <c r="C9061" s="61" t="s">
        <v>11822</v>
      </c>
      <c r="D9061" s="55">
        <v>2753.54</v>
      </c>
    </row>
    <row r="9062" spans="1:4" ht="25.5" x14ac:dyDescent="0.25">
      <c r="A9062" s="55" t="s">
        <v>20391</v>
      </c>
      <c r="B9062" s="24" t="s">
        <v>20390</v>
      </c>
      <c r="C9062" s="25" t="s">
        <v>11822</v>
      </c>
      <c r="D9062" s="55">
        <v>2391.75</v>
      </c>
    </row>
    <row r="9063" spans="1:4" ht="25.5" x14ac:dyDescent="0.25">
      <c r="A9063" s="55" t="s">
        <v>2354</v>
      </c>
      <c r="B9063" s="24" t="s">
        <v>20392</v>
      </c>
      <c r="C9063" s="25" t="s">
        <v>11822</v>
      </c>
      <c r="D9063" s="55">
        <v>1112.42</v>
      </c>
    </row>
    <row r="9064" spans="1:4" ht="25.5" x14ac:dyDescent="0.25">
      <c r="A9064" s="55" t="s">
        <v>20393</v>
      </c>
      <c r="B9064" s="24" t="s">
        <v>20392</v>
      </c>
      <c r="C9064" s="25" t="s">
        <v>11822</v>
      </c>
      <c r="D9064" s="55">
        <v>969.28</v>
      </c>
    </row>
    <row r="9065" spans="1:4" x14ac:dyDescent="0.25">
      <c r="A9065" s="55" t="s">
        <v>2355</v>
      </c>
      <c r="B9065" s="24" t="s">
        <v>20394</v>
      </c>
      <c r="C9065" s="25" t="s">
        <v>11759</v>
      </c>
      <c r="D9065" s="55">
        <v>3.36</v>
      </c>
    </row>
    <row r="9066" spans="1:4" x14ac:dyDescent="0.25">
      <c r="A9066" s="55" t="s">
        <v>20395</v>
      </c>
      <c r="B9066" s="24" t="s">
        <v>20394</v>
      </c>
      <c r="C9066" s="25" t="s">
        <v>11759</v>
      </c>
      <c r="D9066" s="55">
        <v>2.91</v>
      </c>
    </row>
    <row r="9067" spans="1:4" ht="25.5" x14ac:dyDescent="0.25">
      <c r="A9067" s="55" t="s">
        <v>2356</v>
      </c>
      <c r="B9067" s="24" t="s">
        <v>20396</v>
      </c>
      <c r="C9067" s="25" t="s">
        <v>6274</v>
      </c>
      <c r="D9067" s="55">
        <v>69.03</v>
      </c>
    </row>
    <row r="9068" spans="1:4" ht="25.5" x14ac:dyDescent="0.25">
      <c r="A9068" s="55" t="s">
        <v>20397</v>
      </c>
      <c r="B9068" s="24" t="s">
        <v>20396</v>
      </c>
      <c r="C9068" s="25" t="s">
        <v>6274</v>
      </c>
      <c r="D9068" s="55">
        <v>59.98</v>
      </c>
    </row>
    <row r="9069" spans="1:4" ht="25.5" x14ac:dyDescent="0.25">
      <c r="A9069" s="55" t="s">
        <v>2357</v>
      </c>
      <c r="B9069" s="24" t="s">
        <v>20398</v>
      </c>
      <c r="C9069" s="25" t="s">
        <v>11822</v>
      </c>
      <c r="D9069" s="55">
        <v>1101.58</v>
      </c>
    </row>
    <row r="9070" spans="1:4" ht="25.5" x14ac:dyDescent="0.25">
      <c r="A9070" s="55" t="s">
        <v>20399</v>
      </c>
      <c r="B9070" s="24" t="s">
        <v>20398</v>
      </c>
      <c r="C9070" s="25" t="s">
        <v>11822</v>
      </c>
      <c r="D9070" s="55">
        <v>958.2</v>
      </c>
    </row>
    <row r="9071" spans="1:4" x14ac:dyDescent="0.25">
      <c r="A9071" s="55" t="s">
        <v>2358</v>
      </c>
      <c r="B9071" s="56" t="s">
        <v>20400</v>
      </c>
      <c r="C9071" s="61" t="s">
        <v>11775</v>
      </c>
      <c r="D9071" s="55">
        <v>278.8</v>
      </c>
    </row>
    <row r="9072" spans="1:4" x14ac:dyDescent="0.25">
      <c r="A9072" s="55" t="s">
        <v>20401</v>
      </c>
      <c r="B9072" s="24" t="s">
        <v>20400</v>
      </c>
      <c r="C9072" s="61" t="s">
        <v>11775</v>
      </c>
      <c r="D9072" s="55">
        <v>242.43</v>
      </c>
    </row>
    <row r="9073" spans="1:4" ht="30" x14ac:dyDescent="0.25">
      <c r="A9073" s="55" t="s">
        <v>2359</v>
      </c>
      <c r="B9073" s="56" t="s">
        <v>20402</v>
      </c>
      <c r="C9073" s="61" t="s">
        <v>11129</v>
      </c>
      <c r="D9073" s="55">
        <v>0.26</v>
      </c>
    </row>
    <row r="9074" spans="1:4" ht="25.5" x14ac:dyDescent="0.25">
      <c r="A9074" s="55" t="s">
        <v>20403</v>
      </c>
      <c r="B9074" s="24" t="s">
        <v>20402</v>
      </c>
      <c r="C9074" s="25" t="s">
        <v>11129</v>
      </c>
      <c r="D9074" s="55">
        <v>0.23</v>
      </c>
    </row>
    <row r="9075" spans="1:4" ht="25.5" x14ac:dyDescent="0.25">
      <c r="A9075" s="55" t="s">
        <v>2360</v>
      </c>
      <c r="B9075" s="24" t="s">
        <v>20404</v>
      </c>
      <c r="C9075" s="25" t="s">
        <v>11129</v>
      </c>
      <c r="D9075" s="55">
        <v>1.34</v>
      </c>
    </row>
    <row r="9076" spans="1:4" ht="25.5" x14ac:dyDescent="0.25">
      <c r="A9076" s="55" t="s">
        <v>20405</v>
      </c>
      <c r="B9076" s="24" t="s">
        <v>20404</v>
      </c>
      <c r="C9076" s="25" t="s">
        <v>11129</v>
      </c>
      <c r="D9076" s="55">
        <v>1.1599999999999999</v>
      </c>
    </row>
    <row r="9077" spans="1:4" ht="25.5" x14ac:dyDescent="0.25">
      <c r="A9077" s="55" t="s">
        <v>2361</v>
      </c>
      <c r="B9077" s="24" t="s">
        <v>20406</v>
      </c>
      <c r="C9077" s="25" t="s">
        <v>11759</v>
      </c>
      <c r="D9077" s="55">
        <v>1.07</v>
      </c>
    </row>
    <row r="9078" spans="1:4" ht="25.5" x14ac:dyDescent="0.25">
      <c r="A9078" s="55" t="s">
        <v>20407</v>
      </c>
      <c r="B9078" s="24" t="s">
        <v>20406</v>
      </c>
      <c r="C9078" s="25" t="s">
        <v>11759</v>
      </c>
      <c r="D9078" s="55">
        <v>0.93</v>
      </c>
    </row>
    <row r="9079" spans="1:4" x14ac:dyDescent="0.25">
      <c r="A9079" s="55" t="s">
        <v>2362</v>
      </c>
      <c r="B9079" s="24" t="s">
        <v>20408</v>
      </c>
      <c r="C9079" s="25" t="s">
        <v>11759</v>
      </c>
      <c r="D9079" s="55">
        <v>3.36</v>
      </c>
    </row>
    <row r="9080" spans="1:4" x14ac:dyDescent="0.25">
      <c r="A9080" s="55" t="s">
        <v>20409</v>
      </c>
      <c r="B9080" s="24" t="s">
        <v>20408</v>
      </c>
      <c r="C9080" s="25" t="s">
        <v>11759</v>
      </c>
      <c r="D9080" s="55">
        <v>2.91</v>
      </c>
    </row>
    <row r="9081" spans="1:4" x14ac:dyDescent="0.25">
      <c r="A9081" s="55" t="s">
        <v>2363</v>
      </c>
      <c r="B9081" s="24" t="s">
        <v>20410</v>
      </c>
      <c r="C9081" s="25" t="s">
        <v>11759</v>
      </c>
      <c r="D9081" s="55">
        <v>0.16</v>
      </c>
    </row>
    <row r="9082" spans="1:4" x14ac:dyDescent="0.25">
      <c r="A9082" s="55" t="s">
        <v>20411</v>
      </c>
      <c r="B9082" s="24" t="s">
        <v>20410</v>
      </c>
      <c r="C9082" s="25" t="s">
        <v>11759</v>
      </c>
      <c r="D9082" s="55">
        <v>0.13</v>
      </c>
    </row>
    <row r="9083" spans="1:4" ht="25.5" x14ac:dyDescent="0.25">
      <c r="A9083" s="55" t="s">
        <v>2364</v>
      </c>
      <c r="B9083" s="24" t="s">
        <v>20412</v>
      </c>
      <c r="C9083" s="25" t="s">
        <v>11759</v>
      </c>
      <c r="D9083" s="55">
        <v>2.69</v>
      </c>
    </row>
    <row r="9084" spans="1:4" ht="25.5" x14ac:dyDescent="0.25">
      <c r="A9084" s="55" t="s">
        <v>20413</v>
      </c>
      <c r="B9084" s="24" t="s">
        <v>20412</v>
      </c>
      <c r="C9084" s="25" t="s">
        <v>11759</v>
      </c>
      <c r="D9084" s="55">
        <v>2.33</v>
      </c>
    </row>
    <row r="9085" spans="1:4" ht="25.5" x14ac:dyDescent="0.25">
      <c r="A9085" s="55" t="s">
        <v>2365</v>
      </c>
      <c r="B9085" s="24" t="s">
        <v>20414</v>
      </c>
      <c r="C9085" s="25" t="s">
        <v>11282</v>
      </c>
      <c r="D9085" s="55">
        <v>62.22</v>
      </c>
    </row>
    <row r="9086" spans="1:4" ht="25.5" x14ac:dyDescent="0.25">
      <c r="A9086" s="55" t="s">
        <v>20415</v>
      </c>
      <c r="B9086" s="24" t="s">
        <v>20414</v>
      </c>
      <c r="C9086" s="25" t="s">
        <v>11282</v>
      </c>
      <c r="D9086" s="55">
        <v>61.32</v>
      </c>
    </row>
    <row r="9087" spans="1:4" x14ac:dyDescent="0.25">
      <c r="A9087" s="55" t="s">
        <v>2366</v>
      </c>
      <c r="B9087" s="24" t="s">
        <v>20416</v>
      </c>
      <c r="C9087" s="25" t="s">
        <v>11822</v>
      </c>
      <c r="D9087" s="55">
        <v>813.55</v>
      </c>
    </row>
    <row r="9088" spans="1:4" x14ac:dyDescent="0.25">
      <c r="A9088" s="55" t="s">
        <v>20417</v>
      </c>
      <c r="B9088" s="24" t="s">
        <v>20416</v>
      </c>
      <c r="C9088" s="25" t="s">
        <v>11822</v>
      </c>
      <c r="D9088" s="55">
        <v>744</v>
      </c>
    </row>
    <row r="9089" spans="1:4" ht="25.5" x14ac:dyDescent="0.25">
      <c r="A9089" s="55" t="s">
        <v>2367</v>
      </c>
      <c r="B9089" s="24" t="s">
        <v>20418</v>
      </c>
      <c r="C9089" s="25" t="s">
        <v>11822</v>
      </c>
      <c r="D9089" s="55">
        <v>419.03</v>
      </c>
    </row>
    <row r="9090" spans="1:4" ht="25.5" x14ac:dyDescent="0.25">
      <c r="A9090" s="55" t="s">
        <v>20419</v>
      </c>
      <c r="B9090" s="24" t="s">
        <v>20418</v>
      </c>
      <c r="C9090" s="25" t="s">
        <v>11822</v>
      </c>
      <c r="D9090" s="55">
        <v>383.19</v>
      </c>
    </row>
    <row r="9091" spans="1:4" ht="25.5" x14ac:dyDescent="0.25">
      <c r="A9091" s="55" t="s">
        <v>2368</v>
      </c>
      <c r="B9091" s="24" t="s">
        <v>20420</v>
      </c>
      <c r="C9091" s="25" t="s">
        <v>11822</v>
      </c>
      <c r="D9091" s="55">
        <v>328.26</v>
      </c>
    </row>
    <row r="9092" spans="1:4" ht="25.5" x14ac:dyDescent="0.25">
      <c r="A9092" s="55" t="s">
        <v>20421</v>
      </c>
      <c r="B9092" s="24" t="s">
        <v>20420</v>
      </c>
      <c r="C9092" s="25" t="s">
        <v>11822</v>
      </c>
      <c r="D9092" s="55">
        <v>299.58999999999997</v>
      </c>
    </row>
    <row r="9093" spans="1:4" ht="25.5" x14ac:dyDescent="0.25">
      <c r="A9093" s="55" t="s">
        <v>2369</v>
      </c>
      <c r="B9093" s="24" t="s">
        <v>20422</v>
      </c>
      <c r="C9093" s="25" t="s">
        <v>11822</v>
      </c>
      <c r="D9093" s="55">
        <v>53.8</v>
      </c>
    </row>
    <row r="9094" spans="1:4" ht="25.5" x14ac:dyDescent="0.25">
      <c r="A9094" s="55" t="s">
        <v>20423</v>
      </c>
      <c r="B9094" s="24" t="s">
        <v>20422</v>
      </c>
      <c r="C9094" s="25" t="s">
        <v>11822</v>
      </c>
      <c r="D9094" s="55">
        <v>46.63</v>
      </c>
    </row>
    <row r="9095" spans="1:4" ht="25.5" x14ac:dyDescent="0.25">
      <c r="A9095" s="55" t="s">
        <v>4069</v>
      </c>
      <c r="B9095" s="24" t="s">
        <v>20424</v>
      </c>
      <c r="C9095" s="25" t="s">
        <v>11822</v>
      </c>
      <c r="D9095" s="55">
        <v>1545.18</v>
      </c>
    </row>
    <row r="9096" spans="1:4" ht="25.5" x14ac:dyDescent="0.25">
      <c r="A9096" s="55" t="s">
        <v>20425</v>
      </c>
      <c r="B9096" s="24" t="s">
        <v>20424</v>
      </c>
      <c r="C9096" s="25" t="s">
        <v>11822</v>
      </c>
      <c r="D9096" s="55">
        <v>1475.63</v>
      </c>
    </row>
    <row r="9097" spans="1:4" x14ac:dyDescent="0.25">
      <c r="A9097" s="55" t="s">
        <v>4070</v>
      </c>
      <c r="B9097" s="24" t="s">
        <v>20426</v>
      </c>
      <c r="C9097" s="25" t="s">
        <v>11822</v>
      </c>
      <c r="D9097" s="55">
        <v>1029.1199999999999</v>
      </c>
    </row>
    <row r="9098" spans="1:4" x14ac:dyDescent="0.25">
      <c r="A9098" s="55" t="s">
        <v>20427</v>
      </c>
      <c r="B9098" s="24" t="s">
        <v>20426</v>
      </c>
      <c r="C9098" s="25" t="s">
        <v>11822</v>
      </c>
      <c r="D9098" s="55">
        <v>959.57</v>
      </c>
    </row>
    <row r="9099" spans="1:4" x14ac:dyDescent="0.25">
      <c r="A9099" s="55" t="s">
        <v>4071</v>
      </c>
      <c r="B9099" s="24" t="s">
        <v>20428</v>
      </c>
      <c r="C9099" s="25" t="s">
        <v>11282</v>
      </c>
      <c r="D9099" s="55">
        <v>257.5</v>
      </c>
    </row>
    <row r="9100" spans="1:4" x14ac:dyDescent="0.25">
      <c r="A9100" s="55" t="s">
        <v>20429</v>
      </c>
      <c r="B9100" s="24" t="s">
        <v>20428</v>
      </c>
      <c r="C9100" s="25" t="s">
        <v>11282</v>
      </c>
      <c r="D9100" s="55">
        <v>257.5</v>
      </c>
    </row>
    <row r="9101" spans="1:4" x14ac:dyDescent="0.25">
      <c r="A9101" s="55" t="s">
        <v>4072</v>
      </c>
      <c r="B9101" s="24" t="s">
        <v>20430</v>
      </c>
      <c r="C9101" s="25" t="s">
        <v>11282</v>
      </c>
      <c r="D9101" s="55">
        <v>208.22</v>
      </c>
    </row>
    <row r="9102" spans="1:4" x14ac:dyDescent="0.25">
      <c r="A9102" s="55" t="s">
        <v>197</v>
      </c>
      <c r="B9102" s="24" t="s">
        <v>20430</v>
      </c>
      <c r="C9102" s="25" t="s">
        <v>11282</v>
      </c>
      <c r="D9102" s="55">
        <v>203.56</v>
      </c>
    </row>
    <row r="9103" spans="1:4" ht="25.5" x14ac:dyDescent="0.25">
      <c r="A9103" s="55" t="s">
        <v>4073</v>
      </c>
      <c r="B9103" s="24" t="s">
        <v>20431</v>
      </c>
      <c r="C9103" s="25" t="s">
        <v>11282</v>
      </c>
      <c r="D9103" s="55">
        <v>150</v>
      </c>
    </row>
    <row r="9104" spans="1:4" ht="25.5" x14ac:dyDescent="0.25">
      <c r="A9104" s="55" t="s">
        <v>20432</v>
      </c>
      <c r="B9104" s="24" t="s">
        <v>20431</v>
      </c>
      <c r="C9104" s="25" t="s">
        <v>11282</v>
      </c>
      <c r="D9104" s="55">
        <v>150</v>
      </c>
    </row>
    <row r="9105" spans="1:4" ht="38.25" x14ac:dyDescent="0.25">
      <c r="A9105" s="55" t="s">
        <v>4074</v>
      </c>
      <c r="B9105" s="24" t="s">
        <v>20433</v>
      </c>
      <c r="C9105" s="25" t="s">
        <v>6274</v>
      </c>
      <c r="D9105" s="55">
        <v>107.61</v>
      </c>
    </row>
    <row r="9106" spans="1:4" ht="38.25" x14ac:dyDescent="0.25">
      <c r="A9106" s="55" t="s">
        <v>20434</v>
      </c>
      <c r="B9106" s="24" t="s">
        <v>20433</v>
      </c>
      <c r="C9106" s="25" t="s">
        <v>6274</v>
      </c>
      <c r="D9106" s="55">
        <v>93.27</v>
      </c>
    </row>
    <row r="9107" spans="1:4" ht="38.25" x14ac:dyDescent="0.25">
      <c r="A9107" s="55" t="s">
        <v>4075</v>
      </c>
      <c r="B9107" s="24" t="s">
        <v>20435</v>
      </c>
      <c r="C9107" s="25" t="s">
        <v>6274</v>
      </c>
      <c r="D9107" s="55">
        <v>141.24</v>
      </c>
    </row>
    <row r="9108" spans="1:4" ht="38.25" x14ac:dyDescent="0.25">
      <c r="A9108" s="55" t="s">
        <v>20436</v>
      </c>
      <c r="B9108" s="24" t="s">
        <v>20435</v>
      </c>
      <c r="C9108" s="25" t="s">
        <v>6274</v>
      </c>
      <c r="D9108" s="55">
        <v>122.42</v>
      </c>
    </row>
    <row r="9109" spans="1:4" ht="38.25" x14ac:dyDescent="0.25">
      <c r="A9109" s="55" t="s">
        <v>4076</v>
      </c>
      <c r="B9109" s="24" t="s">
        <v>20437</v>
      </c>
      <c r="C9109" s="25" t="s">
        <v>6274</v>
      </c>
      <c r="D9109" s="55">
        <v>163.43</v>
      </c>
    </row>
    <row r="9110" spans="1:4" ht="38.25" x14ac:dyDescent="0.25">
      <c r="A9110" s="55" t="s">
        <v>20438</v>
      </c>
      <c r="B9110" s="24" t="s">
        <v>20437</v>
      </c>
      <c r="C9110" s="25" t="s">
        <v>6274</v>
      </c>
      <c r="D9110" s="55">
        <v>141.66</v>
      </c>
    </row>
    <row r="9111" spans="1:4" ht="25.5" x14ac:dyDescent="0.25">
      <c r="A9111" s="55" t="s">
        <v>4077</v>
      </c>
      <c r="B9111" s="24" t="s">
        <v>20439</v>
      </c>
      <c r="C9111" s="25" t="s">
        <v>11759</v>
      </c>
      <c r="D9111" s="55">
        <v>1.54</v>
      </c>
    </row>
    <row r="9112" spans="1:4" ht="25.5" x14ac:dyDescent="0.25">
      <c r="A9112" s="55" t="s">
        <v>20440</v>
      </c>
      <c r="B9112" s="24" t="s">
        <v>20439</v>
      </c>
      <c r="C9112" s="25" t="s">
        <v>11759</v>
      </c>
      <c r="D9112" s="55">
        <v>1.36</v>
      </c>
    </row>
    <row r="9113" spans="1:4" x14ac:dyDescent="0.25">
      <c r="A9113" s="55" t="s">
        <v>4078</v>
      </c>
      <c r="B9113" s="24" t="s">
        <v>20441</v>
      </c>
      <c r="C9113" s="25" t="s">
        <v>11129</v>
      </c>
      <c r="D9113" s="55">
        <v>20.170000000000002</v>
      </c>
    </row>
    <row r="9114" spans="1:4" x14ac:dyDescent="0.25">
      <c r="A9114" s="55" t="s">
        <v>20442</v>
      </c>
      <c r="B9114" s="24" t="s">
        <v>20441</v>
      </c>
      <c r="C9114" s="25" t="s">
        <v>11129</v>
      </c>
      <c r="D9114" s="55">
        <v>17.48</v>
      </c>
    </row>
    <row r="9115" spans="1:4" ht="25.5" x14ac:dyDescent="0.25">
      <c r="A9115" s="55" t="s">
        <v>4079</v>
      </c>
      <c r="B9115" s="24" t="s">
        <v>20443</v>
      </c>
      <c r="C9115" s="25" t="s">
        <v>6274</v>
      </c>
      <c r="D9115" s="55">
        <v>10.08</v>
      </c>
    </row>
    <row r="9116" spans="1:4" ht="25.5" x14ac:dyDescent="0.25">
      <c r="A9116" s="55" t="s">
        <v>20444</v>
      </c>
      <c r="B9116" s="24" t="s">
        <v>20443</v>
      </c>
      <c r="C9116" s="25" t="s">
        <v>6274</v>
      </c>
      <c r="D9116" s="55">
        <v>8.74</v>
      </c>
    </row>
    <row r="9117" spans="1:4" x14ac:dyDescent="0.25">
      <c r="A9117" s="55" t="s">
        <v>4080</v>
      </c>
      <c r="B9117" s="24" t="s">
        <v>20445</v>
      </c>
      <c r="C9117" s="25" t="s">
        <v>6274</v>
      </c>
      <c r="D9117" s="55">
        <v>67.25</v>
      </c>
    </row>
    <row r="9118" spans="1:4" x14ac:dyDescent="0.25">
      <c r="A9118" s="55" t="s">
        <v>20446</v>
      </c>
      <c r="B9118" s="24" t="s">
        <v>20445</v>
      </c>
      <c r="C9118" s="25" t="s">
        <v>6274</v>
      </c>
      <c r="D9118" s="55">
        <v>58.29</v>
      </c>
    </row>
    <row r="9119" spans="1:4" ht="25.5" x14ac:dyDescent="0.25">
      <c r="A9119" s="55" t="s">
        <v>4081</v>
      </c>
      <c r="B9119" s="24" t="s">
        <v>20447</v>
      </c>
      <c r="C9119" s="25" t="s">
        <v>11282</v>
      </c>
      <c r="D9119" s="55">
        <v>121.62</v>
      </c>
    </row>
    <row r="9120" spans="1:4" ht="30" x14ac:dyDescent="0.25">
      <c r="A9120" s="55" t="s">
        <v>20448</v>
      </c>
      <c r="B9120" s="56" t="s">
        <v>20447</v>
      </c>
      <c r="C9120" s="61" t="s">
        <v>11282</v>
      </c>
      <c r="D9120" s="55">
        <v>117.14</v>
      </c>
    </row>
    <row r="9121" spans="1:4" ht="51" x14ac:dyDescent="0.25">
      <c r="A9121" s="55" t="s">
        <v>4082</v>
      </c>
      <c r="B9121" s="24" t="s">
        <v>20449</v>
      </c>
      <c r="C9121" s="61" t="s">
        <v>11759</v>
      </c>
      <c r="D9121" s="55">
        <v>15.06</v>
      </c>
    </row>
    <row r="9122" spans="1:4" ht="60" x14ac:dyDescent="0.25">
      <c r="A9122" s="55" t="s">
        <v>20450</v>
      </c>
      <c r="B9122" s="56" t="s">
        <v>20449</v>
      </c>
      <c r="C9122" s="61" t="s">
        <v>11759</v>
      </c>
      <c r="D9122" s="55">
        <v>14.13</v>
      </c>
    </row>
    <row r="9123" spans="1:4" ht="38.25" x14ac:dyDescent="0.25">
      <c r="A9123" s="55" t="s">
        <v>4083</v>
      </c>
      <c r="B9123" s="24" t="s">
        <v>20451</v>
      </c>
      <c r="C9123" s="25" t="s">
        <v>11759</v>
      </c>
      <c r="D9123" s="55">
        <v>21.39</v>
      </c>
    </row>
    <row r="9124" spans="1:4" ht="38.25" x14ac:dyDescent="0.25">
      <c r="A9124" s="55" t="s">
        <v>20452</v>
      </c>
      <c r="B9124" s="24" t="s">
        <v>20451</v>
      </c>
      <c r="C9124" s="25" t="s">
        <v>11759</v>
      </c>
      <c r="D9124" s="55">
        <v>20.13</v>
      </c>
    </row>
    <row r="9125" spans="1:4" ht="38.25" x14ac:dyDescent="0.25">
      <c r="A9125" s="55" t="s">
        <v>4084</v>
      </c>
      <c r="B9125" s="24" t="s">
        <v>20453</v>
      </c>
      <c r="C9125" s="25" t="s">
        <v>11759</v>
      </c>
      <c r="D9125" s="55">
        <v>12.25</v>
      </c>
    </row>
    <row r="9126" spans="1:4" ht="38.25" x14ac:dyDescent="0.25">
      <c r="A9126" s="55" t="s">
        <v>20454</v>
      </c>
      <c r="B9126" s="24" t="s">
        <v>20453</v>
      </c>
      <c r="C9126" s="25" t="s">
        <v>11759</v>
      </c>
      <c r="D9126" s="55">
        <v>11.53</v>
      </c>
    </row>
    <row r="9127" spans="1:4" ht="25.5" x14ac:dyDescent="0.25">
      <c r="A9127" s="55" t="s">
        <v>4085</v>
      </c>
      <c r="B9127" s="24" t="s">
        <v>20455</v>
      </c>
      <c r="C9127" s="25" t="s">
        <v>11282</v>
      </c>
      <c r="D9127" s="55">
        <v>101.63</v>
      </c>
    </row>
    <row r="9128" spans="1:4" ht="25.5" x14ac:dyDescent="0.25">
      <c r="A9128" s="55" t="s">
        <v>20456</v>
      </c>
      <c r="B9128" s="24" t="s">
        <v>20455</v>
      </c>
      <c r="C9128" s="25" t="s">
        <v>11282</v>
      </c>
      <c r="D9128" s="55">
        <v>97.15</v>
      </c>
    </row>
    <row r="9129" spans="1:4" x14ac:dyDescent="0.25">
      <c r="A9129" s="55" t="s">
        <v>4086</v>
      </c>
      <c r="B9129" s="24" t="s">
        <v>20336</v>
      </c>
      <c r="C9129" s="25" t="s">
        <v>11822</v>
      </c>
      <c r="D9129" s="55">
        <v>3054.69</v>
      </c>
    </row>
    <row r="9130" spans="1:4" x14ac:dyDescent="0.25">
      <c r="A9130" s="55" t="s">
        <v>20457</v>
      </c>
      <c r="B9130" s="24" t="s">
        <v>20336</v>
      </c>
      <c r="C9130" s="25" t="s">
        <v>11822</v>
      </c>
      <c r="D9130" s="55">
        <v>2842.71</v>
      </c>
    </row>
    <row r="9131" spans="1:4" ht="25.5" x14ac:dyDescent="0.25">
      <c r="A9131" s="55" t="s">
        <v>4087</v>
      </c>
      <c r="B9131" s="24" t="s">
        <v>20458</v>
      </c>
      <c r="C9131" s="25" t="s">
        <v>11129</v>
      </c>
      <c r="D9131" s="55">
        <v>47.37</v>
      </c>
    </row>
    <row r="9132" spans="1:4" ht="25.5" x14ac:dyDescent="0.25">
      <c r="A9132" s="55" t="s">
        <v>262</v>
      </c>
      <c r="B9132" s="24" t="s">
        <v>20458</v>
      </c>
      <c r="C9132" s="25" t="s">
        <v>11129</v>
      </c>
      <c r="D9132" s="55">
        <v>43.62</v>
      </c>
    </row>
    <row r="9133" spans="1:4" ht="25.5" x14ac:dyDescent="0.25">
      <c r="A9133" s="55" t="s">
        <v>4088</v>
      </c>
      <c r="B9133" s="24" t="s">
        <v>20459</v>
      </c>
      <c r="C9133" s="25" t="s">
        <v>11129</v>
      </c>
      <c r="D9133" s="55">
        <v>28.64</v>
      </c>
    </row>
    <row r="9134" spans="1:4" ht="25.5" x14ac:dyDescent="0.25">
      <c r="A9134" s="55" t="s">
        <v>20460</v>
      </c>
      <c r="B9134" s="24" t="s">
        <v>20459</v>
      </c>
      <c r="C9134" s="25" t="s">
        <v>11129</v>
      </c>
      <c r="D9134" s="55">
        <v>26.08</v>
      </c>
    </row>
    <row r="9135" spans="1:4" ht="25.5" x14ac:dyDescent="0.25">
      <c r="A9135" s="55" t="s">
        <v>4089</v>
      </c>
      <c r="B9135" s="24" t="s">
        <v>20461</v>
      </c>
      <c r="C9135" s="25" t="s">
        <v>11129</v>
      </c>
      <c r="D9135" s="55">
        <v>34.31</v>
      </c>
    </row>
    <row r="9136" spans="1:4" ht="25.5" x14ac:dyDescent="0.25">
      <c r="A9136" s="55" t="s">
        <v>20462</v>
      </c>
      <c r="B9136" s="24" t="s">
        <v>20461</v>
      </c>
      <c r="C9136" s="25" t="s">
        <v>11129</v>
      </c>
      <c r="D9136" s="55">
        <v>32.909999999999997</v>
      </c>
    </row>
    <row r="9137" spans="1:4" ht="38.25" x14ac:dyDescent="0.25">
      <c r="A9137" s="55" t="s">
        <v>4090</v>
      </c>
      <c r="B9137" s="24" t="s">
        <v>20463</v>
      </c>
      <c r="C9137" s="25" t="s">
        <v>6274</v>
      </c>
      <c r="D9137" s="55">
        <v>334.23</v>
      </c>
    </row>
    <row r="9138" spans="1:4" ht="38.25" x14ac:dyDescent="0.25">
      <c r="A9138" s="55" t="s">
        <v>20464</v>
      </c>
      <c r="B9138" s="24" t="s">
        <v>20463</v>
      </c>
      <c r="C9138" s="25" t="s">
        <v>6274</v>
      </c>
      <c r="D9138" s="55">
        <v>305.26</v>
      </c>
    </row>
    <row r="9139" spans="1:4" ht="45" x14ac:dyDescent="0.25">
      <c r="A9139" s="55" t="s">
        <v>4091</v>
      </c>
      <c r="B9139" s="56" t="s">
        <v>20465</v>
      </c>
      <c r="C9139" s="61" t="s">
        <v>11129</v>
      </c>
      <c r="D9139" s="55">
        <v>239.15</v>
      </c>
    </row>
    <row r="9140" spans="1:4" ht="38.25" x14ac:dyDescent="0.25">
      <c r="A9140" s="55" t="s">
        <v>20466</v>
      </c>
      <c r="B9140" s="24" t="s">
        <v>20465</v>
      </c>
      <c r="C9140" s="61" t="s">
        <v>11129</v>
      </c>
      <c r="D9140" s="55">
        <v>218.21</v>
      </c>
    </row>
    <row r="9141" spans="1:4" ht="75" x14ac:dyDescent="0.25">
      <c r="A9141" s="55" t="s">
        <v>4092</v>
      </c>
      <c r="B9141" s="56" t="s">
        <v>20467</v>
      </c>
      <c r="C9141" s="61" t="s">
        <v>6274</v>
      </c>
      <c r="D9141" s="55">
        <v>619.78</v>
      </c>
    </row>
    <row r="9142" spans="1:4" ht="63.75" x14ac:dyDescent="0.25">
      <c r="A9142" s="55" t="s">
        <v>20468</v>
      </c>
      <c r="B9142" s="24" t="s">
        <v>20467</v>
      </c>
      <c r="C9142" s="25" t="s">
        <v>6274</v>
      </c>
      <c r="D9142" s="55">
        <v>571.03</v>
      </c>
    </row>
    <row r="9143" spans="1:4" ht="63.75" x14ac:dyDescent="0.25">
      <c r="A9143" s="55" t="s">
        <v>4093</v>
      </c>
      <c r="B9143" s="24" t="s">
        <v>20469</v>
      </c>
      <c r="C9143" s="25" t="s">
        <v>6274</v>
      </c>
      <c r="D9143" s="55">
        <v>1097.1199999999999</v>
      </c>
    </row>
    <row r="9144" spans="1:4" ht="63.75" x14ac:dyDescent="0.25">
      <c r="A9144" s="55" t="s">
        <v>20470</v>
      </c>
      <c r="B9144" s="24" t="s">
        <v>20469</v>
      </c>
      <c r="C9144" s="25" t="s">
        <v>6274</v>
      </c>
      <c r="D9144" s="55">
        <v>1009.07</v>
      </c>
    </row>
    <row r="9145" spans="1:4" ht="25.5" x14ac:dyDescent="0.25">
      <c r="A9145" s="55" t="s">
        <v>4094</v>
      </c>
      <c r="B9145" s="24" t="s">
        <v>20471</v>
      </c>
      <c r="C9145" s="25" t="s">
        <v>6274</v>
      </c>
      <c r="D9145" s="55">
        <v>412</v>
      </c>
    </row>
    <row r="9146" spans="1:4" ht="25.5" x14ac:dyDescent="0.25">
      <c r="A9146" s="55" t="s">
        <v>20472</v>
      </c>
      <c r="B9146" s="24" t="s">
        <v>20471</v>
      </c>
      <c r="C9146" s="25" t="s">
        <v>6274</v>
      </c>
      <c r="D9146" s="55">
        <v>412</v>
      </c>
    </row>
    <row r="9147" spans="1:4" ht="51" x14ac:dyDescent="0.25">
      <c r="A9147" s="55" t="s">
        <v>4095</v>
      </c>
      <c r="B9147" s="24" t="s">
        <v>20473</v>
      </c>
      <c r="C9147" s="25" t="s">
        <v>6274</v>
      </c>
      <c r="D9147" s="55">
        <v>202.58</v>
      </c>
    </row>
    <row r="9148" spans="1:4" ht="51" x14ac:dyDescent="0.25">
      <c r="A9148" s="55" t="s">
        <v>20474</v>
      </c>
      <c r="B9148" s="24" t="s">
        <v>20473</v>
      </c>
      <c r="C9148" s="25" t="s">
        <v>6274</v>
      </c>
      <c r="D9148" s="55">
        <v>192.71</v>
      </c>
    </row>
    <row r="9149" spans="1:4" ht="51" x14ac:dyDescent="0.25">
      <c r="A9149" s="55" t="s">
        <v>4096</v>
      </c>
      <c r="B9149" s="24" t="s">
        <v>20475</v>
      </c>
      <c r="C9149" s="25" t="s">
        <v>6274</v>
      </c>
      <c r="D9149" s="55">
        <v>645.11</v>
      </c>
    </row>
    <row r="9150" spans="1:4" ht="51" x14ac:dyDescent="0.25">
      <c r="A9150" s="55" t="s">
        <v>20476</v>
      </c>
      <c r="B9150" s="24" t="s">
        <v>20475</v>
      </c>
      <c r="C9150" s="25" t="s">
        <v>6274</v>
      </c>
      <c r="D9150" s="55">
        <v>624.61</v>
      </c>
    </row>
    <row r="9151" spans="1:4" ht="76.5" x14ac:dyDescent="0.25">
      <c r="A9151" s="55" t="s">
        <v>4097</v>
      </c>
      <c r="B9151" s="24" t="s">
        <v>20477</v>
      </c>
      <c r="C9151" s="25" t="s">
        <v>6274</v>
      </c>
      <c r="D9151" s="55">
        <v>1810.84</v>
      </c>
    </row>
    <row r="9152" spans="1:4" ht="76.5" x14ac:dyDescent="0.25">
      <c r="A9152" s="55" t="s">
        <v>20478</v>
      </c>
      <c r="B9152" s="24" t="s">
        <v>20477</v>
      </c>
      <c r="C9152" s="25" t="s">
        <v>6274</v>
      </c>
      <c r="D9152" s="55">
        <v>1663.77</v>
      </c>
    </row>
    <row r="9153" spans="1:4" ht="38.25" x14ac:dyDescent="0.25">
      <c r="A9153" s="55" t="s">
        <v>4098</v>
      </c>
      <c r="B9153" s="24" t="s">
        <v>20479</v>
      </c>
      <c r="C9153" s="25" t="s">
        <v>11129</v>
      </c>
      <c r="D9153" s="55">
        <v>868.4</v>
      </c>
    </row>
    <row r="9154" spans="1:4" ht="38.25" x14ac:dyDescent="0.25">
      <c r="A9154" s="55" t="s">
        <v>20480</v>
      </c>
      <c r="B9154" s="24" t="s">
        <v>20479</v>
      </c>
      <c r="C9154" s="25" t="s">
        <v>11129</v>
      </c>
      <c r="D9154" s="55">
        <v>778.88</v>
      </c>
    </row>
    <row r="9155" spans="1:4" ht="51" x14ac:dyDescent="0.25">
      <c r="A9155" s="55" t="s">
        <v>4099</v>
      </c>
      <c r="B9155" s="24" t="s">
        <v>20481</v>
      </c>
      <c r="C9155" s="25" t="s">
        <v>6274</v>
      </c>
      <c r="D9155" s="55">
        <v>1389.12</v>
      </c>
    </row>
    <row r="9156" spans="1:4" ht="51" x14ac:dyDescent="0.25">
      <c r="A9156" s="55" t="s">
        <v>20482</v>
      </c>
      <c r="B9156" s="24" t="s">
        <v>20481</v>
      </c>
      <c r="C9156" s="25" t="s">
        <v>6274</v>
      </c>
      <c r="D9156" s="55">
        <v>1335.04</v>
      </c>
    </row>
    <row r="9157" spans="1:4" ht="51" x14ac:dyDescent="0.25">
      <c r="A9157" s="55" t="s">
        <v>4100</v>
      </c>
      <c r="B9157" s="24" t="s">
        <v>20483</v>
      </c>
      <c r="C9157" s="25" t="s">
        <v>6274</v>
      </c>
      <c r="D9157" s="55">
        <v>574.86</v>
      </c>
    </row>
    <row r="9158" spans="1:4" ht="51" x14ac:dyDescent="0.25">
      <c r="A9158" s="55" t="s">
        <v>263</v>
      </c>
      <c r="B9158" s="24" t="s">
        <v>20483</v>
      </c>
      <c r="C9158" s="25" t="s">
        <v>6274</v>
      </c>
      <c r="D9158" s="55">
        <v>551.16</v>
      </c>
    </row>
    <row r="9159" spans="1:4" x14ac:dyDescent="0.25">
      <c r="A9159" s="55" t="s">
        <v>4101</v>
      </c>
      <c r="B9159" s="24" t="s">
        <v>20484</v>
      </c>
      <c r="C9159" s="25" t="s">
        <v>6274</v>
      </c>
      <c r="D9159" s="55">
        <v>772.94</v>
      </c>
    </row>
    <row r="9160" spans="1:4" x14ac:dyDescent="0.25">
      <c r="A9160" s="55" t="s">
        <v>20485</v>
      </c>
      <c r="B9160" s="24" t="s">
        <v>20484</v>
      </c>
      <c r="C9160" s="25" t="s">
        <v>6274</v>
      </c>
      <c r="D9160" s="55">
        <v>753.78</v>
      </c>
    </row>
    <row r="9161" spans="1:4" ht="51" x14ac:dyDescent="0.25">
      <c r="A9161" s="55" t="s">
        <v>4102</v>
      </c>
      <c r="B9161" s="24" t="s">
        <v>20486</v>
      </c>
      <c r="C9161" s="25" t="s">
        <v>6274</v>
      </c>
      <c r="D9161" s="55">
        <v>152.56</v>
      </c>
    </row>
    <row r="9162" spans="1:4" ht="51" x14ac:dyDescent="0.25">
      <c r="A9162" s="55" t="s">
        <v>20487</v>
      </c>
      <c r="B9162" s="24" t="s">
        <v>20486</v>
      </c>
      <c r="C9162" s="25" t="s">
        <v>6274</v>
      </c>
      <c r="D9162" s="55">
        <v>144.18</v>
      </c>
    </row>
    <row r="9163" spans="1:4" ht="51" x14ac:dyDescent="0.25">
      <c r="A9163" s="55" t="s">
        <v>4103</v>
      </c>
      <c r="B9163" s="24" t="s">
        <v>20488</v>
      </c>
      <c r="C9163" s="25" t="s">
        <v>6274</v>
      </c>
      <c r="D9163" s="55">
        <v>77.64</v>
      </c>
    </row>
    <row r="9164" spans="1:4" ht="51" x14ac:dyDescent="0.25">
      <c r="A9164" s="55" t="s">
        <v>20489</v>
      </c>
      <c r="B9164" s="24" t="s">
        <v>20488</v>
      </c>
      <c r="C9164" s="25" t="s">
        <v>6274</v>
      </c>
      <c r="D9164" s="55">
        <v>71.2</v>
      </c>
    </row>
    <row r="9165" spans="1:4" ht="51" x14ac:dyDescent="0.25">
      <c r="A9165" s="55" t="s">
        <v>4104</v>
      </c>
      <c r="B9165" s="24" t="s">
        <v>20490</v>
      </c>
      <c r="C9165" s="25" t="s">
        <v>6274</v>
      </c>
      <c r="D9165" s="55">
        <v>99.62</v>
      </c>
    </row>
    <row r="9166" spans="1:4" ht="51" x14ac:dyDescent="0.25">
      <c r="A9166" s="55" t="s">
        <v>20491</v>
      </c>
      <c r="B9166" s="24" t="s">
        <v>20490</v>
      </c>
      <c r="C9166" s="25" t="s">
        <v>6274</v>
      </c>
      <c r="D9166" s="55">
        <v>87.12</v>
      </c>
    </row>
    <row r="9167" spans="1:4" ht="51" x14ac:dyDescent="0.25">
      <c r="A9167" s="55" t="s">
        <v>7246</v>
      </c>
      <c r="B9167" s="24" t="s">
        <v>20492</v>
      </c>
      <c r="C9167" s="25" t="s">
        <v>6274</v>
      </c>
      <c r="D9167" s="55">
        <v>1502.78</v>
      </c>
    </row>
    <row r="9168" spans="1:4" ht="51" x14ac:dyDescent="0.25">
      <c r="A9168" s="55" t="s">
        <v>20493</v>
      </c>
      <c r="B9168" s="24" t="s">
        <v>20492</v>
      </c>
      <c r="C9168" s="25" t="s">
        <v>6274</v>
      </c>
      <c r="D9168" s="55">
        <v>1403.91</v>
      </c>
    </row>
    <row r="9169" spans="1:4" ht="89.25" x14ac:dyDescent="0.25">
      <c r="A9169" s="55" t="s">
        <v>7247</v>
      </c>
      <c r="B9169" s="24" t="s">
        <v>20494</v>
      </c>
      <c r="C9169" s="25" t="s">
        <v>11759</v>
      </c>
      <c r="D9169" s="55">
        <v>196.84</v>
      </c>
    </row>
    <row r="9170" spans="1:4" ht="89.25" x14ac:dyDescent="0.25">
      <c r="A9170" s="55" t="s">
        <v>20495</v>
      </c>
      <c r="B9170" s="24" t="s">
        <v>20494</v>
      </c>
      <c r="C9170" s="25" t="s">
        <v>11759</v>
      </c>
      <c r="D9170" s="55">
        <v>188.38</v>
      </c>
    </row>
    <row r="9171" spans="1:4" ht="89.25" x14ac:dyDescent="0.25">
      <c r="A9171" s="55" t="s">
        <v>7248</v>
      </c>
      <c r="B9171" s="24" t="s">
        <v>20496</v>
      </c>
      <c r="C9171" s="25" t="s">
        <v>11759</v>
      </c>
      <c r="D9171" s="55">
        <v>161.34</v>
      </c>
    </row>
    <row r="9172" spans="1:4" ht="89.25" x14ac:dyDescent="0.25">
      <c r="A9172" s="55" t="s">
        <v>20497</v>
      </c>
      <c r="B9172" s="24" t="s">
        <v>20496</v>
      </c>
      <c r="C9172" s="25" t="s">
        <v>11759</v>
      </c>
      <c r="D9172" s="55">
        <v>151.52000000000001</v>
      </c>
    </row>
    <row r="9173" spans="1:4" ht="89.25" x14ac:dyDescent="0.25">
      <c r="A9173" s="55" t="s">
        <v>7249</v>
      </c>
      <c r="B9173" s="24" t="s">
        <v>20498</v>
      </c>
      <c r="C9173" s="25" t="s">
        <v>11759</v>
      </c>
      <c r="D9173" s="55">
        <v>229.17</v>
      </c>
    </row>
    <row r="9174" spans="1:4" ht="89.25" x14ac:dyDescent="0.25">
      <c r="A9174" s="55" t="s">
        <v>20499</v>
      </c>
      <c r="B9174" s="24" t="s">
        <v>20498</v>
      </c>
      <c r="C9174" s="25" t="s">
        <v>11759</v>
      </c>
      <c r="D9174" s="55">
        <v>213.16</v>
      </c>
    </row>
    <row r="9175" spans="1:4" ht="89.25" x14ac:dyDescent="0.25">
      <c r="A9175" s="55" t="s">
        <v>7250</v>
      </c>
      <c r="B9175" s="24" t="s">
        <v>20500</v>
      </c>
      <c r="C9175" s="25" t="s">
        <v>11759</v>
      </c>
      <c r="D9175" s="55">
        <v>236.96</v>
      </c>
    </row>
    <row r="9176" spans="1:4" ht="89.25" x14ac:dyDescent="0.25">
      <c r="A9176" s="55" t="s">
        <v>20501</v>
      </c>
      <c r="B9176" s="24" t="s">
        <v>20500</v>
      </c>
      <c r="C9176" s="25" t="s">
        <v>11759</v>
      </c>
      <c r="D9176" s="55">
        <v>224.57</v>
      </c>
    </row>
    <row r="9177" spans="1:4" ht="89.25" x14ac:dyDescent="0.25">
      <c r="A9177" s="55" t="s">
        <v>7251</v>
      </c>
      <c r="B9177" s="24" t="s">
        <v>20502</v>
      </c>
      <c r="C9177" s="25" t="s">
        <v>11759</v>
      </c>
      <c r="D9177" s="55">
        <v>208.15</v>
      </c>
    </row>
    <row r="9178" spans="1:4" ht="105" x14ac:dyDescent="0.25">
      <c r="A9178" s="55" t="s">
        <v>20503</v>
      </c>
      <c r="B9178" s="56" t="s">
        <v>20502</v>
      </c>
      <c r="C9178" s="61" t="s">
        <v>11759</v>
      </c>
      <c r="D9178" s="55">
        <v>198.14</v>
      </c>
    </row>
    <row r="9179" spans="1:4" ht="76.5" x14ac:dyDescent="0.25">
      <c r="A9179" s="55" t="s">
        <v>7252</v>
      </c>
      <c r="B9179" s="24" t="s">
        <v>20504</v>
      </c>
      <c r="C9179" s="61" t="s">
        <v>11759</v>
      </c>
      <c r="D9179" s="55">
        <v>170.85</v>
      </c>
    </row>
    <row r="9180" spans="1:4" ht="105" x14ac:dyDescent="0.25">
      <c r="A9180" s="55" t="s">
        <v>20505</v>
      </c>
      <c r="B9180" s="56" t="s">
        <v>20504</v>
      </c>
      <c r="C9180" s="61" t="s">
        <v>11759</v>
      </c>
      <c r="D9180" s="55">
        <v>162.36000000000001</v>
      </c>
    </row>
    <row r="9181" spans="1:4" ht="63.75" x14ac:dyDescent="0.25">
      <c r="A9181" s="63" t="s">
        <v>7253</v>
      </c>
      <c r="B9181" s="24" t="s">
        <v>20506</v>
      </c>
      <c r="C9181" s="25" t="s">
        <v>11759</v>
      </c>
      <c r="D9181" s="55">
        <v>145.68</v>
      </c>
    </row>
    <row r="9182" spans="1:4" ht="63.75" x14ac:dyDescent="0.25">
      <c r="A9182" s="55" t="s">
        <v>20507</v>
      </c>
      <c r="B9182" s="24" t="s">
        <v>20506</v>
      </c>
      <c r="C9182" s="25" t="s">
        <v>11759</v>
      </c>
      <c r="D9182" s="55">
        <v>142.29</v>
      </c>
    </row>
    <row r="9183" spans="1:4" ht="89.25" x14ac:dyDescent="0.25">
      <c r="A9183" s="55" t="s">
        <v>7254</v>
      </c>
      <c r="B9183" s="24" t="s">
        <v>20508</v>
      </c>
      <c r="C9183" s="25" t="s">
        <v>11759</v>
      </c>
      <c r="D9183" s="55">
        <v>274.83</v>
      </c>
    </row>
    <row r="9184" spans="1:4" ht="89.25" x14ac:dyDescent="0.25">
      <c r="A9184" s="55" t="s">
        <v>20509</v>
      </c>
      <c r="B9184" s="24" t="s">
        <v>20508</v>
      </c>
      <c r="C9184" s="25" t="s">
        <v>11759</v>
      </c>
      <c r="D9184" s="55">
        <v>260.37</v>
      </c>
    </row>
    <row r="9185" spans="1:4" ht="89.25" x14ac:dyDescent="0.25">
      <c r="A9185" s="55" t="s">
        <v>7255</v>
      </c>
      <c r="B9185" s="24" t="s">
        <v>20510</v>
      </c>
      <c r="C9185" s="25" t="s">
        <v>11759</v>
      </c>
      <c r="D9185" s="55">
        <v>162.58000000000001</v>
      </c>
    </row>
    <row r="9186" spans="1:4" ht="89.25" x14ac:dyDescent="0.25">
      <c r="A9186" s="55" t="s">
        <v>20511</v>
      </c>
      <c r="B9186" s="24" t="s">
        <v>20510</v>
      </c>
      <c r="C9186" s="25" t="s">
        <v>11759</v>
      </c>
      <c r="D9186" s="55">
        <v>151.94</v>
      </c>
    </row>
    <row r="9187" spans="1:4" ht="89.25" x14ac:dyDescent="0.25">
      <c r="A9187" s="55" t="s">
        <v>7256</v>
      </c>
      <c r="B9187" s="24" t="s">
        <v>20512</v>
      </c>
      <c r="C9187" s="25" t="s">
        <v>11759</v>
      </c>
      <c r="D9187" s="55">
        <v>180.92</v>
      </c>
    </row>
    <row r="9188" spans="1:4" ht="89.25" x14ac:dyDescent="0.25">
      <c r="A9188" s="55" t="s">
        <v>20513</v>
      </c>
      <c r="B9188" s="24" t="s">
        <v>20512</v>
      </c>
      <c r="C9188" s="25" t="s">
        <v>11759</v>
      </c>
      <c r="D9188" s="55">
        <v>170.92</v>
      </c>
    </row>
    <row r="9189" spans="1:4" ht="89.25" x14ac:dyDescent="0.25">
      <c r="A9189" s="64" t="s">
        <v>9622</v>
      </c>
      <c r="B9189" s="51" t="s">
        <v>20514</v>
      </c>
      <c r="C9189" s="52" t="s">
        <v>11759</v>
      </c>
      <c r="D9189" s="55">
        <v>162.52000000000001</v>
      </c>
    </row>
    <row r="9190" spans="1:4" ht="89.25" x14ac:dyDescent="0.25">
      <c r="A9190" s="55" t="s">
        <v>20515</v>
      </c>
      <c r="B9190" s="24" t="s">
        <v>20514</v>
      </c>
      <c r="C9190" s="25" t="s">
        <v>11759</v>
      </c>
      <c r="D9190" s="55">
        <v>153.13999999999999</v>
      </c>
    </row>
    <row r="9191" spans="1:4" ht="89.25" x14ac:dyDescent="0.25">
      <c r="A9191" s="55" t="s">
        <v>9623</v>
      </c>
      <c r="B9191" s="24" t="s">
        <v>20516</v>
      </c>
      <c r="C9191" s="25" t="s">
        <v>11759</v>
      </c>
      <c r="D9191" s="55">
        <v>150.09</v>
      </c>
    </row>
    <row r="9192" spans="1:4" ht="89.25" x14ac:dyDescent="0.25">
      <c r="A9192" s="55" t="s">
        <v>20517</v>
      </c>
      <c r="B9192" s="24" t="s">
        <v>20516</v>
      </c>
      <c r="C9192" s="25" t="s">
        <v>11759</v>
      </c>
      <c r="D9192" s="55">
        <v>141.41</v>
      </c>
    </row>
    <row r="9193" spans="1:4" ht="105" x14ac:dyDescent="0.25">
      <c r="A9193" s="55" t="s">
        <v>9624</v>
      </c>
      <c r="B9193" s="56" t="s">
        <v>20518</v>
      </c>
      <c r="C9193" s="61" t="s">
        <v>11759</v>
      </c>
      <c r="D9193" s="55">
        <v>139.62</v>
      </c>
    </row>
    <row r="9194" spans="1:4" ht="89.25" x14ac:dyDescent="0.25">
      <c r="A9194" s="55" t="s">
        <v>20519</v>
      </c>
      <c r="B9194" s="24" t="s">
        <v>20518</v>
      </c>
      <c r="C9194" s="61" t="s">
        <v>11759</v>
      </c>
      <c r="D9194" s="55">
        <v>132.13999999999999</v>
      </c>
    </row>
    <row r="9195" spans="1:4" ht="105" x14ac:dyDescent="0.25">
      <c r="A9195" s="55" t="s">
        <v>9625</v>
      </c>
      <c r="B9195" s="56" t="s">
        <v>20520</v>
      </c>
      <c r="C9195" s="61" t="s">
        <v>11759</v>
      </c>
      <c r="D9195" s="55">
        <v>226.77</v>
      </c>
    </row>
    <row r="9196" spans="1:4" ht="89.25" x14ac:dyDescent="0.25">
      <c r="A9196" s="55" t="s">
        <v>20521</v>
      </c>
      <c r="B9196" s="24" t="s">
        <v>20520</v>
      </c>
      <c r="C9196" s="25" t="s">
        <v>11759</v>
      </c>
      <c r="D9196" s="55">
        <v>217.83</v>
      </c>
    </row>
    <row r="9197" spans="1:4" ht="89.25" x14ac:dyDescent="0.25">
      <c r="A9197" s="55" t="s">
        <v>8998</v>
      </c>
      <c r="B9197" s="24" t="s">
        <v>20522</v>
      </c>
      <c r="C9197" s="25" t="s">
        <v>11759</v>
      </c>
      <c r="D9197" s="55">
        <v>220.25</v>
      </c>
    </row>
    <row r="9198" spans="1:4" ht="89.25" x14ac:dyDescent="0.25">
      <c r="A9198" s="55" t="s">
        <v>20523</v>
      </c>
      <c r="B9198" s="24" t="s">
        <v>20522</v>
      </c>
      <c r="C9198" s="25" t="s">
        <v>11759</v>
      </c>
      <c r="D9198" s="55">
        <v>211.89</v>
      </c>
    </row>
    <row r="9199" spans="1:4" ht="120" x14ac:dyDescent="0.25">
      <c r="A9199" s="55" t="s">
        <v>8999</v>
      </c>
      <c r="B9199" s="56" t="s">
        <v>20524</v>
      </c>
      <c r="C9199" s="61" t="s">
        <v>11759</v>
      </c>
      <c r="D9199" s="55">
        <v>246.73</v>
      </c>
    </row>
    <row r="9200" spans="1:4" ht="102" x14ac:dyDescent="0.25">
      <c r="A9200" s="55" t="s">
        <v>20525</v>
      </c>
      <c r="B9200" s="24" t="s">
        <v>20524</v>
      </c>
      <c r="C9200" s="61" t="s">
        <v>11759</v>
      </c>
      <c r="D9200" s="55">
        <v>238.2</v>
      </c>
    </row>
    <row r="9201" spans="1:4" ht="120" x14ac:dyDescent="0.25">
      <c r="A9201" s="55" t="s">
        <v>9000</v>
      </c>
      <c r="B9201" s="56" t="s">
        <v>20526</v>
      </c>
      <c r="C9201" s="61" t="s">
        <v>11759</v>
      </c>
      <c r="D9201" s="55">
        <v>261.7</v>
      </c>
    </row>
    <row r="9202" spans="1:4" ht="89.25" x14ac:dyDescent="0.25">
      <c r="A9202" s="55" t="s">
        <v>20527</v>
      </c>
      <c r="B9202" s="24" t="s">
        <v>20526</v>
      </c>
      <c r="C9202" s="25" t="s">
        <v>11759</v>
      </c>
      <c r="D9202" s="55">
        <v>253.99</v>
      </c>
    </row>
    <row r="9203" spans="1:4" ht="76.5" x14ac:dyDescent="0.25">
      <c r="A9203" s="55" t="s">
        <v>9001</v>
      </c>
      <c r="B9203" s="24" t="s">
        <v>20528</v>
      </c>
      <c r="C9203" s="25" t="s">
        <v>11759</v>
      </c>
      <c r="D9203" s="55">
        <v>223.99</v>
      </c>
    </row>
    <row r="9204" spans="1:4" ht="76.5" x14ac:dyDescent="0.25">
      <c r="A9204" s="55" t="s">
        <v>20529</v>
      </c>
      <c r="B9204" s="24" t="s">
        <v>20528</v>
      </c>
      <c r="C9204" s="25" t="s">
        <v>11759</v>
      </c>
      <c r="D9204" s="55">
        <v>217.76</v>
      </c>
    </row>
    <row r="9205" spans="1:4" ht="102" x14ac:dyDescent="0.25">
      <c r="A9205" s="55" t="s">
        <v>9002</v>
      </c>
      <c r="B9205" s="24" t="s">
        <v>20530</v>
      </c>
      <c r="C9205" s="25" t="s">
        <v>11759</v>
      </c>
      <c r="D9205" s="55">
        <v>225.59</v>
      </c>
    </row>
    <row r="9206" spans="1:4" ht="120" x14ac:dyDescent="0.25">
      <c r="A9206" s="55" t="s">
        <v>20531</v>
      </c>
      <c r="B9206" s="56" t="s">
        <v>20530</v>
      </c>
      <c r="C9206" s="61" t="s">
        <v>11759</v>
      </c>
      <c r="D9206" s="55">
        <v>217.45</v>
      </c>
    </row>
    <row r="9207" spans="1:4" ht="89.25" x14ac:dyDescent="0.25">
      <c r="A9207" s="55" t="s">
        <v>9003</v>
      </c>
      <c r="B9207" s="24" t="s">
        <v>20532</v>
      </c>
      <c r="C9207" s="61" t="s">
        <v>11759</v>
      </c>
      <c r="D9207" s="55">
        <v>246.85</v>
      </c>
    </row>
    <row r="9208" spans="1:4" ht="120" x14ac:dyDescent="0.25">
      <c r="A9208" s="55" t="s">
        <v>20533</v>
      </c>
      <c r="B9208" s="56" t="s">
        <v>20532</v>
      </c>
      <c r="C9208" s="61" t="s">
        <v>11759</v>
      </c>
      <c r="D9208" s="55">
        <v>238.71</v>
      </c>
    </row>
    <row r="9209" spans="1:4" ht="102" x14ac:dyDescent="0.25">
      <c r="A9209" s="55" t="s">
        <v>9004</v>
      </c>
      <c r="B9209" s="24" t="s">
        <v>20534</v>
      </c>
      <c r="C9209" s="25" t="s">
        <v>11759</v>
      </c>
      <c r="D9209" s="55">
        <v>270.63</v>
      </c>
    </row>
    <row r="9210" spans="1:4" ht="120" x14ac:dyDescent="0.25">
      <c r="A9210" s="55" t="s">
        <v>20535</v>
      </c>
      <c r="B9210" s="56" t="s">
        <v>20534</v>
      </c>
      <c r="C9210" s="61" t="s">
        <v>11759</v>
      </c>
      <c r="D9210" s="55">
        <v>262.44</v>
      </c>
    </row>
    <row r="9211" spans="1:4" ht="102" x14ac:dyDescent="0.25">
      <c r="A9211" s="55" t="s">
        <v>9005</v>
      </c>
      <c r="B9211" s="24" t="s">
        <v>20536</v>
      </c>
      <c r="C9211" s="61" t="s">
        <v>11759</v>
      </c>
      <c r="D9211" s="55">
        <v>259.43</v>
      </c>
    </row>
    <row r="9212" spans="1:4" ht="120" x14ac:dyDescent="0.25">
      <c r="A9212" s="55" t="s">
        <v>20537</v>
      </c>
      <c r="B9212" s="56" t="s">
        <v>20536</v>
      </c>
      <c r="C9212" s="61" t="s">
        <v>11759</v>
      </c>
      <c r="D9212" s="55">
        <v>251.28</v>
      </c>
    </row>
    <row r="9213" spans="1:4" ht="89.25" x14ac:dyDescent="0.25">
      <c r="A9213" s="55" t="s">
        <v>9006</v>
      </c>
      <c r="B9213" s="24" t="s">
        <v>20538</v>
      </c>
      <c r="C9213" s="25" t="s">
        <v>11759</v>
      </c>
      <c r="D9213" s="55">
        <v>290.55</v>
      </c>
    </row>
    <row r="9214" spans="1:4" ht="89.25" x14ac:dyDescent="0.25">
      <c r="A9214" s="55" t="s">
        <v>20539</v>
      </c>
      <c r="B9214" s="24" t="s">
        <v>20538</v>
      </c>
      <c r="C9214" s="25" t="s">
        <v>11759</v>
      </c>
      <c r="D9214" s="55">
        <v>282.08999999999997</v>
      </c>
    </row>
    <row r="9215" spans="1:4" ht="102" x14ac:dyDescent="0.25">
      <c r="A9215" s="55" t="s">
        <v>9007</v>
      </c>
      <c r="B9215" s="24" t="s">
        <v>20540</v>
      </c>
      <c r="C9215" s="25" t="s">
        <v>11759</v>
      </c>
      <c r="D9215" s="55">
        <v>335.55</v>
      </c>
    </row>
    <row r="9216" spans="1:4" ht="102" x14ac:dyDescent="0.25">
      <c r="A9216" s="55" t="s">
        <v>20541</v>
      </c>
      <c r="B9216" s="24" t="s">
        <v>20540</v>
      </c>
      <c r="C9216" s="25" t="s">
        <v>11759</v>
      </c>
      <c r="D9216" s="55">
        <v>326.26</v>
      </c>
    </row>
    <row r="9217" spans="1:4" ht="89.25" x14ac:dyDescent="0.25">
      <c r="A9217" s="55" t="s">
        <v>9008</v>
      </c>
      <c r="B9217" s="24" t="s">
        <v>20542</v>
      </c>
      <c r="C9217" s="25" t="s">
        <v>11759</v>
      </c>
      <c r="D9217" s="55">
        <v>161.34</v>
      </c>
    </row>
    <row r="9218" spans="1:4" ht="89.25" x14ac:dyDescent="0.25">
      <c r="A9218" s="55" t="s">
        <v>20543</v>
      </c>
      <c r="B9218" s="24" t="s">
        <v>20542</v>
      </c>
      <c r="C9218" s="25" t="s">
        <v>11759</v>
      </c>
      <c r="D9218" s="55">
        <v>151.52000000000001</v>
      </c>
    </row>
    <row r="9219" spans="1:4" ht="89.25" x14ac:dyDescent="0.25">
      <c r="A9219" s="55" t="s">
        <v>9009</v>
      </c>
      <c r="B9219" s="24" t="s">
        <v>20544</v>
      </c>
      <c r="C9219" s="25" t="s">
        <v>11759</v>
      </c>
      <c r="D9219" s="55">
        <v>251.23</v>
      </c>
    </row>
    <row r="9220" spans="1:4" ht="89.25" x14ac:dyDescent="0.25">
      <c r="A9220" s="55" t="s">
        <v>20545</v>
      </c>
      <c r="B9220" s="24" t="s">
        <v>20544</v>
      </c>
      <c r="C9220" s="25" t="s">
        <v>11759</v>
      </c>
      <c r="D9220" s="55">
        <v>245.93</v>
      </c>
    </row>
    <row r="9221" spans="1:4" ht="89.25" x14ac:dyDescent="0.25">
      <c r="A9221" s="55" t="s">
        <v>9010</v>
      </c>
      <c r="B9221" s="24" t="s">
        <v>20546</v>
      </c>
      <c r="C9221" s="25" t="s">
        <v>11759</v>
      </c>
      <c r="D9221" s="55">
        <v>219.51</v>
      </c>
    </row>
    <row r="9222" spans="1:4" ht="89.25" x14ac:dyDescent="0.25">
      <c r="A9222" s="55" t="s">
        <v>20547</v>
      </c>
      <c r="B9222" s="24" t="s">
        <v>20546</v>
      </c>
      <c r="C9222" s="25" t="s">
        <v>11759</v>
      </c>
      <c r="D9222" s="55">
        <v>206.6</v>
      </c>
    </row>
    <row r="9223" spans="1:4" ht="89.25" x14ac:dyDescent="0.25">
      <c r="A9223" s="55" t="s">
        <v>9011</v>
      </c>
      <c r="B9223" s="24" t="s">
        <v>20548</v>
      </c>
      <c r="C9223" s="25" t="s">
        <v>11759</v>
      </c>
      <c r="D9223" s="55">
        <v>212.54</v>
      </c>
    </row>
    <row r="9224" spans="1:4" ht="89.25" x14ac:dyDescent="0.25">
      <c r="A9224" s="55" t="s">
        <v>20549</v>
      </c>
      <c r="B9224" s="24" t="s">
        <v>20548</v>
      </c>
      <c r="C9224" s="25" t="s">
        <v>11759</v>
      </c>
      <c r="D9224" s="55">
        <v>199.64</v>
      </c>
    </row>
    <row r="9225" spans="1:4" ht="89.25" x14ac:dyDescent="0.25">
      <c r="A9225" s="55" t="s">
        <v>9012</v>
      </c>
      <c r="B9225" s="24" t="s">
        <v>20550</v>
      </c>
      <c r="C9225" s="25" t="s">
        <v>11759</v>
      </c>
      <c r="D9225" s="55">
        <v>283.52</v>
      </c>
    </row>
    <row r="9226" spans="1:4" ht="89.25" x14ac:dyDescent="0.25">
      <c r="A9226" s="55" t="s">
        <v>20551</v>
      </c>
      <c r="B9226" s="24" t="s">
        <v>20550</v>
      </c>
      <c r="C9226" s="25" t="s">
        <v>11759</v>
      </c>
      <c r="D9226" s="55">
        <v>268.99</v>
      </c>
    </row>
    <row r="9227" spans="1:4" ht="38.25" x14ac:dyDescent="0.25">
      <c r="A9227" s="55" t="s">
        <v>9013</v>
      </c>
      <c r="B9227" s="24" t="s">
        <v>20552</v>
      </c>
      <c r="C9227" s="25" t="s">
        <v>11129</v>
      </c>
      <c r="D9227" s="55">
        <v>96.78</v>
      </c>
    </row>
    <row r="9228" spans="1:4" ht="45" x14ac:dyDescent="0.25">
      <c r="A9228" s="55" t="s">
        <v>20553</v>
      </c>
      <c r="B9228" s="56" t="s">
        <v>20552</v>
      </c>
      <c r="C9228" s="61" t="s">
        <v>11129</v>
      </c>
      <c r="D9228" s="55">
        <v>93.95</v>
      </c>
    </row>
    <row r="9229" spans="1:4" ht="51" x14ac:dyDescent="0.25">
      <c r="A9229" s="55" t="s">
        <v>9014</v>
      </c>
      <c r="B9229" s="24" t="s">
        <v>20554</v>
      </c>
      <c r="C9229" s="61" t="s">
        <v>11129</v>
      </c>
      <c r="D9229" s="55">
        <v>111.58</v>
      </c>
    </row>
    <row r="9230" spans="1:4" ht="60" x14ac:dyDescent="0.25">
      <c r="A9230" s="55" t="s">
        <v>20555</v>
      </c>
      <c r="B9230" s="56" t="s">
        <v>20554</v>
      </c>
      <c r="C9230" s="61" t="s">
        <v>11129</v>
      </c>
      <c r="D9230" s="55">
        <v>108.75</v>
      </c>
    </row>
    <row r="9231" spans="1:4" ht="38.25" x14ac:dyDescent="0.25">
      <c r="A9231" s="55" t="s">
        <v>9015</v>
      </c>
      <c r="B9231" s="24" t="s">
        <v>20556</v>
      </c>
      <c r="C9231" s="25" t="s">
        <v>11129</v>
      </c>
      <c r="D9231" s="55">
        <v>132.01</v>
      </c>
    </row>
    <row r="9232" spans="1:4" ht="45" x14ac:dyDescent="0.25">
      <c r="A9232" s="55" t="s">
        <v>20557</v>
      </c>
      <c r="B9232" s="56" t="s">
        <v>20556</v>
      </c>
      <c r="C9232" s="61" t="s">
        <v>11129</v>
      </c>
      <c r="D9232" s="55">
        <v>128.62</v>
      </c>
    </row>
    <row r="9233" spans="1:4" ht="38.25" x14ac:dyDescent="0.25">
      <c r="A9233" s="55" t="s">
        <v>9016</v>
      </c>
      <c r="B9233" s="24" t="s">
        <v>20558</v>
      </c>
      <c r="C9233" s="61" t="s">
        <v>6274</v>
      </c>
      <c r="D9233" s="55">
        <v>524.21</v>
      </c>
    </row>
    <row r="9234" spans="1:4" ht="45" x14ac:dyDescent="0.25">
      <c r="A9234" s="55" t="s">
        <v>20559</v>
      </c>
      <c r="B9234" s="56" t="s">
        <v>20558</v>
      </c>
      <c r="C9234" s="61" t="s">
        <v>6274</v>
      </c>
      <c r="D9234" s="55">
        <v>490.89</v>
      </c>
    </row>
    <row r="9235" spans="1:4" ht="51" x14ac:dyDescent="0.25">
      <c r="A9235" s="55" t="s">
        <v>9017</v>
      </c>
      <c r="B9235" s="24" t="s">
        <v>20560</v>
      </c>
      <c r="C9235" s="25" t="s">
        <v>6274</v>
      </c>
      <c r="D9235" s="55">
        <v>1566.73</v>
      </c>
    </row>
    <row r="9236" spans="1:4" ht="51" x14ac:dyDescent="0.25">
      <c r="A9236" s="55" t="s">
        <v>20561</v>
      </c>
      <c r="B9236" s="24" t="s">
        <v>20560</v>
      </c>
      <c r="C9236" s="25" t="s">
        <v>6274</v>
      </c>
      <c r="D9236" s="55">
        <v>1533.38</v>
      </c>
    </row>
    <row r="9237" spans="1:4" ht="75" x14ac:dyDescent="0.25">
      <c r="A9237" s="55" t="s">
        <v>9018</v>
      </c>
      <c r="B9237" s="56" t="s">
        <v>20562</v>
      </c>
      <c r="C9237" s="61" t="s">
        <v>6274</v>
      </c>
      <c r="D9237" s="55">
        <v>1245.92</v>
      </c>
    </row>
    <row r="9238" spans="1:4" ht="63.75" x14ac:dyDescent="0.25">
      <c r="A9238" s="55" t="s">
        <v>20563</v>
      </c>
      <c r="B9238" s="24" t="s">
        <v>20562</v>
      </c>
      <c r="C9238" s="61" t="s">
        <v>6274</v>
      </c>
      <c r="D9238" s="55">
        <v>1210.2</v>
      </c>
    </row>
    <row r="9239" spans="1:4" ht="75" x14ac:dyDescent="0.25">
      <c r="A9239" s="55" t="s">
        <v>9019</v>
      </c>
      <c r="B9239" s="56" t="s">
        <v>20564</v>
      </c>
      <c r="C9239" s="61" t="s">
        <v>6274</v>
      </c>
      <c r="D9239" s="55">
        <v>1641.77</v>
      </c>
    </row>
    <row r="9240" spans="1:4" ht="63.75" x14ac:dyDescent="0.25">
      <c r="A9240" s="55" t="s">
        <v>20565</v>
      </c>
      <c r="B9240" s="24" t="s">
        <v>20564</v>
      </c>
      <c r="C9240" s="25" t="s">
        <v>6274</v>
      </c>
      <c r="D9240" s="55">
        <v>1617.5</v>
      </c>
    </row>
    <row r="9241" spans="1:4" ht="63.75" x14ac:dyDescent="0.25">
      <c r="A9241" s="55" t="s">
        <v>9020</v>
      </c>
      <c r="B9241" s="24" t="s">
        <v>20566</v>
      </c>
      <c r="C9241" s="25" t="s">
        <v>6274</v>
      </c>
      <c r="D9241" s="55">
        <v>1096.2</v>
      </c>
    </row>
    <row r="9242" spans="1:4" ht="63.75" x14ac:dyDescent="0.25">
      <c r="A9242" s="55" t="s">
        <v>20567</v>
      </c>
      <c r="B9242" s="24" t="s">
        <v>20566</v>
      </c>
      <c r="C9242" s="25" t="s">
        <v>6274</v>
      </c>
      <c r="D9242" s="55">
        <v>1074.23</v>
      </c>
    </row>
    <row r="9243" spans="1:4" ht="105" x14ac:dyDescent="0.25">
      <c r="A9243" s="55" t="s">
        <v>10898</v>
      </c>
      <c r="B9243" s="56" t="s">
        <v>20568</v>
      </c>
      <c r="C9243" s="61" t="s">
        <v>6274</v>
      </c>
      <c r="D9243" s="55">
        <v>8791.6200000000008</v>
      </c>
    </row>
    <row r="9244" spans="1:4" ht="89.25" x14ac:dyDescent="0.25">
      <c r="A9244" s="55" t="s">
        <v>20569</v>
      </c>
      <c r="B9244" s="24" t="s">
        <v>20568</v>
      </c>
      <c r="C9244" s="61" t="s">
        <v>6274</v>
      </c>
      <c r="D9244" s="55">
        <v>8285.24</v>
      </c>
    </row>
    <row r="9245" spans="1:4" ht="90" x14ac:dyDescent="0.25">
      <c r="A9245" s="55" t="s">
        <v>10899</v>
      </c>
      <c r="B9245" s="56" t="s">
        <v>20570</v>
      </c>
      <c r="C9245" s="61" t="s">
        <v>6274</v>
      </c>
      <c r="D9245" s="55">
        <v>2503.39</v>
      </c>
    </row>
    <row r="9246" spans="1:4" ht="76.5" x14ac:dyDescent="0.25">
      <c r="A9246" s="55" t="s">
        <v>20571</v>
      </c>
      <c r="B9246" s="24" t="s">
        <v>20570</v>
      </c>
      <c r="C9246" s="25" t="s">
        <v>6274</v>
      </c>
      <c r="D9246" s="55">
        <v>2341.14</v>
      </c>
    </row>
    <row r="9247" spans="1:4" ht="90" x14ac:dyDescent="0.25">
      <c r="A9247" s="55" t="s">
        <v>10900</v>
      </c>
      <c r="B9247" s="56" t="s">
        <v>20572</v>
      </c>
      <c r="C9247" s="61" t="s">
        <v>6274</v>
      </c>
      <c r="D9247" s="55">
        <v>2778.57</v>
      </c>
    </row>
    <row r="9248" spans="1:4" ht="76.5" x14ac:dyDescent="0.25">
      <c r="A9248" s="55" t="s">
        <v>20573</v>
      </c>
      <c r="B9248" s="24" t="s">
        <v>20572</v>
      </c>
      <c r="C9248" s="61" t="s">
        <v>6274</v>
      </c>
      <c r="D9248" s="55">
        <v>2615.63</v>
      </c>
    </row>
    <row r="9249" spans="1:4" ht="60" x14ac:dyDescent="0.25">
      <c r="A9249" s="55" t="s">
        <v>10901</v>
      </c>
      <c r="B9249" s="56" t="s">
        <v>20574</v>
      </c>
      <c r="C9249" s="61" t="s">
        <v>6274</v>
      </c>
      <c r="D9249" s="55">
        <v>402.56</v>
      </c>
    </row>
    <row r="9250" spans="1:4" ht="51" x14ac:dyDescent="0.25">
      <c r="A9250" s="55" t="s">
        <v>20575</v>
      </c>
      <c r="B9250" s="24" t="s">
        <v>20574</v>
      </c>
      <c r="C9250" s="25" t="s">
        <v>6274</v>
      </c>
      <c r="D9250" s="55">
        <v>372.8</v>
      </c>
    </row>
    <row r="9251" spans="1:4" ht="51" x14ac:dyDescent="0.25">
      <c r="A9251" s="55" t="s">
        <v>10902</v>
      </c>
      <c r="B9251" s="24" t="s">
        <v>20576</v>
      </c>
      <c r="C9251" s="25" t="s">
        <v>6274</v>
      </c>
      <c r="D9251" s="55">
        <v>856.77</v>
      </c>
    </row>
    <row r="9252" spans="1:4" ht="51" x14ac:dyDescent="0.25">
      <c r="A9252" s="55" t="s">
        <v>20577</v>
      </c>
      <c r="B9252" s="24" t="s">
        <v>20576</v>
      </c>
      <c r="C9252" s="25" t="s">
        <v>6274</v>
      </c>
      <c r="D9252" s="55">
        <v>806.74</v>
      </c>
    </row>
    <row r="9253" spans="1:4" ht="25.5" x14ac:dyDescent="0.25">
      <c r="A9253" s="55" t="s">
        <v>10903</v>
      </c>
      <c r="B9253" s="24" t="s">
        <v>20578</v>
      </c>
      <c r="C9253" s="25" t="s">
        <v>6274</v>
      </c>
      <c r="D9253" s="55">
        <v>1180.82</v>
      </c>
    </row>
    <row r="9254" spans="1:4" ht="30" x14ac:dyDescent="0.25">
      <c r="A9254" s="55" t="s">
        <v>20579</v>
      </c>
      <c r="B9254" s="56" t="s">
        <v>20578</v>
      </c>
      <c r="C9254" s="61" t="s">
        <v>6274</v>
      </c>
      <c r="D9254" s="55">
        <v>1161.6600000000001</v>
      </c>
    </row>
    <row r="9255" spans="1:4" ht="63.75" x14ac:dyDescent="0.25">
      <c r="A9255" s="55" t="s">
        <v>6217</v>
      </c>
      <c r="B9255" s="51" t="s">
        <v>20580</v>
      </c>
      <c r="C9255" s="61" t="s">
        <v>6274</v>
      </c>
      <c r="D9255" s="55">
        <v>2500.7199999999998</v>
      </c>
    </row>
    <row r="9256" spans="1:4" ht="75" x14ac:dyDescent="0.25">
      <c r="A9256" s="55" t="s">
        <v>20581</v>
      </c>
      <c r="B9256" s="56" t="s">
        <v>20580</v>
      </c>
      <c r="C9256" s="61" t="s">
        <v>6274</v>
      </c>
      <c r="D9256" s="55">
        <v>2340.4699999999998</v>
      </c>
    </row>
    <row r="9257" spans="1:4" ht="51" x14ac:dyDescent="0.25">
      <c r="A9257" s="55" t="s">
        <v>6218</v>
      </c>
      <c r="B9257" s="24" t="s">
        <v>20582</v>
      </c>
      <c r="C9257" s="25" t="s">
        <v>6274</v>
      </c>
      <c r="D9257" s="55">
        <v>3247.26</v>
      </c>
    </row>
    <row r="9258" spans="1:4" ht="51" x14ac:dyDescent="0.25">
      <c r="A9258" s="65" t="s">
        <v>20583</v>
      </c>
      <c r="B9258" s="51" t="s">
        <v>20582</v>
      </c>
      <c r="C9258" s="25" t="s">
        <v>6274</v>
      </c>
      <c r="D9258" s="55">
        <v>3085.03</v>
      </c>
    </row>
    <row r="9259" spans="1:4" ht="38.25" x14ac:dyDescent="0.25">
      <c r="A9259" s="55" t="s">
        <v>6219</v>
      </c>
      <c r="B9259" s="24" t="s">
        <v>20584</v>
      </c>
      <c r="C9259" s="25" t="s">
        <v>6274</v>
      </c>
      <c r="D9259" s="55">
        <v>924.02</v>
      </c>
    </row>
    <row r="9260" spans="1:4" ht="38.25" x14ac:dyDescent="0.25">
      <c r="A9260" s="55" t="s">
        <v>20585</v>
      </c>
      <c r="B9260" s="24" t="s">
        <v>20584</v>
      </c>
      <c r="C9260" s="25" t="s">
        <v>6274</v>
      </c>
      <c r="D9260" s="55">
        <v>887.53</v>
      </c>
    </row>
    <row r="9261" spans="1:4" ht="63.75" x14ac:dyDescent="0.25">
      <c r="A9261" s="55" t="s">
        <v>6220</v>
      </c>
      <c r="B9261" s="24" t="s">
        <v>20586</v>
      </c>
      <c r="C9261" s="25" t="s">
        <v>6274</v>
      </c>
      <c r="D9261" s="55">
        <v>1966.99</v>
      </c>
    </row>
    <row r="9262" spans="1:4" ht="63.75" x14ac:dyDescent="0.25">
      <c r="A9262" s="55" t="s">
        <v>20587</v>
      </c>
      <c r="B9262" s="24" t="s">
        <v>20586</v>
      </c>
      <c r="C9262" s="25" t="s">
        <v>6274</v>
      </c>
      <c r="D9262" s="55">
        <v>1803.87</v>
      </c>
    </row>
    <row r="9263" spans="1:4" ht="63.75" x14ac:dyDescent="0.25">
      <c r="A9263" s="55" t="s">
        <v>6221</v>
      </c>
      <c r="B9263" s="24" t="s">
        <v>20588</v>
      </c>
      <c r="C9263" s="25" t="s">
        <v>6274</v>
      </c>
      <c r="D9263" s="55">
        <v>2489.11</v>
      </c>
    </row>
    <row r="9264" spans="1:4" ht="63.75" x14ac:dyDescent="0.25">
      <c r="A9264" s="55" t="s">
        <v>20589</v>
      </c>
      <c r="B9264" s="24" t="s">
        <v>20588</v>
      </c>
      <c r="C9264" s="25" t="s">
        <v>6274</v>
      </c>
      <c r="D9264" s="55">
        <v>2319.64</v>
      </c>
    </row>
    <row r="9265" spans="1:4" ht="63.75" x14ac:dyDescent="0.25">
      <c r="A9265" s="55" t="s">
        <v>6222</v>
      </c>
      <c r="B9265" s="24" t="s">
        <v>20590</v>
      </c>
      <c r="C9265" s="25" t="s">
        <v>6274</v>
      </c>
      <c r="D9265" s="55">
        <v>5852</v>
      </c>
    </row>
    <row r="9266" spans="1:4" ht="63.75" x14ac:dyDescent="0.25">
      <c r="A9266" s="55" t="s">
        <v>20591</v>
      </c>
      <c r="B9266" s="24" t="s">
        <v>20590</v>
      </c>
      <c r="C9266" s="25" t="s">
        <v>6274</v>
      </c>
      <c r="D9266" s="55">
        <v>5564.45</v>
      </c>
    </row>
    <row r="9267" spans="1:4" ht="89.25" x14ac:dyDescent="0.25">
      <c r="A9267" s="55" t="s">
        <v>6223</v>
      </c>
      <c r="B9267" s="24" t="s">
        <v>20592</v>
      </c>
      <c r="C9267" s="25" t="s">
        <v>6274</v>
      </c>
      <c r="D9267" s="55">
        <v>495.41</v>
      </c>
    </row>
    <row r="9268" spans="1:4" ht="89.25" x14ac:dyDescent="0.25">
      <c r="A9268" s="55" t="s">
        <v>20593</v>
      </c>
      <c r="B9268" s="24" t="s">
        <v>20592</v>
      </c>
      <c r="C9268" s="25" t="s">
        <v>6274</v>
      </c>
      <c r="D9268" s="55">
        <v>470.27</v>
      </c>
    </row>
    <row r="9269" spans="1:4" ht="89.25" x14ac:dyDescent="0.25">
      <c r="A9269" s="55" t="s">
        <v>6224</v>
      </c>
      <c r="B9269" s="24" t="s">
        <v>20594</v>
      </c>
      <c r="C9269" s="25" t="s">
        <v>6274</v>
      </c>
      <c r="D9269" s="55">
        <v>581.07000000000005</v>
      </c>
    </row>
    <row r="9270" spans="1:4" ht="89.25" x14ac:dyDescent="0.25">
      <c r="A9270" s="55" t="s">
        <v>20595</v>
      </c>
      <c r="B9270" s="24" t="s">
        <v>20594</v>
      </c>
      <c r="C9270" s="25" t="s">
        <v>6274</v>
      </c>
      <c r="D9270" s="55">
        <v>538.64</v>
      </c>
    </row>
    <row r="9271" spans="1:4" ht="38.25" x14ac:dyDescent="0.25">
      <c r="A9271" s="55" t="s">
        <v>6225</v>
      </c>
      <c r="B9271" s="24" t="s">
        <v>20596</v>
      </c>
      <c r="C9271" s="25" t="s">
        <v>6274</v>
      </c>
      <c r="D9271" s="55">
        <v>648.92999999999995</v>
      </c>
    </row>
    <row r="9272" spans="1:4" ht="38.25" x14ac:dyDescent="0.25">
      <c r="A9272" s="55" t="s">
        <v>20597</v>
      </c>
      <c r="B9272" s="24" t="s">
        <v>20596</v>
      </c>
      <c r="C9272" s="25" t="s">
        <v>6274</v>
      </c>
      <c r="D9272" s="55">
        <v>614.29</v>
      </c>
    </row>
    <row r="9273" spans="1:4" ht="51" x14ac:dyDescent="0.25">
      <c r="A9273" s="55" t="s">
        <v>6226</v>
      </c>
      <c r="B9273" s="24" t="s">
        <v>20598</v>
      </c>
      <c r="C9273" s="25" t="s">
        <v>6274</v>
      </c>
      <c r="D9273" s="55">
        <v>777.81</v>
      </c>
    </row>
    <row r="9274" spans="1:4" ht="51" x14ac:dyDescent="0.25">
      <c r="A9274" s="55" t="s">
        <v>20599</v>
      </c>
      <c r="B9274" s="24" t="s">
        <v>20598</v>
      </c>
      <c r="C9274" s="25" t="s">
        <v>6274</v>
      </c>
      <c r="D9274" s="55">
        <v>736.47</v>
      </c>
    </row>
    <row r="9275" spans="1:4" ht="63.75" x14ac:dyDescent="0.25">
      <c r="A9275" s="55" t="s">
        <v>6227</v>
      </c>
      <c r="B9275" s="24" t="s">
        <v>20600</v>
      </c>
      <c r="C9275" s="25" t="s">
        <v>6274</v>
      </c>
      <c r="D9275" s="55">
        <v>929.31</v>
      </c>
    </row>
    <row r="9276" spans="1:4" ht="63.75" x14ac:dyDescent="0.25">
      <c r="A9276" s="55" t="s">
        <v>20601</v>
      </c>
      <c r="B9276" s="24" t="s">
        <v>20600</v>
      </c>
      <c r="C9276" s="25" t="s">
        <v>6274</v>
      </c>
      <c r="D9276" s="55">
        <v>868.3</v>
      </c>
    </row>
    <row r="9277" spans="1:4" ht="38.25" x14ac:dyDescent="0.25">
      <c r="A9277" s="55" t="s">
        <v>6228</v>
      </c>
      <c r="B9277" s="24" t="s">
        <v>20602</v>
      </c>
      <c r="C9277" s="25" t="s">
        <v>6274</v>
      </c>
      <c r="D9277" s="55">
        <v>950.6</v>
      </c>
    </row>
    <row r="9278" spans="1:4" ht="38.25" x14ac:dyDescent="0.25">
      <c r="A9278" s="55" t="s">
        <v>20603</v>
      </c>
      <c r="B9278" s="24" t="s">
        <v>20602</v>
      </c>
      <c r="C9278" s="25" t="s">
        <v>6274</v>
      </c>
      <c r="D9278" s="55">
        <v>950.6</v>
      </c>
    </row>
    <row r="9279" spans="1:4" ht="25.5" x14ac:dyDescent="0.25">
      <c r="A9279" s="55" t="s">
        <v>6229</v>
      </c>
      <c r="B9279" s="24" t="s">
        <v>20604</v>
      </c>
      <c r="C9279" s="25" t="s">
        <v>6274</v>
      </c>
      <c r="D9279" s="55">
        <v>370</v>
      </c>
    </row>
    <row r="9280" spans="1:4" ht="25.5" x14ac:dyDescent="0.25">
      <c r="A9280" s="55" t="s">
        <v>20605</v>
      </c>
      <c r="B9280" s="24" t="s">
        <v>20604</v>
      </c>
      <c r="C9280" s="25" t="s">
        <v>6274</v>
      </c>
      <c r="D9280" s="55">
        <v>370</v>
      </c>
    </row>
    <row r="9281" spans="1:4" ht="25.5" x14ac:dyDescent="0.25">
      <c r="A9281" s="55" t="s">
        <v>20606</v>
      </c>
      <c r="B9281" s="24" t="s">
        <v>20607</v>
      </c>
      <c r="C9281" s="25" t="s">
        <v>6274</v>
      </c>
      <c r="D9281" s="55">
        <v>252.88</v>
      </c>
    </row>
    <row r="9282" spans="1:4" ht="25.5" x14ac:dyDescent="0.25">
      <c r="A9282" s="55" t="s">
        <v>20608</v>
      </c>
      <c r="B9282" s="24" t="s">
        <v>20607</v>
      </c>
      <c r="C9282" s="25" t="s">
        <v>6274</v>
      </c>
      <c r="D9282" s="55">
        <v>252.88</v>
      </c>
    </row>
    <row r="9283" spans="1:4" x14ac:dyDescent="0.25">
      <c r="A9283" s="55" t="s">
        <v>6230</v>
      </c>
      <c r="B9283" s="24" t="s">
        <v>20609</v>
      </c>
      <c r="C9283" s="25" t="s">
        <v>14077</v>
      </c>
      <c r="D9283" s="55">
        <v>75.59</v>
      </c>
    </row>
    <row r="9284" spans="1:4" x14ac:dyDescent="0.25">
      <c r="A9284" s="55" t="s">
        <v>20610</v>
      </c>
      <c r="B9284" s="24" t="s">
        <v>20609</v>
      </c>
      <c r="C9284" s="25" t="s">
        <v>14077</v>
      </c>
      <c r="D9284" s="55">
        <v>75.59</v>
      </c>
    </row>
    <row r="9285" spans="1:4" ht="38.25" x14ac:dyDescent="0.25">
      <c r="A9285" s="55" t="s">
        <v>6231</v>
      </c>
      <c r="B9285" s="24" t="s">
        <v>20611</v>
      </c>
      <c r="C9285" s="25" t="s">
        <v>6274</v>
      </c>
      <c r="D9285" s="55">
        <v>138.51</v>
      </c>
    </row>
    <row r="9286" spans="1:4" ht="38.25" x14ac:dyDescent="0.25">
      <c r="A9286" s="55" t="s">
        <v>20612</v>
      </c>
      <c r="B9286" s="24" t="s">
        <v>20611</v>
      </c>
      <c r="C9286" s="25" t="s">
        <v>6274</v>
      </c>
      <c r="D9286" s="55">
        <v>138.13</v>
      </c>
    </row>
    <row r="9287" spans="1:4" ht="38.25" x14ac:dyDescent="0.25">
      <c r="A9287" s="55" t="s">
        <v>6232</v>
      </c>
      <c r="B9287" s="24" t="s">
        <v>20613</v>
      </c>
      <c r="C9287" s="25" t="s">
        <v>6274</v>
      </c>
      <c r="D9287" s="55">
        <v>32.86</v>
      </c>
    </row>
    <row r="9288" spans="1:4" ht="38.25" x14ac:dyDescent="0.25">
      <c r="A9288" s="55" t="s">
        <v>20614</v>
      </c>
      <c r="B9288" s="24" t="s">
        <v>20613</v>
      </c>
      <c r="C9288" s="25" t="s">
        <v>6274</v>
      </c>
      <c r="D9288" s="55">
        <v>32.86</v>
      </c>
    </row>
    <row r="9289" spans="1:4" ht="38.25" x14ac:dyDescent="0.25">
      <c r="A9289" s="55" t="s">
        <v>6233</v>
      </c>
      <c r="B9289" s="24" t="s">
        <v>20615</v>
      </c>
      <c r="C9289" s="25" t="s">
        <v>6274</v>
      </c>
      <c r="D9289" s="55">
        <v>39.950000000000003</v>
      </c>
    </row>
    <row r="9290" spans="1:4" ht="38.25" x14ac:dyDescent="0.25">
      <c r="A9290" s="55" t="s">
        <v>20616</v>
      </c>
      <c r="B9290" s="24" t="s">
        <v>20615</v>
      </c>
      <c r="C9290" s="25" t="s">
        <v>6274</v>
      </c>
      <c r="D9290" s="55">
        <v>39.950000000000003</v>
      </c>
    </row>
    <row r="9291" spans="1:4" ht="38.25" x14ac:dyDescent="0.25">
      <c r="A9291" s="55" t="s">
        <v>9852</v>
      </c>
      <c r="B9291" s="24" t="s">
        <v>20617</v>
      </c>
      <c r="C9291" s="25" t="s">
        <v>6274</v>
      </c>
      <c r="D9291" s="55">
        <v>79.16</v>
      </c>
    </row>
    <row r="9292" spans="1:4" ht="38.25" x14ac:dyDescent="0.25">
      <c r="A9292" s="55" t="s">
        <v>20618</v>
      </c>
      <c r="B9292" s="24" t="s">
        <v>20617</v>
      </c>
      <c r="C9292" s="25" t="s">
        <v>6274</v>
      </c>
      <c r="D9292" s="55">
        <v>79.16</v>
      </c>
    </row>
    <row r="9293" spans="1:4" ht="25.5" x14ac:dyDescent="0.25">
      <c r="A9293" s="55" t="s">
        <v>9853</v>
      </c>
      <c r="B9293" s="24" t="s">
        <v>20619</v>
      </c>
      <c r="C9293" s="25" t="s">
        <v>6274</v>
      </c>
      <c r="D9293" s="55">
        <v>49.74</v>
      </c>
    </row>
    <row r="9294" spans="1:4" ht="25.5" x14ac:dyDescent="0.25">
      <c r="A9294" s="55" t="s">
        <v>20620</v>
      </c>
      <c r="B9294" s="24" t="s">
        <v>20619</v>
      </c>
      <c r="C9294" s="25" t="s">
        <v>6274</v>
      </c>
      <c r="D9294" s="55">
        <v>47.46</v>
      </c>
    </row>
    <row r="9295" spans="1:4" ht="25.5" x14ac:dyDescent="0.25">
      <c r="A9295" s="55" t="s">
        <v>9854</v>
      </c>
      <c r="B9295" s="24" t="s">
        <v>20621</v>
      </c>
      <c r="C9295" s="25" t="s">
        <v>11129</v>
      </c>
      <c r="D9295" s="55">
        <v>153.44</v>
      </c>
    </row>
    <row r="9296" spans="1:4" ht="25.5" x14ac:dyDescent="0.25">
      <c r="A9296" s="55" t="s">
        <v>20622</v>
      </c>
      <c r="B9296" s="24" t="s">
        <v>20621</v>
      </c>
      <c r="C9296" s="25" t="s">
        <v>11129</v>
      </c>
      <c r="D9296" s="55">
        <v>148.38</v>
      </c>
    </row>
    <row r="9297" spans="1:4" ht="38.25" x14ac:dyDescent="0.25">
      <c r="A9297" s="55" t="s">
        <v>9855</v>
      </c>
      <c r="B9297" s="24" t="s">
        <v>20623</v>
      </c>
      <c r="C9297" s="25" t="s">
        <v>11282</v>
      </c>
      <c r="D9297" s="55">
        <v>449.44</v>
      </c>
    </row>
    <row r="9298" spans="1:4" ht="38.25" x14ac:dyDescent="0.25">
      <c r="A9298" s="55" t="s">
        <v>20624</v>
      </c>
      <c r="B9298" s="24" t="s">
        <v>20623</v>
      </c>
      <c r="C9298" s="25" t="s">
        <v>11282</v>
      </c>
      <c r="D9298" s="55">
        <v>407.37</v>
      </c>
    </row>
    <row r="9299" spans="1:4" ht="38.25" x14ac:dyDescent="0.25">
      <c r="A9299" s="55" t="s">
        <v>9856</v>
      </c>
      <c r="B9299" s="24" t="s">
        <v>20625</v>
      </c>
      <c r="C9299" s="25" t="s">
        <v>11282</v>
      </c>
      <c r="D9299" s="55">
        <v>551.97</v>
      </c>
    </row>
    <row r="9300" spans="1:4" ht="38.25" x14ac:dyDescent="0.25">
      <c r="A9300" s="55" t="s">
        <v>20626</v>
      </c>
      <c r="B9300" s="24" t="s">
        <v>20625</v>
      </c>
      <c r="C9300" s="25" t="s">
        <v>11282</v>
      </c>
      <c r="D9300" s="55">
        <v>497.82</v>
      </c>
    </row>
    <row r="9301" spans="1:4" ht="38.25" x14ac:dyDescent="0.25">
      <c r="A9301" s="55" t="s">
        <v>9857</v>
      </c>
      <c r="B9301" s="24" t="s">
        <v>20627</v>
      </c>
      <c r="C9301" s="25" t="s">
        <v>11129</v>
      </c>
      <c r="D9301" s="55">
        <v>436.05</v>
      </c>
    </row>
    <row r="9302" spans="1:4" ht="38.25" x14ac:dyDescent="0.25">
      <c r="A9302" s="55" t="s">
        <v>20628</v>
      </c>
      <c r="B9302" s="24" t="s">
        <v>20627</v>
      </c>
      <c r="C9302" s="25" t="s">
        <v>11129</v>
      </c>
      <c r="D9302" s="55">
        <v>431.51</v>
      </c>
    </row>
    <row r="9303" spans="1:4" ht="45" x14ac:dyDescent="0.25">
      <c r="A9303" s="55" t="s">
        <v>9858</v>
      </c>
      <c r="B9303" s="56" t="s">
        <v>20629</v>
      </c>
      <c r="C9303" s="61" t="s">
        <v>11129</v>
      </c>
      <c r="D9303" s="55">
        <v>102.1</v>
      </c>
    </row>
    <row r="9304" spans="1:4" ht="38.25" x14ac:dyDescent="0.25">
      <c r="A9304" s="55" t="s">
        <v>20630</v>
      </c>
      <c r="B9304" s="24" t="s">
        <v>20629</v>
      </c>
      <c r="C9304" s="61" t="s">
        <v>11129</v>
      </c>
      <c r="D9304" s="55">
        <v>99.43</v>
      </c>
    </row>
    <row r="9305" spans="1:4" ht="60" x14ac:dyDescent="0.25">
      <c r="A9305" s="55" t="s">
        <v>9859</v>
      </c>
      <c r="B9305" s="56" t="s">
        <v>20631</v>
      </c>
      <c r="C9305" s="61" t="s">
        <v>11129</v>
      </c>
      <c r="D9305" s="55">
        <v>264.27</v>
      </c>
    </row>
    <row r="9306" spans="1:4" ht="51" x14ac:dyDescent="0.25">
      <c r="A9306" s="66" t="s">
        <v>20632</v>
      </c>
      <c r="B9306" s="49" t="s">
        <v>20631</v>
      </c>
      <c r="C9306" s="50" t="s">
        <v>11129</v>
      </c>
      <c r="D9306" s="55">
        <v>256.61</v>
      </c>
    </row>
    <row r="9307" spans="1:4" ht="38.25" x14ac:dyDescent="0.25">
      <c r="A9307" s="55" t="s">
        <v>9860</v>
      </c>
      <c r="B9307" s="24" t="s">
        <v>20633</v>
      </c>
      <c r="C9307" s="25" t="s">
        <v>11129</v>
      </c>
      <c r="D9307" s="55">
        <v>378.58</v>
      </c>
    </row>
    <row r="9308" spans="1:4" ht="38.25" x14ac:dyDescent="0.25">
      <c r="A9308" s="55" t="s">
        <v>20634</v>
      </c>
      <c r="B9308" s="24" t="s">
        <v>20633</v>
      </c>
      <c r="C9308" s="25" t="s">
        <v>11129</v>
      </c>
      <c r="D9308" s="55">
        <v>367.81</v>
      </c>
    </row>
    <row r="9309" spans="1:4" ht="45" x14ac:dyDescent="0.25">
      <c r="A9309" s="55" t="s">
        <v>9861</v>
      </c>
      <c r="B9309" s="56" t="s">
        <v>20635</v>
      </c>
      <c r="C9309" s="61" t="s">
        <v>11129</v>
      </c>
      <c r="D9309" s="55">
        <v>130.47</v>
      </c>
    </row>
    <row r="9310" spans="1:4" ht="38.25" x14ac:dyDescent="0.25">
      <c r="A9310" s="55" t="s">
        <v>20636</v>
      </c>
      <c r="B9310" s="24" t="s">
        <v>20635</v>
      </c>
      <c r="C9310" s="61" t="s">
        <v>11129</v>
      </c>
      <c r="D9310" s="55">
        <v>127</v>
      </c>
    </row>
    <row r="9311" spans="1:4" ht="45" x14ac:dyDescent="0.25">
      <c r="A9311" s="55" t="s">
        <v>9862</v>
      </c>
      <c r="B9311" s="56" t="s">
        <v>20637</v>
      </c>
      <c r="C9311" s="61" t="s">
        <v>11129</v>
      </c>
      <c r="D9311" s="55">
        <v>319.32</v>
      </c>
    </row>
    <row r="9312" spans="1:4" ht="38.25" x14ac:dyDescent="0.25">
      <c r="A9312" s="55" t="s">
        <v>20638</v>
      </c>
      <c r="B9312" s="24" t="s">
        <v>20637</v>
      </c>
      <c r="C9312" s="25" t="s">
        <v>11129</v>
      </c>
      <c r="D9312" s="55">
        <v>310.64</v>
      </c>
    </row>
    <row r="9313" spans="1:4" ht="38.25" x14ac:dyDescent="0.25">
      <c r="A9313" s="55" t="s">
        <v>9863</v>
      </c>
      <c r="B9313" s="24" t="s">
        <v>20639</v>
      </c>
      <c r="C9313" s="25" t="s">
        <v>11129</v>
      </c>
      <c r="D9313" s="55">
        <v>455.28</v>
      </c>
    </row>
    <row r="9314" spans="1:4" ht="38.25" x14ac:dyDescent="0.25">
      <c r="A9314" s="55" t="s">
        <v>20640</v>
      </c>
      <c r="B9314" s="24" t="s">
        <v>20639</v>
      </c>
      <c r="C9314" s="25" t="s">
        <v>11129</v>
      </c>
      <c r="D9314" s="55">
        <v>443.36</v>
      </c>
    </row>
    <row r="9315" spans="1:4" ht="45" x14ac:dyDescent="0.25">
      <c r="A9315" s="55" t="s">
        <v>9864</v>
      </c>
      <c r="B9315" s="56" t="s">
        <v>20641</v>
      </c>
      <c r="C9315" s="61" t="s">
        <v>11129</v>
      </c>
      <c r="D9315" s="55">
        <v>152.30000000000001</v>
      </c>
    </row>
    <row r="9316" spans="1:4" ht="38.25" x14ac:dyDescent="0.25">
      <c r="A9316" s="55" t="s">
        <v>20642</v>
      </c>
      <c r="B9316" s="24" t="s">
        <v>20641</v>
      </c>
      <c r="C9316" s="61" t="s">
        <v>11129</v>
      </c>
      <c r="D9316" s="55">
        <v>148.21</v>
      </c>
    </row>
    <row r="9317" spans="1:4" ht="45" x14ac:dyDescent="0.25">
      <c r="A9317" s="55" t="s">
        <v>9865</v>
      </c>
      <c r="B9317" s="56" t="s">
        <v>20643</v>
      </c>
      <c r="C9317" s="61" t="s">
        <v>11129</v>
      </c>
      <c r="D9317" s="55">
        <v>353.21</v>
      </c>
    </row>
    <row r="9318" spans="1:4" ht="38.25" x14ac:dyDescent="0.25">
      <c r="A9318" s="55" t="s">
        <v>20644</v>
      </c>
      <c r="B9318" s="24" t="s">
        <v>20643</v>
      </c>
      <c r="C9318" s="25" t="s">
        <v>11129</v>
      </c>
      <c r="D9318" s="55">
        <v>344.12</v>
      </c>
    </row>
    <row r="9319" spans="1:4" ht="38.25" x14ac:dyDescent="0.25">
      <c r="A9319" s="55" t="s">
        <v>2440</v>
      </c>
      <c r="B9319" s="24" t="s">
        <v>20645</v>
      </c>
      <c r="C9319" s="25" t="s">
        <v>11129</v>
      </c>
      <c r="D9319" s="55">
        <v>506.94</v>
      </c>
    </row>
    <row r="9320" spans="1:4" ht="45" x14ac:dyDescent="0.25">
      <c r="A9320" s="55" t="s">
        <v>20646</v>
      </c>
      <c r="B9320" s="56" t="s">
        <v>20645</v>
      </c>
      <c r="C9320" s="61" t="s">
        <v>11129</v>
      </c>
      <c r="D9320" s="55">
        <v>494.33</v>
      </c>
    </row>
    <row r="9321" spans="1:4" ht="38.25" x14ac:dyDescent="0.25">
      <c r="A9321" s="55" t="s">
        <v>2441</v>
      </c>
      <c r="B9321" s="24" t="s">
        <v>20647</v>
      </c>
      <c r="C9321" s="61" t="s">
        <v>11129</v>
      </c>
      <c r="D9321" s="55">
        <v>183.73</v>
      </c>
    </row>
    <row r="9322" spans="1:4" ht="45" x14ac:dyDescent="0.25">
      <c r="A9322" s="55" t="s">
        <v>20648</v>
      </c>
      <c r="B9322" s="56" t="s">
        <v>20647</v>
      </c>
      <c r="C9322" s="61" t="s">
        <v>11129</v>
      </c>
      <c r="D9322" s="55">
        <v>178.84</v>
      </c>
    </row>
    <row r="9323" spans="1:4" ht="38.25" x14ac:dyDescent="0.25">
      <c r="A9323" s="55" t="s">
        <v>2442</v>
      </c>
      <c r="B9323" s="24" t="s">
        <v>20649</v>
      </c>
      <c r="C9323" s="25" t="s">
        <v>11129</v>
      </c>
      <c r="D9323" s="55">
        <v>414.27</v>
      </c>
    </row>
    <row r="9324" spans="1:4" ht="45" x14ac:dyDescent="0.25">
      <c r="A9324" s="55" t="s">
        <v>20650</v>
      </c>
      <c r="B9324" s="56" t="s">
        <v>20649</v>
      </c>
      <c r="C9324" s="61" t="s">
        <v>11129</v>
      </c>
      <c r="D9324" s="55">
        <v>404.15</v>
      </c>
    </row>
    <row r="9325" spans="1:4" ht="38.25" x14ac:dyDescent="0.25">
      <c r="A9325" s="55" t="s">
        <v>2461</v>
      </c>
      <c r="B9325" s="24" t="s">
        <v>20651</v>
      </c>
      <c r="C9325" s="61" t="s">
        <v>11129</v>
      </c>
      <c r="D9325" s="55">
        <v>590.75</v>
      </c>
    </row>
    <row r="9326" spans="1:4" ht="45" x14ac:dyDescent="0.25">
      <c r="A9326" s="55" t="s">
        <v>20652</v>
      </c>
      <c r="B9326" s="56" t="s">
        <v>20651</v>
      </c>
      <c r="C9326" s="61" t="s">
        <v>11129</v>
      </c>
      <c r="D9326" s="55">
        <v>577</v>
      </c>
    </row>
    <row r="9327" spans="1:4" ht="38.25" x14ac:dyDescent="0.25">
      <c r="A9327" s="55" t="s">
        <v>2462</v>
      </c>
      <c r="B9327" s="24" t="s">
        <v>20653</v>
      </c>
      <c r="C9327" s="25" t="s">
        <v>11129</v>
      </c>
      <c r="D9327" s="55">
        <v>205.21</v>
      </c>
    </row>
    <row r="9328" spans="1:4" ht="38.25" x14ac:dyDescent="0.25">
      <c r="A9328" s="55" t="s">
        <v>20654</v>
      </c>
      <c r="B9328" s="24" t="s">
        <v>20653</v>
      </c>
      <c r="C9328" s="25" t="s">
        <v>11129</v>
      </c>
      <c r="D9328" s="55">
        <v>199.7</v>
      </c>
    </row>
    <row r="9329" spans="1:4" ht="38.25" x14ac:dyDescent="0.25">
      <c r="A9329" s="55" t="s">
        <v>2463</v>
      </c>
      <c r="B9329" s="24" t="s">
        <v>20655</v>
      </c>
      <c r="C9329" s="25" t="s">
        <v>11129</v>
      </c>
      <c r="D9329" s="55">
        <v>454.29</v>
      </c>
    </row>
    <row r="9330" spans="1:4" ht="38.25" x14ac:dyDescent="0.25">
      <c r="A9330" s="55" t="s">
        <v>20656</v>
      </c>
      <c r="B9330" s="24" t="s">
        <v>20655</v>
      </c>
      <c r="C9330" s="25" t="s">
        <v>11129</v>
      </c>
      <c r="D9330" s="55">
        <v>443.37</v>
      </c>
    </row>
    <row r="9331" spans="1:4" ht="38.25" x14ac:dyDescent="0.25">
      <c r="A9331" s="55" t="s">
        <v>2464</v>
      </c>
      <c r="B9331" s="24" t="s">
        <v>20657</v>
      </c>
      <c r="C9331" s="25" t="s">
        <v>11129</v>
      </c>
      <c r="D9331" s="55">
        <v>643.07000000000005</v>
      </c>
    </row>
    <row r="9332" spans="1:4" ht="38.25" x14ac:dyDescent="0.25">
      <c r="A9332" s="55" t="s">
        <v>20658</v>
      </c>
      <c r="B9332" s="24" t="s">
        <v>20657</v>
      </c>
      <c r="C9332" s="25" t="s">
        <v>11129</v>
      </c>
      <c r="D9332" s="55">
        <v>628.64</v>
      </c>
    </row>
    <row r="9333" spans="1:4" ht="38.25" x14ac:dyDescent="0.25">
      <c r="A9333" s="55" t="s">
        <v>2465</v>
      </c>
      <c r="B9333" s="24" t="s">
        <v>20659</v>
      </c>
      <c r="C9333" s="25" t="s">
        <v>11129</v>
      </c>
      <c r="D9333" s="55">
        <v>232.93</v>
      </c>
    </row>
    <row r="9334" spans="1:4" ht="38.25" x14ac:dyDescent="0.25">
      <c r="A9334" s="55" t="s">
        <v>20660</v>
      </c>
      <c r="B9334" s="24" t="s">
        <v>20659</v>
      </c>
      <c r="C9334" s="25" t="s">
        <v>11129</v>
      </c>
      <c r="D9334" s="55">
        <v>226.78</v>
      </c>
    </row>
    <row r="9335" spans="1:4" ht="38.25" x14ac:dyDescent="0.25">
      <c r="A9335" s="55" t="s">
        <v>2466</v>
      </c>
      <c r="B9335" s="24" t="s">
        <v>20661</v>
      </c>
      <c r="C9335" s="25" t="s">
        <v>11129</v>
      </c>
      <c r="D9335" s="55">
        <v>500.85</v>
      </c>
    </row>
    <row r="9336" spans="1:4" ht="38.25" x14ac:dyDescent="0.25">
      <c r="A9336" s="55" t="s">
        <v>20662</v>
      </c>
      <c r="B9336" s="24" t="s">
        <v>20661</v>
      </c>
      <c r="C9336" s="25" t="s">
        <v>11129</v>
      </c>
      <c r="D9336" s="55">
        <v>489.5</v>
      </c>
    </row>
    <row r="9337" spans="1:4" ht="38.25" x14ac:dyDescent="0.25">
      <c r="A9337" s="55" t="s">
        <v>2467</v>
      </c>
      <c r="B9337" s="24" t="s">
        <v>20663</v>
      </c>
      <c r="C9337" s="25" t="s">
        <v>11129</v>
      </c>
      <c r="D9337" s="55">
        <v>724.34</v>
      </c>
    </row>
    <row r="9338" spans="1:4" ht="38.25" x14ac:dyDescent="0.25">
      <c r="A9338" s="55" t="s">
        <v>20664</v>
      </c>
      <c r="B9338" s="24" t="s">
        <v>20663</v>
      </c>
      <c r="C9338" s="25" t="s">
        <v>11129</v>
      </c>
      <c r="D9338" s="55">
        <v>708.33</v>
      </c>
    </row>
    <row r="9339" spans="1:4" ht="51" x14ac:dyDescent="0.25">
      <c r="A9339" s="55" t="s">
        <v>2468</v>
      </c>
      <c r="B9339" s="24" t="s">
        <v>20665</v>
      </c>
      <c r="C9339" s="25" t="s">
        <v>11129</v>
      </c>
      <c r="D9339" s="55">
        <v>30.12</v>
      </c>
    </row>
    <row r="9340" spans="1:4" ht="51" x14ac:dyDescent="0.25">
      <c r="A9340" s="55" t="s">
        <v>20666</v>
      </c>
      <c r="B9340" s="24" t="s">
        <v>20665</v>
      </c>
      <c r="C9340" s="25" t="s">
        <v>11129</v>
      </c>
      <c r="D9340" s="55">
        <v>28.97</v>
      </c>
    </row>
    <row r="9341" spans="1:4" ht="27.6" customHeight="1" x14ac:dyDescent="0.25">
      <c r="A9341" s="55" t="s">
        <v>2469</v>
      </c>
      <c r="B9341" s="24" t="s">
        <v>20667</v>
      </c>
      <c r="C9341" s="25" t="s">
        <v>11129</v>
      </c>
      <c r="D9341" s="55">
        <v>19.88</v>
      </c>
    </row>
    <row r="9342" spans="1:4" ht="27.6" customHeight="1" x14ac:dyDescent="0.25">
      <c r="A9342" s="55" t="s">
        <v>20668</v>
      </c>
      <c r="B9342" s="24" t="s">
        <v>20667</v>
      </c>
      <c r="C9342" s="25" t="s">
        <v>11129</v>
      </c>
      <c r="D9342" s="55">
        <v>17.32</v>
      </c>
    </row>
    <row r="9343" spans="1:4" ht="60" x14ac:dyDescent="0.25">
      <c r="A9343" s="55" t="s">
        <v>2470</v>
      </c>
      <c r="B9343" s="56" t="s">
        <v>20669</v>
      </c>
      <c r="C9343" s="61" t="s">
        <v>11129</v>
      </c>
      <c r="D9343" s="55">
        <v>42.86</v>
      </c>
    </row>
    <row r="9344" spans="1:4" ht="51" x14ac:dyDescent="0.25">
      <c r="A9344" s="55" t="s">
        <v>20670</v>
      </c>
      <c r="B9344" s="24" t="s">
        <v>20669</v>
      </c>
      <c r="C9344" s="61" t="s">
        <v>11129</v>
      </c>
      <c r="D9344" s="55">
        <v>41.21</v>
      </c>
    </row>
    <row r="9345" spans="1:4" ht="60" x14ac:dyDescent="0.25">
      <c r="A9345" s="55" t="s">
        <v>2471</v>
      </c>
      <c r="B9345" s="56" t="s">
        <v>20671</v>
      </c>
      <c r="C9345" s="61" t="s">
        <v>11129</v>
      </c>
      <c r="D9345" s="55">
        <v>20.86</v>
      </c>
    </row>
    <row r="9346" spans="1:4" ht="51" x14ac:dyDescent="0.25">
      <c r="A9346" s="55" t="s">
        <v>20672</v>
      </c>
      <c r="B9346" s="24" t="s">
        <v>20671</v>
      </c>
      <c r="C9346" s="25" t="s">
        <v>11129</v>
      </c>
      <c r="D9346" s="55">
        <v>18.170000000000002</v>
      </c>
    </row>
    <row r="9347" spans="1:4" ht="51" x14ac:dyDescent="0.25">
      <c r="A9347" s="55" t="s">
        <v>2472</v>
      </c>
      <c r="B9347" s="24" t="s">
        <v>20673</v>
      </c>
      <c r="C9347" s="25" t="s">
        <v>11129</v>
      </c>
      <c r="D9347" s="55">
        <v>63.06</v>
      </c>
    </row>
    <row r="9348" spans="1:4" ht="51" x14ac:dyDescent="0.25">
      <c r="A9348" s="55" t="s">
        <v>20674</v>
      </c>
      <c r="B9348" s="24" t="s">
        <v>20673</v>
      </c>
      <c r="C9348" s="25" t="s">
        <v>11129</v>
      </c>
      <c r="D9348" s="55">
        <v>60.63</v>
      </c>
    </row>
    <row r="9349" spans="1:4" ht="60" x14ac:dyDescent="0.25">
      <c r="A9349" s="55" t="s">
        <v>2473</v>
      </c>
      <c r="B9349" s="56" t="s">
        <v>20675</v>
      </c>
      <c r="C9349" s="61" t="s">
        <v>11129</v>
      </c>
      <c r="D9349" s="55">
        <v>21.84</v>
      </c>
    </row>
    <row r="9350" spans="1:4" ht="51" x14ac:dyDescent="0.25">
      <c r="A9350" s="55" t="s">
        <v>20676</v>
      </c>
      <c r="B9350" s="24" t="s">
        <v>20675</v>
      </c>
      <c r="C9350" s="61" t="s">
        <v>11129</v>
      </c>
      <c r="D9350" s="55">
        <v>19.02</v>
      </c>
    </row>
    <row r="9351" spans="1:4" ht="60" x14ac:dyDescent="0.25">
      <c r="A9351" s="55" t="s">
        <v>2474</v>
      </c>
      <c r="B9351" s="56" t="s">
        <v>20677</v>
      </c>
      <c r="C9351" s="61" t="s">
        <v>11129</v>
      </c>
      <c r="D9351" s="55">
        <v>78.290000000000006</v>
      </c>
    </row>
    <row r="9352" spans="1:4" ht="51" x14ac:dyDescent="0.25">
      <c r="A9352" s="55" t="s">
        <v>20678</v>
      </c>
      <c r="B9352" s="24" t="s">
        <v>20677</v>
      </c>
      <c r="C9352" s="61" t="s">
        <v>11129</v>
      </c>
      <c r="D9352" s="55">
        <v>75.22</v>
      </c>
    </row>
    <row r="9353" spans="1:4" ht="60" x14ac:dyDescent="0.25">
      <c r="A9353" s="55" t="s">
        <v>2475</v>
      </c>
      <c r="B9353" s="56" t="s">
        <v>20679</v>
      </c>
      <c r="C9353" s="61" t="s">
        <v>11129</v>
      </c>
      <c r="D9353" s="55">
        <v>23.88</v>
      </c>
    </row>
    <row r="9354" spans="1:4" ht="51" x14ac:dyDescent="0.25">
      <c r="A9354" s="55" t="s">
        <v>20680</v>
      </c>
      <c r="B9354" s="24" t="s">
        <v>20679</v>
      </c>
      <c r="C9354" s="25" t="s">
        <v>11129</v>
      </c>
      <c r="D9354" s="55">
        <v>20.84</v>
      </c>
    </row>
    <row r="9355" spans="1:4" ht="51" x14ac:dyDescent="0.25">
      <c r="A9355" s="55" t="s">
        <v>2476</v>
      </c>
      <c r="B9355" s="24" t="s">
        <v>20681</v>
      </c>
      <c r="C9355" s="25" t="s">
        <v>11129</v>
      </c>
      <c r="D9355" s="55">
        <v>120.86</v>
      </c>
    </row>
    <row r="9356" spans="1:4" ht="51" x14ac:dyDescent="0.25">
      <c r="A9356" s="55" t="s">
        <v>20682</v>
      </c>
      <c r="B9356" s="24" t="s">
        <v>20681</v>
      </c>
      <c r="C9356" s="25" t="s">
        <v>11129</v>
      </c>
      <c r="D9356" s="55">
        <v>116.11</v>
      </c>
    </row>
    <row r="9357" spans="1:4" ht="51" x14ac:dyDescent="0.25">
      <c r="A9357" s="55" t="s">
        <v>2477</v>
      </c>
      <c r="B9357" s="24" t="s">
        <v>20683</v>
      </c>
      <c r="C9357" s="25" t="s">
        <v>11129</v>
      </c>
      <c r="D9357" s="55">
        <v>30.6</v>
      </c>
    </row>
    <row r="9358" spans="1:4" ht="60" x14ac:dyDescent="0.25">
      <c r="A9358" s="55" t="s">
        <v>20684</v>
      </c>
      <c r="B9358" s="56" t="s">
        <v>20683</v>
      </c>
      <c r="C9358" s="61" t="s">
        <v>11129</v>
      </c>
      <c r="D9358" s="55">
        <v>26.72</v>
      </c>
    </row>
    <row r="9359" spans="1:4" ht="51" x14ac:dyDescent="0.25">
      <c r="A9359" s="55" t="s">
        <v>4161</v>
      </c>
      <c r="B9359" s="24" t="s">
        <v>20685</v>
      </c>
      <c r="C9359" s="61" t="s">
        <v>11129</v>
      </c>
      <c r="D9359" s="55">
        <v>149.56</v>
      </c>
    </row>
    <row r="9360" spans="1:4" ht="60" x14ac:dyDescent="0.25">
      <c r="A9360" s="55" t="s">
        <v>20686</v>
      </c>
      <c r="B9360" s="56" t="s">
        <v>20685</v>
      </c>
      <c r="C9360" s="61" t="s">
        <v>11129</v>
      </c>
      <c r="D9360" s="55">
        <v>143.5</v>
      </c>
    </row>
    <row r="9361" spans="1:4" ht="51" x14ac:dyDescent="0.25">
      <c r="A9361" s="55" t="s">
        <v>4162</v>
      </c>
      <c r="B9361" s="24" t="s">
        <v>20687</v>
      </c>
      <c r="C9361" s="25" t="s">
        <v>11129</v>
      </c>
      <c r="D9361" s="55">
        <v>40.17</v>
      </c>
    </row>
    <row r="9362" spans="1:4" ht="51" x14ac:dyDescent="0.25">
      <c r="A9362" s="55" t="s">
        <v>20688</v>
      </c>
      <c r="B9362" s="24" t="s">
        <v>20687</v>
      </c>
      <c r="C9362" s="25" t="s">
        <v>11129</v>
      </c>
      <c r="D9362" s="55">
        <v>35.18</v>
      </c>
    </row>
    <row r="9363" spans="1:4" ht="60" x14ac:dyDescent="0.25">
      <c r="A9363" s="55" t="s">
        <v>4163</v>
      </c>
      <c r="B9363" s="56" t="s">
        <v>20689</v>
      </c>
      <c r="C9363" s="61" t="s">
        <v>11129</v>
      </c>
      <c r="D9363" s="55">
        <v>194.72</v>
      </c>
    </row>
    <row r="9364" spans="1:4" ht="51" x14ac:dyDescent="0.25">
      <c r="A9364" s="55" t="s">
        <v>20690</v>
      </c>
      <c r="B9364" s="24" t="s">
        <v>20689</v>
      </c>
      <c r="C9364" s="61" t="s">
        <v>11129</v>
      </c>
      <c r="D9364" s="55">
        <v>186.88</v>
      </c>
    </row>
    <row r="9365" spans="1:4" ht="60" x14ac:dyDescent="0.25">
      <c r="A9365" s="55" t="s">
        <v>4164</v>
      </c>
      <c r="B9365" s="56" t="s">
        <v>20691</v>
      </c>
      <c r="C9365" s="61" t="s">
        <v>11129</v>
      </c>
      <c r="D9365" s="55">
        <v>41.15</v>
      </c>
    </row>
    <row r="9366" spans="1:4" ht="51" x14ac:dyDescent="0.25">
      <c r="A9366" s="55" t="s">
        <v>20692</v>
      </c>
      <c r="B9366" s="24" t="s">
        <v>20691</v>
      </c>
      <c r="C9366" s="25" t="s">
        <v>11129</v>
      </c>
      <c r="D9366" s="55">
        <v>36.03</v>
      </c>
    </row>
    <row r="9367" spans="1:4" ht="51" x14ac:dyDescent="0.25">
      <c r="A9367" s="55" t="s">
        <v>4165</v>
      </c>
      <c r="B9367" s="24" t="s">
        <v>20693</v>
      </c>
      <c r="C9367" s="25" t="s">
        <v>11129</v>
      </c>
      <c r="D9367" s="55">
        <v>248.92</v>
      </c>
    </row>
    <row r="9368" spans="1:4" ht="51" x14ac:dyDescent="0.25">
      <c r="A9368" s="55" t="s">
        <v>20694</v>
      </c>
      <c r="B9368" s="24" t="s">
        <v>20693</v>
      </c>
      <c r="C9368" s="25" t="s">
        <v>11129</v>
      </c>
      <c r="D9368" s="55">
        <v>238.98</v>
      </c>
    </row>
    <row r="9369" spans="1:4" ht="51" x14ac:dyDescent="0.25">
      <c r="A9369" s="55" t="s">
        <v>4166</v>
      </c>
      <c r="B9369" s="24" t="s">
        <v>20695</v>
      </c>
      <c r="C9369" s="61" t="s">
        <v>11129</v>
      </c>
      <c r="D9369" s="55">
        <v>42.62</v>
      </c>
    </row>
    <row r="9370" spans="1:4" ht="60" x14ac:dyDescent="0.25">
      <c r="A9370" s="55" t="s">
        <v>20696</v>
      </c>
      <c r="B9370" s="56" t="s">
        <v>20695</v>
      </c>
      <c r="C9370" s="61" t="s">
        <v>11129</v>
      </c>
      <c r="D9370" s="55">
        <v>37.299999999999997</v>
      </c>
    </row>
    <row r="9371" spans="1:4" ht="51" x14ac:dyDescent="0.25">
      <c r="A9371" s="55" t="s">
        <v>4167</v>
      </c>
      <c r="B9371" s="24" t="s">
        <v>20697</v>
      </c>
      <c r="C9371" s="25" t="s">
        <v>11129</v>
      </c>
      <c r="D9371" s="55">
        <v>266.22000000000003</v>
      </c>
    </row>
    <row r="9372" spans="1:4" ht="51" x14ac:dyDescent="0.25">
      <c r="A9372" s="55" t="s">
        <v>20698</v>
      </c>
      <c r="B9372" s="24" t="s">
        <v>20697</v>
      </c>
      <c r="C9372" s="25" t="s">
        <v>11129</v>
      </c>
      <c r="D9372" s="55">
        <v>255.54</v>
      </c>
    </row>
    <row r="9373" spans="1:4" ht="51" x14ac:dyDescent="0.25">
      <c r="A9373" s="55" t="s">
        <v>4168</v>
      </c>
      <c r="B9373" s="24" t="s">
        <v>20699</v>
      </c>
      <c r="C9373" s="25" t="s">
        <v>11129</v>
      </c>
      <c r="D9373" s="55">
        <v>53.57</v>
      </c>
    </row>
    <row r="9374" spans="1:4" ht="60" x14ac:dyDescent="0.25">
      <c r="A9374" s="55" t="s">
        <v>20700</v>
      </c>
      <c r="B9374" s="56" t="s">
        <v>20699</v>
      </c>
      <c r="C9374" s="61" t="s">
        <v>11129</v>
      </c>
      <c r="D9374" s="55">
        <v>47</v>
      </c>
    </row>
    <row r="9375" spans="1:4" ht="51" x14ac:dyDescent="0.25">
      <c r="A9375" s="55" t="s">
        <v>4169</v>
      </c>
      <c r="B9375" s="24" t="s">
        <v>20701</v>
      </c>
      <c r="C9375" s="61" t="s">
        <v>11129</v>
      </c>
      <c r="D9375" s="55">
        <v>290.41000000000003</v>
      </c>
    </row>
    <row r="9376" spans="1:4" ht="60" x14ac:dyDescent="0.25">
      <c r="A9376" s="55" t="s">
        <v>20702</v>
      </c>
      <c r="B9376" s="56" t="s">
        <v>20701</v>
      </c>
      <c r="C9376" s="61" t="s">
        <v>11129</v>
      </c>
      <c r="D9376" s="55">
        <v>278.72000000000003</v>
      </c>
    </row>
    <row r="9377" spans="1:4" ht="51" x14ac:dyDescent="0.25">
      <c r="A9377" s="55" t="s">
        <v>4170</v>
      </c>
      <c r="B9377" s="24" t="s">
        <v>20703</v>
      </c>
      <c r="C9377" s="61" t="s">
        <v>11129</v>
      </c>
      <c r="D9377" s="55">
        <v>80.13</v>
      </c>
    </row>
    <row r="9378" spans="1:4" ht="60" x14ac:dyDescent="0.25">
      <c r="A9378" s="55" t="s">
        <v>20704</v>
      </c>
      <c r="B9378" s="56" t="s">
        <v>20703</v>
      </c>
      <c r="C9378" s="61" t="s">
        <v>11129</v>
      </c>
      <c r="D9378" s="55">
        <v>70.31</v>
      </c>
    </row>
    <row r="9379" spans="1:4" ht="51" x14ac:dyDescent="0.25">
      <c r="A9379" s="55" t="s">
        <v>4171</v>
      </c>
      <c r="B9379" s="24" t="s">
        <v>20705</v>
      </c>
      <c r="C9379" s="25" t="s">
        <v>11129</v>
      </c>
      <c r="D9379" s="55">
        <v>287.5</v>
      </c>
    </row>
    <row r="9380" spans="1:4" ht="51" x14ac:dyDescent="0.25">
      <c r="A9380" s="55" t="s">
        <v>20706</v>
      </c>
      <c r="B9380" s="24" t="s">
        <v>20705</v>
      </c>
      <c r="C9380" s="25" t="s">
        <v>11129</v>
      </c>
      <c r="D9380" s="55">
        <v>275.74</v>
      </c>
    </row>
    <row r="9381" spans="1:4" ht="51" x14ac:dyDescent="0.25">
      <c r="A9381" s="55" t="s">
        <v>4172</v>
      </c>
      <c r="B9381" s="24" t="s">
        <v>20707</v>
      </c>
      <c r="C9381" s="25" t="s">
        <v>11129</v>
      </c>
      <c r="D9381" s="55">
        <v>140.71</v>
      </c>
    </row>
    <row r="9382" spans="1:4" ht="51" x14ac:dyDescent="0.25">
      <c r="A9382" s="55" t="s">
        <v>20708</v>
      </c>
      <c r="B9382" s="24" t="s">
        <v>20707</v>
      </c>
      <c r="C9382" s="25" t="s">
        <v>11129</v>
      </c>
      <c r="D9382" s="55">
        <v>123.47</v>
      </c>
    </row>
    <row r="9383" spans="1:4" ht="51" x14ac:dyDescent="0.25">
      <c r="A9383" s="55" t="s">
        <v>4173</v>
      </c>
      <c r="B9383" s="24" t="s">
        <v>20709</v>
      </c>
      <c r="C9383" s="25" t="s">
        <v>11129</v>
      </c>
      <c r="D9383" s="55">
        <v>363.83</v>
      </c>
    </row>
    <row r="9384" spans="1:4" ht="51" x14ac:dyDescent="0.25">
      <c r="A9384" s="55" t="s">
        <v>20710</v>
      </c>
      <c r="B9384" s="24" t="s">
        <v>20709</v>
      </c>
      <c r="C9384" s="25" t="s">
        <v>11129</v>
      </c>
      <c r="D9384" s="55">
        <v>351.25</v>
      </c>
    </row>
    <row r="9385" spans="1:4" ht="51" x14ac:dyDescent="0.25">
      <c r="A9385" s="55" t="s">
        <v>4174</v>
      </c>
      <c r="B9385" s="24" t="s">
        <v>20711</v>
      </c>
      <c r="C9385" s="25" t="s">
        <v>11129</v>
      </c>
      <c r="D9385" s="55">
        <v>422.19</v>
      </c>
    </row>
    <row r="9386" spans="1:4" ht="60" x14ac:dyDescent="0.25">
      <c r="A9386" s="55" t="s">
        <v>20712</v>
      </c>
      <c r="B9386" s="56" t="s">
        <v>20711</v>
      </c>
      <c r="C9386" s="61" t="s">
        <v>11129</v>
      </c>
      <c r="D9386" s="55">
        <v>408.78</v>
      </c>
    </row>
    <row r="9387" spans="1:4" ht="51" x14ac:dyDescent="0.25">
      <c r="A9387" s="55" t="s">
        <v>4175</v>
      </c>
      <c r="B9387" s="24" t="s">
        <v>20713</v>
      </c>
      <c r="C9387" s="61" t="s">
        <v>11129</v>
      </c>
      <c r="D9387" s="55">
        <v>593.75</v>
      </c>
    </row>
    <row r="9388" spans="1:4" ht="60" x14ac:dyDescent="0.25">
      <c r="A9388" s="55" t="s">
        <v>20714</v>
      </c>
      <c r="B9388" s="56" t="s">
        <v>20713</v>
      </c>
      <c r="C9388" s="61" t="s">
        <v>11129</v>
      </c>
      <c r="D9388" s="55">
        <v>575.36</v>
      </c>
    </row>
    <row r="9389" spans="1:4" ht="51" x14ac:dyDescent="0.25">
      <c r="A9389" s="55" t="s">
        <v>4176</v>
      </c>
      <c r="B9389" s="24" t="s">
        <v>20715</v>
      </c>
      <c r="C9389" s="25" t="s">
        <v>11129</v>
      </c>
      <c r="D9389" s="55">
        <v>43.5</v>
      </c>
    </row>
    <row r="9390" spans="1:4" ht="51" x14ac:dyDescent="0.25">
      <c r="A9390" s="55" t="s">
        <v>20716</v>
      </c>
      <c r="B9390" s="24" t="s">
        <v>20715</v>
      </c>
      <c r="C9390" s="25" t="s">
        <v>11129</v>
      </c>
      <c r="D9390" s="55">
        <v>43.5</v>
      </c>
    </row>
    <row r="9391" spans="1:4" ht="60" x14ac:dyDescent="0.25">
      <c r="A9391" s="55" t="s">
        <v>4177</v>
      </c>
      <c r="B9391" s="56" t="s">
        <v>20717</v>
      </c>
      <c r="C9391" s="61" t="s">
        <v>11129</v>
      </c>
      <c r="D9391" s="55">
        <v>56.4</v>
      </c>
    </row>
    <row r="9392" spans="1:4" ht="51" x14ac:dyDescent="0.25">
      <c r="A9392" s="55" t="s">
        <v>20718</v>
      </c>
      <c r="B9392" s="24" t="s">
        <v>20717</v>
      </c>
      <c r="C9392" s="61" t="s">
        <v>11129</v>
      </c>
      <c r="D9392" s="55">
        <v>56.4</v>
      </c>
    </row>
    <row r="9393" spans="1:4" ht="60" x14ac:dyDescent="0.25">
      <c r="A9393" s="55" t="s">
        <v>4178</v>
      </c>
      <c r="B9393" s="56" t="s">
        <v>20719</v>
      </c>
      <c r="C9393" s="61" t="s">
        <v>11129</v>
      </c>
      <c r="D9393" s="55">
        <v>66.61</v>
      </c>
    </row>
    <row r="9394" spans="1:4" ht="51" x14ac:dyDescent="0.25">
      <c r="A9394" s="55" t="s">
        <v>20720</v>
      </c>
      <c r="B9394" s="24" t="s">
        <v>20719</v>
      </c>
      <c r="C9394" s="61" t="s">
        <v>11129</v>
      </c>
      <c r="D9394" s="55">
        <v>66.61</v>
      </c>
    </row>
    <row r="9395" spans="1:4" ht="51" x14ac:dyDescent="0.25">
      <c r="A9395" s="55" t="s">
        <v>4179</v>
      </c>
      <c r="B9395" s="24" t="s">
        <v>20721</v>
      </c>
      <c r="C9395" s="61" t="s">
        <v>11129</v>
      </c>
      <c r="D9395" s="55">
        <v>82.37</v>
      </c>
    </row>
    <row r="9396" spans="1:4" ht="51" x14ac:dyDescent="0.25">
      <c r="A9396" s="55" t="s">
        <v>20722</v>
      </c>
      <c r="B9396" s="24" t="s">
        <v>20721</v>
      </c>
      <c r="C9396" s="61" t="s">
        <v>11129</v>
      </c>
      <c r="D9396" s="55">
        <v>82.37</v>
      </c>
    </row>
    <row r="9397" spans="1:4" ht="51" x14ac:dyDescent="0.25">
      <c r="A9397" s="55" t="s">
        <v>4180</v>
      </c>
      <c r="B9397" s="24" t="s">
        <v>20723</v>
      </c>
      <c r="C9397" s="61" t="s">
        <v>11129</v>
      </c>
      <c r="D9397" s="55">
        <v>100.22</v>
      </c>
    </row>
    <row r="9398" spans="1:4" ht="51" x14ac:dyDescent="0.25">
      <c r="A9398" s="55" t="s">
        <v>20724</v>
      </c>
      <c r="B9398" s="24" t="s">
        <v>20723</v>
      </c>
      <c r="C9398" s="25" t="s">
        <v>11129</v>
      </c>
      <c r="D9398" s="55">
        <v>100.22</v>
      </c>
    </row>
    <row r="9399" spans="1:4" ht="51" x14ac:dyDescent="0.25">
      <c r="A9399" s="55" t="s">
        <v>4181</v>
      </c>
      <c r="B9399" s="24" t="s">
        <v>20725</v>
      </c>
      <c r="C9399" s="61" t="s">
        <v>11129</v>
      </c>
      <c r="D9399" s="55">
        <v>148.01</v>
      </c>
    </row>
    <row r="9400" spans="1:4" ht="51" x14ac:dyDescent="0.25">
      <c r="A9400" s="55" t="s">
        <v>20726</v>
      </c>
      <c r="B9400" s="24" t="s">
        <v>20725</v>
      </c>
      <c r="C9400" s="61" t="s">
        <v>11129</v>
      </c>
      <c r="D9400" s="55">
        <v>148.01</v>
      </c>
    </row>
    <row r="9401" spans="1:4" ht="51" x14ac:dyDescent="0.25">
      <c r="A9401" s="55" t="s">
        <v>4182</v>
      </c>
      <c r="B9401" s="24" t="s">
        <v>20727</v>
      </c>
      <c r="C9401" s="61" t="s">
        <v>11129</v>
      </c>
      <c r="D9401" s="55">
        <v>156.4</v>
      </c>
    </row>
    <row r="9402" spans="1:4" ht="51" x14ac:dyDescent="0.25">
      <c r="A9402" s="55" t="s">
        <v>20728</v>
      </c>
      <c r="B9402" s="24" t="s">
        <v>20727</v>
      </c>
      <c r="C9402" s="61" t="s">
        <v>11129</v>
      </c>
      <c r="D9402" s="55">
        <v>156.4</v>
      </c>
    </row>
    <row r="9403" spans="1:4" ht="51" x14ac:dyDescent="0.25">
      <c r="A9403" s="55" t="s">
        <v>4183</v>
      </c>
      <c r="B9403" s="24" t="s">
        <v>20729</v>
      </c>
      <c r="C9403" s="25" t="s">
        <v>11129</v>
      </c>
      <c r="D9403" s="55">
        <v>267.60000000000002</v>
      </c>
    </row>
    <row r="9404" spans="1:4" ht="60" x14ac:dyDescent="0.25">
      <c r="A9404" s="55" t="s">
        <v>20730</v>
      </c>
      <c r="B9404" s="56" t="s">
        <v>20729</v>
      </c>
      <c r="C9404" s="61" t="s">
        <v>11129</v>
      </c>
      <c r="D9404" s="55">
        <v>267.60000000000002</v>
      </c>
    </row>
    <row r="9405" spans="1:4" ht="75" x14ac:dyDescent="0.25">
      <c r="A9405" s="55" t="s">
        <v>4184</v>
      </c>
      <c r="B9405" s="56" t="s">
        <v>20731</v>
      </c>
      <c r="C9405" s="61" t="s">
        <v>11129</v>
      </c>
      <c r="D9405" s="55">
        <v>94.2</v>
      </c>
    </row>
    <row r="9406" spans="1:4" ht="63.75" x14ac:dyDescent="0.25">
      <c r="A9406" s="55" t="s">
        <v>20732</v>
      </c>
      <c r="B9406" s="24" t="s">
        <v>20731</v>
      </c>
      <c r="C9406" s="61" t="s">
        <v>11129</v>
      </c>
      <c r="D9406" s="55">
        <v>94.2</v>
      </c>
    </row>
    <row r="9407" spans="1:4" ht="63.75" x14ac:dyDescent="0.25">
      <c r="A9407" s="55" t="s">
        <v>4185</v>
      </c>
      <c r="B9407" s="24" t="s">
        <v>20733</v>
      </c>
      <c r="C9407" s="61" t="s">
        <v>11129</v>
      </c>
      <c r="D9407" s="55">
        <v>127.7</v>
      </c>
    </row>
    <row r="9408" spans="1:4" ht="63.75" x14ac:dyDescent="0.25">
      <c r="A9408" s="55" t="s">
        <v>20734</v>
      </c>
      <c r="B9408" s="24" t="s">
        <v>20733</v>
      </c>
      <c r="C9408" s="61" t="s">
        <v>11129</v>
      </c>
      <c r="D9408" s="55">
        <v>127.7</v>
      </c>
    </row>
    <row r="9409" spans="1:4" ht="63.75" x14ac:dyDescent="0.25">
      <c r="A9409" s="55" t="s">
        <v>4186</v>
      </c>
      <c r="B9409" s="24" t="s">
        <v>20735</v>
      </c>
      <c r="C9409" s="61" t="s">
        <v>11129</v>
      </c>
      <c r="D9409" s="55">
        <v>162.6</v>
      </c>
    </row>
    <row r="9410" spans="1:4" ht="63.75" x14ac:dyDescent="0.25">
      <c r="A9410" s="55" t="s">
        <v>20736</v>
      </c>
      <c r="B9410" s="24" t="s">
        <v>20735</v>
      </c>
      <c r="C9410" s="61" t="s">
        <v>11129</v>
      </c>
      <c r="D9410" s="55">
        <v>162.6</v>
      </c>
    </row>
    <row r="9411" spans="1:4" ht="63.75" x14ac:dyDescent="0.25">
      <c r="A9411" s="55" t="s">
        <v>4187</v>
      </c>
      <c r="B9411" s="24" t="s">
        <v>20737</v>
      </c>
      <c r="C9411" s="25" t="s">
        <v>11129</v>
      </c>
      <c r="D9411" s="55">
        <v>197.2</v>
      </c>
    </row>
    <row r="9412" spans="1:4" ht="63.75" x14ac:dyDescent="0.25">
      <c r="A9412" s="55" t="s">
        <v>20738</v>
      </c>
      <c r="B9412" s="24" t="s">
        <v>20737</v>
      </c>
      <c r="C9412" s="61" t="s">
        <v>11129</v>
      </c>
      <c r="D9412" s="55">
        <v>197.2</v>
      </c>
    </row>
    <row r="9413" spans="1:4" ht="63.75" x14ac:dyDescent="0.25">
      <c r="A9413" s="55" t="s">
        <v>4188</v>
      </c>
      <c r="B9413" s="24" t="s">
        <v>20739</v>
      </c>
      <c r="C9413" s="61" t="s">
        <v>11129</v>
      </c>
      <c r="D9413" s="55">
        <v>275.5</v>
      </c>
    </row>
    <row r="9414" spans="1:4" ht="63.75" x14ac:dyDescent="0.25">
      <c r="A9414" s="55" t="s">
        <v>20740</v>
      </c>
      <c r="B9414" s="24" t="s">
        <v>20739</v>
      </c>
      <c r="C9414" s="61" t="s">
        <v>11129</v>
      </c>
      <c r="D9414" s="55">
        <v>275.5</v>
      </c>
    </row>
    <row r="9415" spans="1:4" ht="63.75" x14ac:dyDescent="0.25">
      <c r="A9415" s="55" t="s">
        <v>4189</v>
      </c>
      <c r="B9415" s="24" t="s">
        <v>20741</v>
      </c>
      <c r="C9415" s="61" t="s">
        <v>11129</v>
      </c>
      <c r="D9415" s="55">
        <v>391</v>
      </c>
    </row>
    <row r="9416" spans="1:4" ht="63.75" x14ac:dyDescent="0.25">
      <c r="A9416" s="55" t="s">
        <v>20742</v>
      </c>
      <c r="B9416" s="24" t="s">
        <v>20741</v>
      </c>
      <c r="C9416" s="25" t="s">
        <v>11129</v>
      </c>
      <c r="D9416" s="55">
        <v>391</v>
      </c>
    </row>
    <row r="9417" spans="1:4" ht="63.75" x14ac:dyDescent="0.25">
      <c r="A9417" s="55" t="s">
        <v>4190</v>
      </c>
      <c r="B9417" s="24" t="s">
        <v>20743</v>
      </c>
      <c r="C9417" s="61" t="s">
        <v>11129</v>
      </c>
      <c r="D9417" s="55">
        <v>472.54</v>
      </c>
    </row>
    <row r="9418" spans="1:4" ht="63.75" x14ac:dyDescent="0.25">
      <c r="A9418" s="55" t="s">
        <v>20744</v>
      </c>
      <c r="B9418" s="24" t="s">
        <v>20743</v>
      </c>
      <c r="C9418" s="61" t="s">
        <v>11129</v>
      </c>
      <c r="D9418" s="55">
        <v>472.54</v>
      </c>
    </row>
    <row r="9419" spans="1:4" ht="63.75" x14ac:dyDescent="0.25">
      <c r="A9419" s="55" t="s">
        <v>4191</v>
      </c>
      <c r="B9419" s="24" t="s">
        <v>20745</v>
      </c>
      <c r="C9419" s="61" t="s">
        <v>11129</v>
      </c>
      <c r="D9419" s="55">
        <v>472.54</v>
      </c>
    </row>
    <row r="9420" spans="1:4" ht="63.75" x14ac:dyDescent="0.25">
      <c r="A9420" s="55" t="s">
        <v>20746</v>
      </c>
      <c r="B9420" s="24" t="s">
        <v>20745</v>
      </c>
      <c r="C9420" s="61" t="s">
        <v>11129</v>
      </c>
      <c r="D9420" s="55">
        <v>472.54</v>
      </c>
    </row>
    <row r="9421" spans="1:4" ht="51" x14ac:dyDescent="0.25">
      <c r="A9421" s="55" t="s">
        <v>4192</v>
      </c>
      <c r="B9421" s="24" t="s">
        <v>20747</v>
      </c>
      <c r="C9421" s="61" t="s">
        <v>11129</v>
      </c>
      <c r="D9421" s="55">
        <v>46</v>
      </c>
    </row>
    <row r="9422" spans="1:4" ht="51" x14ac:dyDescent="0.25">
      <c r="A9422" s="55" t="s">
        <v>20748</v>
      </c>
      <c r="B9422" s="24" t="s">
        <v>20747</v>
      </c>
      <c r="C9422" s="61" t="s">
        <v>11129</v>
      </c>
      <c r="D9422" s="55">
        <v>46</v>
      </c>
    </row>
    <row r="9423" spans="1:4" ht="51" x14ac:dyDescent="0.25">
      <c r="A9423" s="55" t="s">
        <v>4193</v>
      </c>
      <c r="B9423" s="24" t="s">
        <v>20749</v>
      </c>
      <c r="C9423" s="25" t="s">
        <v>11129</v>
      </c>
      <c r="D9423" s="55">
        <v>50</v>
      </c>
    </row>
    <row r="9424" spans="1:4" ht="51" x14ac:dyDescent="0.25">
      <c r="A9424" s="55" t="s">
        <v>20750</v>
      </c>
      <c r="B9424" s="24" t="s">
        <v>20749</v>
      </c>
      <c r="C9424" s="61" t="s">
        <v>11129</v>
      </c>
      <c r="D9424" s="55">
        <v>50</v>
      </c>
    </row>
    <row r="9425" spans="1:4" ht="51" x14ac:dyDescent="0.25">
      <c r="A9425" s="55" t="s">
        <v>4194</v>
      </c>
      <c r="B9425" s="24" t="s">
        <v>20751</v>
      </c>
      <c r="C9425" s="61" t="s">
        <v>11129</v>
      </c>
      <c r="D9425" s="55">
        <v>55</v>
      </c>
    </row>
    <row r="9426" spans="1:4" ht="51" x14ac:dyDescent="0.25">
      <c r="A9426" s="55" t="s">
        <v>20752</v>
      </c>
      <c r="B9426" s="24" t="s">
        <v>20751</v>
      </c>
      <c r="C9426" s="25" t="s">
        <v>11129</v>
      </c>
      <c r="D9426" s="55">
        <v>55</v>
      </c>
    </row>
    <row r="9427" spans="1:4" ht="51" x14ac:dyDescent="0.25">
      <c r="A9427" s="55" t="s">
        <v>4195</v>
      </c>
      <c r="B9427" s="24" t="s">
        <v>20753</v>
      </c>
      <c r="C9427" s="61" t="s">
        <v>11129</v>
      </c>
      <c r="D9427" s="55">
        <v>58</v>
      </c>
    </row>
    <row r="9428" spans="1:4" ht="51" x14ac:dyDescent="0.25">
      <c r="A9428" s="55" t="s">
        <v>20754</v>
      </c>
      <c r="B9428" s="24" t="s">
        <v>20753</v>
      </c>
      <c r="C9428" s="61" t="s">
        <v>11129</v>
      </c>
      <c r="D9428" s="55">
        <v>58</v>
      </c>
    </row>
    <row r="9429" spans="1:4" ht="51" x14ac:dyDescent="0.25">
      <c r="A9429" s="55" t="s">
        <v>4196</v>
      </c>
      <c r="B9429" s="24" t="s">
        <v>20755</v>
      </c>
      <c r="C9429" s="61" t="s">
        <v>11129</v>
      </c>
      <c r="D9429" s="55">
        <v>58</v>
      </c>
    </row>
    <row r="9430" spans="1:4" ht="51" x14ac:dyDescent="0.25">
      <c r="A9430" s="55" t="s">
        <v>20756</v>
      </c>
      <c r="B9430" s="24" t="s">
        <v>20755</v>
      </c>
      <c r="C9430" s="61" t="s">
        <v>11129</v>
      </c>
      <c r="D9430" s="55">
        <v>58</v>
      </c>
    </row>
    <row r="9431" spans="1:4" ht="51" x14ac:dyDescent="0.25">
      <c r="A9431" s="55" t="s">
        <v>4197</v>
      </c>
      <c r="B9431" s="24" t="s">
        <v>20757</v>
      </c>
      <c r="C9431" s="25" t="s">
        <v>11129</v>
      </c>
      <c r="D9431" s="55">
        <v>65</v>
      </c>
    </row>
    <row r="9432" spans="1:4" ht="51" x14ac:dyDescent="0.25">
      <c r="A9432" s="55" t="s">
        <v>20758</v>
      </c>
      <c r="B9432" s="24" t="s">
        <v>20757</v>
      </c>
      <c r="C9432" s="61" t="s">
        <v>11129</v>
      </c>
      <c r="D9432" s="55">
        <v>65</v>
      </c>
    </row>
    <row r="9433" spans="1:4" ht="51" x14ac:dyDescent="0.25">
      <c r="A9433" s="55" t="s">
        <v>4198</v>
      </c>
      <c r="B9433" s="24" t="s">
        <v>20759</v>
      </c>
      <c r="C9433" s="61" t="s">
        <v>11129</v>
      </c>
      <c r="D9433" s="55">
        <v>72</v>
      </c>
    </row>
    <row r="9434" spans="1:4" ht="51" x14ac:dyDescent="0.25">
      <c r="A9434" s="55" t="s">
        <v>20760</v>
      </c>
      <c r="B9434" s="24" t="s">
        <v>20759</v>
      </c>
      <c r="C9434" s="61" t="s">
        <v>11129</v>
      </c>
      <c r="D9434" s="55">
        <v>72</v>
      </c>
    </row>
    <row r="9435" spans="1:4" ht="51" x14ac:dyDescent="0.25">
      <c r="A9435" s="55" t="s">
        <v>4199</v>
      </c>
      <c r="B9435" s="24" t="s">
        <v>20761</v>
      </c>
      <c r="C9435" s="61" t="s">
        <v>11129</v>
      </c>
      <c r="D9435" s="55">
        <v>80</v>
      </c>
    </row>
    <row r="9436" spans="1:4" ht="51" x14ac:dyDescent="0.25">
      <c r="A9436" s="55" t="s">
        <v>20762</v>
      </c>
      <c r="B9436" s="24" t="s">
        <v>20761</v>
      </c>
      <c r="C9436" s="25" t="s">
        <v>11129</v>
      </c>
      <c r="D9436" s="55">
        <v>80</v>
      </c>
    </row>
    <row r="9437" spans="1:4" ht="30" x14ac:dyDescent="0.25">
      <c r="A9437" s="55" t="s">
        <v>4200</v>
      </c>
      <c r="B9437" s="56" t="s">
        <v>20763</v>
      </c>
      <c r="C9437" s="61" t="s">
        <v>6274</v>
      </c>
      <c r="D9437" s="55">
        <v>69</v>
      </c>
    </row>
    <row r="9438" spans="1:4" ht="25.5" x14ac:dyDescent="0.25">
      <c r="A9438" s="55" t="s">
        <v>20764</v>
      </c>
      <c r="B9438" s="24" t="s">
        <v>20763</v>
      </c>
      <c r="C9438" s="61" t="s">
        <v>6274</v>
      </c>
      <c r="D9438" s="55">
        <v>69</v>
      </c>
    </row>
    <row r="9439" spans="1:4" ht="30" x14ac:dyDescent="0.25">
      <c r="A9439" s="55" t="s">
        <v>4201</v>
      </c>
      <c r="B9439" s="56" t="s">
        <v>20765</v>
      </c>
      <c r="C9439" s="61" t="s">
        <v>6274</v>
      </c>
      <c r="D9439" s="55">
        <v>76</v>
      </c>
    </row>
    <row r="9440" spans="1:4" ht="25.5" x14ac:dyDescent="0.25">
      <c r="A9440" s="55" t="s">
        <v>20766</v>
      </c>
      <c r="B9440" s="24" t="s">
        <v>20765</v>
      </c>
      <c r="C9440" s="61" t="s">
        <v>6274</v>
      </c>
      <c r="D9440" s="55">
        <v>76</v>
      </c>
    </row>
    <row r="9441" spans="1:4" ht="25.5" x14ac:dyDescent="0.25">
      <c r="A9441" s="55" t="s">
        <v>8415</v>
      </c>
      <c r="B9441" s="24" t="s">
        <v>20767</v>
      </c>
      <c r="C9441" s="61" t="s">
        <v>6274</v>
      </c>
      <c r="D9441" s="55">
        <v>80</v>
      </c>
    </row>
    <row r="9442" spans="1:4" ht="25.5" x14ac:dyDescent="0.25">
      <c r="A9442" s="55" t="s">
        <v>20768</v>
      </c>
      <c r="B9442" s="24" t="s">
        <v>20767</v>
      </c>
      <c r="C9442" s="61" t="s">
        <v>6274</v>
      </c>
      <c r="D9442" s="55">
        <v>80</v>
      </c>
    </row>
    <row r="9443" spans="1:4" ht="25.5" x14ac:dyDescent="0.25">
      <c r="A9443" s="55" t="s">
        <v>8416</v>
      </c>
      <c r="B9443" s="24" t="s">
        <v>20769</v>
      </c>
      <c r="C9443" s="61" t="s">
        <v>6274</v>
      </c>
      <c r="D9443" s="55">
        <v>87</v>
      </c>
    </row>
    <row r="9444" spans="1:4" ht="25.5" x14ac:dyDescent="0.25">
      <c r="A9444" s="55" t="s">
        <v>20770</v>
      </c>
      <c r="B9444" s="24" t="s">
        <v>20769</v>
      </c>
      <c r="C9444" s="25" t="s">
        <v>6274</v>
      </c>
      <c r="D9444" s="55">
        <v>87</v>
      </c>
    </row>
    <row r="9445" spans="1:4" ht="25.5" x14ac:dyDescent="0.25">
      <c r="A9445" s="55" t="s">
        <v>8417</v>
      </c>
      <c r="B9445" s="24" t="s">
        <v>20771</v>
      </c>
      <c r="C9445" s="61" t="s">
        <v>6274</v>
      </c>
      <c r="D9445" s="55">
        <v>87</v>
      </c>
    </row>
    <row r="9446" spans="1:4" ht="25.5" x14ac:dyDescent="0.25">
      <c r="A9446" s="55" t="s">
        <v>20772</v>
      </c>
      <c r="B9446" s="24" t="s">
        <v>20771</v>
      </c>
      <c r="C9446" s="61" t="s">
        <v>6274</v>
      </c>
      <c r="D9446" s="55">
        <v>87</v>
      </c>
    </row>
    <row r="9447" spans="1:4" ht="25.5" x14ac:dyDescent="0.25">
      <c r="A9447" s="55" t="s">
        <v>8418</v>
      </c>
      <c r="B9447" s="24" t="s">
        <v>20773</v>
      </c>
      <c r="C9447" s="61" t="s">
        <v>6274</v>
      </c>
      <c r="D9447" s="55">
        <v>97</v>
      </c>
    </row>
    <row r="9448" spans="1:4" ht="25.5" x14ac:dyDescent="0.25">
      <c r="A9448" s="55" t="s">
        <v>20774</v>
      </c>
      <c r="B9448" s="24" t="s">
        <v>20773</v>
      </c>
      <c r="C9448" s="61" t="s">
        <v>6274</v>
      </c>
      <c r="D9448" s="55">
        <v>97</v>
      </c>
    </row>
    <row r="9449" spans="1:4" ht="25.5" x14ac:dyDescent="0.25">
      <c r="A9449" s="55" t="s">
        <v>8419</v>
      </c>
      <c r="B9449" s="24" t="s">
        <v>20775</v>
      </c>
      <c r="C9449" s="61" t="s">
        <v>6274</v>
      </c>
      <c r="D9449" s="55">
        <v>108</v>
      </c>
    </row>
    <row r="9450" spans="1:4" ht="25.5" x14ac:dyDescent="0.25">
      <c r="A9450" s="55" t="s">
        <v>20776</v>
      </c>
      <c r="B9450" s="24" t="s">
        <v>20775</v>
      </c>
      <c r="C9450" s="25" t="s">
        <v>6274</v>
      </c>
      <c r="D9450" s="55">
        <v>108</v>
      </c>
    </row>
    <row r="9451" spans="1:4" ht="25.5" x14ac:dyDescent="0.25">
      <c r="A9451" s="55" t="s">
        <v>8420</v>
      </c>
      <c r="B9451" s="24" t="s">
        <v>20777</v>
      </c>
      <c r="C9451" s="61" t="s">
        <v>6274</v>
      </c>
      <c r="D9451" s="55">
        <v>120</v>
      </c>
    </row>
    <row r="9452" spans="1:4" ht="25.5" x14ac:dyDescent="0.25">
      <c r="A9452" s="55" t="s">
        <v>20778</v>
      </c>
      <c r="B9452" s="24" t="s">
        <v>20777</v>
      </c>
      <c r="C9452" s="61" t="s">
        <v>6274</v>
      </c>
      <c r="D9452" s="55">
        <v>120</v>
      </c>
    </row>
    <row r="9453" spans="1:4" ht="63.75" x14ac:dyDescent="0.25">
      <c r="A9453" s="55" t="s">
        <v>8421</v>
      </c>
      <c r="B9453" s="24" t="s">
        <v>20779</v>
      </c>
      <c r="C9453" s="61" t="s">
        <v>11129</v>
      </c>
      <c r="D9453" s="55">
        <v>285.95</v>
      </c>
    </row>
    <row r="9454" spans="1:4" ht="63.75" x14ac:dyDescent="0.25">
      <c r="A9454" s="55" t="s">
        <v>20780</v>
      </c>
      <c r="B9454" s="24" t="s">
        <v>20779</v>
      </c>
      <c r="C9454" s="61" t="s">
        <v>11129</v>
      </c>
      <c r="D9454" s="55">
        <v>278.32</v>
      </c>
    </row>
    <row r="9455" spans="1:4" ht="63.75" x14ac:dyDescent="0.25">
      <c r="A9455" s="55" t="s">
        <v>8422</v>
      </c>
      <c r="B9455" s="24" t="s">
        <v>20781</v>
      </c>
      <c r="C9455" s="61" t="s">
        <v>11129</v>
      </c>
      <c r="D9455" s="55">
        <v>307.61</v>
      </c>
    </row>
    <row r="9456" spans="1:4" ht="63.75" x14ac:dyDescent="0.25">
      <c r="A9456" s="55" t="s">
        <v>20782</v>
      </c>
      <c r="B9456" s="24" t="s">
        <v>20781</v>
      </c>
      <c r="C9456" s="25" t="s">
        <v>11129</v>
      </c>
      <c r="D9456" s="55">
        <v>299.66000000000003</v>
      </c>
    </row>
    <row r="9457" spans="1:4" ht="63.75" x14ac:dyDescent="0.25">
      <c r="A9457" s="55" t="s">
        <v>8423</v>
      </c>
      <c r="B9457" s="24" t="s">
        <v>20783</v>
      </c>
      <c r="C9457" s="61" t="s">
        <v>11129</v>
      </c>
      <c r="D9457" s="55">
        <v>379.73</v>
      </c>
    </row>
    <row r="9458" spans="1:4" ht="63.75" x14ac:dyDescent="0.25">
      <c r="A9458" s="55" t="s">
        <v>20784</v>
      </c>
      <c r="B9458" s="24" t="s">
        <v>20783</v>
      </c>
      <c r="C9458" s="61" t="s">
        <v>11129</v>
      </c>
      <c r="D9458" s="55">
        <v>371.14</v>
      </c>
    </row>
    <row r="9459" spans="1:4" ht="63.75" x14ac:dyDescent="0.25">
      <c r="A9459" s="55" t="s">
        <v>8424</v>
      </c>
      <c r="B9459" s="24" t="s">
        <v>20785</v>
      </c>
      <c r="C9459" s="61" t="s">
        <v>11129</v>
      </c>
      <c r="D9459" s="55">
        <v>453.84</v>
      </c>
    </row>
    <row r="9460" spans="1:4" ht="63.75" x14ac:dyDescent="0.25">
      <c r="A9460" s="55" t="s">
        <v>20786</v>
      </c>
      <c r="B9460" s="24" t="s">
        <v>20785</v>
      </c>
      <c r="C9460" s="25" t="s">
        <v>11129</v>
      </c>
      <c r="D9460" s="55">
        <v>444.7</v>
      </c>
    </row>
    <row r="9461" spans="1:4" ht="63.75" x14ac:dyDescent="0.25">
      <c r="A9461" s="55" t="s">
        <v>8425</v>
      </c>
      <c r="B9461" s="24" t="s">
        <v>20787</v>
      </c>
      <c r="C9461" s="61" t="s">
        <v>11129</v>
      </c>
      <c r="D9461" s="55">
        <v>509.94</v>
      </c>
    </row>
    <row r="9462" spans="1:4" ht="63.75" x14ac:dyDescent="0.25">
      <c r="A9462" s="55" t="s">
        <v>20788</v>
      </c>
      <c r="B9462" s="24" t="s">
        <v>20787</v>
      </c>
      <c r="C9462" s="61" t="s">
        <v>11129</v>
      </c>
      <c r="D9462" s="55">
        <v>499.27</v>
      </c>
    </row>
    <row r="9463" spans="1:4" ht="63.75" x14ac:dyDescent="0.25">
      <c r="A9463" s="55" t="s">
        <v>8426</v>
      </c>
      <c r="B9463" s="24" t="s">
        <v>20789</v>
      </c>
      <c r="C9463" s="61" t="s">
        <v>11129</v>
      </c>
      <c r="D9463" s="55">
        <v>290.81</v>
      </c>
    </row>
    <row r="9464" spans="1:4" ht="63.75" x14ac:dyDescent="0.25">
      <c r="A9464" s="55" t="s">
        <v>20790</v>
      </c>
      <c r="B9464" s="24" t="s">
        <v>20789</v>
      </c>
      <c r="C9464" s="61" t="s">
        <v>11129</v>
      </c>
      <c r="D9464" s="55">
        <v>282.55</v>
      </c>
    </row>
    <row r="9465" spans="1:4" ht="63.75" x14ac:dyDescent="0.25">
      <c r="A9465" s="55" t="s">
        <v>8427</v>
      </c>
      <c r="B9465" s="24" t="s">
        <v>20791</v>
      </c>
      <c r="C9465" s="25" t="s">
        <v>11129</v>
      </c>
      <c r="D9465" s="55">
        <v>312.04000000000002</v>
      </c>
    </row>
    <row r="9466" spans="1:4" ht="75" x14ac:dyDescent="0.25">
      <c r="A9466" s="55" t="s">
        <v>20792</v>
      </c>
      <c r="B9466" s="56" t="s">
        <v>20791</v>
      </c>
      <c r="C9466" s="61" t="s">
        <v>11129</v>
      </c>
      <c r="D9466" s="55">
        <v>303.5</v>
      </c>
    </row>
    <row r="9467" spans="1:4" ht="63.75" x14ac:dyDescent="0.25">
      <c r="A9467" s="55" t="s">
        <v>8428</v>
      </c>
      <c r="B9467" s="24" t="s">
        <v>20793</v>
      </c>
      <c r="C9467" s="61" t="s">
        <v>11129</v>
      </c>
      <c r="D9467" s="55">
        <v>384.51</v>
      </c>
    </row>
    <row r="9468" spans="1:4" ht="75" x14ac:dyDescent="0.25">
      <c r="A9468" s="55" t="s">
        <v>20794</v>
      </c>
      <c r="B9468" s="56" t="s">
        <v>20793</v>
      </c>
      <c r="C9468" s="61" t="s">
        <v>11129</v>
      </c>
      <c r="D9468" s="55">
        <v>375.28</v>
      </c>
    </row>
    <row r="9469" spans="1:4" ht="63.75" x14ac:dyDescent="0.25">
      <c r="A9469" s="55" t="s">
        <v>8429</v>
      </c>
      <c r="B9469" s="24" t="s">
        <v>20795</v>
      </c>
      <c r="C9469" s="61" t="s">
        <v>11129</v>
      </c>
      <c r="D9469" s="55">
        <v>458.95</v>
      </c>
    </row>
    <row r="9470" spans="1:4" ht="63.75" x14ac:dyDescent="0.25">
      <c r="A9470" s="55" t="s">
        <v>20796</v>
      </c>
      <c r="B9470" s="24" t="s">
        <v>20795</v>
      </c>
      <c r="C9470" s="61" t="s">
        <v>11129</v>
      </c>
      <c r="D9470" s="55">
        <v>449.13</v>
      </c>
    </row>
    <row r="9471" spans="1:4" ht="63.75" x14ac:dyDescent="0.25">
      <c r="A9471" s="55" t="s">
        <v>8430</v>
      </c>
      <c r="B9471" s="24" t="s">
        <v>20797</v>
      </c>
      <c r="C9471" s="61" t="s">
        <v>11129</v>
      </c>
      <c r="D9471" s="55">
        <v>509.4</v>
      </c>
    </row>
    <row r="9472" spans="1:4" ht="63.75" x14ac:dyDescent="0.25">
      <c r="A9472" s="55" t="s">
        <v>20798</v>
      </c>
      <c r="B9472" s="24" t="s">
        <v>20797</v>
      </c>
      <c r="C9472" s="61" t="s">
        <v>11129</v>
      </c>
      <c r="D9472" s="55">
        <v>498.58</v>
      </c>
    </row>
    <row r="9473" spans="1:4" ht="51" x14ac:dyDescent="0.25">
      <c r="A9473" s="55" t="s">
        <v>8431</v>
      </c>
      <c r="B9473" s="24" t="s">
        <v>20799</v>
      </c>
      <c r="C9473" s="61" t="s">
        <v>11129</v>
      </c>
      <c r="D9473" s="55">
        <v>167.32</v>
      </c>
    </row>
    <row r="9474" spans="1:4" ht="51" x14ac:dyDescent="0.25">
      <c r="A9474" s="55" t="s">
        <v>20800</v>
      </c>
      <c r="B9474" s="24" t="s">
        <v>20799</v>
      </c>
      <c r="C9474" s="61" t="s">
        <v>11129</v>
      </c>
      <c r="D9474" s="55">
        <v>163.53</v>
      </c>
    </row>
    <row r="9475" spans="1:4" ht="51" x14ac:dyDescent="0.25">
      <c r="A9475" s="55" t="s">
        <v>8432</v>
      </c>
      <c r="B9475" s="24" t="s">
        <v>20801</v>
      </c>
      <c r="C9475" s="25" t="s">
        <v>11129</v>
      </c>
      <c r="D9475" s="55">
        <v>179.91</v>
      </c>
    </row>
    <row r="9476" spans="1:4" ht="51" x14ac:dyDescent="0.25">
      <c r="A9476" s="55" t="s">
        <v>20802</v>
      </c>
      <c r="B9476" s="24" t="s">
        <v>20801</v>
      </c>
      <c r="C9476" s="61" t="s">
        <v>11129</v>
      </c>
      <c r="D9476" s="55">
        <v>175.93</v>
      </c>
    </row>
    <row r="9477" spans="1:4" ht="51" x14ac:dyDescent="0.25">
      <c r="A9477" s="55" t="s">
        <v>8433</v>
      </c>
      <c r="B9477" s="24" t="s">
        <v>20803</v>
      </c>
      <c r="C9477" s="61" t="s">
        <v>11129</v>
      </c>
      <c r="D9477" s="55">
        <v>228.86</v>
      </c>
    </row>
    <row r="9478" spans="1:4" ht="51" x14ac:dyDescent="0.25">
      <c r="A9478" s="55" t="s">
        <v>20804</v>
      </c>
      <c r="B9478" s="24" t="s">
        <v>20803</v>
      </c>
      <c r="C9478" s="61" t="s">
        <v>11129</v>
      </c>
      <c r="D9478" s="55">
        <v>224.56</v>
      </c>
    </row>
    <row r="9479" spans="1:4" ht="51" x14ac:dyDescent="0.25">
      <c r="A9479" s="55" t="s">
        <v>8434</v>
      </c>
      <c r="B9479" s="24" t="s">
        <v>20805</v>
      </c>
      <c r="C9479" s="25" t="s">
        <v>11129</v>
      </c>
      <c r="D9479" s="55">
        <v>272.43</v>
      </c>
    </row>
    <row r="9480" spans="1:4" ht="51" x14ac:dyDescent="0.25">
      <c r="A9480" s="55" t="s">
        <v>20806</v>
      </c>
      <c r="B9480" s="24" t="s">
        <v>20805</v>
      </c>
      <c r="C9480" s="61" t="s">
        <v>11129</v>
      </c>
      <c r="D9480" s="55">
        <v>267.87</v>
      </c>
    </row>
    <row r="9481" spans="1:4" ht="51" x14ac:dyDescent="0.25">
      <c r="A9481" s="55" t="s">
        <v>8435</v>
      </c>
      <c r="B9481" s="24" t="s">
        <v>20807</v>
      </c>
      <c r="C9481" s="61" t="s">
        <v>11129</v>
      </c>
      <c r="D9481" s="55">
        <v>286.60000000000002</v>
      </c>
    </row>
    <row r="9482" spans="1:4" ht="51" x14ac:dyDescent="0.25">
      <c r="A9482" s="55" t="s">
        <v>20808</v>
      </c>
      <c r="B9482" s="24" t="s">
        <v>20807</v>
      </c>
      <c r="C9482" s="25" t="s">
        <v>11129</v>
      </c>
      <c r="D9482" s="55">
        <v>281.58999999999997</v>
      </c>
    </row>
    <row r="9483" spans="1:4" ht="25.5" x14ac:dyDescent="0.25">
      <c r="A9483" s="55" t="s">
        <v>8436</v>
      </c>
      <c r="B9483" s="24" t="s">
        <v>20809</v>
      </c>
      <c r="C9483" s="61" t="s">
        <v>6274</v>
      </c>
      <c r="D9483" s="55">
        <v>285.95</v>
      </c>
    </row>
    <row r="9484" spans="1:4" ht="25.5" x14ac:dyDescent="0.25">
      <c r="A9484" s="55" t="s">
        <v>20810</v>
      </c>
      <c r="B9484" s="24" t="s">
        <v>20809</v>
      </c>
      <c r="C9484" s="61" t="s">
        <v>6274</v>
      </c>
      <c r="D9484" s="55">
        <v>278.32</v>
      </c>
    </row>
    <row r="9485" spans="1:4" ht="25.5" x14ac:dyDescent="0.25">
      <c r="A9485" s="55" t="s">
        <v>8437</v>
      </c>
      <c r="B9485" s="24" t="s">
        <v>20811</v>
      </c>
      <c r="C9485" s="25" t="s">
        <v>6274</v>
      </c>
      <c r="D9485" s="55">
        <v>324.01</v>
      </c>
    </row>
    <row r="9486" spans="1:4" ht="25.5" x14ac:dyDescent="0.25">
      <c r="A9486" s="55" t="s">
        <v>20812</v>
      </c>
      <c r="B9486" s="24" t="s">
        <v>20811</v>
      </c>
      <c r="C9486" s="61" t="s">
        <v>6274</v>
      </c>
      <c r="D9486" s="55">
        <v>315.36</v>
      </c>
    </row>
    <row r="9487" spans="1:4" ht="25.5" x14ac:dyDescent="0.25">
      <c r="A9487" s="55" t="s">
        <v>8438</v>
      </c>
      <c r="B9487" s="24" t="s">
        <v>20813</v>
      </c>
      <c r="C9487" s="61" t="s">
        <v>6274</v>
      </c>
      <c r="D9487" s="55">
        <v>398.6</v>
      </c>
    </row>
    <row r="9488" spans="1:4" ht="25.5" x14ac:dyDescent="0.25">
      <c r="A9488" s="55" t="s">
        <v>20814</v>
      </c>
      <c r="B9488" s="24" t="s">
        <v>20813</v>
      </c>
      <c r="C9488" s="61" t="s">
        <v>6274</v>
      </c>
      <c r="D9488" s="55">
        <v>387.96</v>
      </c>
    </row>
    <row r="9489" spans="1:4" ht="25.5" x14ac:dyDescent="0.25">
      <c r="A9489" s="55" t="s">
        <v>8439</v>
      </c>
      <c r="B9489" s="24" t="s">
        <v>20815</v>
      </c>
      <c r="C9489" s="61" t="s">
        <v>6274</v>
      </c>
      <c r="D9489" s="55">
        <v>480.47</v>
      </c>
    </row>
    <row r="9490" spans="1:4" ht="25.5" x14ac:dyDescent="0.25">
      <c r="A9490" s="55" t="s">
        <v>20816</v>
      </c>
      <c r="B9490" s="24" t="s">
        <v>20815</v>
      </c>
      <c r="C9490" s="25" t="s">
        <v>6274</v>
      </c>
      <c r="D9490" s="55">
        <v>467.65</v>
      </c>
    </row>
    <row r="9491" spans="1:4" ht="25.5" x14ac:dyDescent="0.25">
      <c r="A9491" s="55" t="s">
        <v>8440</v>
      </c>
      <c r="B9491" s="24" t="s">
        <v>20817</v>
      </c>
      <c r="C9491" s="61" t="s">
        <v>6274</v>
      </c>
      <c r="D9491" s="55">
        <v>572.94000000000005</v>
      </c>
    </row>
    <row r="9492" spans="1:4" ht="25.5" x14ac:dyDescent="0.25">
      <c r="A9492" s="55" t="s">
        <v>20818</v>
      </c>
      <c r="B9492" s="24" t="s">
        <v>20817</v>
      </c>
      <c r="C9492" s="61" t="s">
        <v>6274</v>
      </c>
      <c r="D9492" s="55">
        <v>557.65</v>
      </c>
    </row>
    <row r="9493" spans="1:4" ht="63.75" x14ac:dyDescent="0.25">
      <c r="A9493" s="55" t="s">
        <v>8441</v>
      </c>
      <c r="B9493" s="24" t="s">
        <v>20819</v>
      </c>
      <c r="C9493" s="61" t="s">
        <v>11129</v>
      </c>
      <c r="D9493" s="55">
        <v>557.65</v>
      </c>
    </row>
    <row r="9494" spans="1:4" ht="63.75" x14ac:dyDescent="0.25">
      <c r="A9494" s="55" t="s">
        <v>20820</v>
      </c>
      <c r="B9494" s="24" t="s">
        <v>20819</v>
      </c>
      <c r="C9494" s="25" t="s">
        <v>11129</v>
      </c>
      <c r="D9494" s="55">
        <v>557.65</v>
      </c>
    </row>
    <row r="9495" spans="1:4" ht="75" x14ac:dyDescent="0.25">
      <c r="A9495" s="55" t="s">
        <v>8442</v>
      </c>
      <c r="B9495" s="56" t="s">
        <v>20821</v>
      </c>
      <c r="C9495" s="61" t="s">
        <v>11129</v>
      </c>
      <c r="D9495" s="55">
        <v>557.65</v>
      </c>
    </row>
    <row r="9496" spans="1:4" ht="63.75" x14ac:dyDescent="0.25">
      <c r="A9496" s="55" t="s">
        <v>20822</v>
      </c>
      <c r="B9496" s="24" t="s">
        <v>20821</v>
      </c>
      <c r="C9496" s="61" t="s">
        <v>11129</v>
      </c>
      <c r="D9496" s="55">
        <v>557.65</v>
      </c>
    </row>
    <row r="9497" spans="1:4" ht="75" x14ac:dyDescent="0.25">
      <c r="A9497" s="55" t="s">
        <v>8443</v>
      </c>
      <c r="B9497" s="56" t="s">
        <v>20823</v>
      </c>
      <c r="C9497" s="61" t="s">
        <v>11129</v>
      </c>
      <c r="D9497" s="55">
        <v>557.65</v>
      </c>
    </row>
    <row r="9498" spans="1:4" ht="63.75" x14ac:dyDescent="0.25">
      <c r="A9498" s="55" t="s">
        <v>20824</v>
      </c>
      <c r="B9498" s="24" t="s">
        <v>20823</v>
      </c>
      <c r="C9498" s="61" t="s">
        <v>11129</v>
      </c>
      <c r="D9498" s="55">
        <v>557.65</v>
      </c>
    </row>
    <row r="9499" spans="1:4" ht="76.5" x14ac:dyDescent="0.25">
      <c r="A9499" s="55" t="s">
        <v>8444</v>
      </c>
      <c r="B9499" s="24" t="s">
        <v>20825</v>
      </c>
      <c r="C9499" s="61" t="s">
        <v>11129</v>
      </c>
      <c r="D9499" s="55">
        <v>557.65</v>
      </c>
    </row>
    <row r="9500" spans="1:4" ht="76.5" x14ac:dyDescent="0.25">
      <c r="A9500" s="55" t="s">
        <v>20826</v>
      </c>
      <c r="B9500" s="24" t="s">
        <v>20825</v>
      </c>
      <c r="C9500" s="61" t="s">
        <v>11129</v>
      </c>
      <c r="D9500" s="55">
        <v>557.65</v>
      </c>
    </row>
    <row r="9501" spans="1:4" ht="76.5" x14ac:dyDescent="0.25">
      <c r="A9501" s="55" t="s">
        <v>8445</v>
      </c>
      <c r="B9501" s="24" t="s">
        <v>20827</v>
      </c>
      <c r="C9501" s="61" t="s">
        <v>11129</v>
      </c>
      <c r="D9501" s="55">
        <v>557.65</v>
      </c>
    </row>
    <row r="9502" spans="1:4" ht="76.5" x14ac:dyDescent="0.25">
      <c r="A9502" s="55" t="s">
        <v>20828</v>
      </c>
      <c r="B9502" s="24" t="s">
        <v>20827</v>
      </c>
      <c r="C9502" s="61" t="s">
        <v>11129</v>
      </c>
      <c r="D9502" s="55">
        <v>557.65</v>
      </c>
    </row>
    <row r="9503" spans="1:4" ht="76.5" x14ac:dyDescent="0.25">
      <c r="A9503" s="55" t="s">
        <v>8446</v>
      </c>
      <c r="B9503" s="24" t="s">
        <v>20829</v>
      </c>
      <c r="C9503" s="61" t="s">
        <v>11129</v>
      </c>
      <c r="D9503" s="55">
        <v>557.65</v>
      </c>
    </row>
    <row r="9504" spans="1:4" ht="76.5" x14ac:dyDescent="0.25">
      <c r="A9504" s="55" t="s">
        <v>20830</v>
      </c>
      <c r="B9504" s="24" t="s">
        <v>20829</v>
      </c>
      <c r="C9504" s="25" t="s">
        <v>11129</v>
      </c>
      <c r="D9504" s="55">
        <v>557.65</v>
      </c>
    </row>
    <row r="9505" spans="1:4" ht="63.75" x14ac:dyDescent="0.25">
      <c r="A9505" s="55" t="s">
        <v>8447</v>
      </c>
      <c r="B9505" s="24" t="s">
        <v>20831</v>
      </c>
      <c r="C9505" s="61" t="s">
        <v>11129</v>
      </c>
      <c r="D9505" s="55">
        <v>557.65</v>
      </c>
    </row>
    <row r="9506" spans="1:4" ht="63.75" x14ac:dyDescent="0.25">
      <c r="A9506" s="55" t="s">
        <v>20832</v>
      </c>
      <c r="B9506" s="24" t="s">
        <v>20831</v>
      </c>
      <c r="C9506" s="61" t="s">
        <v>11129</v>
      </c>
      <c r="D9506" s="55">
        <v>557.65</v>
      </c>
    </row>
    <row r="9507" spans="1:4" ht="63.75" x14ac:dyDescent="0.25">
      <c r="A9507" s="55" t="s">
        <v>8448</v>
      </c>
      <c r="B9507" s="24" t="s">
        <v>20833</v>
      </c>
      <c r="C9507" s="61" t="s">
        <v>11129</v>
      </c>
      <c r="D9507" s="55">
        <v>557.65</v>
      </c>
    </row>
    <row r="9508" spans="1:4" ht="63.75" x14ac:dyDescent="0.25">
      <c r="A9508" s="55" t="s">
        <v>20834</v>
      </c>
      <c r="B9508" s="24" t="s">
        <v>20833</v>
      </c>
      <c r="C9508" s="61" t="s">
        <v>11129</v>
      </c>
      <c r="D9508" s="55">
        <v>557.65</v>
      </c>
    </row>
    <row r="9509" spans="1:4" ht="63.75" x14ac:dyDescent="0.25">
      <c r="A9509" s="55" t="s">
        <v>8449</v>
      </c>
      <c r="B9509" s="24" t="s">
        <v>20835</v>
      </c>
      <c r="C9509" s="61" t="s">
        <v>11129</v>
      </c>
      <c r="D9509" s="55">
        <v>557.65</v>
      </c>
    </row>
    <row r="9510" spans="1:4" ht="63.75" x14ac:dyDescent="0.25">
      <c r="A9510" s="55" t="s">
        <v>20836</v>
      </c>
      <c r="B9510" s="24" t="s">
        <v>20835</v>
      </c>
      <c r="C9510" s="61" t="s">
        <v>11129</v>
      </c>
      <c r="D9510" s="55">
        <v>557.65</v>
      </c>
    </row>
    <row r="9511" spans="1:4" ht="76.5" x14ac:dyDescent="0.25">
      <c r="A9511" s="55" t="s">
        <v>8450</v>
      </c>
      <c r="B9511" s="24" t="s">
        <v>20837</v>
      </c>
      <c r="C9511" s="25" t="s">
        <v>11129</v>
      </c>
      <c r="D9511" s="55">
        <v>557.65</v>
      </c>
    </row>
    <row r="9512" spans="1:4" ht="90" x14ac:dyDescent="0.25">
      <c r="A9512" s="55" t="s">
        <v>20838</v>
      </c>
      <c r="B9512" s="56" t="s">
        <v>20837</v>
      </c>
      <c r="C9512" s="61" t="s">
        <v>11129</v>
      </c>
      <c r="D9512" s="55">
        <v>557.65</v>
      </c>
    </row>
    <row r="9513" spans="1:4" ht="76.5" x14ac:dyDescent="0.25">
      <c r="A9513" s="55" t="s">
        <v>8451</v>
      </c>
      <c r="B9513" s="24" t="s">
        <v>20839</v>
      </c>
      <c r="C9513" s="61" t="s">
        <v>11129</v>
      </c>
      <c r="D9513" s="55">
        <v>557.65</v>
      </c>
    </row>
    <row r="9514" spans="1:4" ht="90" x14ac:dyDescent="0.25">
      <c r="A9514" s="55" t="s">
        <v>20840</v>
      </c>
      <c r="B9514" s="56" t="s">
        <v>20839</v>
      </c>
      <c r="C9514" s="61" t="s">
        <v>11129</v>
      </c>
      <c r="D9514" s="55">
        <v>557.65</v>
      </c>
    </row>
    <row r="9515" spans="1:4" ht="76.5" x14ac:dyDescent="0.25">
      <c r="A9515" s="55" t="s">
        <v>8452</v>
      </c>
      <c r="B9515" s="24" t="s">
        <v>20841</v>
      </c>
      <c r="C9515" s="61" t="s">
        <v>11129</v>
      </c>
      <c r="D9515" s="55">
        <v>557.65</v>
      </c>
    </row>
    <row r="9516" spans="1:4" ht="76.5" x14ac:dyDescent="0.25">
      <c r="A9516" s="55" t="s">
        <v>20842</v>
      </c>
      <c r="B9516" s="24" t="s">
        <v>20841</v>
      </c>
      <c r="C9516" s="61" t="s">
        <v>11129</v>
      </c>
      <c r="D9516" s="55">
        <v>557.65</v>
      </c>
    </row>
    <row r="9517" spans="1:4" ht="63.75" x14ac:dyDescent="0.25">
      <c r="A9517" s="55" t="s">
        <v>8453</v>
      </c>
      <c r="B9517" s="24" t="s">
        <v>20843</v>
      </c>
      <c r="C9517" s="61" t="s">
        <v>11129</v>
      </c>
      <c r="D9517" s="55">
        <v>557.65</v>
      </c>
    </row>
    <row r="9518" spans="1:4" ht="63.75" x14ac:dyDescent="0.25">
      <c r="A9518" s="55" t="s">
        <v>20844</v>
      </c>
      <c r="B9518" s="24" t="s">
        <v>20843</v>
      </c>
      <c r="C9518" s="25" t="s">
        <v>11129</v>
      </c>
      <c r="D9518" s="55">
        <v>557.65</v>
      </c>
    </row>
    <row r="9519" spans="1:4" ht="63.75" x14ac:dyDescent="0.25">
      <c r="A9519" s="55" t="s">
        <v>8454</v>
      </c>
      <c r="B9519" s="24" t="s">
        <v>20845</v>
      </c>
      <c r="C9519" s="61" t="s">
        <v>11129</v>
      </c>
      <c r="D9519" s="55">
        <v>557.65</v>
      </c>
    </row>
    <row r="9520" spans="1:4" ht="63.75" x14ac:dyDescent="0.25">
      <c r="A9520" s="55" t="s">
        <v>20846</v>
      </c>
      <c r="B9520" s="24" t="s">
        <v>20845</v>
      </c>
      <c r="C9520" s="61" t="s">
        <v>11129</v>
      </c>
      <c r="D9520" s="55">
        <v>557.65</v>
      </c>
    </row>
    <row r="9521" spans="1:4" ht="63.75" x14ac:dyDescent="0.25">
      <c r="A9521" s="55" t="s">
        <v>8455</v>
      </c>
      <c r="B9521" s="24" t="s">
        <v>20847</v>
      </c>
      <c r="C9521" s="61" t="s">
        <v>11129</v>
      </c>
      <c r="D9521" s="55">
        <v>557.65</v>
      </c>
    </row>
    <row r="9522" spans="1:4" ht="63.75" x14ac:dyDescent="0.25">
      <c r="A9522" s="55" t="s">
        <v>20848</v>
      </c>
      <c r="B9522" s="24" t="s">
        <v>20847</v>
      </c>
      <c r="C9522" s="25" t="s">
        <v>11129</v>
      </c>
      <c r="D9522" s="55">
        <v>557.65</v>
      </c>
    </row>
    <row r="9523" spans="1:4" ht="90" x14ac:dyDescent="0.25">
      <c r="A9523" s="55" t="s">
        <v>8456</v>
      </c>
      <c r="B9523" s="56" t="s">
        <v>20849</v>
      </c>
      <c r="C9523" s="61" t="s">
        <v>11129</v>
      </c>
      <c r="D9523" s="55">
        <v>557.65</v>
      </c>
    </row>
    <row r="9524" spans="1:4" ht="76.5" x14ac:dyDescent="0.25">
      <c r="A9524" s="55" t="s">
        <v>20850</v>
      </c>
      <c r="B9524" s="24" t="s">
        <v>20849</v>
      </c>
      <c r="C9524" s="61" t="s">
        <v>11129</v>
      </c>
      <c r="D9524" s="55">
        <v>557.65</v>
      </c>
    </row>
    <row r="9525" spans="1:4" ht="90" x14ac:dyDescent="0.25">
      <c r="A9525" s="55" t="s">
        <v>8457</v>
      </c>
      <c r="B9525" s="56" t="s">
        <v>20851</v>
      </c>
      <c r="C9525" s="61" t="s">
        <v>11129</v>
      </c>
      <c r="D9525" s="55">
        <v>557.65</v>
      </c>
    </row>
    <row r="9526" spans="1:4" ht="76.5" x14ac:dyDescent="0.25">
      <c r="A9526" s="55" t="s">
        <v>20852</v>
      </c>
      <c r="B9526" s="24" t="s">
        <v>20851</v>
      </c>
      <c r="C9526" s="61" t="s">
        <v>11129</v>
      </c>
      <c r="D9526" s="55">
        <v>557.65</v>
      </c>
    </row>
    <row r="9527" spans="1:4" ht="76.5" x14ac:dyDescent="0.25">
      <c r="A9527" s="55" t="s">
        <v>8458</v>
      </c>
      <c r="B9527" s="24" t="s">
        <v>20853</v>
      </c>
      <c r="C9527" s="61" t="s">
        <v>11129</v>
      </c>
      <c r="D9527" s="55">
        <v>557.65</v>
      </c>
    </row>
    <row r="9528" spans="1:4" ht="76.5" x14ac:dyDescent="0.25">
      <c r="A9528" s="55" t="s">
        <v>20854</v>
      </c>
      <c r="B9528" s="24" t="s">
        <v>20853</v>
      </c>
      <c r="C9528" s="25" t="s">
        <v>11129</v>
      </c>
      <c r="D9528" s="55">
        <v>557.65</v>
      </c>
    </row>
    <row r="9529" spans="1:4" ht="75" x14ac:dyDescent="0.25">
      <c r="A9529" s="55" t="s">
        <v>8459</v>
      </c>
      <c r="B9529" s="56" t="s">
        <v>20855</v>
      </c>
      <c r="C9529" s="61" t="s">
        <v>11129</v>
      </c>
      <c r="D9529" s="55">
        <v>557.65</v>
      </c>
    </row>
    <row r="9530" spans="1:4" ht="75" x14ac:dyDescent="0.25">
      <c r="A9530" s="55" t="s">
        <v>20856</v>
      </c>
      <c r="B9530" s="56" t="s">
        <v>20855</v>
      </c>
      <c r="C9530" s="61" t="s">
        <v>11129</v>
      </c>
      <c r="D9530" s="55">
        <v>557.65</v>
      </c>
    </row>
    <row r="9531" spans="1:4" ht="75" x14ac:dyDescent="0.25">
      <c r="A9531" s="55" t="s">
        <v>8460</v>
      </c>
      <c r="B9531" s="56" t="s">
        <v>20857</v>
      </c>
      <c r="C9531" s="61" t="s">
        <v>11129</v>
      </c>
      <c r="D9531" s="55">
        <v>557.65</v>
      </c>
    </row>
    <row r="9532" spans="1:4" ht="63.75" x14ac:dyDescent="0.25">
      <c r="A9532" s="55" t="s">
        <v>20858</v>
      </c>
      <c r="B9532" s="24" t="s">
        <v>20857</v>
      </c>
      <c r="C9532" s="61" t="s">
        <v>11129</v>
      </c>
      <c r="D9532" s="55">
        <v>557.65</v>
      </c>
    </row>
    <row r="9533" spans="1:4" ht="75" x14ac:dyDescent="0.25">
      <c r="A9533" s="55" t="s">
        <v>8461</v>
      </c>
      <c r="B9533" s="56" t="s">
        <v>20859</v>
      </c>
      <c r="C9533" s="61" t="s">
        <v>11129</v>
      </c>
      <c r="D9533" s="55">
        <v>557.65</v>
      </c>
    </row>
    <row r="9534" spans="1:4" ht="63.75" x14ac:dyDescent="0.25">
      <c r="A9534" s="55" t="s">
        <v>20860</v>
      </c>
      <c r="B9534" s="24" t="s">
        <v>20859</v>
      </c>
      <c r="C9534" s="61" t="s">
        <v>11129</v>
      </c>
      <c r="D9534" s="55">
        <v>557.65</v>
      </c>
    </row>
    <row r="9535" spans="1:4" ht="76.5" x14ac:dyDescent="0.25">
      <c r="A9535" s="55" t="s">
        <v>8462</v>
      </c>
      <c r="B9535" s="24" t="s">
        <v>20861</v>
      </c>
      <c r="C9535" s="61" t="s">
        <v>11129</v>
      </c>
      <c r="D9535" s="55">
        <v>557.65</v>
      </c>
    </row>
    <row r="9536" spans="1:4" ht="76.5" x14ac:dyDescent="0.25">
      <c r="A9536" s="55" t="s">
        <v>20862</v>
      </c>
      <c r="B9536" s="24" t="s">
        <v>20861</v>
      </c>
      <c r="C9536" s="25" t="s">
        <v>11129</v>
      </c>
      <c r="D9536" s="55">
        <v>557.65</v>
      </c>
    </row>
    <row r="9537" spans="1:4" ht="76.5" x14ac:dyDescent="0.25">
      <c r="A9537" s="55" t="s">
        <v>8534</v>
      </c>
      <c r="B9537" s="24" t="s">
        <v>20863</v>
      </c>
      <c r="C9537" s="61" t="s">
        <v>11129</v>
      </c>
      <c r="D9537" s="55">
        <v>557.65</v>
      </c>
    </row>
    <row r="9538" spans="1:4" ht="76.5" x14ac:dyDescent="0.25">
      <c r="A9538" s="55" t="s">
        <v>20864</v>
      </c>
      <c r="B9538" s="24" t="s">
        <v>20863</v>
      </c>
      <c r="C9538" s="61" t="s">
        <v>11129</v>
      </c>
      <c r="D9538" s="55">
        <v>557.65</v>
      </c>
    </row>
    <row r="9539" spans="1:4" ht="76.5" x14ac:dyDescent="0.25">
      <c r="A9539" s="55" t="s">
        <v>8535</v>
      </c>
      <c r="B9539" s="24" t="s">
        <v>20865</v>
      </c>
      <c r="C9539" s="61" t="s">
        <v>11129</v>
      </c>
      <c r="D9539" s="55">
        <v>557.65</v>
      </c>
    </row>
    <row r="9540" spans="1:4" ht="76.5" x14ac:dyDescent="0.25">
      <c r="A9540" s="55" t="s">
        <v>20866</v>
      </c>
      <c r="B9540" s="24" t="s">
        <v>20865</v>
      </c>
      <c r="C9540" s="25" t="s">
        <v>11129</v>
      </c>
      <c r="D9540" s="55">
        <v>557.65</v>
      </c>
    </row>
    <row r="9541" spans="1:4" ht="105" x14ac:dyDescent="0.25">
      <c r="A9541" s="55" t="s">
        <v>8536</v>
      </c>
      <c r="B9541" s="56" t="s">
        <v>20867</v>
      </c>
      <c r="C9541" s="61" t="s">
        <v>11129</v>
      </c>
      <c r="D9541" s="55">
        <v>557.65</v>
      </c>
    </row>
    <row r="9542" spans="1:4" ht="89.25" x14ac:dyDescent="0.25">
      <c r="A9542" s="55" t="s">
        <v>20868</v>
      </c>
      <c r="B9542" s="24" t="s">
        <v>20867</v>
      </c>
      <c r="C9542" s="61" t="s">
        <v>11129</v>
      </c>
      <c r="D9542" s="55">
        <v>557.65</v>
      </c>
    </row>
    <row r="9543" spans="1:4" ht="105" x14ac:dyDescent="0.25">
      <c r="A9543" s="55" t="s">
        <v>8537</v>
      </c>
      <c r="B9543" s="56" t="s">
        <v>20869</v>
      </c>
      <c r="C9543" s="61" t="s">
        <v>11129</v>
      </c>
      <c r="D9543" s="55">
        <v>557.65</v>
      </c>
    </row>
    <row r="9544" spans="1:4" ht="89.25" x14ac:dyDescent="0.25">
      <c r="A9544" s="55" t="s">
        <v>20870</v>
      </c>
      <c r="B9544" s="24" t="s">
        <v>20869</v>
      </c>
      <c r="C9544" s="61" t="s">
        <v>11129</v>
      </c>
      <c r="D9544" s="55">
        <v>557.65</v>
      </c>
    </row>
    <row r="9545" spans="1:4" ht="89.25" x14ac:dyDescent="0.25">
      <c r="A9545" s="55" t="s">
        <v>8538</v>
      </c>
      <c r="B9545" s="24" t="s">
        <v>20871</v>
      </c>
      <c r="C9545" s="61" t="s">
        <v>11129</v>
      </c>
      <c r="D9545" s="55">
        <v>557.65</v>
      </c>
    </row>
    <row r="9546" spans="1:4" ht="89.25" x14ac:dyDescent="0.25">
      <c r="A9546" s="55" t="s">
        <v>20872</v>
      </c>
      <c r="B9546" s="24" t="s">
        <v>20871</v>
      </c>
      <c r="C9546" s="25" t="s">
        <v>11129</v>
      </c>
      <c r="D9546" s="55">
        <v>557.65</v>
      </c>
    </row>
    <row r="9547" spans="1:4" ht="89.25" x14ac:dyDescent="0.25">
      <c r="A9547" s="55" t="s">
        <v>8539</v>
      </c>
      <c r="B9547" s="24" t="s">
        <v>20873</v>
      </c>
      <c r="C9547" s="61" t="s">
        <v>11129</v>
      </c>
      <c r="D9547" s="55">
        <v>557.65</v>
      </c>
    </row>
    <row r="9548" spans="1:4" ht="89.25" x14ac:dyDescent="0.25">
      <c r="A9548" s="55" t="s">
        <v>20874</v>
      </c>
      <c r="B9548" s="24" t="s">
        <v>20873</v>
      </c>
      <c r="C9548" s="61" t="s">
        <v>11129</v>
      </c>
      <c r="D9548" s="55">
        <v>557.65</v>
      </c>
    </row>
    <row r="9549" spans="1:4" ht="89.25" x14ac:dyDescent="0.25">
      <c r="A9549" s="55" t="s">
        <v>8540</v>
      </c>
      <c r="B9549" s="24" t="s">
        <v>20875</v>
      </c>
      <c r="C9549" s="61" t="s">
        <v>11129</v>
      </c>
      <c r="D9549" s="55">
        <v>557.65</v>
      </c>
    </row>
    <row r="9550" spans="1:4" ht="89.25" x14ac:dyDescent="0.25">
      <c r="A9550" s="55" t="s">
        <v>20876</v>
      </c>
      <c r="B9550" s="24" t="s">
        <v>20875</v>
      </c>
      <c r="C9550" s="61" t="s">
        <v>11129</v>
      </c>
      <c r="D9550" s="55">
        <v>557.65</v>
      </c>
    </row>
    <row r="9551" spans="1:4" ht="89.25" x14ac:dyDescent="0.25">
      <c r="A9551" s="55" t="s">
        <v>8541</v>
      </c>
      <c r="B9551" s="24" t="s">
        <v>20877</v>
      </c>
      <c r="C9551" s="61" t="s">
        <v>11129</v>
      </c>
      <c r="D9551" s="55">
        <v>557.65</v>
      </c>
    </row>
    <row r="9552" spans="1:4" ht="89.25" x14ac:dyDescent="0.25">
      <c r="A9552" s="55" t="s">
        <v>20878</v>
      </c>
      <c r="B9552" s="24" t="s">
        <v>20877</v>
      </c>
      <c r="C9552" s="61" t="s">
        <v>11129</v>
      </c>
      <c r="D9552" s="55">
        <v>557.65</v>
      </c>
    </row>
    <row r="9553" spans="1:4" ht="76.5" x14ac:dyDescent="0.25">
      <c r="A9553" s="55" t="s">
        <v>8542</v>
      </c>
      <c r="B9553" s="24" t="s">
        <v>20879</v>
      </c>
      <c r="C9553" s="61" t="s">
        <v>11129</v>
      </c>
      <c r="D9553" s="55">
        <v>557.65</v>
      </c>
    </row>
    <row r="9554" spans="1:4" ht="76.5" x14ac:dyDescent="0.25">
      <c r="A9554" s="55" t="s">
        <v>20880</v>
      </c>
      <c r="B9554" s="24" t="s">
        <v>20879</v>
      </c>
      <c r="C9554" s="25" t="s">
        <v>11129</v>
      </c>
      <c r="D9554" s="55">
        <v>557.65</v>
      </c>
    </row>
    <row r="9555" spans="1:4" ht="76.5" x14ac:dyDescent="0.25">
      <c r="A9555" s="55" t="s">
        <v>8543</v>
      </c>
      <c r="B9555" s="24" t="s">
        <v>20881</v>
      </c>
      <c r="C9555" s="61" t="s">
        <v>11129</v>
      </c>
      <c r="D9555" s="55">
        <v>557.65</v>
      </c>
    </row>
    <row r="9556" spans="1:4" ht="76.5" x14ac:dyDescent="0.25">
      <c r="A9556" s="55" t="s">
        <v>20882</v>
      </c>
      <c r="B9556" s="24" t="s">
        <v>20881</v>
      </c>
      <c r="C9556" s="61" t="s">
        <v>11129</v>
      </c>
      <c r="D9556" s="55">
        <v>557.65</v>
      </c>
    </row>
    <row r="9557" spans="1:4" ht="76.5" x14ac:dyDescent="0.25">
      <c r="A9557" s="55" t="s">
        <v>8544</v>
      </c>
      <c r="B9557" s="24" t="s">
        <v>20883</v>
      </c>
      <c r="C9557" s="25" t="s">
        <v>11129</v>
      </c>
      <c r="D9557" s="55">
        <v>557.65</v>
      </c>
    </row>
    <row r="9558" spans="1:4" ht="76.5" x14ac:dyDescent="0.25">
      <c r="A9558" s="55" t="s">
        <v>20884</v>
      </c>
      <c r="B9558" s="24" t="s">
        <v>20883</v>
      </c>
      <c r="C9558" s="61" t="s">
        <v>11129</v>
      </c>
      <c r="D9558" s="55">
        <v>557.65</v>
      </c>
    </row>
    <row r="9559" spans="1:4" ht="89.25" x14ac:dyDescent="0.25">
      <c r="A9559" s="55" t="s">
        <v>8545</v>
      </c>
      <c r="B9559" s="24" t="s">
        <v>20885</v>
      </c>
      <c r="C9559" s="61" t="s">
        <v>11129</v>
      </c>
      <c r="D9559" s="55">
        <v>557.65</v>
      </c>
    </row>
    <row r="9560" spans="1:4" ht="89.25" x14ac:dyDescent="0.25">
      <c r="A9560" s="55" t="s">
        <v>20886</v>
      </c>
      <c r="B9560" s="24" t="s">
        <v>20885</v>
      </c>
      <c r="C9560" s="61" t="s">
        <v>11129</v>
      </c>
      <c r="D9560" s="55">
        <v>557.65</v>
      </c>
    </row>
    <row r="9561" spans="1:4" ht="89.25" x14ac:dyDescent="0.25">
      <c r="A9561" s="55" t="s">
        <v>8546</v>
      </c>
      <c r="B9561" s="24" t="s">
        <v>20887</v>
      </c>
      <c r="C9561" s="25" t="s">
        <v>11129</v>
      </c>
      <c r="D9561" s="55">
        <v>557.65</v>
      </c>
    </row>
    <row r="9562" spans="1:4" ht="89.25" x14ac:dyDescent="0.25">
      <c r="A9562" s="55" t="s">
        <v>20888</v>
      </c>
      <c r="B9562" s="24" t="s">
        <v>20887</v>
      </c>
      <c r="C9562" s="61" t="s">
        <v>11129</v>
      </c>
      <c r="D9562" s="55">
        <v>557.65</v>
      </c>
    </row>
    <row r="9563" spans="1:4" ht="89.25" x14ac:dyDescent="0.25">
      <c r="A9563" s="55" t="s">
        <v>8547</v>
      </c>
      <c r="B9563" s="24" t="s">
        <v>20889</v>
      </c>
      <c r="C9563" s="61" t="s">
        <v>11129</v>
      </c>
      <c r="D9563" s="55">
        <v>557.65</v>
      </c>
    </row>
    <row r="9564" spans="1:4" ht="89.25" x14ac:dyDescent="0.25">
      <c r="A9564" s="55" t="s">
        <v>20890</v>
      </c>
      <c r="B9564" s="24" t="s">
        <v>20889</v>
      </c>
      <c r="C9564" s="61" t="s">
        <v>11129</v>
      </c>
      <c r="D9564" s="55">
        <v>557.65</v>
      </c>
    </row>
    <row r="9565" spans="1:4" ht="76.5" x14ac:dyDescent="0.25">
      <c r="A9565" s="55" t="s">
        <v>8548</v>
      </c>
      <c r="B9565" s="24" t="s">
        <v>20891</v>
      </c>
      <c r="C9565" s="25" t="s">
        <v>11129</v>
      </c>
      <c r="D9565" s="55">
        <v>557.65</v>
      </c>
    </row>
    <row r="9566" spans="1:4" ht="76.5" x14ac:dyDescent="0.25">
      <c r="A9566" s="55" t="s">
        <v>20892</v>
      </c>
      <c r="B9566" s="24" t="s">
        <v>20891</v>
      </c>
      <c r="C9566" s="61" t="s">
        <v>11129</v>
      </c>
      <c r="D9566" s="55">
        <v>557.65</v>
      </c>
    </row>
    <row r="9567" spans="1:4" ht="76.5" x14ac:dyDescent="0.25">
      <c r="A9567" s="55" t="s">
        <v>8549</v>
      </c>
      <c r="B9567" s="24" t="s">
        <v>20893</v>
      </c>
      <c r="C9567" s="61" t="s">
        <v>11129</v>
      </c>
      <c r="D9567" s="55">
        <v>557.65</v>
      </c>
    </row>
    <row r="9568" spans="1:4" ht="76.5" x14ac:dyDescent="0.25">
      <c r="A9568" s="55" t="s">
        <v>20894</v>
      </c>
      <c r="B9568" s="24" t="s">
        <v>20893</v>
      </c>
      <c r="C9568" s="61" t="s">
        <v>11129</v>
      </c>
      <c r="D9568" s="55">
        <v>557.65</v>
      </c>
    </row>
    <row r="9569" spans="1:4" ht="76.5" x14ac:dyDescent="0.25">
      <c r="A9569" s="55" t="s">
        <v>8550</v>
      </c>
      <c r="B9569" s="24" t="s">
        <v>20895</v>
      </c>
      <c r="C9569" s="25" t="s">
        <v>11129</v>
      </c>
      <c r="D9569" s="55">
        <v>557.65</v>
      </c>
    </row>
    <row r="9570" spans="1:4" ht="76.5" x14ac:dyDescent="0.25">
      <c r="A9570" s="55" t="s">
        <v>20896</v>
      </c>
      <c r="B9570" s="24" t="s">
        <v>20895</v>
      </c>
      <c r="C9570" s="61" t="s">
        <v>11129</v>
      </c>
      <c r="D9570" s="55">
        <v>557.65</v>
      </c>
    </row>
    <row r="9571" spans="1:4" ht="89.25" x14ac:dyDescent="0.25">
      <c r="A9571" s="55" t="s">
        <v>8551</v>
      </c>
      <c r="B9571" s="24" t="s">
        <v>20897</v>
      </c>
      <c r="C9571" s="61" t="s">
        <v>11129</v>
      </c>
      <c r="D9571" s="55">
        <v>557.65</v>
      </c>
    </row>
    <row r="9572" spans="1:4" ht="89.25" x14ac:dyDescent="0.25">
      <c r="A9572" s="55" t="s">
        <v>20898</v>
      </c>
      <c r="B9572" s="24" t="s">
        <v>20897</v>
      </c>
      <c r="C9572" s="61" t="s">
        <v>11129</v>
      </c>
      <c r="D9572" s="55">
        <v>557.65</v>
      </c>
    </row>
    <row r="9573" spans="1:4" ht="89.25" x14ac:dyDescent="0.25">
      <c r="A9573" s="55" t="s">
        <v>8552</v>
      </c>
      <c r="B9573" s="24" t="s">
        <v>20899</v>
      </c>
      <c r="C9573" s="61" t="s">
        <v>11129</v>
      </c>
      <c r="D9573" s="55">
        <v>557.65</v>
      </c>
    </row>
    <row r="9574" spans="1:4" ht="89.25" x14ac:dyDescent="0.25">
      <c r="A9574" s="55" t="s">
        <v>20900</v>
      </c>
      <c r="B9574" s="24" t="s">
        <v>20899</v>
      </c>
      <c r="C9574" s="61" t="s">
        <v>11129</v>
      </c>
      <c r="D9574" s="55">
        <v>557.65</v>
      </c>
    </row>
    <row r="9575" spans="1:4" ht="89.25" x14ac:dyDescent="0.25">
      <c r="A9575" s="55" t="s">
        <v>8553</v>
      </c>
      <c r="B9575" s="24" t="s">
        <v>20901</v>
      </c>
      <c r="C9575" s="25" t="s">
        <v>11129</v>
      </c>
      <c r="D9575" s="55">
        <v>557.65</v>
      </c>
    </row>
    <row r="9576" spans="1:4" ht="105" x14ac:dyDescent="0.25">
      <c r="A9576" s="55" t="s">
        <v>20902</v>
      </c>
      <c r="B9576" s="56" t="s">
        <v>20901</v>
      </c>
      <c r="C9576" s="61" t="s">
        <v>11129</v>
      </c>
      <c r="D9576" s="55">
        <v>557.65</v>
      </c>
    </row>
    <row r="9577" spans="1:4" ht="76.5" x14ac:dyDescent="0.25">
      <c r="A9577" s="55" t="s">
        <v>8554</v>
      </c>
      <c r="B9577" s="24" t="s">
        <v>20903</v>
      </c>
      <c r="C9577" s="61" t="s">
        <v>20904</v>
      </c>
      <c r="D9577" s="55">
        <v>557.65</v>
      </c>
    </row>
    <row r="9578" spans="1:4" ht="90" x14ac:dyDescent="0.25">
      <c r="A9578" s="55" t="s">
        <v>20905</v>
      </c>
      <c r="B9578" s="56" t="s">
        <v>20903</v>
      </c>
      <c r="C9578" s="61" t="s">
        <v>20904</v>
      </c>
      <c r="D9578" s="55">
        <v>557.65</v>
      </c>
    </row>
    <row r="9579" spans="1:4" ht="76.5" x14ac:dyDescent="0.25">
      <c r="A9579" s="55" t="s">
        <v>8555</v>
      </c>
      <c r="B9579" s="24" t="s">
        <v>20906</v>
      </c>
      <c r="C9579" s="25" t="s">
        <v>11129</v>
      </c>
      <c r="D9579" s="55">
        <v>557.65</v>
      </c>
    </row>
    <row r="9580" spans="1:4" ht="76.5" x14ac:dyDescent="0.25">
      <c r="A9580" s="55" t="s">
        <v>20907</v>
      </c>
      <c r="B9580" s="24" t="s">
        <v>20906</v>
      </c>
      <c r="C9580" s="25" t="s">
        <v>11129</v>
      </c>
      <c r="D9580" s="55">
        <v>557.65</v>
      </c>
    </row>
    <row r="9581" spans="1:4" ht="76.5" x14ac:dyDescent="0.25">
      <c r="A9581" s="55" t="s">
        <v>8556</v>
      </c>
      <c r="B9581" s="24" t="s">
        <v>20908</v>
      </c>
      <c r="C9581" s="25" t="s">
        <v>11129</v>
      </c>
      <c r="D9581" s="55">
        <v>557.65</v>
      </c>
    </row>
    <row r="9582" spans="1:4" ht="76.5" x14ac:dyDescent="0.25">
      <c r="A9582" s="55" t="s">
        <v>20909</v>
      </c>
      <c r="B9582" s="24" t="s">
        <v>20908</v>
      </c>
      <c r="C9582" s="25" t="s">
        <v>11129</v>
      </c>
      <c r="D9582" s="55">
        <v>557.65</v>
      </c>
    </row>
    <row r="9583" spans="1:4" ht="89.25" x14ac:dyDescent="0.25">
      <c r="A9583" s="55" t="s">
        <v>8557</v>
      </c>
      <c r="B9583" s="24" t="s">
        <v>20910</v>
      </c>
      <c r="C9583" s="25" t="s">
        <v>11129</v>
      </c>
      <c r="D9583" s="55">
        <v>557.65</v>
      </c>
    </row>
    <row r="9584" spans="1:4" ht="89.25" x14ac:dyDescent="0.25">
      <c r="A9584" s="55" t="s">
        <v>20911</v>
      </c>
      <c r="B9584" s="24" t="s">
        <v>20910</v>
      </c>
      <c r="C9584" s="25" t="s">
        <v>11129</v>
      </c>
      <c r="D9584" s="55">
        <v>557.65</v>
      </c>
    </row>
    <row r="9585" spans="1:4" ht="89.25" x14ac:dyDescent="0.25">
      <c r="A9585" s="55" t="s">
        <v>8558</v>
      </c>
      <c r="B9585" s="24" t="s">
        <v>20912</v>
      </c>
      <c r="C9585" s="25" t="s">
        <v>11129</v>
      </c>
      <c r="D9585" s="55">
        <v>557.65</v>
      </c>
    </row>
    <row r="9586" spans="1:4" ht="105" x14ac:dyDescent="0.25">
      <c r="A9586" s="55" t="s">
        <v>20913</v>
      </c>
      <c r="B9586" s="56" t="s">
        <v>20912</v>
      </c>
      <c r="C9586" s="61" t="s">
        <v>11129</v>
      </c>
      <c r="D9586" s="55">
        <v>557.65</v>
      </c>
    </row>
    <row r="9587" spans="1:4" ht="89.25" x14ac:dyDescent="0.25">
      <c r="A9587" s="55" t="s">
        <v>8559</v>
      </c>
      <c r="B9587" s="24" t="s">
        <v>20914</v>
      </c>
      <c r="C9587" s="61" t="s">
        <v>11129</v>
      </c>
      <c r="D9587" s="55">
        <v>557.65</v>
      </c>
    </row>
    <row r="9588" spans="1:4" ht="105" x14ac:dyDescent="0.25">
      <c r="A9588" s="55" t="s">
        <v>20915</v>
      </c>
      <c r="B9588" s="56" t="s">
        <v>20914</v>
      </c>
      <c r="C9588" s="61" t="s">
        <v>11129</v>
      </c>
      <c r="D9588" s="55">
        <v>557.65</v>
      </c>
    </row>
    <row r="9589" spans="1:4" ht="76.5" x14ac:dyDescent="0.25">
      <c r="A9589" s="55" t="s">
        <v>8560</v>
      </c>
      <c r="B9589" s="24" t="s">
        <v>20916</v>
      </c>
      <c r="C9589" s="61" t="s">
        <v>11129</v>
      </c>
      <c r="D9589" s="55">
        <v>557.65</v>
      </c>
    </row>
    <row r="9590" spans="1:4" ht="76.5" x14ac:dyDescent="0.25">
      <c r="A9590" s="55" t="s">
        <v>20917</v>
      </c>
      <c r="B9590" s="24" t="s">
        <v>20916</v>
      </c>
      <c r="C9590" s="61" t="s">
        <v>11129</v>
      </c>
      <c r="D9590" s="55">
        <v>557.65</v>
      </c>
    </row>
    <row r="9591" spans="1:4" ht="76.5" x14ac:dyDescent="0.25">
      <c r="A9591" s="55" t="s">
        <v>8561</v>
      </c>
      <c r="B9591" s="24" t="s">
        <v>20918</v>
      </c>
      <c r="C9591" s="25" t="s">
        <v>11129</v>
      </c>
      <c r="D9591" s="55">
        <v>557.65</v>
      </c>
    </row>
    <row r="9592" spans="1:4" ht="90" x14ac:dyDescent="0.25">
      <c r="A9592" s="55" t="s">
        <v>20919</v>
      </c>
      <c r="B9592" s="56" t="s">
        <v>20918</v>
      </c>
      <c r="C9592" s="61" t="s">
        <v>11129</v>
      </c>
      <c r="D9592" s="55">
        <v>557.65</v>
      </c>
    </row>
    <row r="9593" spans="1:4" ht="76.5" x14ac:dyDescent="0.25">
      <c r="A9593" s="55" t="s">
        <v>8492</v>
      </c>
      <c r="B9593" s="24" t="s">
        <v>20920</v>
      </c>
      <c r="C9593" s="61" t="s">
        <v>11129</v>
      </c>
      <c r="D9593" s="55">
        <v>557.65</v>
      </c>
    </row>
    <row r="9594" spans="1:4" ht="90" x14ac:dyDescent="0.25">
      <c r="A9594" s="55" t="s">
        <v>20921</v>
      </c>
      <c r="B9594" s="56" t="s">
        <v>20920</v>
      </c>
      <c r="C9594" s="61" t="s">
        <v>11129</v>
      </c>
      <c r="D9594" s="55">
        <v>557.65</v>
      </c>
    </row>
    <row r="9595" spans="1:4" ht="89.25" x14ac:dyDescent="0.25">
      <c r="A9595" s="55" t="s">
        <v>8493</v>
      </c>
      <c r="B9595" s="24" t="s">
        <v>20922</v>
      </c>
      <c r="C9595" s="25" t="s">
        <v>11129</v>
      </c>
      <c r="D9595" s="55">
        <v>557.65</v>
      </c>
    </row>
    <row r="9596" spans="1:4" ht="89.25" x14ac:dyDescent="0.25">
      <c r="A9596" s="55" t="s">
        <v>20923</v>
      </c>
      <c r="B9596" s="24" t="s">
        <v>20922</v>
      </c>
      <c r="C9596" s="25" t="s">
        <v>11129</v>
      </c>
      <c r="D9596" s="55">
        <v>557.65</v>
      </c>
    </row>
    <row r="9597" spans="1:4" ht="89.25" x14ac:dyDescent="0.25">
      <c r="A9597" s="55" t="s">
        <v>8494</v>
      </c>
      <c r="B9597" s="24" t="s">
        <v>20924</v>
      </c>
      <c r="C9597" s="25" t="s">
        <v>11129</v>
      </c>
      <c r="D9597" s="55">
        <v>557.65</v>
      </c>
    </row>
    <row r="9598" spans="1:4" ht="89.25" x14ac:dyDescent="0.25">
      <c r="A9598" s="55" t="s">
        <v>20925</v>
      </c>
      <c r="B9598" s="24" t="s">
        <v>20924</v>
      </c>
      <c r="C9598" s="25" t="s">
        <v>11129</v>
      </c>
      <c r="D9598" s="55">
        <v>557.65</v>
      </c>
    </row>
    <row r="9599" spans="1:4" ht="89.25" x14ac:dyDescent="0.25">
      <c r="A9599" s="55" t="s">
        <v>8495</v>
      </c>
      <c r="B9599" s="24" t="s">
        <v>20926</v>
      </c>
      <c r="C9599" s="25" t="s">
        <v>11129</v>
      </c>
      <c r="D9599" s="55">
        <v>557.65</v>
      </c>
    </row>
    <row r="9600" spans="1:4" ht="89.25" x14ac:dyDescent="0.25">
      <c r="A9600" s="55" t="s">
        <v>20927</v>
      </c>
      <c r="B9600" s="24" t="s">
        <v>20926</v>
      </c>
      <c r="C9600" s="25" t="s">
        <v>11129</v>
      </c>
      <c r="D9600" s="55">
        <v>557.65</v>
      </c>
    </row>
    <row r="9601" spans="1:4" ht="76.5" x14ac:dyDescent="0.25">
      <c r="A9601" s="55" t="s">
        <v>5025</v>
      </c>
      <c r="B9601" s="24" t="s">
        <v>20928</v>
      </c>
      <c r="C9601" s="25" t="s">
        <v>11129</v>
      </c>
      <c r="D9601" s="55">
        <v>557.65</v>
      </c>
    </row>
    <row r="9602" spans="1:4" ht="90" x14ac:dyDescent="0.25">
      <c r="A9602" s="55" t="s">
        <v>20929</v>
      </c>
      <c r="B9602" s="56" t="s">
        <v>20928</v>
      </c>
      <c r="C9602" s="61" t="s">
        <v>11129</v>
      </c>
      <c r="D9602" s="55">
        <v>557.65</v>
      </c>
    </row>
    <row r="9603" spans="1:4" ht="76.5" x14ac:dyDescent="0.25">
      <c r="A9603" s="55" t="s">
        <v>5026</v>
      </c>
      <c r="B9603" s="24" t="s">
        <v>20930</v>
      </c>
      <c r="C9603" s="61" t="s">
        <v>11129</v>
      </c>
      <c r="D9603" s="55">
        <v>557.65</v>
      </c>
    </row>
    <row r="9604" spans="1:4" ht="90" x14ac:dyDescent="0.25">
      <c r="A9604" s="55" t="s">
        <v>20931</v>
      </c>
      <c r="B9604" s="56" t="s">
        <v>20930</v>
      </c>
      <c r="C9604" s="61" t="s">
        <v>11129</v>
      </c>
      <c r="D9604" s="55">
        <v>557.65</v>
      </c>
    </row>
    <row r="9605" spans="1:4" ht="76.5" x14ac:dyDescent="0.25">
      <c r="A9605" s="55" t="s">
        <v>5027</v>
      </c>
      <c r="B9605" s="24" t="s">
        <v>20932</v>
      </c>
      <c r="C9605" s="61" t="s">
        <v>11129</v>
      </c>
      <c r="D9605" s="55">
        <v>557.65</v>
      </c>
    </row>
    <row r="9606" spans="1:4" ht="90" x14ac:dyDescent="0.25">
      <c r="A9606" s="55" t="s">
        <v>20933</v>
      </c>
      <c r="B9606" s="56" t="s">
        <v>20932</v>
      </c>
      <c r="C9606" s="61" t="s">
        <v>11129</v>
      </c>
      <c r="D9606" s="55">
        <v>557.65</v>
      </c>
    </row>
    <row r="9607" spans="1:4" ht="89.25" x14ac:dyDescent="0.25">
      <c r="A9607" s="55" t="s">
        <v>5028</v>
      </c>
      <c r="B9607" s="24" t="s">
        <v>20934</v>
      </c>
      <c r="C9607" s="25" t="s">
        <v>11129</v>
      </c>
      <c r="D9607" s="55">
        <v>557.65</v>
      </c>
    </row>
    <row r="9608" spans="1:4" ht="89.25" x14ac:dyDescent="0.25">
      <c r="A9608" s="55" t="s">
        <v>20935</v>
      </c>
      <c r="B9608" s="24" t="s">
        <v>20934</v>
      </c>
      <c r="C9608" s="25" t="s">
        <v>11129</v>
      </c>
      <c r="D9608" s="55">
        <v>557.65</v>
      </c>
    </row>
    <row r="9609" spans="1:4" ht="89.25" x14ac:dyDescent="0.25">
      <c r="A9609" s="55" t="s">
        <v>5029</v>
      </c>
      <c r="B9609" s="24" t="s">
        <v>20936</v>
      </c>
      <c r="C9609" s="25" t="s">
        <v>11129</v>
      </c>
      <c r="D9609" s="55">
        <v>557.65</v>
      </c>
    </row>
    <row r="9610" spans="1:4" ht="105" x14ac:dyDescent="0.25">
      <c r="A9610" s="55" t="s">
        <v>20937</v>
      </c>
      <c r="B9610" s="56" t="s">
        <v>20936</v>
      </c>
      <c r="C9610" s="61" t="s">
        <v>11129</v>
      </c>
      <c r="D9610" s="55">
        <v>557.65</v>
      </c>
    </row>
    <row r="9611" spans="1:4" ht="105" x14ac:dyDescent="0.25">
      <c r="A9611" s="55" t="s">
        <v>5030</v>
      </c>
      <c r="B9611" s="56" t="s">
        <v>20938</v>
      </c>
      <c r="C9611" s="61" t="s">
        <v>11129</v>
      </c>
      <c r="D9611" s="55">
        <v>557.65</v>
      </c>
    </row>
    <row r="9612" spans="1:4" ht="89.25" x14ac:dyDescent="0.25">
      <c r="A9612" s="55" t="s">
        <v>20939</v>
      </c>
      <c r="B9612" s="24" t="s">
        <v>20938</v>
      </c>
      <c r="C9612" s="61" t="s">
        <v>11129</v>
      </c>
      <c r="D9612" s="55">
        <v>557.65</v>
      </c>
    </row>
    <row r="9613" spans="1:4" ht="90" x14ac:dyDescent="0.25">
      <c r="A9613" s="55" t="s">
        <v>5031</v>
      </c>
      <c r="B9613" s="56" t="s">
        <v>20940</v>
      </c>
      <c r="C9613" s="61" t="s">
        <v>11129</v>
      </c>
      <c r="D9613" s="55">
        <v>557.65</v>
      </c>
    </row>
    <row r="9614" spans="1:4" ht="76.5" x14ac:dyDescent="0.25">
      <c r="A9614" s="55" t="s">
        <v>20941</v>
      </c>
      <c r="B9614" s="24" t="s">
        <v>20940</v>
      </c>
      <c r="C9614" s="25" t="s">
        <v>11129</v>
      </c>
      <c r="D9614" s="55">
        <v>557.65</v>
      </c>
    </row>
    <row r="9615" spans="1:4" ht="90" x14ac:dyDescent="0.25">
      <c r="A9615" s="55" t="s">
        <v>5032</v>
      </c>
      <c r="B9615" s="56" t="s">
        <v>20942</v>
      </c>
      <c r="C9615" s="61" t="s">
        <v>11129</v>
      </c>
      <c r="D9615" s="55">
        <v>557.65</v>
      </c>
    </row>
    <row r="9616" spans="1:4" ht="76.5" x14ac:dyDescent="0.25">
      <c r="A9616" s="55" t="s">
        <v>20943</v>
      </c>
      <c r="B9616" s="24" t="s">
        <v>20942</v>
      </c>
      <c r="C9616" s="61" t="s">
        <v>11129</v>
      </c>
      <c r="D9616" s="55">
        <v>557.65</v>
      </c>
    </row>
    <row r="9617" spans="1:4" ht="90" x14ac:dyDescent="0.25">
      <c r="A9617" s="55" t="s">
        <v>5033</v>
      </c>
      <c r="B9617" s="56" t="s">
        <v>20944</v>
      </c>
      <c r="C9617" s="61" t="s">
        <v>11129</v>
      </c>
      <c r="D9617" s="55">
        <v>557.65</v>
      </c>
    </row>
    <row r="9618" spans="1:4" ht="76.5" x14ac:dyDescent="0.25">
      <c r="A9618" s="55" t="s">
        <v>20945</v>
      </c>
      <c r="B9618" s="24" t="s">
        <v>20944</v>
      </c>
      <c r="C9618" s="25" t="s">
        <v>11129</v>
      </c>
      <c r="D9618" s="55">
        <v>557.65</v>
      </c>
    </row>
    <row r="9619" spans="1:4" ht="89.25" x14ac:dyDescent="0.25">
      <c r="A9619" s="55" t="s">
        <v>5034</v>
      </c>
      <c r="B9619" s="24" t="s">
        <v>20946</v>
      </c>
      <c r="C9619" s="25" t="s">
        <v>11129</v>
      </c>
      <c r="D9619" s="55">
        <v>557.65</v>
      </c>
    </row>
    <row r="9620" spans="1:4" ht="89.25" x14ac:dyDescent="0.25">
      <c r="A9620" s="55" t="s">
        <v>20947</v>
      </c>
      <c r="B9620" s="24" t="s">
        <v>20946</v>
      </c>
      <c r="C9620" s="25" t="s">
        <v>11129</v>
      </c>
      <c r="D9620" s="55">
        <v>557.65</v>
      </c>
    </row>
    <row r="9621" spans="1:4" ht="105" x14ac:dyDescent="0.25">
      <c r="A9621" s="55" t="s">
        <v>5035</v>
      </c>
      <c r="B9621" s="56" t="s">
        <v>20948</v>
      </c>
      <c r="C9621" s="61" t="s">
        <v>11129</v>
      </c>
      <c r="D9621" s="55">
        <v>557.65</v>
      </c>
    </row>
    <row r="9622" spans="1:4" ht="89.25" x14ac:dyDescent="0.25">
      <c r="A9622" s="55" t="s">
        <v>20949</v>
      </c>
      <c r="B9622" s="24" t="s">
        <v>20948</v>
      </c>
      <c r="C9622" s="61" t="s">
        <v>11129</v>
      </c>
      <c r="D9622" s="55">
        <v>557.65</v>
      </c>
    </row>
    <row r="9623" spans="1:4" ht="105" x14ac:dyDescent="0.25">
      <c r="A9623" s="55" t="s">
        <v>5036</v>
      </c>
      <c r="B9623" s="56" t="s">
        <v>20950</v>
      </c>
      <c r="C9623" s="61" t="s">
        <v>11129</v>
      </c>
      <c r="D9623" s="55">
        <v>557.65</v>
      </c>
    </row>
    <row r="9624" spans="1:4" ht="89.25" x14ac:dyDescent="0.25">
      <c r="A9624" s="55" t="s">
        <v>20951</v>
      </c>
      <c r="B9624" s="24" t="s">
        <v>20950</v>
      </c>
      <c r="C9624" s="61" t="s">
        <v>11129</v>
      </c>
      <c r="D9624" s="55">
        <v>557.65</v>
      </c>
    </row>
    <row r="9625" spans="1:4" ht="90" x14ac:dyDescent="0.25">
      <c r="A9625" s="55" t="s">
        <v>5037</v>
      </c>
      <c r="B9625" s="56" t="s">
        <v>20952</v>
      </c>
      <c r="C9625" s="61" t="s">
        <v>11129</v>
      </c>
      <c r="D9625" s="55">
        <v>557.65</v>
      </c>
    </row>
    <row r="9626" spans="1:4" ht="76.5" x14ac:dyDescent="0.25">
      <c r="A9626" s="55" t="s">
        <v>20953</v>
      </c>
      <c r="B9626" s="24" t="s">
        <v>20952</v>
      </c>
      <c r="C9626" s="25" t="s">
        <v>11129</v>
      </c>
      <c r="D9626" s="55">
        <v>557.65</v>
      </c>
    </row>
    <row r="9627" spans="1:4" ht="76.5" x14ac:dyDescent="0.25">
      <c r="A9627" s="55" t="s">
        <v>5038</v>
      </c>
      <c r="B9627" s="24" t="s">
        <v>20954</v>
      </c>
      <c r="C9627" s="25" t="s">
        <v>11129</v>
      </c>
      <c r="D9627" s="55">
        <v>557.65</v>
      </c>
    </row>
    <row r="9628" spans="1:4" ht="76.5" x14ac:dyDescent="0.25">
      <c r="A9628" s="55" t="s">
        <v>20955</v>
      </c>
      <c r="B9628" s="24" t="s">
        <v>20954</v>
      </c>
      <c r="C9628" s="25" t="s">
        <v>11129</v>
      </c>
      <c r="D9628" s="55">
        <v>557.65</v>
      </c>
    </row>
    <row r="9629" spans="1:4" ht="90" x14ac:dyDescent="0.25">
      <c r="A9629" s="55" t="s">
        <v>5039</v>
      </c>
      <c r="B9629" s="56" t="s">
        <v>20956</v>
      </c>
      <c r="C9629" s="61" t="s">
        <v>11129</v>
      </c>
      <c r="D9629" s="55">
        <v>557.65</v>
      </c>
    </row>
    <row r="9630" spans="1:4" ht="76.5" x14ac:dyDescent="0.25">
      <c r="A9630" s="55" t="s">
        <v>20957</v>
      </c>
      <c r="B9630" s="24" t="s">
        <v>20956</v>
      </c>
      <c r="C9630" s="61" t="s">
        <v>11129</v>
      </c>
      <c r="D9630" s="55">
        <v>557.65</v>
      </c>
    </row>
    <row r="9631" spans="1:4" ht="105" x14ac:dyDescent="0.25">
      <c r="A9631" s="55" t="s">
        <v>5040</v>
      </c>
      <c r="B9631" s="56" t="s">
        <v>20958</v>
      </c>
      <c r="C9631" s="61" t="s">
        <v>11129</v>
      </c>
      <c r="D9631" s="55">
        <v>557.65</v>
      </c>
    </row>
    <row r="9632" spans="1:4" ht="89.25" x14ac:dyDescent="0.25">
      <c r="A9632" s="55" t="s">
        <v>20959</v>
      </c>
      <c r="B9632" s="24" t="s">
        <v>20958</v>
      </c>
      <c r="C9632" s="25" t="s">
        <v>11129</v>
      </c>
      <c r="D9632" s="55">
        <v>557.65</v>
      </c>
    </row>
    <row r="9633" spans="1:4" ht="89.25" x14ac:dyDescent="0.25">
      <c r="A9633" s="55" t="s">
        <v>5041</v>
      </c>
      <c r="B9633" s="24" t="s">
        <v>20960</v>
      </c>
      <c r="C9633" s="25" t="s">
        <v>11129</v>
      </c>
      <c r="D9633" s="55">
        <v>557.65</v>
      </c>
    </row>
    <row r="9634" spans="1:4" ht="105" x14ac:dyDescent="0.25">
      <c r="A9634" s="55" t="s">
        <v>20961</v>
      </c>
      <c r="B9634" s="56" t="s">
        <v>20960</v>
      </c>
      <c r="C9634" s="61" t="s">
        <v>11129</v>
      </c>
      <c r="D9634" s="55">
        <v>557.65</v>
      </c>
    </row>
    <row r="9635" spans="1:4" ht="89.25" x14ac:dyDescent="0.25">
      <c r="A9635" s="55" t="s">
        <v>5042</v>
      </c>
      <c r="B9635" s="24" t="s">
        <v>20962</v>
      </c>
      <c r="C9635" s="61" t="s">
        <v>11129</v>
      </c>
      <c r="D9635" s="55">
        <v>557.65</v>
      </c>
    </row>
    <row r="9636" spans="1:4" ht="105" x14ac:dyDescent="0.25">
      <c r="A9636" s="55" t="s">
        <v>20963</v>
      </c>
      <c r="B9636" s="56" t="s">
        <v>20962</v>
      </c>
      <c r="C9636" s="61" t="s">
        <v>11129</v>
      </c>
      <c r="D9636" s="55">
        <v>557.65</v>
      </c>
    </row>
    <row r="9637" spans="1:4" ht="63.75" x14ac:dyDescent="0.25">
      <c r="A9637" s="55" t="s">
        <v>5043</v>
      </c>
      <c r="B9637" s="24" t="s">
        <v>20964</v>
      </c>
      <c r="C9637" s="61" t="s">
        <v>11282</v>
      </c>
      <c r="D9637" s="55">
        <v>557.65</v>
      </c>
    </row>
    <row r="9638" spans="1:4" ht="75" x14ac:dyDescent="0.25">
      <c r="A9638" s="55" t="s">
        <v>20965</v>
      </c>
      <c r="B9638" s="56" t="s">
        <v>20964</v>
      </c>
      <c r="C9638" s="61" t="s">
        <v>11282</v>
      </c>
      <c r="D9638" s="55">
        <v>557.65</v>
      </c>
    </row>
    <row r="9639" spans="1:4" ht="63.75" x14ac:dyDescent="0.25">
      <c r="A9639" s="55" t="s">
        <v>5044</v>
      </c>
      <c r="B9639" s="24" t="s">
        <v>20966</v>
      </c>
      <c r="C9639" s="25" t="s">
        <v>11282</v>
      </c>
      <c r="D9639" s="55">
        <v>557.65</v>
      </c>
    </row>
    <row r="9640" spans="1:4" ht="75" x14ac:dyDescent="0.25">
      <c r="A9640" s="55" t="s">
        <v>20967</v>
      </c>
      <c r="B9640" s="56" t="s">
        <v>20966</v>
      </c>
      <c r="C9640" s="61" t="s">
        <v>11282</v>
      </c>
      <c r="D9640" s="55">
        <v>557.65</v>
      </c>
    </row>
    <row r="9641" spans="1:4" ht="63.75" x14ac:dyDescent="0.25">
      <c r="A9641" s="55" t="s">
        <v>5045</v>
      </c>
      <c r="B9641" s="24" t="s">
        <v>20968</v>
      </c>
      <c r="C9641" s="61" t="s">
        <v>11282</v>
      </c>
      <c r="D9641" s="55">
        <v>557.65</v>
      </c>
    </row>
    <row r="9642" spans="1:4" ht="75" x14ac:dyDescent="0.25">
      <c r="A9642" s="55" t="s">
        <v>20969</v>
      </c>
      <c r="B9642" s="56" t="s">
        <v>20968</v>
      </c>
      <c r="C9642" s="61" t="s">
        <v>11282</v>
      </c>
      <c r="D9642" s="55">
        <v>557.65</v>
      </c>
    </row>
    <row r="9643" spans="1:4" ht="63.75" x14ac:dyDescent="0.25">
      <c r="A9643" s="55" t="s">
        <v>5046</v>
      </c>
      <c r="B9643" s="24" t="s">
        <v>20970</v>
      </c>
      <c r="C9643" s="25" t="s">
        <v>11282</v>
      </c>
      <c r="D9643" s="55">
        <v>557.65</v>
      </c>
    </row>
    <row r="9644" spans="1:4" ht="63.75" x14ac:dyDescent="0.25">
      <c r="A9644" s="55" t="s">
        <v>20971</v>
      </c>
      <c r="B9644" s="24" t="s">
        <v>20970</v>
      </c>
      <c r="C9644" s="25" t="s">
        <v>11282</v>
      </c>
      <c r="D9644" s="55">
        <v>557.65</v>
      </c>
    </row>
    <row r="9645" spans="1:4" ht="63.75" x14ac:dyDescent="0.25">
      <c r="A9645" s="55" t="s">
        <v>7570</v>
      </c>
      <c r="B9645" s="24" t="s">
        <v>20972</v>
      </c>
      <c r="C9645" s="25" t="s">
        <v>11282</v>
      </c>
      <c r="D9645" s="55">
        <v>557.65</v>
      </c>
    </row>
    <row r="9646" spans="1:4" ht="63.75" x14ac:dyDescent="0.25">
      <c r="A9646" s="55" t="s">
        <v>20973</v>
      </c>
      <c r="B9646" s="24" t="s">
        <v>20972</v>
      </c>
      <c r="C9646" s="25" t="s">
        <v>11282</v>
      </c>
      <c r="D9646" s="55">
        <v>557.65</v>
      </c>
    </row>
    <row r="9647" spans="1:4" ht="63.75" x14ac:dyDescent="0.25">
      <c r="A9647" s="55" t="s">
        <v>7571</v>
      </c>
      <c r="B9647" s="24" t="s">
        <v>20974</v>
      </c>
      <c r="C9647" s="25" t="s">
        <v>11282</v>
      </c>
      <c r="D9647" s="55">
        <v>557.65</v>
      </c>
    </row>
    <row r="9648" spans="1:4" ht="63.75" x14ac:dyDescent="0.25">
      <c r="A9648" s="55" t="s">
        <v>20975</v>
      </c>
      <c r="B9648" s="24" t="s">
        <v>20974</v>
      </c>
      <c r="C9648" s="25" t="s">
        <v>11282</v>
      </c>
      <c r="D9648" s="55">
        <v>557.65</v>
      </c>
    </row>
    <row r="9649" spans="1:4" ht="76.5" x14ac:dyDescent="0.25">
      <c r="A9649" s="55" t="s">
        <v>7572</v>
      </c>
      <c r="B9649" s="24" t="s">
        <v>20976</v>
      </c>
      <c r="C9649" s="25" t="s">
        <v>11129</v>
      </c>
      <c r="D9649" s="55">
        <v>211.25</v>
      </c>
    </row>
    <row r="9650" spans="1:4" ht="76.5" x14ac:dyDescent="0.25">
      <c r="A9650" s="55" t="s">
        <v>20977</v>
      </c>
      <c r="B9650" s="24" t="s">
        <v>20976</v>
      </c>
      <c r="C9650" s="25" t="s">
        <v>11129</v>
      </c>
      <c r="D9650" s="55">
        <v>183.04</v>
      </c>
    </row>
    <row r="9651" spans="1:4" ht="76.5" x14ac:dyDescent="0.25">
      <c r="A9651" s="55" t="s">
        <v>7573</v>
      </c>
      <c r="B9651" s="24" t="s">
        <v>20978</v>
      </c>
      <c r="C9651" s="25" t="s">
        <v>11129</v>
      </c>
      <c r="D9651" s="55">
        <v>325.11</v>
      </c>
    </row>
    <row r="9652" spans="1:4" ht="76.5" x14ac:dyDescent="0.25">
      <c r="A9652" s="55" t="s">
        <v>20979</v>
      </c>
      <c r="B9652" s="24" t="s">
        <v>20978</v>
      </c>
      <c r="C9652" s="25" t="s">
        <v>11129</v>
      </c>
      <c r="D9652" s="55">
        <v>281.69</v>
      </c>
    </row>
    <row r="9653" spans="1:4" ht="76.5" x14ac:dyDescent="0.25">
      <c r="A9653" s="55" t="s">
        <v>7574</v>
      </c>
      <c r="B9653" s="24" t="s">
        <v>20980</v>
      </c>
      <c r="C9653" s="25" t="s">
        <v>11129</v>
      </c>
      <c r="D9653" s="55">
        <v>243.56</v>
      </c>
    </row>
    <row r="9654" spans="1:4" ht="76.5" x14ac:dyDescent="0.25">
      <c r="A9654" s="55" t="s">
        <v>20981</v>
      </c>
      <c r="B9654" s="24" t="s">
        <v>20980</v>
      </c>
      <c r="C9654" s="25" t="s">
        <v>11129</v>
      </c>
      <c r="D9654" s="55">
        <v>211.04</v>
      </c>
    </row>
    <row r="9655" spans="1:4" ht="76.5" x14ac:dyDescent="0.25">
      <c r="A9655" s="55" t="s">
        <v>7575</v>
      </c>
      <c r="B9655" s="24" t="s">
        <v>20982</v>
      </c>
      <c r="C9655" s="25" t="s">
        <v>11129</v>
      </c>
      <c r="D9655" s="55">
        <v>372.67</v>
      </c>
    </row>
    <row r="9656" spans="1:4" ht="76.5" x14ac:dyDescent="0.25">
      <c r="A9656" s="55" t="s">
        <v>20983</v>
      </c>
      <c r="B9656" s="24" t="s">
        <v>20982</v>
      </c>
      <c r="C9656" s="25" t="s">
        <v>11129</v>
      </c>
      <c r="D9656" s="55">
        <v>322.91000000000003</v>
      </c>
    </row>
    <row r="9657" spans="1:4" ht="76.5" x14ac:dyDescent="0.25">
      <c r="A9657" s="55" t="s">
        <v>7576</v>
      </c>
      <c r="B9657" s="24" t="s">
        <v>20984</v>
      </c>
      <c r="C9657" s="25" t="s">
        <v>11129</v>
      </c>
      <c r="D9657" s="55">
        <v>277.11</v>
      </c>
    </row>
    <row r="9658" spans="1:4" ht="76.5" x14ac:dyDescent="0.25">
      <c r="A9658" s="55" t="s">
        <v>20985</v>
      </c>
      <c r="B9658" s="24" t="s">
        <v>20984</v>
      </c>
      <c r="C9658" s="25" t="s">
        <v>11129</v>
      </c>
      <c r="D9658" s="55">
        <v>240.11</v>
      </c>
    </row>
    <row r="9659" spans="1:4" ht="76.5" x14ac:dyDescent="0.25">
      <c r="A9659" s="55" t="s">
        <v>7577</v>
      </c>
      <c r="B9659" s="24" t="s">
        <v>20986</v>
      </c>
      <c r="C9659" s="25" t="s">
        <v>11129</v>
      </c>
      <c r="D9659" s="55">
        <v>424.34</v>
      </c>
    </row>
    <row r="9660" spans="1:4" ht="90" x14ac:dyDescent="0.25">
      <c r="A9660" s="55" t="s">
        <v>20987</v>
      </c>
      <c r="B9660" s="56" t="s">
        <v>20986</v>
      </c>
      <c r="C9660" s="61" t="s">
        <v>11129</v>
      </c>
      <c r="D9660" s="55">
        <v>367.68</v>
      </c>
    </row>
    <row r="9661" spans="1:4" ht="76.5" x14ac:dyDescent="0.25">
      <c r="A9661" s="55" t="s">
        <v>7578</v>
      </c>
      <c r="B9661" s="24" t="s">
        <v>20988</v>
      </c>
      <c r="C9661" s="61" t="s">
        <v>11129</v>
      </c>
      <c r="D9661" s="55">
        <v>351.26</v>
      </c>
    </row>
    <row r="9662" spans="1:4" ht="90" x14ac:dyDescent="0.25">
      <c r="A9662" s="55" t="s">
        <v>20989</v>
      </c>
      <c r="B9662" s="56" t="s">
        <v>20988</v>
      </c>
      <c r="C9662" s="61" t="s">
        <v>11129</v>
      </c>
      <c r="D9662" s="55">
        <v>304.36</v>
      </c>
    </row>
    <row r="9663" spans="1:4" ht="76.5" x14ac:dyDescent="0.25">
      <c r="A9663" s="55" t="s">
        <v>7579</v>
      </c>
      <c r="B9663" s="24" t="s">
        <v>20990</v>
      </c>
      <c r="C9663" s="25" t="s">
        <v>11129</v>
      </c>
      <c r="D9663" s="55">
        <v>537.13</v>
      </c>
    </row>
    <row r="9664" spans="1:4" ht="76.5" x14ac:dyDescent="0.25">
      <c r="A9664" s="55" t="s">
        <v>20991</v>
      </c>
      <c r="B9664" s="24" t="s">
        <v>20990</v>
      </c>
      <c r="C9664" s="25" t="s">
        <v>11129</v>
      </c>
      <c r="D9664" s="55">
        <v>465.4</v>
      </c>
    </row>
    <row r="9665" spans="1:4" ht="76.5" x14ac:dyDescent="0.25">
      <c r="A9665" s="55" t="s">
        <v>7580</v>
      </c>
      <c r="B9665" s="24" t="s">
        <v>20992</v>
      </c>
      <c r="C9665" s="25" t="s">
        <v>11129</v>
      </c>
      <c r="D9665" s="55">
        <v>433.28</v>
      </c>
    </row>
    <row r="9666" spans="1:4" ht="76.5" x14ac:dyDescent="0.25">
      <c r="A9666" s="55" t="s">
        <v>20993</v>
      </c>
      <c r="B9666" s="24" t="s">
        <v>20992</v>
      </c>
      <c r="C9666" s="25" t="s">
        <v>11129</v>
      </c>
      <c r="D9666" s="55">
        <v>375.42</v>
      </c>
    </row>
    <row r="9667" spans="1:4" ht="90" x14ac:dyDescent="0.25">
      <c r="A9667" s="55" t="s">
        <v>7581</v>
      </c>
      <c r="B9667" s="56" t="s">
        <v>20994</v>
      </c>
      <c r="C9667" s="61" t="s">
        <v>11129</v>
      </c>
      <c r="D9667" s="55">
        <v>662.82</v>
      </c>
    </row>
    <row r="9668" spans="1:4" ht="76.5" x14ac:dyDescent="0.25">
      <c r="A9668" s="55" t="s">
        <v>20995</v>
      </c>
      <c r="B9668" s="24" t="s">
        <v>20994</v>
      </c>
      <c r="C9668" s="61" t="s">
        <v>11129</v>
      </c>
      <c r="D9668" s="55">
        <v>574.30999999999995</v>
      </c>
    </row>
    <row r="9669" spans="1:4" ht="90" x14ac:dyDescent="0.25">
      <c r="A9669" s="55" t="s">
        <v>7582</v>
      </c>
      <c r="B9669" s="56" t="s">
        <v>20996</v>
      </c>
      <c r="C9669" s="61" t="s">
        <v>11129</v>
      </c>
      <c r="D9669" s="55">
        <v>295.75</v>
      </c>
    </row>
    <row r="9670" spans="1:4" ht="76.5" x14ac:dyDescent="0.25">
      <c r="A9670" s="55" t="s">
        <v>20997</v>
      </c>
      <c r="B9670" s="24" t="s">
        <v>20996</v>
      </c>
      <c r="C9670" s="25" t="s">
        <v>11129</v>
      </c>
      <c r="D9670" s="55">
        <v>256.26</v>
      </c>
    </row>
    <row r="9671" spans="1:4" ht="76.5" x14ac:dyDescent="0.25">
      <c r="A9671" s="55" t="s">
        <v>7583</v>
      </c>
      <c r="B9671" s="24" t="s">
        <v>20998</v>
      </c>
      <c r="C9671" s="25" t="s">
        <v>11129</v>
      </c>
      <c r="D9671" s="55">
        <v>591.70000000000005</v>
      </c>
    </row>
    <row r="9672" spans="1:4" ht="90" x14ac:dyDescent="0.25">
      <c r="A9672" s="55" t="s">
        <v>20999</v>
      </c>
      <c r="B9672" s="56" t="s">
        <v>20998</v>
      </c>
      <c r="C9672" s="61" t="s">
        <v>11129</v>
      </c>
      <c r="D9672" s="55">
        <v>512.69000000000005</v>
      </c>
    </row>
    <row r="9673" spans="1:4" ht="76.5" x14ac:dyDescent="0.25">
      <c r="A9673" s="55" t="s">
        <v>7584</v>
      </c>
      <c r="B9673" s="24" t="s">
        <v>21000</v>
      </c>
      <c r="C9673" s="61" t="s">
        <v>11129</v>
      </c>
      <c r="D9673" s="55">
        <v>340.99</v>
      </c>
    </row>
    <row r="9674" spans="1:4" ht="90" x14ac:dyDescent="0.25">
      <c r="A9674" s="55" t="s">
        <v>21001</v>
      </c>
      <c r="B9674" s="56" t="s">
        <v>21000</v>
      </c>
      <c r="C9674" s="61" t="s">
        <v>11129</v>
      </c>
      <c r="D9674" s="55">
        <v>295.45</v>
      </c>
    </row>
    <row r="9675" spans="1:4" ht="76.5" x14ac:dyDescent="0.25">
      <c r="A9675" s="55" t="s">
        <v>7585</v>
      </c>
      <c r="B9675" s="24" t="s">
        <v>21002</v>
      </c>
      <c r="C9675" s="25" t="s">
        <v>11129</v>
      </c>
      <c r="D9675" s="55">
        <v>678.27</v>
      </c>
    </row>
    <row r="9676" spans="1:4" ht="76.5" x14ac:dyDescent="0.25">
      <c r="A9676" s="55" t="s">
        <v>21003</v>
      </c>
      <c r="B9676" s="24" t="s">
        <v>21002</v>
      </c>
      <c r="C9676" s="25" t="s">
        <v>11129</v>
      </c>
      <c r="D9676" s="55">
        <v>587.69000000000005</v>
      </c>
    </row>
    <row r="9677" spans="1:4" ht="76.5" x14ac:dyDescent="0.25">
      <c r="A9677" s="55" t="s">
        <v>7586</v>
      </c>
      <c r="B9677" s="24" t="s">
        <v>21004</v>
      </c>
      <c r="C9677" s="25" t="s">
        <v>11129</v>
      </c>
      <c r="D9677" s="55">
        <v>387.96</v>
      </c>
    </row>
    <row r="9678" spans="1:4" ht="76.5" x14ac:dyDescent="0.25">
      <c r="A9678" s="55" t="s">
        <v>21005</v>
      </c>
      <c r="B9678" s="24" t="s">
        <v>21004</v>
      </c>
      <c r="C9678" s="25" t="s">
        <v>11129</v>
      </c>
      <c r="D9678" s="55">
        <v>336.16</v>
      </c>
    </row>
    <row r="9679" spans="1:4" ht="76.5" x14ac:dyDescent="0.25">
      <c r="A9679" s="55" t="s">
        <v>7587</v>
      </c>
      <c r="B9679" s="24" t="s">
        <v>21006</v>
      </c>
      <c r="C9679" s="25" t="s">
        <v>11129</v>
      </c>
      <c r="D9679" s="55">
        <v>772.3</v>
      </c>
    </row>
    <row r="9680" spans="1:4" ht="76.5" x14ac:dyDescent="0.25">
      <c r="A9680" s="55" t="s">
        <v>21007</v>
      </c>
      <c r="B9680" s="24" t="s">
        <v>21006</v>
      </c>
      <c r="C9680" s="25" t="s">
        <v>11129</v>
      </c>
      <c r="D9680" s="55">
        <v>669.17</v>
      </c>
    </row>
    <row r="9681" spans="1:4" ht="76.5" x14ac:dyDescent="0.25">
      <c r="A9681" s="55" t="s">
        <v>7588</v>
      </c>
      <c r="B9681" s="24" t="s">
        <v>21008</v>
      </c>
      <c r="C9681" s="25" t="s">
        <v>11129</v>
      </c>
      <c r="D9681" s="55">
        <v>491.77</v>
      </c>
    </row>
    <row r="9682" spans="1:4" ht="76.5" x14ac:dyDescent="0.25">
      <c r="A9682" s="55" t="s">
        <v>21009</v>
      </c>
      <c r="B9682" s="24" t="s">
        <v>21008</v>
      </c>
      <c r="C9682" s="25" t="s">
        <v>11129</v>
      </c>
      <c r="D9682" s="55">
        <v>426.1</v>
      </c>
    </row>
    <row r="9683" spans="1:4" ht="76.5" x14ac:dyDescent="0.25">
      <c r="A9683" s="55" t="s">
        <v>6353</v>
      </c>
      <c r="B9683" s="24" t="s">
        <v>21010</v>
      </c>
      <c r="C9683" s="25" t="s">
        <v>11129</v>
      </c>
      <c r="D9683" s="55">
        <v>977.58</v>
      </c>
    </row>
    <row r="9684" spans="1:4" ht="76.5" x14ac:dyDescent="0.25">
      <c r="A9684" s="55" t="s">
        <v>21011</v>
      </c>
      <c r="B9684" s="24" t="s">
        <v>21010</v>
      </c>
      <c r="C9684" s="25" t="s">
        <v>11129</v>
      </c>
      <c r="D9684" s="55">
        <v>847.04</v>
      </c>
    </row>
    <row r="9685" spans="1:4" ht="76.5" x14ac:dyDescent="0.25">
      <c r="A9685" s="55" t="s">
        <v>6354</v>
      </c>
      <c r="B9685" s="24" t="s">
        <v>21012</v>
      </c>
      <c r="C9685" s="25" t="s">
        <v>11129</v>
      </c>
      <c r="D9685" s="55">
        <v>606.59</v>
      </c>
    </row>
    <row r="9686" spans="1:4" ht="76.5" x14ac:dyDescent="0.25">
      <c r="A9686" s="55" t="s">
        <v>21013</v>
      </c>
      <c r="B9686" s="24" t="s">
        <v>21012</v>
      </c>
      <c r="C9686" s="25" t="s">
        <v>11129</v>
      </c>
      <c r="D9686" s="55">
        <v>525.59</v>
      </c>
    </row>
    <row r="9687" spans="1:4" ht="76.5" x14ac:dyDescent="0.25">
      <c r="A9687" s="55" t="s">
        <v>6355</v>
      </c>
      <c r="B9687" s="24" t="s">
        <v>21014</v>
      </c>
      <c r="C9687" s="25" t="s">
        <v>11129</v>
      </c>
      <c r="D9687" s="55">
        <v>1206.3399999999999</v>
      </c>
    </row>
    <row r="9688" spans="1:4" ht="76.5" x14ac:dyDescent="0.25">
      <c r="A9688" s="55" t="s">
        <v>21015</v>
      </c>
      <c r="B9688" s="24" t="s">
        <v>21014</v>
      </c>
      <c r="C9688" s="25" t="s">
        <v>11129</v>
      </c>
      <c r="D9688" s="55">
        <v>1045.25</v>
      </c>
    </row>
    <row r="9689" spans="1:4" ht="76.5" x14ac:dyDescent="0.25">
      <c r="A9689" s="55" t="s">
        <v>6356</v>
      </c>
      <c r="B9689" s="24" t="s">
        <v>21016</v>
      </c>
      <c r="C9689" s="25" t="s">
        <v>11129</v>
      </c>
      <c r="D9689" s="55">
        <v>327.44</v>
      </c>
    </row>
    <row r="9690" spans="1:4" ht="76.5" x14ac:dyDescent="0.25">
      <c r="A9690" s="55" t="s">
        <v>21017</v>
      </c>
      <c r="B9690" s="24" t="s">
        <v>21016</v>
      </c>
      <c r="C9690" s="25" t="s">
        <v>11129</v>
      </c>
      <c r="D9690" s="55">
        <v>283.72000000000003</v>
      </c>
    </row>
    <row r="9691" spans="1:4" ht="90" x14ac:dyDescent="0.25">
      <c r="A9691" s="55" t="s">
        <v>6357</v>
      </c>
      <c r="B9691" s="56" t="s">
        <v>21018</v>
      </c>
      <c r="C9691" s="61" t="s">
        <v>11129</v>
      </c>
      <c r="D9691" s="55">
        <v>655.1</v>
      </c>
    </row>
    <row r="9692" spans="1:4" ht="76.5" x14ac:dyDescent="0.25">
      <c r="A9692" s="55" t="s">
        <v>21019</v>
      </c>
      <c r="B9692" s="24" t="s">
        <v>21018</v>
      </c>
      <c r="C9692" s="61" t="s">
        <v>11129</v>
      </c>
      <c r="D9692" s="55">
        <v>567.62</v>
      </c>
    </row>
    <row r="9693" spans="1:4" ht="90" x14ac:dyDescent="0.25">
      <c r="A9693" s="55" t="s">
        <v>6358</v>
      </c>
      <c r="B9693" s="56" t="s">
        <v>21020</v>
      </c>
      <c r="C9693" s="61" t="s">
        <v>11129</v>
      </c>
      <c r="D9693" s="55">
        <v>377.52</v>
      </c>
    </row>
    <row r="9694" spans="1:4" ht="76.5" x14ac:dyDescent="0.25">
      <c r="A9694" s="55" t="s">
        <v>21021</v>
      </c>
      <c r="B9694" s="24" t="s">
        <v>21020</v>
      </c>
      <c r="C9694" s="61" t="s">
        <v>11129</v>
      </c>
      <c r="D9694" s="55">
        <v>327.11</v>
      </c>
    </row>
    <row r="9695" spans="1:4" ht="90" x14ac:dyDescent="0.25">
      <c r="A9695" s="55" t="s">
        <v>6359</v>
      </c>
      <c r="B9695" s="56" t="s">
        <v>21022</v>
      </c>
      <c r="C9695" s="61" t="s">
        <v>11129</v>
      </c>
      <c r="D9695" s="55">
        <v>750.94</v>
      </c>
    </row>
    <row r="9696" spans="1:4" ht="76.5" x14ac:dyDescent="0.25">
      <c r="A9696" s="55" t="s">
        <v>21023</v>
      </c>
      <c r="B9696" s="24" t="s">
        <v>21022</v>
      </c>
      <c r="C9696" s="61" t="s">
        <v>11129</v>
      </c>
      <c r="D9696" s="55">
        <v>650.66</v>
      </c>
    </row>
    <row r="9697" spans="1:4" ht="76.5" x14ac:dyDescent="0.25">
      <c r="A9697" s="55" t="s">
        <v>6360</v>
      </c>
      <c r="B9697" s="24" t="s">
        <v>21024</v>
      </c>
      <c r="C9697" s="61" t="s">
        <v>11129</v>
      </c>
      <c r="D9697" s="55">
        <v>429.53</v>
      </c>
    </row>
    <row r="9698" spans="1:4" ht="76.5" x14ac:dyDescent="0.25">
      <c r="A9698" s="55" t="s">
        <v>21025</v>
      </c>
      <c r="B9698" s="24" t="s">
        <v>21024</v>
      </c>
      <c r="C9698" s="61" t="s">
        <v>11129</v>
      </c>
      <c r="D9698" s="55">
        <v>372.17</v>
      </c>
    </row>
    <row r="9699" spans="1:4" ht="76.5" x14ac:dyDescent="0.25">
      <c r="A9699" s="55" t="s">
        <v>9021</v>
      </c>
      <c r="B9699" s="24" t="s">
        <v>21026</v>
      </c>
      <c r="C9699" s="25" t="s">
        <v>11129</v>
      </c>
      <c r="D9699" s="55">
        <v>855.05</v>
      </c>
    </row>
    <row r="9700" spans="1:4" ht="76.5" x14ac:dyDescent="0.25">
      <c r="A9700" s="55" t="s">
        <v>21027</v>
      </c>
      <c r="B9700" s="24" t="s">
        <v>21026</v>
      </c>
      <c r="C9700" s="61" t="s">
        <v>11129</v>
      </c>
      <c r="D9700" s="55">
        <v>740.87</v>
      </c>
    </row>
    <row r="9701" spans="1:4" ht="76.5" x14ac:dyDescent="0.25">
      <c r="A9701" s="55" t="s">
        <v>9022</v>
      </c>
      <c r="B9701" s="24" t="s">
        <v>21028</v>
      </c>
      <c r="C9701" s="61" t="s">
        <v>11129</v>
      </c>
      <c r="D9701" s="55">
        <v>544.46</v>
      </c>
    </row>
    <row r="9702" spans="1:4" ht="76.5" x14ac:dyDescent="0.25">
      <c r="A9702" s="55" t="s">
        <v>21029</v>
      </c>
      <c r="B9702" s="24" t="s">
        <v>21028</v>
      </c>
      <c r="C9702" s="61" t="s">
        <v>11129</v>
      </c>
      <c r="D9702" s="55">
        <v>471.75</v>
      </c>
    </row>
    <row r="9703" spans="1:4" ht="76.5" x14ac:dyDescent="0.25">
      <c r="A9703" s="55" t="s">
        <v>9023</v>
      </c>
      <c r="B9703" s="24" t="s">
        <v>21030</v>
      </c>
      <c r="C9703" s="61" t="s">
        <v>11129</v>
      </c>
      <c r="D9703" s="55">
        <v>1082.32</v>
      </c>
    </row>
    <row r="9704" spans="1:4" ht="76.5" x14ac:dyDescent="0.25">
      <c r="A9704" s="55" t="s">
        <v>21031</v>
      </c>
      <c r="B9704" s="24" t="s">
        <v>21030</v>
      </c>
      <c r="C9704" s="25" t="s">
        <v>11129</v>
      </c>
      <c r="D9704" s="55">
        <v>937.8</v>
      </c>
    </row>
    <row r="9705" spans="1:4" ht="76.5" x14ac:dyDescent="0.25">
      <c r="A9705" s="55" t="s">
        <v>9024</v>
      </c>
      <c r="B9705" s="24" t="s">
        <v>21032</v>
      </c>
      <c r="C9705" s="25" t="s">
        <v>11129</v>
      </c>
      <c r="D9705" s="55">
        <v>671.59</v>
      </c>
    </row>
    <row r="9706" spans="1:4" ht="76.5" x14ac:dyDescent="0.25">
      <c r="A9706" s="55" t="s">
        <v>21033</v>
      </c>
      <c r="B9706" s="24" t="s">
        <v>21032</v>
      </c>
      <c r="C9706" s="61" t="s">
        <v>11129</v>
      </c>
      <c r="D9706" s="55">
        <v>581.9</v>
      </c>
    </row>
    <row r="9707" spans="1:4" ht="76.5" x14ac:dyDescent="0.25">
      <c r="A9707" s="55" t="s">
        <v>9025</v>
      </c>
      <c r="B9707" s="24" t="s">
        <v>21034</v>
      </c>
      <c r="C9707" s="61" t="s">
        <v>11129</v>
      </c>
      <c r="D9707" s="55">
        <v>1335.6</v>
      </c>
    </row>
    <row r="9708" spans="1:4" ht="76.5" x14ac:dyDescent="0.25">
      <c r="A9708" s="55" t="s">
        <v>21035</v>
      </c>
      <c r="B9708" s="24" t="s">
        <v>21034</v>
      </c>
      <c r="C9708" s="61" t="s">
        <v>11129</v>
      </c>
      <c r="D9708" s="55">
        <v>1157.25</v>
      </c>
    </row>
    <row r="9709" spans="1:4" ht="51" x14ac:dyDescent="0.25">
      <c r="A9709" s="55" t="s">
        <v>9026</v>
      </c>
      <c r="B9709" s="24" t="s">
        <v>21036</v>
      </c>
      <c r="C9709" s="25" t="s">
        <v>11282</v>
      </c>
      <c r="D9709" s="55">
        <v>138.47</v>
      </c>
    </row>
    <row r="9710" spans="1:4" ht="51" x14ac:dyDescent="0.25">
      <c r="A9710" s="55" t="s">
        <v>21037</v>
      </c>
      <c r="B9710" s="24" t="s">
        <v>21036</v>
      </c>
      <c r="C9710" s="25" t="s">
        <v>11282</v>
      </c>
      <c r="D9710" s="55">
        <v>119.98</v>
      </c>
    </row>
    <row r="9711" spans="1:4" ht="63.75" x14ac:dyDescent="0.25">
      <c r="A9711" s="55" t="s">
        <v>9027</v>
      </c>
      <c r="B9711" s="24" t="s">
        <v>21038</v>
      </c>
      <c r="C9711" s="61" t="s">
        <v>11282</v>
      </c>
      <c r="D9711" s="55">
        <v>268.48</v>
      </c>
    </row>
    <row r="9712" spans="1:4" ht="63.75" x14ac:dyDescent="0.25">
      <c r="A9712" s="55" t="s">
        <v>21039</v>
      </c>
      <c r="B9712" s="24" t="s">
        <v>21038</v>
      </c>
      <c r="C9712" s="61" t="s">
        <v>11282</v>
      </c>
      <c r="D9712" s="55">
        <v>232.63</v>
      </c>
    </row>
    <row r="9713" spans="1:4" ht="51" x14ac:dyDescent="0.25">
      <c r="A9713" s="55" t="s">
        <v>9028</v>
      </c>
      <c r="B9713" s="24" t="s">
        <v>21040</v>
      </c>
      <c r="C9713" s="61" t="s">
        <v>11282</v>
      </c>
      <c r="D9713" s="55">
        <v>193.86</v>
      </c>
    </row>
    <row r="9714" spans="1:4" ht="51" x14ac:dyDescent="0.25">
      <c r="A9714" s="55" t="s">
        <v>21041</v>
      </c>
      <c r="B9714" s="24" t="s">
        <v>21040</v>
      </c>
      <c r="C9714" s="25" t="s">
        <v>11282</v>
      </c>
      <c r="D9714" s="55">
        <v>167.97</v>
      </c>
    </row>
    <row r="9715" spans="1:4" ht="63.75" x14ac:dyDescent="0.25">
      <c r="A9715" s="55" t="s">
        <v>9029</v>
      </c>
      <c r="B9715" s="24" t="s">
        <v>21042</v>
      </c>
      <c r="C9715" s="61" t="s">
        <v>11282</v>
      </c>
      <c r="D9715" s="55">
        <v>488.63</v>
      </c>
    </row>
    <row r="9716" spans="1:4" ht="63.75" x14ac:dyDescent="0.25">
      <c r="A9716" s="55" t="s">
        <v>21043</v>
      </c>
      <c r="B9716" s="24" t="s">
        <v>21042</v>
      </c>
      <c r="C9716" s="61" t="s">
        <v>11282</v>
      </c>
      <c r="D9716" s="55">
        <v>423.38</v>
      </c>
    </row>
    <row r="9717" spans="1:4" ht="51" x14ac:dyDescent="0.25">
      <c r="A9717" s="55" t="s">
        <v>9030</v>
      </c>
      <c r="B9717" s="24" t="s">
        <v>21044</v>
      </c>
      <c r="C9717" s="61" t="s">
        <v>11282</v>
      </c>
      <c r="D9717" s="55">
        <v>214.63</v>
      </c>
    </row>
    <row r="9718" spans="1:4" ht="51" x14ac:dyDescent="0.25">
      <c r="A9718" s="55" t="s">
        <v>21045</v>
      </c>
      <c r="B9718" s="24" t="s">
        <v>21044</v>
      </c>
      <c r="C9718" s="25" t="s">
        <v>11282</v>
      </c>
      <c r="D9718" s="55">
        <v>185.97</v>
      </c>
    </row>
    <row r="9719" spans="1:4" ht="63.75" x14ac:dyDescent="0.25">
      <c r="A9719" s="55" t="s">
        <v>9031</v>
      </c>
      <c r="B9719" s="24" t="s">
        <v>21046</v>
      </c>
      <c r="C9719" s="61" t="s">
        <v>11282</v>
      </c>
      <c r="D9719" s="55">
        <v>540.99</v>
      </c>
    </row>
    <row r="9720" spans="1:4" ht="63.75" x14ac:dyDescent="0.25">
      <c r="A9720" s="55" t="s">
        <v>21047</v>
      </c>
      <c r="B9720" s="24" t="s">
        <v>21046</v>
      </c>
      <c r="C9720" s="61" t="s">
        <v>11282</v>
      </c>
      <c r="D9720" s="55">
        <v>468.75</v>
      </c>
    </row>
    <row r="9721" spans="1:4" ht="63.75" x14ac:dyDescent="0.25">
      <c r="A9721" s="55" t="s">
        <v>9032</v>
      </c>
      <c r="B9721" s="24" t="s">
        <v>21048</v>
      </c>
      <c r="C9721" s="61" t="s">
        <v>11129</v>
      </c>
      <c r="D9721" s="55">
        <v>468.75</v>
      </c>
    </row>
    <row r="9722" spans="1:4" ht="63.75" x14ac:dyDescent="0.25">
      <c r="A9722" s="55" t="s">
        <v>21049</v>
      </c>
      <c r="B9722" s="24" t="s">
        <v>21048</v>
      </c>
      <c r="C9722" s="25" t="s">
        <v>11129</v>
      </c>
      <c r="D9722" s="55">
        <v>468.75</v>
      </c>
    </row>
    <row r="9723" spans="1:4" ht="63.75" x14ac:dyDescent="0.25">
      <c r="A9723" s="55" t="s">
        <v>9033</v>
      </c>
      <c r="B9723" s="24" t="s">
        <v>21050</v>
      </c>
      <c r="C9723" s="25" t="s">
        <v>11129</v>
      </c>
      <c r="D9723" s="55">
        <v>468.75</v>
      </c>
    </row>
    <row r="9724" spans="1:4" ht="63.75" x14ac:dyDescent="0.25">
      <c r="A9724" s="55" t="s">
        <v>21051</v>
      </c>
      <c r="B9724" s="24" t="s">
        <v>21050</v>
      </c>
      <c r="C9724" s="25" t="s">
        <v>11129</v>
      </c>
      <c r="D9724" s="55">
        <v>468.75</v>
      </c>
    </row>
    <row r="9725" spans="1:4" ht="63.75" x14ac:dyDescent="0.25">
      <c r="A9725" s="55" t="s">
        <v>9034</v>
      </c>
      <c r="B9725" s="24" t="s">
        <v>21052</v>
      </c>
      <c r="C9725" s="25" t="s">
        <v>11129</v>
      </c>
      <c r="D9725" s="55">
        <v>468.75</v>
      </c>
    </row>
    <row r="9726" spans="1:4" ht="63.75" x14ac:dyDescent="0.25">
      <c r="A9726" s="55" t="s">
        <v>21053</v>
      </c>
      <c r="B9726" s="24" t="s">
        <v>21052</v>
      </c>
      <c r="C9726" s="25" t="s">
        <v>11129</v>
      </c>
      <c r="D9726" s="55">
        <v>468.75</v>
      </c>
    </row>
    <row r="9727" spans="1:4" ht="63.75" x14ac:dyDescent="0.25">
      <c r="A9727" s="55" t="s">
        <v>9035</v>
      </c>
      <c r="B9727" s="24" t="s">
        <v>21054</v>
      </c>
      <c r="C9727" s="25" t="s">
        <v>11129</v>
      </c>
      <c r="D9727" s="55">
        <v>468.75</v>
      </c>
    </row>
    <row r="9728" spans="1:4" ht="63.75" x14ac:dyDescent="0.25">
      <c r="A9728" s="55" t="s">
        <v>21055</v>
      </c>
      <c r="B9728" s="24" t="s">
        <v>21054</v>
      </c>
      <c r="C9728" s="25" t="s">
        <v>11129</v>
      </c>
      <c r="D9728" s="55">
        <v>468.75</v>
      </c>
    </row>
    <row r="9729" spans="1:4" ht="63.75" x14ac:dyDescent="0.25">
      <c r="A9729" s="55" t="s">
        <v>9036</v>
      </c>
      <c r="B9729" s="24" t="s">
        <v>21056</v>
      </c>
      <c r="C9729" s="25" t="s">
        <v>11129</v>
      </c>
      <c r="D9729" s="55">
        <v>468.75</v>
      </c>
    </row>
    <row r="9730" spans="1:4" ht="75" x14ac:dyDescent="0.25">
      <c r="A9730" s="55" t="s">
        <v>21057</v>
      </c>
      <c r="B9730" s="56" t="s">
        <v>21056</v>
      </c>
      <c r="C9730" s="61" t="s">
        <v>11129</v>
      </c>
      <c r="D9730" s="55">
        <v>468.75</v>
      </c>
    </row>
    <row r="9731" spans="1:4" ht="63.75" x14ac:dyDescent="0.25">
      <c r="A9731" s="55" t="s">
        <v>9037</v>
      </c>
      <c r="B9731" s="24" t="s">
        <v>21058</v>
      </c>
      <c r="C9731" s="61" t="s">
        <v>11129</v>
      </c>
      <c r="D9731" s="55">
        <v>468.75</v>
      </c>
    </row>
    <row r="9732" spans="1:4" ht="75" x14ac:dyDescent="0.25">
      <c r="A9732" s="55" t="s">
        <v>21059</v>
      </c>
      <c r="B9732" s="56" t="s">
        <v>21058</v>
      </c>
      <c r="C9732" s="61" t="s">
        <v>11129</v>
      </c>
      <c r="D9732" s="55">
        <v>468.75</v>
      </c>
    </row>
    <row r="9733" spans="1:4" ht="63.75" x14ac:dyDescent="0.25">
      <c r="A9733" s="55" t="s">
        <v>9038</v>
      </c>
      <c r="B9733" s="24" t="s">
        <v>21060</v>
      </c>
      <c r="C9733" s="25" t="s">
        <v>11129</v>
      </c>
      <c r="D9733" s="55">
        <v>468.75</v>
      </c>
    </row>
    <row r="9734" spans="1:4" ht="63.75" x14ac:dyDescent="0.25">
      <c r="A9734" s="55" t="s">
        <v>21061</v>
      </c>
      <c r="B9734" s="24" t="s">
        <v>21060</v>
      </c>
      <c r="C9734" s="25" t="s">
        <v>11129</v>
      </c>
      <c r="D9734" s="55">
        <v>468.75</v>
      </c>
    </row>
    <row r="9735" spans="1:4" ht="63.75" x14ac:dyDescent="0.25">
      <c r="A9735" s="55" t="s">
        <v>9039</v>
      </c>
      <c r="B9735" s="24" t="s">
        <v>21062</v>
      </c>
      <c r="C9735" s="25" t="s">
        <v>11129</v>
      </c>
      <c r="D9735" s="55">
        <v>468.75</v>
      </c>
    </row>
    <row r="9736" spans="1:4" ht="63.75" x14ac:dyDescent="0.25">
      <c r="A9736" s="55" t="s">
        <v>21063</v>
      </c>
      <c r="B9736" s="24" t="s">
        <v>21062</v>
      </c>
      <c r="C9736" s="25" t="s">
        <v>11129</v>
      </c>
      <c r="D9736" s="55">
        <v>468.75</v>
      </c>
    </row>
    <row r="9737" spans="1:4" ht="51" x14ac:dyDescent="0.25">
      <c r="A9737" s="55" t="s">
        <v>9040</v>
      </c>
      <c r="B9737" s="24" t="s">
        <v>21064</v>
      </c>
      <c r="C9737" s="25" t="s">
        <v>11282</v>
      </c>
      <c r="D9737" s="55">
        <v>468.75</v>
      </c>
    </row>
    <row r="9738" spans="1:4" ht="51" x14ac:dyDescent="0.25">
      <c r="A9738" s="55" t="s">
        <v>21065</v>
      </c>
      <c r="B9738" s="24" t="s">
        <v>21064</v>
      </c>
      <c r="C9738" s="25" t="s">
        <v>11282</v>
      </c>
      <c r="D9738" s="55">
        <v>468.75</v>
      </c>
    </row>
    <row r="9739" spans="1:4" ht="51" x14ac:dyDescent="0.25">
      <c r="A9739" s="55" t="s">
        <v>9041</v>
      </c>
      <c r="B9739" s="24" t="s">
        <v>21066</v>
      </c>
      <c r="C9739" s="25" t="s">
        <v>6274</v>
      </c>
      <c r="D9739" s="55">
        <v>251.97</v>
      </c>
    </row>
    <row r="9740" spans="1:4" ht="51" x14ac:dyDescent="0.25">
      <c r="A9740" s="55" t="s">
        <v>21067</v>
      </c>
      <c r="B9740" s="24" t="s">
        <v>21066</v>
      </c>
      <c r="C9740" s="25" t="s">
        <v>6274</v>
      </c>
      <c r="D9740" s="55">
        <v>239.9</v>
      </c>
    </row>
    <row r="9741" spans="1:4" ht="51" x14ac:dyDescent="0.25">
      <c r="A9741" s="55" t="s">
        <v>9042</v>
      </c>
      <c r="B9741" s="24" t="s">
        <v>21068</v>
      </c>
      <c r="C9741" s="25" t="s">
        <v>6274</v>
      </c>
      <c r="D9741" s="55">
        <v>242.22</v>
      </c>
    </row>
    <row r="9742" spans="1:4" ht="51" x14ac:dyDescent="0.25">
      <c r="A9742" s="55" t="s">
        <v>21069</v>
      </c>
      <c r="B9742" s="24" t="s">
        <v>21068</v>
      </c>
      <c r="C9742" s="25" t="s">
        <v>6274</v>
      </c>
      <c r="D9742" s="55">
        <v>230.98</v>
      </c>
    </row>
    <row r="9743" spans="1:4" ht="51" x14ac:dyDescent="0.25">
      <c r="A9743" s="55" t="s">
        <v>9043</v>
      </c>
      <c r="B9743" s="24" t="s">
        <v>21070</v>
      </c>
      <c r="C9743" s="25" t="s">
        <v>6274</v>
      </c>
      <c r="D9743" s="55">
        <v>273.27999999999997</v>
      </c>
    </row>
    <row r="9744" spans="1:4" ht="51" x14ac:dyDescent="0.25">
      <c r="A9744" s="55" t="s">
        <v>21071</v>
      </c>
      <c r="B9744" s="24" t="s">
        <v>21070</v>
      </c>
      <c r="C9744" s="25" t="s">
        <v>6274</v>
      </c>
      <c r="D9744" s="55">
        <v>260.25</v>
      </c>
    </row>
    <row r="9745" spans="1:4" ht="51" x14ac:dyDescent="0.25">
      <c r="A9745" s="55" t="s">
        <v>9044</v>
      </c>
      <c r="B9745" s="24" t="s">
        <v>21072</v>
      </c>
      <c r="C9745" s="25" t="s">
        <v>6274</v>
      </c>
      <c r="D9745" s="55">
        <v>539.04</v>
      </c>
    </row>
    <row r="9746" spans="1:4" ht="51" x14ac:dyDescent="0.25">
      <c r="A9746" s="55" t="s">
        <v>21073</v>
      </c>
      <c r="B9746" s="24" t="s">
        <v>21072</v>
      </c>
      <c r="C9746" s="25" t="s">
        <v>6274</v>
      </c>
      <c r="D9746" s="55">
        <v>509.74</v>
      </c>
    </row>
    <row r="9747" spans="1:4" ht="60" x14ac:dyDescent="0.25">
      <c r="A9747" s="55" t="s">
        <v>9045</v>
      </c>
      <c r="B9747" s="56" t="s">
        <v>21074</v>
      </c>
      <c r="C9747" s="61" t="s">
        <v>6274</v>
      </c>
      <c r="D9747" s="55">
        <v>613.45000000000005</v>
      </c>
    </row>
    <row r="9748" spans="1:4" ht="51" x14ac:dyDescent="0.25">
      <c r="A9748" s="55" t="s">
        <v>21075</v>
      </c>
      <c r="B9748" s="24" t="s">
        <v>21074</v>
      </c>
      <c r="C9748" s="61" t="s">
        <v>6274</v>
      </c>
      <c r="D9748" s="55">
        <v>579.95000000000005</v>
      </c>
    </row>
    <row r="9749" spans="1:4" ht="60" x14ac:dyDescent="0.25">
      <c r="A9749" s="55" t="s">
        <v>9046</v>
      </c>
      <c r="B9749" s="56" t="s">
        <v>21076</v>
      </c>
      <c r="C9749" s="61" t="s">
        <v>6274</v>
      </c>
      <c r="D9749" s="55">
        <v>286.82</v>
      </c>
    </row>
    <row r="9750" spans="1:4" ht="51" x14ac:dyDescent="0.25">
      <c r="A9750" s="55" t="s">
        <v>21077</v>
      </c>
      <c r="B9750" s="24" t="s">
        <v>21076</v>
      </c>
      <c r="C9750" s="25" t="s">
        <v>6274</v>
      </c>
      <c r="D9750" s="55">
        <v>270.7</v>
      </c>
    </row>
    <row r="9751" spans="1:4" ht="51" x14ac:dyDescent="0.25">
      <c r="A9751" s="55" t="s">
        <v>9047</v>
      </c>
      <c r="B9751" s="24" t="s">
        <v>21078</v>
      </c>
      <c r="C9751" s="25" t="s">
        <v>6274</v>
      </c>
      <c r="D9751" s="55">
        <v>418.84</v>
      </c>
    </row>
    <row r="9752" spans="1:4" ht="51" x14ac:dyDescent="0.25">
      <c r="A9752" s="55" t="s">
        <v>21079</v>
      </c>
      <c r="B9752" s="24" t="s">
        <v>21078</v>
      </c>
      <c r="C9752" s="25" t="s">
        <v>6274</v>
      </c>
      <c r="D9752" s="55">
        <v>398.36</v>
      </c>
    </row>
    <row r="9753" spans="1:4" ht="51" x14ac:dyDescent="0.25">
      <c r="A9753" s="55" t="s">
        <v>9048</v>
      </c>
      <c r="B9753" s="24" t="s">
        <v>21080</v>
      </c>
      <c r="C9753" s="25" t="s">
        <v>6274</v>
      </c>
      <c r="D9753" s="55">
        <v>718.12</v>
      </c>
    </row>
    <row r="9754" spans="1:4" ht="51" x14ac:dyDescent="0.25">
      <c r="A9754" s="55" t="s">
        <v>21081</v>
      </c>
      <c r="B9754" s="24" t="s">
        <v>21080</v>
      </c>
      <c r="C9754" s="25" t="s">
        <v>6274</v>
      </c>
      <c r="D9754" s="55">
        <v>678.68</v>
      </c>
    </row>
    <row r="9755" spans="1:4" ht="51" x14ac:dyDescent="0.25">
      <c r="A9755" s="55" t="s">
        <v>9049</v>
      </c>
      <c r="B9755" s="24" t="s">
        <v>21082</v>
      </c>
      <c r="C9755" s="25" t="s">
        <v>6274</v>
      </c>
      <c r="D9755" s="55">
        <v>1387.65</v>
      </c>
    </row>
    <row r="9756" spans="1:4" ht="51" x14ac:dyDescent="0.25">
      <c r="A9756" s="55" t="s">
        <v>21083</v>
      </c>
      <c r="B9756" s="24" t="s">
        <v>21082</v>
      </c>
      <c r="C9756" s="25" t="s">
        <v>6274</v>
      </c>
      <c r="D9756" s="55">
        <v>1302.93</v>
      </c>
    </row>
    <row r="9757" spans="1:4" ht="38.25" x14ac:dyDescent="0.25">
      <c r="A9757" s="55" t="s">
        <v>9050</v>
      </c>
      <c r="B9757" s="24" t="s">
        <v>21084</v>
      </c>
      <c r="C9757" s="25" t="s">
        <v>6274</v>
      </c>
      <c r="D9757" s="55">
        <v>191.47</v>
      </c>
    </row>
    <row r="9758" spans="1:4" ht="38.25" x14ac:dyDescent="0.25">
      <c r="A9758" s="55" t="s">
        <v>21085</v>
      </c>
      <c r="B9758" s="24" t="s">
        <v>21084</v>
      </c>
      <c r="C9758" s="25" t="s">
        <v>6274</v>
      </c>
      <c r="D9758" s="55">
        <v>183.06</v>
      </c>
    </row>
    <row r="9759" spans="1:4" ht="38.25" x14ac:dyDescent="0.25">
      <c r="A9759" s="55" t="s">
        <v>9051</v>
      </c>
      <c r="B9759" s="24" t="s">
        <v>21086</v>
      </c>
      <c r="C9759" s="25" t="s">
        <v>6274</v>
      </c>
      <c r="D9759" s="55">
        <v>355.07</v>
      </c>
    </row>
    <row r="9760" spans="1:4" ht="38.25" x14ac:dyDescent="0.25">
      <c r="A9760" s="55" t="s">
        <v>21087</v>
      </c>
      <c r="B9760" s="24" t="s">
        <v>21086</v>
      </c>
      <c r="C9760" s="25" t="s">
        <v>6274</v>
      </c>
      <c r="D9760" s="55">
        <v>340.28</v>
      </c>
    </row>
    <row r="9761" spans="1:4" ht="38.25" x14ac:dyDescent="0.25">
      <c r="A9761" s="55" t="s">
        <v>9052</v>
      </c>
      <c r="B9761" s="24" t="s">
        <v>21088</v>
      </c>
      <c r="C9761" s="25" t="s">
        <v>6274</v>
      </c>
      <c r="D9761" s="55">
        <v>437.38</v>
      </c>
    </row>
    <row r="9762" spans="1:4" ht="38.25" x14ac:dyDescent="0.25">
      <c r="A9762" s="55" t="s">
        <v>21089</v>
      </c>
      <c r="B9762" s="24" t="s">
        <v>21088</v>
      </c>
      <c r="C9762" s="25" t="s">
        <v>6274</v>
      </c>
      <c r="D9762" s="55">
        <v>415.65</v>
      </c>
    </row>
    <row r="9763" spans="1:4" ht="38.25" x14ac:dyDescent="0.25">
      <c r="A9763" s="55" t="s">
        <v>9053</v>
      </c>
      <c r="B9763" s="24" t="s">
        <v>21090</v>
      </c>
      <c r="C9763" s="25" t="s">
        <v>6274</v>
      </c>
      <c r="D9763" s="55">
        <v>195.71</v>
      </c>
    </row>
    <row r="9764" spans="1:4" ht="38.25" x14ac:dyDescent="0.25">
      <c r="A9764" s="55" t="s">
        <v>21091</v>
      </c>
      <c r="B9764" s="24" t="s">
        <v>21090</v>
      </c>
      <c r="C9764" s="25" t="s">
        <v>6274</v>
      </c>
      <c r="D9764" s="55">
        <v>186.73</v>
      </c>
    </row>
    <row r="9765" spans="1:4" ht="38.25" x14ac:dyDescent="0.25">
      <c r="A9765" s="55" t="s">
        <v>9993</v>
      </c>
      <c r="B9765" s="24" t="s">
        <v>21092</v>
      </c>
      <c r="C9765" s="25" t="s">
        <v>6274</v>
      </c>
      <c r="D9765" s="55">
        <v>362.7</v>
      </c>
    </row>
    <row r="9766" spans="1:4" ht="38.25" x14ac:dyDescent="0.25">
      <c r="A9766" s="55" t="s">
        <v>21093</v>
      </c>
      <c r="B9766" s="24" t="s">
        <v>21092</v>
      </c>
      <c r="C9766" s="25" t="s">
        <v>6274</v>
      </c>
      <c r="D9766" s="55">
        <v>346.89</v>
      </c>
    </row>
    <row r="9767" spans="1:4" ht="38.25" x14ac:dyDescent="0.25">
      <c r="A9767" s="55" t="s">
        <v>9994</v>
      </c>
      <c r="B9767" s="24" t="s">
        <v>21094</v>
      </c>
      <c r="C9767" s="25" t="s">
        <v>6274</v>
      </c>
      <c r="D9767" s="55">
        <v>448.4</v>
      </c>
    </row>
    <row r="9768" spans="1:4" ht="38.25" x14ac:dyDescent="0.25">
      <c r="A9768" s="55" t="s">
        <v>21095</v>
      </c>
      <c r="B9768" s="24" t="s">
        <v>21094</v>
      </c>
      <c r="C9768" s="25" t="s">
        <v>6274</v>
      </c>
      <c r="D9768" s="55">
        <v>425.21</v>
      </c>
    </row>
    <row r="9769" spans="1:4" ht="38.25" x14ac:dyDescent="0.25">
      <c r="A9769" s="55" t="s">
        <v>9995</v>
      </c>
      <c r="B9769" s="24" t="s">
        <v>21096</v>
      </c>
      <c r="C9769" s="25" t="s">
        <v>6274</v>
      </c>
      <c r="D9769" s="55">
        <v>202.49</v>
      </c>
    </row>
    <row r="9770" spans="1:4" ht="38.25" x14ac:dyDescent="0.25">
      <c r="A9770" s="55" t="s">
        <v>21097</v>
      </c>
      <c r="B9770" s="24" t="s">
        <v>21096</v>
      </c>
      <c r="C9770" s="25" t="s">
        <v>6274</v>
      </c>
      <c r="D9770" s="55">
        <v>192.61</v>
      </c>
    </row>
    <row r="9771" spans="1:4" ht="38.25" x14ac:dyDescent="0.25">
      <c r="A9771" s="55" t="s">
        <v>9996</v>
      </c>
      <c r="B9771" s="24" t="s">
        <v>21098</v>
      </c>
      <c r="C9771" s="25" t="s">
        <v>6274</v>
      </c>
      <c r="D9771" s="55">
        <v>366.51</v>
      </c>
    </row>
    <row r="9772" spans="1:4" ht="38.25" x14ac:dyDescent="0.25">
      <c r="A9772" s="55" t="s">
        <v>21099</v>
      </c>
      <c r="B9772" s="24" t="s">
        <v>21098</v>
      </c>
      <c r="C9772" s="25" t="s">
        <v>6274</v>
      </c>
      <c r="D9772" s="55">
        <v>350.2</v>
      </c>
    </row>
    <row r="9773" spans="1:4" ht="38.25" x14ac:dyDescent="0.25">
      <c r="A9773" s="55" t="s">
        <v>9997</v>
      </c>
      <c r="B9773" s="24" t="s">
        <v>21100</v>
      </c>
      <c r="C9773" s="25" t="s">
        <v>6274</v>
      </c>
      <c r="D9773" s="55">
        <v>454.76</v>
      </c>
    </row>
    <row r="9774" spans="1:4" ht="38.25" x14ac:dyDescent="0.25">
      <c r="A9774" s="55" t="s">
        <v>21101</v>
      </c>
      <c r="B9774" s="24" t="s">
        <v>21100</v>
      </c>
      <c r="C9774" s="25" t="s">
        <v>6274</v>
      </c>
      <c r="D9774" s="55">
        <v>430.72</v>
      </c>
    </row>
    <row r="9775" spans="1:4" ht="38.25" x14ac:dyDescent="0.25">
      <c r="A9775" s="55" t="s">
        <v>9998</v>
      </c>
      <c r="B9775" s="24" t="s">
        <v>21102</v>
      </c>
      <c r="C9775" s="25" t="s">
        <v>6274</v>
      </c>
      <c r="D9775" s="55">
        <v>293.92</v>
      </c>
    </row>
    <row r="9776" spans="1:4" ht="38.25" x14ac:dyDescent="0.25">
      <c r="A9776" s="55" t="s">
        <v>21103</v>
      </c>
      <c r="B9776" s="24" t="s">
        <v>21102</v>
      </c>
      <c r="C9776" s="25" t="s">
        <v>6274</v>
      </c>
      <c r="D9776" s="55">
        <v>278.14</v>
      </c>
    </row>
    <row r="9777" spans="1:4" ht="38.25" x14ac:dyDescent="0.25">
      <c r="A9777" s="55" t="s">
        <v>9999</v>
      </c>
      <c r="B9777" s="24" t="s">
        <v>21104</v>
      </c>
      <c r="C9777" s="25" t="s">
        <v>6274</v>
      </c>
      <c r="D9777" s="55">
        <v>540.14</v>
      </c>
    </row>
    <row r="9778" spans="1:4" ht="38.25" x14ac:dyDescent="0.25">
      <c r="A9778" s="55" t="s">
        <v>21105</v>
      </c>
      <c r="B9778" s="24" t="s">
        <v>21104</v>
      </c>
      <c r="C9778" s="25" t="s">
        <v>6274</v>
      </c>
      <c r="D9778" s="55">
        <v>512.48</v>
      </c>
    </row>
    <row r="9779" spans="1:4" ht="38.25" x14ac:dyDescent="0.25">
      <c r="A9779" s="55" t="s">
        <v>10000</v>
      </c>
      <c r="B9779" s="24" t="s">
        <v>21106</v>
      </c>
      <c r="C9779" s="25" t="s">
        <v>6274</v>
      </c>
      <c r="D9779" s="55">
        <v>671.73</v>
      </c>
    </row>
    <row r="9780" spans="1:4" ht="38.25" x14ac:dyDescent="0.25">
      <c r="A9780" s="55" t="s">
        <v>21107</v>
      </c>
      <c r="B9780" s="24" t="s">
        <v>21106</v>
      </c>
      <c r="C9780" s="25" t="s">
        <v>6274</v>
      </c>
      <c r="D9780" s="55">
        <v>632.38</v>
      </c>
    </row>
    <row r="9781" spans="1:4" ht="38.25" x14ac:dyDescent="0.25">
      <c r="A9781" s="55" t="s">
        <v>10001</v>
      </c>
      <c r="B9781" s="24" t="s">
        <v>21108</v>
      </c>
      <c r="C9781" s="25" t="s">
        <v>6274</v>
      </c>
      <c r="D9781" s="55">
        <v>305.37</v>
      </c>
    </row>
    <row r="9782" spans="1:4" ht="38.25" x14ac:dyDescent="0.25">
      <c r="A9782" s="55" t="s">
        <v>21109</v>
      </c>
      <c r="B9782" s="24" t="s">
        <v>21108</v>
      </c>
      <c r="C9782" s="25" t="s">
        <v>6274</v>
      </c>
      <c r="D9782" s="55">
        <v>288.06</v>
      </c>
    </row>
    <row r="9783" spans="1:4" ht="38.25" x14ac:dyDescent="0.25">
      <c r="A9783" s="55" t="s">
        <v>10002</v>
      </c>
      <c r="B9783" s="24" t="s">
        <v>21110</v>
      </c>
      <c r="C9783" s="25" t="s">
        <v>6274</v>
      </c>
      <c r="D9783" s="55">
        <v>553.71</v>
      </c>
    </row>
    <row r="9784" spans="1:4" ht="38.25" x14ac:dyDescent="0.25">
      <c r="A9784" s="55" t="s">
        <v>21111</v>
      </c>
      <c r="B9784" s="24" t="s">
        <v>21110</v>
      </c>
      <c r="C9784" s="25" t="s">
        <v>6274</v>
      </c>
      <c r="D9784" s="55">
        <v>524.24</v>
      </c>
    </row>
    <row r="9785" spans="1:4" ht="38.25" x14ac:dyDescent="0.25">
      <c r="A9785" s="55" t="s">
        <v>10003</v>
      </c>
      <c r="B9785" s="24" t="s">
        <v>21112</v>
      </c>
      <c r="C9785" s="25" t="s">
        <v>6274</v>
      </c>
      <c r="D9785" s="55">
        <v>691.23</v>
      </c>
    </row>
    <row r="9786" spans="1:4" ht="38.25" x14ac:dyDescent="0.25">
      <c r="A9786" s="55" t="s">
        <v>21113</v>
      </c>
      <c r="B9786" s="24" t="s">
        <v>21112</v>
      </c>
      <c r="C9786" s="25" t="s">
        <v>6274</v>
      </c>
      <c r="D9786" s="55">
        <v>649.28</v>
      </c>
    </row>
    <row r="9787" spans="1:4" ht="38.25" x14ac:dyDescent="0.25">
      <c r="A9787" s="55" t="s">
        <v>10004</v>
      </c>
      <c r="B9787" s="24" t="s">
        <v>21114</v>
      </c>
      <c r="C9787" s="25" t="s">
        <v>6274</v>
      </c>
      <c r="D9787" s="55">
        <v>313.85000000000002</v>
      </c>
    </row>
    <row r="9788" spans="1:4" ht="38.25" x14ac:dyDescent="0.25">
      <c r="A9788" s="55" t="s">
        <v>21115</v>
      </c>
      <c r="B9788" s="24" t="s">
        <v>21114</v>
      </c>
      <c r="C9788" s="25" t="s">
        <v>6274</v>
      </c>
      <c r="D9788" s="55">
        <v>295.41000000000003</v>
      </c>
    </row>
    <row r="9789" spans="1:4" ht="38.25" x14ac:dyDescent="0.25">
      <c r="A9789" s="55" t="s">
        <v>10005</v>
      </c>
      <c r="B9789" s="24" t="s">
        <v>21116</v>
      </c>
      <c r="C9789" s="25" t="s">
        <v>6274</v>
      </c>
      <c r="D9789" s="55">
        <v>570.66999999999996</v>
      </c>
    </row>
    <row r="9790" spans="1:4" ht="38.25" x14ac:dyDescent="0.25">
      <c r="A9790" s="55" t="s">
        <v>21117</v>
      </c>
      <c r="B9790" s="24" t="s">
        <v>21116</v>
      </c>
      <c r="C9790" s="25" t="s">
        <v>6274</v>
      </c>
      <c r="D9790" s="55">
        <v>538.94000000000005</v>
      </c>
    </row>
    <row r="9791" spans="1:4" ht="38.25" x14ac:dyDescent="0.25">
      <c r="A9791" s="55" t="s">
        <v>10006</v>
      </c>
      <c r="B9791" s="24" t="s">
        <v>21118</v>
      </c>
      <c r="C9791" s="25" t="s">
        <v>6274</v>
      </c>
      <c r="D9791" s="55">
        <v>727.69</v>
      </c>
    </row>
    <row r="9792" spans="1:4" ht="38.25" x14ac:dyDescent="0.25">
      <c r="A9792" s="55" t="s">
        <v>21119</v>
      </c>
      <c r="B9792" s="24" t="s">
        <v>21118</v>
      </c>
      <c r="C9792" s="25" t="s">
        <v>6274</v>
      </c>
      <c r="D9792" s="55">
        <v>680.87</v>
      </c>
    </row>
    <row r="9793" spans="1:4" ht="45" x14ac:dyDescent="0.25">
      <c r="A9793" s="55" t="s">
        <v>10007</v>
      </c>
      <c r="B9793" s="56" t="s">
        <v>21120</v>
      </c>
      <c r="C9793" s="61" t="s">
        <v>6274</v>
      </c>
      <c r="D9793" s="55">
        <v>143.87</v>
      </c>
    </row>
    <row r="9794" spans="1:4" ht="38.25" x14ac:dyDescent="0.25">
      <c r="A9794" s="55" t="s">
        <v>21121</v>
      </c>
      <c r="B9794" s="24" t="s">
        <v>21120</v>
      </c>
      <c r="C9794" s="61" t="s">
        <v>6274</v>
      </c>
      <c r="D9794" s="55">
        <v>137.11000000000001</v>
      </c>
    </row>
    <row r="9795" spans="1:4" ht="45" x14ac:dyDescent="0.25">
      <c r="A9795" s="55" t="s">
        <v>10008</v>
      </c>
      <c r="B9795" s="56" t="s">
        <v>21122</v>
      </c>
      <c r="C9795" s="61" t="s">
        <v>6274</v>
      </c>
      <c r="D9795" s="55">
        <v>194.22</v>
      </c>
    </row>
    <row r="9796" spans="1:4" ht="38.25" x14ac:dyDescent="0.25">
      <c r="A9796" s="55" t="s">
        <v>21123</v>
      </c>
      <c r="B9796" s="24" t="s">
        <v>21122</v>
      </c>
      <c r="C9796" s="25" t="s">
        <v>6274</v>
      </c>
      <c r="D9796" s="55">
        <v>185.1</v>
      </c>
    </row>
    <row r="9797" spans="1:4" ht="38.25" x14ac:dyDescent="0.25">
      <c r="A9797" s="55" t="s">
        <v>10009</v>
      </c>
      <c r="B9797" s="24" t="s">
        <v>21124</v>
      </c>
      <c r="C9797" s="25" t="s">
        <v>6274</v>
      </c>
      <c r="D9797" s="55">
        <v>230.19</v>
      </c>
    </row>
    <row r="9798" spans="1:4" ht="38.25" x14ac:dyDescent="0.25">
      <c r="A9798" s="55" t="s">
        <v>21125</v>
      </c>
      <c r="B9798" s="24" t="s">
        <v>21124</v>
      </c>
      <c r="C9798" s="25" t="s">
        <v>6274</v>
      </c>
      <c r="D9798" s="55">
        <v>219.38</v>
      </c>
    </row>
    <row r="9799" spans="1:4" ht="38.25" x14ac:dyDescent="0.25">
      <c r="A9799" s="55" t="s">
        <v>10010</v>
      </c>
      <c r="B9799" s="24" t="s">
        <v>21126</v>
      </c>
      <c r="C9799" s="25" t="s">
        <v>6274</v>
      </c>
      <c r="D9799" s="55">
        <v>244.58</v>
      </c>
    </row>
    <row r="9800" spans="1:4" ht="38.25" x14ac:dyDescent="0.25">
      <c r="A9800" s="55" t="s">
        <v>21127</v>
      </c>
      <c r="B9800" s="24" t="s">
        <v>21126</v>
      </c>
      <c r="C9800" s="25" t="s">
        <v>6274</v>
      </c>
      <c r="D9800" s="55">
        <v>233.09</v>
      </c>
    </row>
    <row r="9801" spans="1:4" ht="38.25" x14ac:dyDescent="0.25">
      <c r="A9801" s="55" t="s">
        <v>10011</v>
      </c>
      <c r="B9801" s="24" t="s">
        <v>21128</v>
      </c>
      <c r="C9801" s="25" t="s">
        <v>6274</v>
      </c>
      <c r="D9801" s="55">
        <v>330.18</v>
      </c>
    </row>
    <row r="9802" spans="1:4" ht="38.25" x14ac:dyDescent="0.25">
      <c r="A9802" s="55" t="s">
        <v>21129</v>
      </c>
      <c r="B9802" s="24" t="s">
        <v>21128</v>
      </c>
      <c r="C9802" s="25" t="s">
        <v>6274</v>
      </c>
      <c r="D9802" s="55">
        <v>314.68</v>
      </c>
    </row>
    <row r="9803" spans="1:4" ht="38.25" x14ac:dyDescent="0.25">
      <c r="A9803" s="55" t="s">
        <v>10012</v>
      </c>
      <c r="B9803" s="24" t="s">
        <v>21130</v>
      </c>
      <c r="C9803" s="25" t="s">
        <v>6274</v>
      </c>
      <c r="D9803" s="55">
        <v>391.33</v>
      </c>
    </row>
    <row r="9804" spans="1:4" ht="38.25" x14ac:dyDescent="0.25">
      <c r="A9804" s="55" t="s">
        <v>21131</v>
      </c>
      <c r="B9804" s="24" t="s">
        <v>21130</v>
      </c>
      <c r="C9804" s="25" t="s">
        <v>6274</v>
      </c>
      <c r="D9804" s="55">
        <v>372.95</v>
      </c>
    </row>
    <row r="9805" spans="1:4" ht="51" x14ac:dyDescent="0.25">
      <c r="A9805" s="55" t="s">
        <v>10013</v>
      </c>
      <c r="B9805" s="24" t="s">
        <v>21132</v>
      </c>
      <c r="C9805" s="25" t="s">
        <v>14077</v>
      </c>
      <c r="D9805" s="55">
        <v>20.57</v>
      </c>
    </row>
    <row r="9806" spans="1:4" ht="51" x14ac:dyDescent="0.25">
      <c r="A9806" s="55" t="s">
        <v>21133</v>
      </c>
      <c r="B9806" s="24" t="s">
        <v>21132</v>
      </c>
      <c r="C9806" s="25" t="s">
        <v>14077</v>
      </c>
      <c r="D9806" s="55">
        <v>19.600000000000001</v>
      </c>
    </row>
    <row r="9807" spans="1:4" ht="25.5" x14ac:dyDescent="0.25">
      <c r="A9807" s="55" t="s">
        <v>10014</v>
      </c>
      <c r="B9807" s="24" t="s">
        <v>21134</v>
      </c>
      <c r="C9807" s="25" t="s">
        <v>6274</v>
      </c>
      <c r="D9807" s="55">
        <v>141.27000000000001</v>
      </c>
    </row>
    <row r="9808" spans="1:4" ht="25.5" x14ac:dyDescent="0.25">
      <c r="A9808" s="55" t="s">
        <v>21135</v>
      </c>
      <c r="B9808" s="24" t="s">
        <v>21134</v>
      </c>
      <c r="C9808" s="25" t="s">
        <v>6274</v>
      </c>
      <c r="D9808" s="55">
        <v>122.42</v>
      </c>
    </row>
    <row r="9809" spans="1:4" ht="25.5" x14ac:dyDescent="0.25">
      <c r="A9809" s="55" t="s">
        <v>10015</v>
      </c>
      <c r="B9809" s="24" t="s">
        <v>21136</v>
      </c>
      <c r="C9809" s="25" t="s">
        <v>6274</v>
      </c>
      <c r="D9809" s="55">
        <v>183.65</v>
      </c>
    </row>
    <row r="9810" spans="1:4" ht="25.5" x14ac:dyDescent="0.25">
      <c r="A9810" s="55" t="s">
        <v>21137</v>
      </c>
      <c r="B9810" s="24" t="s">
        <v>21136</v>
      </c>
      <c r="C9810" s="25" t="s">
        <v>6274</v>
      </c>
      <c r="D9810" s="55">
        <v>159.15</v>
      </c>
    </row>
    <row r="9811" spans="1:4" ht="25.5" x14ac:dyDescent="0.25">
      <c r="A9811" s="55" t="s">
        <v>10016</v>
      </c>
      <c r="B9811" s="24" t="s">
        <v>21138</v>
      </c>
      <c r="C9811" s="25" t="s">
        <v>6274</v>
      </c>
      <c r="D9811" s="55">
        <v>324.93</v>
      </c>
    </row>
    <row r="9812" spans="1:4" ht="25.5" x14ac:dyDescent="0.25">
      <c r="A9812" s="55" t="s">
        <v>21139</v>
      </c>
      <c r="B9812" s="24" t="s">
        <v>21138</v>
      </c>
      <c r="C9812" s="25" t="s">
        <v>6274</v>
      </c>
      <c r="D9812" s="55">
        <v>281.57</v>
      </c>
    </row>
    <row r="9813" spans="1:4" ht="25.5" x14ac:dyDescent="0.25">
      <c r="A9813" s="55" t="s">
        <v>10017</v>
      </c>
      <c r="B9813" s="24" t="s">
        <v>21140</v>
      </c>
      <c r="C9813" s="25" t="s">
        <v>6274</v>
      </c>
      <c r="D9813" s="55">
        <v>381.44</v>
      </c>
    </row>
    <row r="9814" spans="1:4" ht="25.5" x14ac:dyDescent="0.25">
      <c r="A9814" s="55" t="s">
        <v>21141</v>
      </c>
      <c r="B9814" s="24" t="s">
        <v>21140</v>
      </c>
      <c r="C9814" s="25" t="s">
        <v>6274</v>
      </c>
      <c r="D9814" s="55">
        <v>330.54</v>
      </c>
    </row>
    <row r="9815" spans="1:4" x14ac:dyDescent="0.25">
      <c r="A9815" s="55" t="s">
        <v>10018</v>
      </c>
      <c r="B9815" s="24" t="s">
        <v>21142</v>
      </c>
      <c r="C9815" s="25" t="s">
        <v>6274</v>
      </c>
      <c r="D9815" s="55">
        <v>358.43</v>
      </c>
    </row>
    <row r="9816" spans="1:4" x14ac:dyDescent="0.25">
      <c r="A9816" s="55" t="s">
        <v>21143</v>
      </c>
      <c r="B9816" s="24" t="s">
        <v>21142</v>
      </c>
      <c r="C9816" s="25" t="s">
        <v>6274</v>
      </c>
      <c r="D9816" s="55">
        <v>342.17</v>
      </c>
    </row>
    <row r="9817" spans="1:4" ht="25.5" x14ac:dyDescent="0.25">
      <c r="A9817" s="55" t="s">
        <v>10019</v>
      </c>
      <c r="B9817" s="24" t="s">
        <v>21144</v>
      </c>
      <c r="C9817" s="25" t="s">
        <v>6274</v>
      </c>
      <c r="D9817" s="55">
        <v>537.64</v>
      </c>
    </row>
    <row r="9818" spans="1:4" ht="25.5" x14ac:dyDescent="0.25">
      <c r="A9818" s="55" t="s">
        <v>21145</v>
      </c>
      <c r="B9818" s="24" t="s">
        <v>21144</v>
      </c>
      <c r="C9818" s="25" t="s">
        <v>6274</v>
      </c>
      <c r="D9818" s="55">
        <v>513.26</v>
      </c>
    </row>
    <row r="9819" spans="1:4" ht="30" x14ac:dyDescent="0.25">
      <c r="A9819" s="55" t="s">
        <v>10020</v>
      </c>
      <c r="B9819" s="56" t="s">
        <v>21146</v>
      </c>
      <c r="C9819" s="61" t="s">
        <v>6274</v>
      </c>
      <c r="D9819" s="55">
        <v>621.28</v>
      </c>
    </row>
    <row r="9820" spans="1:4" ht="30" x14ac:dyDescent="0.25">
      <c r="A9820" s="62" t="s">
        <v>21147</v>
      </c>
      <c r="B9820" s="59" t="s">
        <v>21146</v>
      </c>
      <c r="C9820" s="60" t="s">
        <v>6274</v>
      </c>
      <c r="D9820" s="55">
        <v>593.11</v>
      </c>
    </row>
    <row r="9821" spans="1:4" ht="30" x14ac:dyDescent="0.25">
      <c r="A9821" s="55" t="s">
        <v>10021</v>
      </c>
      <c r="B9821" s="56" t="s">
        <v>21148</v>
      </c>
      <c r="C9821" s="61" t="s">
        <v>6274</v>
      </c>
      <c r="D9821" s="55">
        <v>716.86</v>
      </c>
    </row>
    <row r="9822" spans="1:4" ht="30" x14ac:dyDescent="0.25">
      <c r="A9822" s="55" t="s">
        <v>21149</v>
      </c>
      <c r="B9822" s="56" t="s">
        <v>21148</v>
      </c>
      <c r="C9822" s="61" t="s">
        <v>6274</v>
      </c>
      <c r="D9822" s="55">
        <v>684.35</v>
      </c>
    </row>
    <row r="9823" spans="1:4" ht="30" x14ac:dyDescent="0.25">
      <c r="A9823" s="55" t="s">
        <v>10022</v>
      </c>
      <c r="B9823" s="56" t="s">
        <v>21150</v>
      </c>
      <c r="C9823" s="61" t="s">
        <v>6274</v>
      </c>
      <c r="D9823" s="55">
        <v>896.08</v>
      </c>
    </row>
    <row r="9824" spans="1:4" ht="25.5" x14ac:dyDescent="0.25">
      <c r="A9824" s="55" t="s">
        <v>21151</v>
      </c>
      <c r="B9824" s="24" t="s">
        <v>21150</v>
      </c>
      <c r="C9824" s="61" t="s">
        <v>6274</v>
      </c>
      <c r="D9824" s="55">
        <v>855.44</v>
      </c>
    </row>
    <row r="9825" spans="1:4" ht="30" x14ac:dyDescent="0.25">
      <c r="A9825" s="55" t="s">
        <v>10023</v>
      </c>
      <c r="B9825" s="56" t="s">
        <v>21152</v>
      </c>
      <c r="C9825" s="61" t="s">
        <v>6274</v>
      </c>
      <c r="D9825" s="55">
        <v>1111.1400000000001</v>
      </c>
    </row>
    <row r="9826" spans="1:4" ht="25.5" x14ac:dyDescent="0.25">
      <c r="A9826" s="55" t="s">
        <v>21153</v>
      </c>
      <c r="B9826" s="24" t="s">
        <v>21152</v>
      </c>
      <c r="C9826" s="61" t="s">
        <v>6274</v>
      </c>
      <c r="D9826" s="55">
        <v>1060.75</v>
      </c>
    </row>
    <row r="9827" spans="1:4" ht="30" x14ac:dyDescent="0.25">
      <c r="A9827" s="55" t="s">
        <v>10024</v>
      </c>
      <c r="B9827" s="56" t="s">
        <v>21154</v>
      </c>
      <c r="C9827" s="61" t="s">
        <v>6274</v>
      </c>
      <c r="D9827" s="55">
        <v>148.58000000000001</v>
      </c>
    </row>
    <row r="9828" spans="1:4" ht="25.5" x14ac:dyDescent="0.25">
      <c r="A9828" s="55" t="s">
        <v>21155</v>
      </c>
      <c r="B9828" s="24" t="s">
        <v>21154</v>
      </c>
      <c r="C9828" s="25" t="s">
        <v>6274</v>
      </c>
      <c r="D9828" s="55">
        <v>129.6</v>
      </c>
    </row>
    <row r="9829" spans="1:4" x14ac:dyDescent="0.25">
      <c r="A9829" s="55" t="s">
        <v>10025</v>
      </c>
      <c r="B9829" s="24" t="s">
        <v>21156</v>
      </c>
      <c r="C9829" s="25" t="s">
        <v>6274</v>
      </c>
      <c r="D9829" s="55">
        <v>233.89</v>
      </c>
    </row>
    <row r="9830" spans="1:4" x14ac:dyDescent="0.25">
      <c r="A9830" s="55" t="s">
        <v>21157</v>
      </c>
      <c r="B9830" s="24" t="s">
        <v>21156</v>
      </c>
      <c r="C9830" s="25" t="s">
        <v>6274</v>
      </c>
      <c r="D9830" s="55">
        <v>203.84</v>
      </c>
    </row>
    <row r="9831" spans="1:4" ht="25.5" x14ac:dyDescent="0.25">
      <c r="A9831" s="55" t="s">
        <v>10026</v>
      </c>
      <c r="B9831" s="24" t="s">
        <v>21158</v>
      </c>
      <c r="C9831" s="25" t="s">
        <v>6274</v>
      </c>
      <c r="D9831" s="55">
        <v>254.55</v>
      </c>
    </row>
    <row r="9832" spans="1:4" ht="25.5" x14ac:dyDescent="0.25">
      <c r="A9832" s="55" t="s">
        <v>21159</v>
      </c>
      <c r="B9832" s="24" t="s">
        <v>21158</v>
      </c>
      <c r="C9832" s="25" t="s">
        <v>6274</v>
      </c>
      <c r="D9832" s="55">
        <v>222.12</v>
      </c>
    </row>
    <row r="9833" spans="1:4" x14ac:dyDescent="0.25">
      <c r="A9833" s="55" t="s">
        <v>10027</v>
      </c>
      <c r="B9833" s="24" t="s">
        <v>21160</v>
      </c>
      <c r="C9833" s="25" t="s">
        <v>6274</v>
      </c>
      <c r="D9833" s="55">
        <v>296.73</v>
      </c>
    </row>
    <row r="9834" spans="1:4" x14ac:dyDescent="0.25">
      <c r="A9834" s="55" t="s">
        <v>21161</v>
      </c>
      <c r="B9834" s="24" t="s">
        <v>21160</v>
      </c>
      <c r="C9834" s="25" t="s">
        <v>6274</v>
      </c>
      <c r="D9834" s="55">
        <v>258.92</v>
      </c>
    </row>
    <row r="9835" spans="1:4" ht="25.5" x14ac:dyDescent="0.25">
      <c r="A9835" s="55" t="s">
        <v>10028</v>
      </c>
      <c r="B9835" s="24" t="s">
        <v>21162</v>
      </c>
      <c r="C9835" s="25" t="s">
        <v>6274</v>
      </c>
      <c r="D9835" s="55">
        <v>317.95999999999998</v>
      </c>
    </row>
    <row r="9836" spans="1:4" ht="25.5" x14ac:dyDescent="0.25">
      <c r="A9836" s="55" t="s">
        <v>21163</v>
      </c>
      <c r="B9836" s="24" t="s">
        <v>21162</v>
      </c>
      <c r="C9836" s="25" t="s">
        <v>6274</v>
      </c>
      <c r="D9836" s="55">
        <v>277.63</v>
      </c>
    </row>
    <row r="9837" spans="1:4" x14ac:dyDescent="0.25">
      <c r="A9837" s="55" t="s">
        <v>10029</v>
      </c>
      <c r="B9837" s="24" t="s">
        <v>21164</v>
      </c>
      <c r="C9837" s="25" t="s">
        <v>6274</v>
      </c>
      <c r="D9837" s="55">
        <v>343.06</v>
      </c>
    </row>
    <row r="9838" spans="1:4" x14ac:dyDescent="0.25">
      <c r="A9838" s="55" t="s">
        <v>21165</v>
      </c>
      <c r="B9838" s="24" t="s">
        <v>21164</v>
      </c>
      <c r="C9838" s="25" t="s">
        <v>6274</v>
      </c>
      <c r="D9838" s="55">
        <v>299.89</v>
      </c>
    </row>
    <row r="9839" spans="1:4" x14ac:dyDescent="0.25">
      <c r="A9839" s="55" t="s">
        <v>10030</v>
      </c>
      <c r="B9839" s="24" t="s">
        <v>21166</v>
      </c>
      <c r="C9839" s="25" t="s">
        <v>6274</v>
      </c>
      <c r="D9839" s="55">
        <v>178.13</v>
      </c>
    </row>
    <row r="9840" spans="1:4" x14ac:dyDescent="0.25">
      <c r="A9840" s="55" t="s">
        <v>21167</v>
      </c>
      <c r="B9840" s="56" t="s">
        <v>21166</v>
      </c>
      <c r="C9840" s="61" t="s">
        <v>6274</v>
      </c>
      <c r="D9840" s="55">
        <v>155.44</v>
      </c>
    </row>
    <row r="9841" spans="1:4" x14ac:dyDescent="0.25">
      <c r="A9841" s="55" t="s">
        <v>10031</v>
      </c>
      <c r="B9841" s="24" t="s">
        <v>21168</v>
      </c>
      <c r="C9841" s="61" t="s">
        <v>6274</v>
      </c>
      <c r="D9841" s="55">
        <v>262.51</v>
      </c>
    </row>
    <row r="9842" spans="1:4" x14ac:dyDescent="0.25">
      <c r="A9842" s="55" t="s">
        <v>21169</v>
      </c>
      <c r="B9842" s="56" t="s">
        <v>21168</v>
      </c>
      <c r="C9842" s="61" t="s">
        <v>6274</v>
      </c>
      <c r="D9842" s="55">
        <v>229.15</v>
      </c>
    </row>
    <row r="9843" spans="1:4" x14ac:dyDescent="0.25">
      <c r="A9843" s="55" t="s">
        <v>10032</v>
      </c>
      <c r="B9843" s="24" t="s">
        <v>21170</v>
      </c>
      <c r="C9843" s="61" t="s">
        <v>6274</v>
      </c>
      <c r="D9843" s="55">
        <v>149.6</v>
      </c>
    </row>
    <row r="9844" spans="1:4" x14ac:dyDescent="0.25">
      <c r="A9844" s="55" t="s">
        <v>21171</v>
      </c>
      <c r="B9844" s="56" t="s">
        <v>21170</v>
      </c>
      <c r="C9844" s="61" t="s">
        <v>6274</v>
      </c>
      <c r="D9844" s="55">
        <v>130.58000000000001</v>
      </c>
    </row>
    <row r="9845" spans="1:4" x14ac:dyDescent="0.25">
      <c r="A9845" s="55" t="s">
        <v>10033</v>
      </c>
      <c r="B9845" s="24" t="s">
        <v>21172</v>
      </c>
      <c r="C9845" s="25" t="s">
        <v>6274</v>
      </c>
      <c r="D9845" s="55">
        <v>223.72</v>
      </c>
    </row>
    <row r="9846" spans="1:4" x14ac:dyDescent="0.25">
      <c r="A9846" s="55" t="s">
        <v>21173</v>
      </c>
      <c r="B9846" s="24" t="s">
        <v>21172</v>
      </c>
      <c r="C9846" s="25" t="s">
        <v>6274</v>
      </c>
      <c r="D9846" s="55">
        <v>195.08</v>
      </c>
    </row>
    <row r="9847" spans="1:4" x14ac:dyDescent="0.25">
      <c r="A9847" s="55" t="s">
        <v>10034</v>
      </c>
      <c r="B9847" s="24" t="s">
        <v>21174</v>
      </c>
      <c r="C9847" s="25" t="s">
        <v>6274</v>
      </c>
      <c r="D9847" s="55">
        <v>310.08</v>
      </c>
    </row>
    <row r="9848" spans="1:4" x14ac:dyDescent="0.25">
      <c r="A9848" s="55" t="s">
        <v>21175</v>
      </c>
      <c r="B9848" s="24" t="s">
        <v>21174</v>
      </c>
      <c r="C9848" s="25" t="s">
        <v>6274</v>
      </c>
      <c r="D9848" s="55">
        <v>275.52</v>
      </c>
    </row>
    <row r="9849" spans="1:4" ht="25.5" x14ac:dyDescent="0.25">
      <c r="A9849" s="55" t="s">
        <v>9849</v>
      </c>
      <c r="B9849" s="24" t="s">
        <v>21176</v>
      </c>
      <c r="C9849" s="25" t="s">
        <v>11129</v>
      </c>
      <c r="D9849" s="55">
        <v>35.72</v>
      </c>
    </row>
    <row r="9850" spans="1:4" ht="30" x14ac:dyDescent="0.25">
      <c r="A9850" s="55" t="s">
        <v>21177</v>
      </c>
      <c r="B9850" s="56" t="s">
        <v>21176</v>
      </c>
      <c r="C9850" s="61" t="s">
        <v>11129</v>
      </c>
      <c r="D9850" s="55">
        <v>33.299999999999997</v>
      </c>
    </row>
    <row r="9851" spans="1:4" ht="25.5" x14ac:dyDescent="0.25">
      <c r="A9851" s="55" t="s">
        <v>9850</v>
      </c>
      <c r="B9851" s="24" t="s">
        <v>21178</v>
      </c>
      <c r="C9851" s="61" t="s">
        <v>11129</v>
      </c>
      <c r="D9851" s="55">
        <v>31.88</v>
      </c>
    </row>
    <row r="9852" spans="1:4" ht="30" x14ac:dyDescent="0.25">
      <c r="A9852" s="55" t="s">
        <v>21179</v>
      </c>
      <c r="B9852" s="56" t="s">
        <v>21178</v>
      </c>
      <c r="C9852" s="61" t="s">
        <v>11129</v>
      </c>
      <c r="D9852" s="55">
        <v>29.35</v>
      </c>
    </row>
    <row r="9853" spans="1:4" x14ac:dyDescent="0.25">
      <c r="A9853" s="55" t="s">
        <v>10425</v>
      </c>
      <c r="B9853" s="24" t="s">
        <v>21180</v>
      </c>
      <c r="C9853" s="25" t="s">
        <v>14077</v>
      </c>
      <c r="D9853" s="55">
        <v>10.9</v>
      </c>
    </row>
    <row r="9854" spans="1:4" x14ac:dyDescent="0.25">
      <c r="A9854" s="55" t="s">
        <v>21181</v>
      </c>
      <c r="B9854" s="24" t="s">
        <v>21180</v>
      </c>
      <c r="C9854" s="25" t="s">
        <v>14077</v>
      </c>
      <c r="D9854" s="55">
        <v>10.9</v>
      </c>
    </row>
    <row r="9855" spans="1:4" ht="30" x14ac:dyDescent="0.25">
      <c r="A9855" s="55" t="s">
        <v>10426</v>
      </c>
      <c r="B9855" s="56" t="s">
        <v>21182</v>
      </c>
      <c r="C9855" s="61" t="s">
        <v>14077</v>
      </c>
      <c r="D9855" s="55">
        <v>10.130000000000001</v>
      </c>
    </row>
    <row r="9856" spans="1:4" ht="30" x14ac:dyDescent="0.25">
      <c r="A9856" s="55" t="s">
        <v>21183</v>
      </c>
      <c r="B9856" s="56" t="s">
        <v>21182</v>
      </c>
      <c r="C9856" s="61" t="s">
        <v>14077</v>
      </c>
      <c r="D9856" s="55">
        <v>10.130000000000001</v>
      </c>
    </row>
    <row r="9857" spans="1:4" ht="30" x14ac:dyDescent="0.25">
      <c r="A9857" s="55" t="s">
        <v>10427</v>
      </c>
      <c r="B9857" s="56" t="s">
        <v>21184</v>
      </c>
      <c r="C9857" s="61" t="s">
        <v>14077</v>
      </c>
      <c r="D9857" s="55">
        <v>27.45</v>
      </c>
    </row>
    <row r="9858" spans="1:4" ht="30" x14ac:dyDescent="0.25">
      <c r="A9858" s="55" t="s">
        <v>21185</v>
      </c>
      <c r="B9858" s="56" t="s">
        <v>21184</v>
      </c>
      <c r="C9858" s="61" t="s">
        <v>14077</v>
      </c>
      <c r="D9858" s="55">
        <v>27.23</v>
      </c>
    </row>
    <row r="9859" spans="1:4" ht="38.25" x14ac:dyDescent="0.25">
      <c r="A9859" s="55" t="s">
        <v>10428</v>
      </c>
      <c r="B9859" s="24" t="s">
        <v>21186</v>
      </c>
      <c r="C9859" s="61" t="s">
        <v>14077</v>
      </c>
      <c r="D9859" s="55">
        <v>23.57</v>
      </c>
    </row>
    <row r="9860" spans="1:4" ht="45" x14ac:dyDescent="0.25">
      <c r="A9860" s="55" t="s">
        <v>21187</v>
      </c>
      <c r="B9860" s="56" t="s">
        <v>21186</v>
      </c>
      <c r="C9860" s="61" t="s">
        <v>14077</v>
      </c>
      <c r="D9860" s="55">
        <v>23.5</v>
      </c>
    </row>
    <row r="9861" spans="1:4" ht="25.5" x14ac:dyDescent="0.25">
      <c r="A9861" s="55" t="s">
        <v>10429</v>
      </c>
      <c r="B9861" s="24" t="s">
        <v>21188</v>
      </c>
      <c r="C9861" s="25" t="s">
        <v>14077</v>
      </c>
      <c r="D9861" s="55">
        <v>5.97</v>
      </c>
    </row>
    <row r="9862" spans="1:4" ht="25.5" x14ac:dyDescent="0.25">
      <c r="A9862" s="55" t="s">
        <v>21189</v>
      </c>
      <c r="B9862" s="24" t="s">
        <v>21188</v>
      </c>
      <c r="C9862" s="25" t="s">
        <v>14077</v>
      </c>
      <c r="D9862" s="55">
        <v>5.97</v>
      </c>
    </row>
    <row r="9863" spans="1:4" ht="25.5" x14ac:dyDescent="0.25">
      <c r="A9863" s="55" t="s">
        <v>10430</v>
      </c>
      <c r="B9863" s="24" t="s">
        <v>21190</v>
      </c>
      <c r="C9863" s="25" t="s">
        <v>14077</v>
      </c>
      <c r="D9863" s="55">
        <v>11.79</v>
      </c>
    </row>
    <row r="9864" spans="1:4" ht="25.5" x14ac:dyDescent="0.25">
      <c r="A9864" s="55" t="s">
        <v>21191</v>
      </c>
      <c r="B9864" s="24" t="s">
        <v>21190</v>
      </c>
      <c r="C9864" s="25" t="s">
        <v>14077</v>
      </c>
      <c r="D9864" s="55">
        <v>11.79</v>
      </c>
    </row>
    <row r="9865" spans="1:4" ht="25.5" x14ac:dyDescent="0.25">
      <c r="A9865" s="55" t="s">
        <v>10431</v>
      </c>
      <c r="B9865" s="24" t="s">
        <v>21192</v>
      </c>
      <c r="C9865" s="25" t="s">
        <v>14077</v>
      </c>
      <c r="D9865" s="55">
        <v>6.13</v>
      </c>
    </row>
    <row r="9866" spans="1:4" ht="25.5" x14ac:dyDescent="0.25">
      <c r="A9866" s="55" t="s">
        <v>21193</v>
      </c>
      <c r="B9866" s="24" t="s">
        <v>21192</v>
      </c>
      <c r="C9866" s="25" t="s">
        <v>14077</v>
      </c>
      <c r="D9866" s="55">
        <v>6.13</v>
      </c>
    </row>
    <row r="9867" spans="1:4" x14ac:dyDescent="0.25">
      <c r="A9867" s="55" t="s">
        <v>10432</v>
      </c>
      <c r="B9867" s="56" t="s">
        <v>21194</v>
      </c>
      <c r="C9867" s="61" t="s">
        <v>14077</v>
      </c>
      <c r="D9867" s="55">
        <v>2.7</v>
      </c>
    </row>
    <row r="9868" spans="1:4" x14ac:dyDescent="0.25">
      <c r="A9868" s="55" t="s">
        <v>21195</v>
      </c>
      <c r="B9868" s="24" t="s">
        <v>21194</v>
      </c>
      <c r="C9868" s="61" t="s">
        <v>14077</v>
      </c>
      <c r="D9868" s="55">
        <v>2.7</v>
      </c>
    </row>
    <row r="9869" spans="1:4" ht="45" x14ac:dyDescent="0.25">
      <c r="A9869" s="55" t="s">
        <v>10433</v>
      </c>
      <c r="B9869" s="56" t="s">
        <v>21196</v>
      </c>
      <c r="C9869" s="61" t="s">
        <v>14077</v>
      </c>
      <c r="D9869" s="55">
        <v>8.8800000000000008</v>
      </c>
    </row>
    <row r="9870" spans="1:4" ht="38.25" x14ac:dyDescent="0.25">
      <c r="A9870" s="55" t="s">
        <v>21197</v>
      </c>
      <c r="B9870" s="24" t="s">
        <v>21196</v>
      </c>
      <c r="C9870" s="25" t="s">
        <v>14077</v>
      </c>
      <c r="D9870" s="55">
        <v>8.67</v>
      </c>
    </row>
    <row r="9871" spans="1:4" ht="38.25" x14ac:dyDescent="0.25">
      <c r="A9871" s="55" t="s">
        <v>10434</v>
      </c>
      <c r="B9871" s="24" t="s">
        <v>21198</v>
      </c>
      <c r="C9871" s="25" t="s">
        <v>14077</v>
      </c>
      <c r="D9871" s="55">
        <v>12.47</v>
      </c>
    </row>
    <row r="9872" spans="1:4" ht="38.25" x14ac:dyDescent="0.25">
      <c r="A9872" s="55" t="s">
        <v>21199</v>
      </c>
      <c r="B9872" s="24" t="s">
        <v>21198</v>
      </c>
      <c r="C9872" s="25" t="s">
        <v>14077</v>
      </c>
      <c r="D9872" s="55">
        <v>12.23</v>
      </c>
    </row>
    <row r="9873" spans="1:4" ht="45" x14ac:dyDescent="0.25">
      <c r="A9873" s="55" t="s">
        <v>10435</v>
      </c>
      <c r="B9873" s="56" t="s">
        <v>21200</v>
      </c>
      <c r="C9873" s="61" t="s">
        <v>14077</v>
      </c>
      <c r="D9873" s="55">
        <v>16.22</v>
      </c>
    </row>
    <row r="9874" spans="1:4" ht="38.25" x14ac:dyDescent="0.25">
      <c r="A9874" s="55" t="s">
        <v>21201</v>
      </c>
      <c r="B9874" s="24" t="s">
        <v>21200</v>
      </c>
      <c r="C9874" s="61" t="s">
        <v>14077</v>
      </c>
      <c r="D9874" s="55">
        <v>15.92</v>
      </c>
    </row>
    <row r="9875" spans="1:4" ht="75" x14ac:dyDescent="0.25">
      <c r="A9875" s="55" t="s">
        <v>10436</v>
      </c>
      <c r="B9875" s="56" t="s">
        <v>21202</v>
      </c>
      <c r="C9875" s="61" t="s">
        <v>6274</v>
      </c>
      <c r="D9875" s="55">
        <v>264.77</v>
      </c>
    </row>
    <row r="9876" spans="1:4" ht="63.75" x14ac:dyDescent="0.25">
      <c r="A9876" s="55" t="s">
        <v>21203</v>
      </c>
      <c r="B9876" s="24" t="s">
        <v>21202</v>
      </c>
      <c r="C9876" s="25" t="s">
        <v>6274</v>
      </c>
      <c r="D9876" s="55">
        <v>249.44</v>
      </c>
    </row>
    <row r="9877" spans="1:4" ht="25.5" x14ac:dyDescent="0.25">
      <c r="A9877" s="55" t="s">
        <v>10437</v>
      </c>
      <c r="B9877" s="24" t="s">
        <v>21204</v>
      </c>
      <c r="C9877" s="25" t="s">
        <v>11129</v>
      </c>
      <c r="D9877" s="55">
        <v>70.03</v>
      </c>
    </row>
    <row r="9878" spans="1:4" ht="25.5" x14ac:dyDescent="0.25">
      <c r="A9878" s="55" t="s">
        <v>21205</v>
      </c>
      <c r="B9878" s="24" t="s">
        <v>21204</v>
      </c>
      <c r="C9878" s="25" t="s">
        <v>11129</v>
      </c>
      <c r="D9878" s="55">
        <v>65.36</v>
      </c>
    </row>
    <row r="9879" spans="1:4" ht="25.5" x14ac:dyDescent="0.25">
      <c r="A9879" s="55" t="s">
        <v>10438</v>
      </c>
      <c r="B9879" s="24" t="s">
        <v>21206</v>
      </c>
      <c r="C9879" s="25" t="s">
        <v>11129</v>
      </c>
      <c r="D9879" s="55">
        <v>72.06</v>
      </c>
    </row>
    <row r="9880" spans="1:4" ht="25.5" x14ac:dyDescent="0.25">
      <c r="A9880" s="55" t="s">
        <v>21207</v>
      </c>
      <c r="B9880" s="24" t="s">
        <v>21206</v>
      </c>
      <c r="C9880" s="25" t="s">
        <v>11129</v>
      </c>
      <c r="D9880" s="55">
        <v>67.209999999999994</v>
      </c>
    </row>
    <row r="9881" spans="1:4" ht="25.5" x14ac:dyDescent="0.25">
      <c r="A9881" s="55" t="s">
        <v>10439</v>
      </c>
      <c r="B9881" s="24" t="s">
        <v>21208</v>
      </c>
      <c r="C9881" s="25" t="s">
        <v>11129</v>
      </c>
      <c r="D9881" s="55">
        <v>115.7</v>
      </c>
    </row>
    <row r="9882" spans="1:4" ht="25.5" x14ac:dyDescent="0.25">
      <c r="A9882" s="55" t="s">
        <v>21209</v>
      </c>
      <c r="B9882" s="24" t="s">
        <v>21208</v>
      </c>
      <c r="C9882" s="25" t="s">
        <v>11129</v>
      </c>
      <c r="D9882" s="55">
        <v>108.86</v>
      </c>
    </row>
    <row r="9883" spans="1:4" ht="38.25" x14ac:dyDescent="0.25">
      <c r="A9883" s="55" t="s">
        <v>10440</v>
      </c>
      <c r="B9883" s="24" t="s">
        <v>21210</v>
      </c>
      <c r="C9883" s="25" t="s">
        <v>11129</v>
      </c>
      <c r="D9883" s="55">
        <v>75.760000000000005</v>
      </c>
    </row>
    <row r="9884" spans="1:4" ht="38.25" x14ac:dyDescent="0.25">
      <c r="A9884" s="55" t="s">
        <v>21211</v>
      </c>
      <c r="B9884" s="24" t="s">
        <v>21210</v>
      </c>
      <c r="C9884" s="25" t="s">
        <v>11129</v>
      </c>
      <c r="D9884" s="55">
        <v>70.2</v>
      </c>
    </row>
    <row r="9885" spans="1:4" ht="38.25" x14ac:dyDescent="0.25">
      <c r="A9885" s="55" t="s">
        <v>10441</v>
      </c>
      <c r="B9885" s="24" t="s">
        <v>21212</v>
      </c>
      <c r="C9885" s="25" t="s">
        <v>11129</v>
      </c>
      <c r="D9885" s="55">
        <v>100.94</v>
      </c>
    </row>
    <row r="9886" spans="1:4" ht="38.25" x14ac:dyDescent="0.25">
      <c r="A9886" s="55" t="s">
        <v>21213</v>
      </c>
      <c r="B9886" s="24" t="s">
        <v>21212</v>
      </c>
      <c r="C9886" s="25" t="s">
        <v>11129</v>
      </c>
      <c r="D9886" s="55">
        <v>95.12</v>
      </c>
    </row>
    <row r="9887" spans="1:4" ht="45" x14ac:dyDescent="0.25">
      <c r="A9887" s="55" t="s">
        <v>10442</v>
      </c>
      <c r="B9887" s="56" t="s">
        <v>21214</v>
      </c>
      <c r="C9887" s="61" t="s">
        <v>11129</v>
      </c>
      <c r="D9887" s="55">
        <v>117.52</v>
      </c>
    </row>
    <row r="9888" spans="1:4" ht="38.25" x14ac:dyDescent="0.25">
      <c r="A9888" s="55" t="s">
        <v>21215</v>
      </c>
      <c r="B9888" s="24" t="s">
        <v>21214</v>
      </c>
      <c r="C9888" s="61" t="s">
        <v>11129</v>
      </c>
      <c r="D9888" s="55">
        <v>110.71</v>
      </c>
    </row>
    <row r="9889" spans="1:5" ht="60" x14ac:dyDescent="0.25">
      <c r="A9889" s="55" t="s">
        <v>10096</v>
      </c>
      <c r="B9889" s="56" t="s">
        <v>21216</v>
      </c>
      <c r="C9889" s="61" t="s">
        <v>11129</v>
      </c>
      <c r="D9889" s="55">
        <v>67.33</v>
      </c>
    </row>
    <row r="9890" spans="1:5" ht="51" x14ac:dyDescent="0.25">
      <c r="A9890" s="55" t="s">
        <v>21217</v>
      </c>
      <c r="B9890" s="24" t="s">
        <v>21216</v>
      </c>
      <c r="C9890" s="25" t="s">
        <v>11129</v>
      </c>
      <c r="D9890" s="55">
        <v>63.46</v>
      </c>
    </row>
    <row r="9891" spans="1:5" ht="51" x14ac:dyDescent="0.25">
      <c r="A9891" s="55" t="s">
        <v>10097</v>
      </c>
      <c r="B9891" s="24" t="s">
        <v>21218</v>
      </c>
      <c r="C9891" s="25" t="s">
        <v>11129</v>
      </c>
      <c r="D9891" s="55">
        <v>91.26</v>
      </c>
    </row>
    <row r="9892" spans="1:5" ht="51" x14ac:dyDescent="0.25">
      <c r="A9892" s="55" t="s">
        <v>21219</v>
      </c>
      <c r="B9892" s="24" t="s">
        <v>21218</v>
      </c>
      <c r="C9892" s="25" t="s">
        <v>11129</v>
      </c>
      <c r="D9892" s="55">
        <v>86.17</v>
      </c>
    </row>
    <row r="9893" spans="1:5" ht="51" x14ac:dyDescent="0.25">
      <c r="A9893" s="55" t="s">
        <v>10098</v>
      </c>
      <c r="B9893" s="24" t="s">
        <v>21220</v>
      </c>
      <c r="C9893" s="25" t="s">
        <v>11129</v>
      </c>
      <c r="D9893" s="55">
        <v>115.13</v>
      </c>
    </row>
    <row r="9894" spans="1:5" ht="60" x14ac:dyDescent="0.25">
      <c r="A9894" s="55" t="s">
        <v>21221</v>
      </c>
      <c r="B9894" s="56" t="s">
        <v>21220</v>
      </c>
      <c r="C9894" s="61" t="s">
        <v>11129</v>
      </c>
      <c r="D9894" s="55">
        <v>108.61</v>
      </c>
    </row>
    <row r="9895" spans="1:5" ht="63.75" x14ac:dyDescent="0.25">
      <c r="A9895" s="55" t="s">
        <v>10099</v>
      </c>
      <c r="B9895" s="24" t="s">
        <v>21222</v>
      </c>
      <c r="C9895" s="61" t="s">
        <v>11129</v>
      </c>
      <c r="D9895" s="55">
        <v>86.73</v>
      </c>
    </row>
    <row r="9896" spans="1:5" ht="75" x14ac:dyDescent="0.25">
      <c r="A9896" s="55" t="s">
        <v>21223</v>
      </c>
      <c r="B9896" s="56" t="s">
        <v>21222</v>
      </c>
      <c r="C9896" s="61" t="s">
        <v>11129</v>
      </c>
      <c r="D9896" s="55">
        <v>81.72</v>
      </c>
    </row>
    <row r="9897" spans="1:5" ht="63.75" x14ac:dyDescent="0.25">
      <c r="A9897" s="55" t="s">
        <v>10100</v>
      </c>
      <c r="B9897" s="24" t="s">
        <v>21224</v>
      </c>
      <c r="C9897" s="25" t="s">
        <v>11129</v>
      </c>
      <c r="D9897" s="55">
        <v>112.36</v>
      </c>
    </row>
    <row r="9898" spans="1:5" ht="63.75" x14ac:dyDescent="0.25">
      <c r="A9898" s="55" t="s">
        <v>21225</v>
      </c>
      <c r="B9898" s="24" t="s">
        <v>21224</v>
      </c>
      <c r="C9898" s="25" t="s">
        <v>11129</v>
      </c>
      <c r="D9898" s="55">
        <v>106.53</v>
      </c>
    </row>
    <row r="9899" spans="1:5" ht="63.75" x14ac:dyDescent="0.25">
      <c r="A9899" s="55" t="s">
        <v>10101</v>
      </c>
      <c r="B9899" s="24" t="s">
        <v>21226</v>
      </c>
      <c r="C9899" s="25" t="s">
        <v>11129</v>
      </c>
      <c r="D9899" s="24">
        <v>148.41</v>
      </c>
      <c r="E9899" s="24"/>
    </row>
    <row r="9900" spans="1:5" ht="75" x14ac:dyDescent="0.25">
      <c r="A9900" s="55" t="s">
        <v>21227</v>
      </c>
      <c r="B9900" s="56" t="s">
        <v>21226</v>
      </c>
      <c r="C9900" s="61" t="s">
        <v>11129</v>
      </c>
      <c r="D9900" s="55">
        <v>141.18</v>
      </c>
    </row>
    <row r="9901" spans="1:5" ht="63.75" x14ac:dyDescent="0.25">
      <c r="A9901" s="55" t="s">
        <v>10102</v>
      </c>
      <c r="B9901" s="24" t="s">
        <v>21228</v>
      </c>
      <c r="C9901" s="61" t="s">
        <v>11129</v>
      </c>
      <c r="D9901" s="55">
        <v>179.08</v>
      </c>
    </row>
    <row r="9902" spans="1:5" ht="75" x14ac:dyDescent="0.25">
      <c r="A9902" s="55" t="s">
        <v>21229</v>
      </c>
      <c r="B9902" s="56" t="s">
        <v>21228</v>
      </c>
      <c r="C9902" s="61" t="s">
        <v>11129</v>
      </c>
      <c r="D9902" s="55">
        <v>174.16</v>
      </c>
    </row>
    <row r="9903" spans="1:5" ht="63.75" x14ac:dyDescent="0.25">
      <c r="A9903" s="55" t="s">
        <v>10103</v>
      </c>
      <c r="B9903" s="24" t="s">
        <v>21230</v>
      </c>
      <c r="C9903" s="25" t="s">
        <v>11129</v>
      </c>
      <c r="D9903" s="55">
        <v>298.33</v>
      </c>
    </row>
    <row r="9904" spans="1:5" ht="75" x14ac:dyDescent="0.25">
      <c r="A9904" s="55" t="s">
        <v>21231</v>
      </c>
      <c r="B9904" s="56" t="s">
        <v>21230</v>
      </c>
      <c r="C9904" s="61" t="s">
        <v>11129</v>
      </c>
      <c r="D9904" s="55">
        <v>291.05</v>
      </c>
    </row>
    <row r="9905" spans="1:4" ht="63.75" x14ac:dyDescent="0.25">
      <c r="A9905" s="55" t="s">
        <v>10104</v>
      </c>
      <c r="B9905" s="24" t="s">
        <v>21232</v>
      </c>
      <c r="C9905" s="61" t="s">
        <v>11129</v>
      </c>
      <c r="D9905" s="55">
        <v>417.23</v>
      </c>
    </row>
    <row r="9906" spans="1:4" ht="75" x14ac:dyDescent="0.25">
      <c r="A9906" s="55" t="s">
        <v>21233</v>
      </c>
      <c r="B9906" s="56" t="s">
        <v>21232</v>
      </c>
      <c r="C9906" s="61" t="s">
        <v>11129</v>
      </c>
      <c r="D9906" s="55">
        <v>408.28</v>
      </c>
    </row>
    <row r="9907" spans="1:4" ht="38.25" x14ac:dyDescent="0.25">
      <c r="A9907" s="55" t="s">
        <v>10042</v>
      </c>
      <c r="B9907" s="24" t="s">
        <v>21234</v>
      </c>
      <c r="C9907" s="25" t="s">
        <v>11759</v>
      </c>
      <c r="D9907" s="55">
        <v>134.75</v>
      </c>
    </row>
    <row r="9908" spans="1:4" ht="38.25" x14ac:dyDescent="0.25">
      <c r="A9908" s="55" t="s">
        <v>21235</v>
      </c>
      <c r="B9908" s="24" t="s">
        <v>21234</v>
      </c>
      <c r="C9908" s="25" t="s">
        <v>11759</v>
      </c>
      <c r="D9908" s="55">
        <v>123.6</v>
      </c>
    </row>
    <row r="9909" spans="1:4" ht="75" x14ac:dyDescent="0.25">
      <c r="A9909" s="55" t="s">
        <v>10043</v>
      </c>
      <c r="B9909" s="56" t="s">
        <v>21236</v>
      </c>
      <c r="C9909" s="61" t="s">
        <v>11759</v>
      </c>
      <c r="D9909" s="55">
        <v>929.07</v>
      </c>
    </row>
    <row r="9910" spans="1:4" ht="63.75" x14ac:dyDescent="0.25">
      <c r="A9910" s="55" t="s">
        <v>21237</v>
      </c>
      <c r="B9910" s="24" t="s">
        <v>21236</v>
      </c>
      <c r="C9910" s="61" t="s">
        <v>11759</v>
      </c>
      <c r="D9910" s="55">
        <v>867.06</v>
      </c>
    </row>
    <row r="9911" spans="1:4" ht="75" x14ac:dyDescent="0.25">
      <c r="A9911" s="55" t="s">
        <v>10044</v>
      </c>
      <c r="B9911" s="56" t="s">
        <v>21238</v>
      </c>
      <c r="C9911" s="61" t="s">
        <v>11759</v>
      </c>
      <c r="D9911" s="55">
        <v>1133.42</v>
      </c>
    </row>
    <row r="9912" spans="1:4" ht="63.75" x14ac:dyDescent="0.25">
      <c r="A9912" s="55" t="s">
        <v>21239</v>
      </c>
      <c r="B9912" s="24" t="s">
        <v>21238</v>
      </c>
      <c r="C9912" s="25" t="s">
        <v>11759</v>
      </c>
      <c r="D9912" s="55">
        <v>1057.8900000000001</v>
      </c>
    </row>
    <row r="9913" spans="1:4" ht="63.75" x14ac:dyDescent="0.25">
      <c r="A9913" s="55" t="s">
        <v>10045</v>
      </c>
      <c r="B9913" s="24" t="s">
        <v>21240</v>
      </c>
      <c r="C9913" s="25" t="s">
        <v>11759</v>
      </c>
      <c r="D9913" s="55">
        <v>1858.15</v>
      </c>
    </row>
    <row r="9914" spans="1:4" ht="63.75" x14ac:dyDescent="0.25">
      <c r="A9914" s="55" t="s">
        <v>21241</v>
      </c>
      <c r="B9914" s="24" t="s">
        <v>21240</v>
      </c>
      <c r="C9914" s="25" t="s">
        <v>11759</v>
      </c>
      <c r="D9914" s="55">
        <v>1734.13</v>
      </c>
    </row>
    <row r="9915" spans="1:4" ht="63.75" x14ac:dyDescent="0.25">
      <c r="A9915" s="55" t="s">
        <v>10046</v>
      </c>
      <c r="B9915" s="24" t="s">
        <v>21242</v>
      </c>
      <c r="C9915" s="25" t="s">
        <v>11759</v>
      </c>
      <c r="D9915" s="55">
        <v>2507.02</v>
      </c>
    </row>
    <row r="9916" spans="1:4" ht="63.75" x14ac:dyDescent="0.25">
      <c r="A9916" s="55" t="s">
        <v>21243</v>
      </c>
      <c r="B9916" s="24" t="s">
        <v>21242</v>
      </c>
      <c r="C9916" s="25" t="s">
        <v>11759</v>
      </c>
      <c r="D9916" s="55">
        <v>2339.59</v>
      </c>
    </row>
    <row r="9917" spans="1:4" ht="38.25" x14ac:dyDescent="0.25">
      <c r="A9917" s="55" t="s">
        <v>10047</v>
      </c>
      <c r="B9917" s="24" t="s">
        <v>21244</v>
      </c>
      <c r="C9917" s="25" t="s">
        <v>14077</v>
      </c>
      <c r="D9917" s="55">
        <v>15.71</v>
      </c>
    </row>
    <row r="9918" spans="1:4" ht="38.25" x14ac:dyDescent="0.25">
      <c r="A9918" s="55" t="s">
        <v>21245</v>
      </c>
      <c r="B9918" s="24" t="s">
        <v>21244</v>
      </c>
      <c r="C9918" s="25" t="s">
        <v>14077</v>
      </c>
      <c r="D9918" s="55">
        <v>15.25</v>
      </c>
    </row>
    <row r="9919" spans="1:4" x14ac:dyDescent="0.25">
      <c r="A9919" s="55" t="s">
        <v>10048</v>
      </c>
      <c r="B9919" s="24" t="s">
        <v>21246</v>
      </c>
      <c r="C9919" s="25" t="s">
        <v>11046</v>
      </c>
      <c r="D9919" s="55">
        <v>85.23</v>
      </c>
    </row>
    <row r="9920" spans="1:4" x14ac:dyDescent="0.25">
      <c r="A9920" s="55" t="s">
        <v>21247</v>
      </c>
      <c r="B9920" s="24" t="s">
        <v>21246</v>
      </c>
      <c r="C9920" s="25" t="s">
        <v>11046</v>
      </c>
      <c r="D9920" s="55">
        <v>73.849999999999994</v>
      </c>
    </row>
    <row r="9921" spans="1:4" ht="38.25" x14ac:dyDescent="0.25">
      <c r="A9921" s="55" t="s">
        <v>10049</v>
      </c>
      <c r="B9921" s="24" t="s">
        <v>21248</v>
      </c>
      <c r="C9921" s="25" t="s">
        <v>11282</v>
      </c>
      <c r="D9921" s="55">
        <v>258.93</v>
      </c>
    </row>
    <row r="9922" spans="1:4" ht="38.25" x14ac:dyDescent="0.25">
      <c r="A9922" s="55" t="s">
        <v>267</v>
      </c>
      <c r="B9922" s="24" t="s">
        <v>21248</v>
      </c>
      <c r="C9922" s="25" t="s">
        <v>11282</v>
      </c>
      <c r="D9922" s="55">
        <v>258.93</v>
      </c>
    </row>
    <row r="9923" spans="1:4" ht="38.25" x14ac:dyDescent="0.25">
      <c r="A9923" s="55" t="s">
        <v>10050</v>
      </c>
      <c r="B9923" s="24" t="s">
        <v>21249</v>
      </c>
      <c r="C9923" s="25" t="s">
        <v>11282</v>
      </c>
      <c r="D9923" s="55">
        <v>277.38</v>
      </c>
    </row>
    <row r="9924" spans="1:4" ht="38.25" x14ac:dyDescent="0.25">
      <c r="A9924" s="55" t="s">
        <v>21250</v>
      </c>
      <c r="B9924" s="24" t="s">
        <v>21249</v>
      </c>
      <c r="C9924" s="25" t="s">
        <v>11282</v>
      </c>
      <c r="D9924" s="55">
        <v>277.38</v>
      </c>
    </row>
    <row r="9925" spans="1:4" ht="38.25" x14ac:dyDescent="0.25">
      <c r="A9925" s="55" t="s">
        <v>10051</v>
      </c>
      <c r="B9925" s="24" t="s">
        <v>21251</v>
      </c>
      <c r="C9925" s="25" t="s">
        <v>11282</v>
      </c>
      <c r="D9925" s="55">
        <v>297.64999999999998</v>
      </c>
    </row>
    <row r="9926" spans="1:4" ht="38.25" x14ac:dyDescent="0.25">
      <c r="A9926" s="55" t="s">
        <v>21252</v>
      </c>
      <c r="B9926" s="24" t="s">
        <v>21251</v>
      </c>
      <c r="C9926" s="25" t="s">
        <v>11282</v>
      </c>
      <c r="D9926" s="55">
        <v>297.64999999999998</v>
      </c>
    </row>
    <row r="9927" spans="1:4" ht="38.25" x14ac:dyDescent="0.25">
      <c r="A9927" s="55" t="s">
        <v>10052</v>
      </c>
      <c r="B9927" s="24" t="s">
        <v>21253</v>
      </c>
      <c r="C9927" s="25" t="s">
        <v>11282</v>
      </c>
      <c r="D9927" s="55">
        <v>314.24</v>
      </c>
    </row>
    <row r="9928" spans="1:4" ht="38.25" x14ac:dyDescent="0.25">
      <c r="A9928" s="55" t="s">
        <v>21254</v>
      </c>
      <c r="B9928" s="24" t="s">
        <v>21253</v>
      </c>
      <c r="C9928" s="25" t="s">
        <v>11282</v>
      </c>
      <c r="D9928" s="55">
        <v>314.24</v>
      </c>
    </row>
    <row r="9929" spans="1:4" ht="38.25" x14ac:dyDescent="0.25">
      <c r="A9929" s="55" t="s">
        <v>10053</v>
      </c>
      <c r="B9929" s="24" t="s">
        <v>21255</v>
      </c>
      <c r="C9929" s="25" t="s">
        <v>11282</v>
      </c>
      <c r="D9929" s="55">
        <v>338.68</v>
      </c>
    </row>
    <row r="9930" spans="1:4" ht="38.25" x14ac:dyDescent="0.25">
      <c r="A9930" s="55" t="s">
        <v>21256</v>
      </c>
      <c r="B9930" s="24" t="s">
        <v>21255</v>
      </c>
      <c r="C9930" s="25" t="s">
        <v>11282</v>
      </c>
      <c r="D9930" s="55">
        <v>338.68</v>
      </c>
    </row>
    <row r="9931" spans="1:4" ht="38.25" x14ac:dyDescent="0.25">
      <c r="A9931" s="55" t="s">
        <v>10054</v>
      </c>
      <c r="B9931" s="24" t="s">
        <v>21257</v>
      </c>
      <c r="C9931" s="25" t="s">
        <v>11282</v>
      </c>
      <c r="D9931" s="55">
        <v>345.53</v>
      </c>
    </row>
    <row r="9932" spans="1:4" ht="38.25" x14ac:dyDescent="0.25">
      <c r="A9932" s="55" t="s">
        <v>21258</v>
      </c>
      <c r="B9932" s="24" t="s">
        <v>21257</v>
      </c>
      <c r="C9932" s="25" t="s">
        <v>11282</v>
      </c>
      <c r="D9932" s="55">
        <v>345.53</v>
      </c>
    </row>
    <row r="9933" spans="1:4" ht="38.25" x14ac:dyDescent="0.25">
      <c r="A9933" s="55" t="s">
        <v>10055</v>
      </c>
      <c r="B9933" s="24" t="s">
        <v>21259</v>
      </c>
      <c r="C9933" s="25" t="s">
        <v>11282</v>
      </c>
      <c r="D9933" s="55">
        <v>348.13</v>
      </c>
    </row>
    <row r="9934" spans="1:4" ht="38.25" x14ac:dyDescent="0.25">
      <c r="A9934" s="55" t="s">
        <v>21260</v>
      </c>
      <c r="B9934" s="24" t="s">
        <v>21259</v>
      </c>
      <c r="C9934" s="25" t="s">
        <v>11282</v>
      </c>
      <c r="D9934" s="55">
        <v>348.13</v>
      </c>
    </row>
    <row r="9935" spans="1:4" ht="51" x14ac:dyDescent="0.25">
      <c r="A9935" s="55" t="s">
        <v>21261</v>
      </c>
      <c r="B9935" s="24" t="s">
        <v>21262</v>
      </c>
      <c r="C9935" s="25" t="s">
        <v>11282</v>
      </c>
      <c r="D9935" s="55">
        <v>316.58</v>
      </c>
    </row>
    <row r="9936" spans="1:4" ht="51" x14ac:dyDescent="0.25">
      <c r="A9936" s="55" t="s">
        <v>21263</v>
      </c>
      <c r="B9936" s="24" t="s">
        <v>21262</v>
      </c>
      <c r="C9936" s="25" t="s">
        <v>11282</v>
      </c>
      <c r="D9936" s="55">
        <v>316.58</v>
      </c>
    </row>
    <row r="9937" spans="1:4" ht="51" x14ac:dyDescent="0.25">
      <c r="A9937" s="55" t="s">
        <v>10056</v>
      </c>
      <c r="B9937" s="24" t="s">
        <v>21264</v>
      </c>
      <c r="C9937" s="25" t="s">
        <v>11282</v>
      </c>
      <c r="D9937" s="55">
        <v>770.87</v>
      </c>
    </row>
    <row r="9938" spans="1:4" ht="51" x14ac:dyDescent="0.25">
      <c r="A9938" s="55" t="s">
        <v>21265</v>
      </c>
      <c r="B9938" s="24" t="s">
        <v>21264</v>
      </c>
      <c r="C9938" s="25" t="s">
        <v>11282</v>
      </c>
      <c r="D9938" s="55">
        <v>770.87</v>
      </c>
    </row>
    <row r="9939" spans="1:4" ht="51" x14ac:dyDescent="0.25">
      <c r="A9939" s="55" t="s">
        <v>10057</v>
      </c>
      <c r="B9939" s="24" t="s">
        <v>21266</v>
      </c>
      <c r="C9939" s="25" t="s">
        <v>11282</v>
      </c>
      <c r="D9939" s="55">
        <v>317.08</v>
      </c>
    </row>
    <row r="9940" spans="1:4" ht="51" x14ac:dyDescent="0.25">
      <c r="A9940" s="63" t="s">
        <v>21267</v>
      </c>
      <c r="B9940" s="24" t="s">
        <v>21266</v>
      </c>
      <c r="C9940" s="25" t="s">
        <v>11282</v>
      </c>
      <c r="D9940" s="55">
        <v>317.08</v>
      </c>
    </row>
    <row r="9941" spans="1:4" ht="38.25" x14ac:dyDescent="0.25">
      <c r="A9941" s="55" t="s">
        <v>10058</v>
      </c>
      <c r="B9941" s="24" t="s">
        <v>21268</v>
      </c>
      <c r="C9941" s="25" t="s">
        <v>11282</v>
      </c>
      <c r="D9941" s="55">
        <v>222</v>
      </c>
    </row>
    <row r="9942" spans="1:4" ht="38.25" x14ac:dyDescent="0.25">
      <c r="A9942" s="55" t="s">
        <v>21269</v>
      </c>
      <c r="B9942" s="24" t="s">
        <v>21268</v>
      </c>
      <c r="C9942" s="25" t="s">
        <v>11282</v>
      </c>
      <c r="D9942" s="55">
        <v>222</v>
      </c>
    </row>
    <row r="9943" spans="1:4" ht="63.75" x14ac:dyDescent="0.25">
      <c r="A9943" s="55" t="s">
        <v>10059</v>
      </c>
      <c r="B9943" s="24" t="s">
        <v>21270</v>
      </c>
      <c r="C9943" s="25" t="s">
        <v>11282</v>
      </c>
      <c r="D9943" s="55">
        <v>341.53</v>
      </c>
    </row>
    <row r="9944" spans="1:4" ht="63.75" x14ac:dyDescent="0.25">
      <c r="A9944" s="55" t="s">
        <v>21271</v>
      </c>
      <c r="B9944" s="24" t="s">
        <v>21270</v>
      </c>
      <c r="C9944" s="25" t="s">
        <v>11282</v>
      </c>
      <c r="D9944" s="55">
        <v>341.53</v>
      </c>
    </row>
    <row r="9945" spans="1:4" ht="51" x14ac:dyDescent="0.25">
      <c r="A9945" s="55" t="s">
        <v>21272</v>
      </c>
      <c r="B9945" s="24" t="s">
        <v>21273</v>
      </c>
      <c r="C9945" s="25" t="s">
        <v>11282</v>
      </c>
      <c r="D9945" s="55">
        <v>436.24</v>
      </c>
    </row>
    <row r="9946" spans="1:4" ht="51" x14ac:dyDescent="0.25">
      <c r="A9946" s="55" t="s">
        <v>21274</v>
      </c>
      <c r="B9946" s="24" t="s">
        <v>21273</v>
      </c>
      <c r="C9946" s="25" t="s">
        <v>11282</v>
      </c>
      <c r="D9946" s="55">
        <v>436.24</v>
      </c>
    </row>
    <row r="9947" spans="1:4" ht="51" x14ac:dyDescent="0.25">
      <c r="A9947" s="55" t="s">
        <v>21275</v>
      </c>
      <c r="B9947" s="24" t="s">
        <v>21276</v>
      </c>
      <c r="C9947" s="25" t="s">
        <v>11282</v>
      </c>
      <c r="D9947" s="55">
        <v>357.28</v>
      </c>
    </row>
    <row r="9948" spans="1:4" ht="51" x14ac:dyDescent="0.25">
      <c r="A9948" s="55" t="s">
        <v>21277</v>
      </c>
      <c r="B9948" s="24" t="s">
        <v>21276</v>
      </c>
      <c r="C9948" s="25" t="s">
        <v>11282</v>
      </c>
      <c r="D9948" s="55">
        <v>357.28</v>
      </c>
    </row>
    <row r="9949" spans="1:4" ht="51" x14ac:dyDescent="0.25">
      <c r="A9949" s="55" t="s">
        <v>21278</v>
      </c>
      <c r="B9949" s="24" t="s">
        <v>21279</v>
      </c>
      <c r="C9949" s="25" t="s">
        <v>11282</v>
      </c>
      <c r="D9949" s="55">
        <v>385.74</v>
      </c>
    </row>
    <row r="9950" spans="1:4" ht="51" x14ac:dyDescent="0.25">
      <c r="A9950" s="55" t="s">
        <v>21280</v>
      </c>
      <c r="B9950" s="24" t="s">
        <v>21279</v>
      </c>
      <c r="C9950" s="25" t="s">
        <v>11282</v>
      </c>
      <c r="D9950" s="55">
        <v>385.74</v>
      </c>
    </row>
    <row r="9951" spans="1:4" ht="51" x14ac:dyDescent="0.25">
      <c r="A9951" s="55" t="s">
        <v>21281</v>
      </c>
      <c r="B9951" s="24" t="s">
        <v>21282</v>
      </c>
      <c r="C9951" s="25" t="s">
        <v>11282</v>
      </c>
      <c r="D9951" s="55">
        <v>410.92</v>
      </c>
    </row>
    <row r="9952" spans="1:4" ht="51" x14ac:dyDescent="0.25">
      <c r="A9952" s="55" t="s">
        <v>21283</v>
      </c>
      <c r="B9952" s="24" t="s">
        <v>21282</v>
      </c>
      <c r="C9952" s="25" t="s">
        <v>11282</v>
      </c>
      <c r="D9952" s="55">
        <v>410.92</v>
      </c>
    </row>
    <row r="9953" spans="1:4" ht="25.5" x14ac:dyDescent="0.25">
      <c r="A9953" s="55" t="s">
        <v>10060</v>
      </c>
      <c r="B9953" s="24" t="s">
        <v>21284</v>
      </c>
      <c r="C9953" s="25" t="s">
        <v>11282</v>
      </c>
      <c r="D9953" s="55">
        <v>136.37</v>
      </c>
    </row>
    <row r="9954" spans="1:4" ht="25.5" x14ac:dyDescent="0.25">
      <c r="A9954" s="55" t="s">
        <v>21285</v>
      </c>
      <c r="B9954" s="24" t="s">
        <v>21284</v>
      </c>
      <c r="C9954" s="25" t="s">
        <v>11282</v>
      </c>
      <c r="D9954" s="55">
        <v>118.16</v>
      </c>
    </row>
    <row r="9955" spans="1:4" ht="51" x14ac:dyDescent="0.25">
      <c r="A9955" s="55" t="s">
        <v>10061</v>
      </c>
      <c r="B9955" s="24" t="s">
        <v>21286</v>
      </c>
      <c r="C9955" s="25" t="s">
        <v>11282</v>
      </c>
      <c r="D9955" s="55">
        <v>50.77</v>
      </c>
    </row>
    <row r="9956" spans="1:4" ht="51" x14ac:dyDescent="0.25">
      <c r="A9956" s="55" t="s">
        <v>312</v>
      </c>
      <c r="B9956" s="24" t="s">
        <v>21286</v>
      </c>
      <c r="C9956" s="25" t="s">
        <v>11282</v>
      </c>
      <c r="D9956" s="55">
        <v>45.53</v>
      </c>
    </row>
    <row r="9957" spans="1:4" ht="51" x14ac:dyDescent="0.25">
      <c r="A9957" s="55" t="s">
        <v>10062</v>
      </c>
      <c r="B9957" s="24" t="s">
        <v>21287</v>
      </c>
      <c r="C9957" s="25" t="s">
        <v>11282</v>
      </c>
      <c r="D9957" s="55">
        <v>63.74</v>
      </c>
    </row>
    <row r="9958" spans="1:4" ht="51" x14ac:dyDescent="0.25">
      <c r="A9958" s="55" t="s">
        <v>21288</v>
      </c>
      <c r="B9958" s="24" t="s">
        <v>21287</v>
      </c>
      <c r="C9958" s="25" t="s">
        <v>11282</v>
      </c>
      <c r="D9958" s="55">
        <v>56</v>
      </c>
    </row>
    <row r="9959" spans="1:4" ht="51" x14ac:dyDescent="0.25">
      <c r="A9959" s="55" t="s">
        <v>10063</v>
      </c>
      <c r="B9959" s="24" t="s">
        <v>21289</v>
      </c>
      <c r="C9959" s="25" t="s">
        <v>11282</v>
      </c>
      <c r="D9959" s="55">
        <v>82.58</v>
      </c>
    </row>
    <row r="9960" spans="1:4" ht="51" x14ac:dyDescent="0.25">
      <c r="A9960" s="55" t="s">
        <v>21290</v>
      </c>
      <c r="B9960" s="24" t="s">
        <v>21289</v>
      </c>
      <c r="C9960" s="25" t="s">
        <v>11282</v>
      </c>
      <c r="D9960" s="55">
        <v>72.34</v>
      </c>
    </row>
    <row r="9961" spans="1:4" ht="51" x14ac:dyDescent="0.25">
      <c r="A9961" s="55" t="s">
        <v>10064</v>
      </c>
      <c r="B9961" s="24" t="s">
        <v>21291</v>
      </c>
      <c r="C9961" s="25" t="s">
        <v>11282</v>
      </c>
      <c r="D9961" s="55">
        <v>99.09</v>
      </c>
    </row>
    <row r="9962" spans="1:4" ht="51" x14ac:dyDescent="0.25">
      <c r="A9962" s="55" t="s">
        <v>21292</v>
      </c>
      <c r="B9962" s="24" t="s">
        <v>21291</v>
      </c>
      <c r="C9962" s="25" t="s">
        <v>11282</v>
      </c>
      <c r="D9962" s="55">
        <v>86.95</v>
      </c>
    </row>
    <row r="9963" spans="1:4" ht="51" x14ac:dyDescent="0.25">
      <c r="A9963" s="55" t="s">
        <v>10065</v>
      </c>
      <c r="B9963" s="24" t="s">
        <v>21293</v>
      </c>
      <c r="C9963" s="25" t="s">
        <v>11282</v>
      </c>
      <c r="D9963" s="55">
        <v>114.04</v>
      </c>
    </row>
    <row r="9964" spans="1:4" ht="51" x14ac:dyDescent="0.25">
      <c r="A9964" s="55" t="s">
        <v>21294</v>
      </c>
      <c r="B9964" s="24" t="s">
        <v>21293</v>
      </c>
      <c r="C9964" s="25" t="s">
        <v>11282</v>
      </c>
      <c r="D9964" s="55">
        <v>100.38</v>
      </c>
    </row>
    <row r="9965" spans="1:4" ht="25.5" x14ac:dyDescent="0.25">
      <c r="A9965" s="55" t="s">
        <v>10066</v>
      </c>
      <c r="B9965" s="24" t="s">
        <v>21295</v>
      </c>
      <c r="C9965" s="25" t="s">
        <v>11282</v>
      </c>
      <c r="D9965" s="55">
        <v>43.12</v>
      </c>
    </row>
    <row r="9966" spans="1:4" ht="25.5" x14ac:dyDescent="0.25">
      <c r="A9966" s="55" t="s">
        <v>21296</v>
      </c>
      <c r="B9966" s="24" t="s">
        <v>21295</v>
      </c>
      <c r="C9966" s="25" t="s">
        <v>11282</v>
      </c>
      <c r="D9966" s="55">
        <v>40</v>
      </c>
    </row>
    <row r="9967" spans="1:4" ht="38.25" x14ac:dyDescent="0.25">
      <c r="A9967" s="55" t="s">
        <v>10067</v>
      </c>
      <c r="B9967" s="24" t="s">
        <v>21297</v>
      </c>
      <c r="C9967" s="25" t="s">
        <v>11282</v>
      </c>
      <c r="D9967" s="55">
        <v>51.42</v>
      </c>
    </row>
    <row r="9968" spans="1:4" ht="38.25" x14ac:dyDescent="0.25">
      <c r="A9968" s="55" t="s">
        <v>21298</v>
      </c>
      <c r="B9968" s="24" t="s">
        <v>21297</v>
      </c>
      <c r="C9968" s="25" t="s">
        <v>11282</v>
      </c>
      <c r="D9968" s="55">
        <v>47.04</v>
      </c>
    </row>
    <row r="9969" spans="1:4" ht="63.75" x14ac:dyDescent="0.25">
      <c r="A9969" s="55" t="s">
        <v>10068</v>
      </c>
      <c r="B9969" s="24" t="s">
        <v>21299</v>
      </c>
      <c r="C9969" s="25" t="s">
        <v>11282</v>
      </c>
      <c r="D9969" s="55">
        <v>97.04</v>
      </c>
    </row>
    <row r="9970" spans="1:4" ht="63.75" x14ac:dyDescent="0.25">
      <c r="A9970" s="55" t="s">
        <v>313</v>
      </c>
      <c r="B9970" s="24" t="s">
        <v>21299</v>
      </c>
      <c r="C9970" s="25" t="s">
        <v>11282</v>
      </c>
      <c r="D9970" s="55">
        <v>84.53</v>
      </c>
    </row>
    <row r="9971" spans="1:4" ht="63.75" x14ac:dyDescent="0.25">
      <c r="A9971" s="55" t="s">
        <v>10069</v>
      </c>
      <c r="B9971" s="24" t="s">
        <v>21300</v>
      </c>
      <c r="C9971" s="25" t="s">
        <v>11282</v>
      </c>
      <c r="D9971" s="55">
        <v>101.33</v>
      </c>
    </row>
    <row r="9972" spans="1:4" ht="63.75" x14ac:dyDescent="0.25">
      <c r="A9972" s="55" t="s">
        <v>21301</v>
      </c>
      <c r="B9972" s="24" t="s">
        <v>21300</v>
      </c>
      <c r="C9972" s="25" t="s">
        <v>11282</v>
      </c>
      <c r="D9972" s="55">
        <v>88.35</v>
      </c>
    </row>
    <row r="9973" spans="1:4" ht="75" x14ac:dyDescent="0.25">
      <c r="A9973" s="55" t="s">
        <v>10070</v>
      </c>
      <c r="B9973" s="56" t="s">
        <v>21302</v>
      </c>
      <c r="C9973" s="61" t="s">
        <v>11282</v>
      </c>
      <c r="D9973" s="55">
        <v>122.74</v>
      </c>
    </row>
    <row r="9974" spans="1:4" ht="63.75" x14ac:dyDescent="0.25">
      <c r="A9974" s="55" t="s">
        <v>21303</v>
      </c>
      <c r="B9974" s="24" t="s">
        <v>21302</v>
      </c>
      <c r="C9974" s="61" t="s">
        <v>11282</v>
      </c>
      <c r="D9974" s="55">
        <v>107.35</v>
      </c>
    </row>
    <row r="9975" spans="1:4" ht="90" x14ac:dyDescent="0.25">
      <c r="A9975" s="55" t="s">
        <v>10071</v>
      </c>
      <c r="B9975" s="56" t="s">
        <v>21304</v>
      </c>
      <c r="C9975" s="61" t="s">
        <v>11282</v>
      </c>
      <c r="D9975" s="55">
        <v>135.58000000000001</v>
      </c>
    </row>
    <row r="9976" spans="1:4" ht="76.5" x14ac:dyDescent="0.25">
      <c r="A9976" s="55" t="s">
        <v>21305</v>
      </c>
      <c r="B9976" s="24" t="s">
        <v>21304</v>
      </c>
      <c r="C9976" s="25" t="s">
        <v>11282</v>
      </c>
      <c r="D9976" s="55">
        <v>118.57</v>
      </c>
    </row>
    <row r="9977" spans="1:4" ht="76.5" x14ac:dyDescent="0.25">
      <c r="A9977" s="55" t="s">
        <v>10072</v>
      </c>
      <c r="B9977" s="24" t="s">
        <v>21306</v>
      </c>
      <c r="C9977" s="25" t="s">
        <v>11282</v>
      </c>
      <c r="D9977" s="55">
        <v>180.04</v>
      </c>
    </row>
    <row r="9978" spans="1:4" ht="76.5" x14ac:dyDescent="0.25">
      <c r="A9978" s="63" t="s">
        <v>21307</v>
      </c>
      <c r="B9978" s="24" t="s">
        <v>21306</v>
      </c>
      <c r="C9978" s="25" t="s">
        <v>11282</v>
      </c>
      <c r="D9978" s="55">
        <v>156.94999999999999</v>
      </c>
    </row>
    <row r="9979" spans="1:4" ht="63.75" x14ac:dyDescent="0.25">
      <c r="A9979" s="55" t="s">
        <v>10073</v>
      </c>
      <c r="B9979" s="24" t="s">
        <v>21308</v>
      </c>
      <c r="C9979" s="25" t="s">
        <v>11282</v>
      </c>
      <c r="D9979" s="55">
        <v>85.12</v>
      </c>
    </row>
    <row r="9980" spans="1:4" ht="63.75" x14ac:dyDescent="0.25">
      <c r="A9980" s="55" t="s">
        <v>21309</v>
      </c>
      <c r="B9980" s="24" t="s">
        <v>21308</v>
      </c>
      <c r="C9980" s="25" t="s">
        <v>11282</v>
      </c>
      <c r="D9980" s="55">
        <v>74.180000000000007</v>
      </c>
    </row>
    <row r="9981" spans="1:4" ht="75" x14ac:dyDescent="0.25">
      <c r="A9981" s="55" t="s">
        <v>10074</v>
      </c>
      <c r="B9981" s="56" t="s">
        <v>21310</v>
      </c>
      <c r="C9981" s="61" t="s">
        <v>11282</v>
      </c>
      <c r="D9981" s="55">
        <v>98.88</v>
      </c>
    </row>
    <row r="9982" spans="1:4" ht="63.75" x14ac:dyDescent="0.25">
      <c r="A9982" s="55" t="s">
        <v>21311</v>
      </c>
      <c r="B9982" s="24" t="s">
        <v>21310</v>
      </c>
      <c r="C9982" s="61" t="s">
        <v>11282</v>
      </c>
      <c r="D9982" s="55">
        <v>86.1</v>
      </c>
    </row>
    <row r="9983" spans="1:4" ht="75" x14ac:dyDescent="0.25">
      <c r="A9983" s="55" t="s">
        <v>10075</v>
      </c>
      <c r="B9983" s="56" t="s">
        <v>21312</v>
      </c>
      <c r="C9983" s="61" t="s">
        <v>11282</v>
      </c>
      <c r="D9983" s="55">
        <v>110.86</v>
      </c>
    </row>
    <row r="9984" spans="1:4" ht="63.75" x14ac:dyDescent="0.25">
      <c r="A9984" s="55" t="s">
        <v>21313</v>
      </c>
      <c r="B9984" s="24" t="s">
        <v>21312</v>
      </c>
      <c r="C9984" s="25" t="s">
        <v>11282</v>
      </c>
      <c r="D9984" s="55">
        <v>97.04</v>
      </c>
    </row>
    <row r="9985" spans="1:4" ht="76.5" x14ac:dyDescent="0.25">
      <c r="A9985" s="55" t="s">
        <v>10076</v>
      </c>
      <c r="B9985" s="24" t="s">
        <v>21314</v>
      </c>
      <c r="C9985" s="25" t="s">
        <v>11282</v>
      </c>
      <c r="D9985" s="55">
        <v>123.55</v>
      </c>
    </row>
    <row r="9986" spans="1:4" ht="76.5" x14ac:dyDescent="0.25">
      <c r="A9986" s="55" t="s">
        <v>21315</v>
      </c>
      <c r="B9986" s="24" t="s">
        <v>21314</v>
      </c>
      <c r="C9986" s="25" t="s">
        <v>11282</v>
      </c>
      <c r="D9986" s="55">
        <v>108.13</v>
      </c>
    </row>
    <row r="9987" spans="1:4" ht="76.5" x14ac:dyDescent="0.25">
      <c r="A9987" s="55" t="s">
        <v>10077</v>
      </c>
      <c r="B9987" s="24" t="s">
        <v>21316</v>
      </c>
      <c r="C9987" s="25" t="s">
        <v>11282</v>
      </c>
      <c r="D9987" s="55">
        <v>162.94</v>
      </c>
    </row>
    <row r="9988" spans="1:4" ht="76.5" x14ac:dyDescent="0.25">
      <c r="A9988" s="55" t="s">
        <v>21317</v>
      </c>
      <c r="B9988" s="24" t="s">
        <v>21316</v>
      </c>
      <c r="C9988" s="25" t="s">
        <v>11282</v>
      </c>
      <c r="D9988" s="55">
        <v>142.13</v>
      </c>
    </row>
    <row r="9989" spans="1:4" ht="63.75" x14ac:dyDescent="0.25">
      <c r="A9989" s="55" t="s">
        <v>10078</v>
      </c>
      <c r="B9989" s="24" t="s">
        <v>21318</v>
      </c>
      <c r="C9989" s="25" t="s">
        <v>11282</v>
      </c>
      <c r="D9989" s="55">
        <v>74.2</v>
      </c>
    </row>
    <row r="9990" spans="1:4" ht="63.75" x14ac:dyDescent="0.25">
      <c r="A9990" s="55" t="s">
        <v>21319</v>
      </c>
      <c r="B9990" s="24" t="s">
        <v>21318</v>
      </c>
      <c r="C9990" s="25" t="s">
        <v>11282</v>
      </c>
      <c r="D9990" s="55">
        <v>64.41</v>
      </c>
    </row>
    <row r="9991" spans="1:4" ht="63.75" x14ac:dyDescent="0.25">
      <c r="A9991" s="55" t="s">
        <v>10079</v>
      </c>
      <c r="B9991" s="24" t="s">
        <v>21320</v>
      </c>
      <c r="C9991" s="25" t="s">
        <v>11282</v>
      </c>
      <c r="D9991" s="55">
        <v>74.66</v>
      </c>
    </row>
    <row r="9992" spans="1:4" ht="63.75" x14ac:dyDescent="0.25">
      <c r="A9992" s="55" t="s">
        <v>21321</v>
      </c>
      <c r="B9992" s="24" t="s">
        <v>21320</v>
      </c>
      <c r="C9992" s="25" t="s">
        <v>11282</v>
      </c>
      <c r="D9992" s="55">
        <v>64.790000000000006</v>
      </c>
    </row>
    <row r="9993" spans="1:4" ht="63.75" x14ac:dyDescent="0.25">
      <c r="A9993" s="55" t="s">
        <v>10080</v>
      </c>
      <c r="B9993" s="24" t="s">
        <v>21322</v>
      </c>
      <c r="C9993" s="25" t="s">
        <v>11282</v>
      </c>
      <c r="D9993" s="55">
        <v>75.349999999999994</v>
      </c>
    </row>
    <row r="9994" spans="1:4" ht="63.75" x14ac:dyDescent="0.25">
      <c r="A9994" s="55" t="s">
        <v>21323</v>
      </c>
      <c r="B9994" s="24" t="s">
        <v>21322</v>
      </c>
      <c r="C9994" s="25" t="s">
        <v>11282</v>
      </c>
      <c r="D9994" s="55">
        <v>65.38</v>
      </c>
    </row>
    <row r="9995" spans="1:4" ht="63.75" x14ac:dyDescent="0.25">
      <c r="A9995" s="55" t="s">
        <v>10081</v>
      </c>
      <c r="B9995" s="24" t="s">
        <v>21324</v>
      </c>
      <c r="C9995" s="25" t="s">
        <v>11282</v>
      </c>
      <c r="D9995" s="55">
        <v>78.13</v>
      </c>
    </row>
    <row r="9996" spans="1:4" ht="63.75" x14ac:dyDescent="0.25">
      <c r="A9996" s="55" t="s">
        <v>21325</v>
      </c>
      <c r="B9996" s="24" t="s">
        <v>21324</v>
      </c>
      <c r="C9996" s="25" t="s">
        <v>11282</v>
      </c>
      <c r="D9996" s="55">
        <v>67.78</v>
      </c>
    </row>
    <row r="9997" spans="1:4" ht="63.75" x14ac:dyDescent="0.25">
      <c r="A9997" s="55" t="s">
        <v>10082</v>
      </c>
      <c r="B9997" s="24" t="s">
        <v>21326</v>
      </c>
      <c r="C9997" s="25" t="s">
        <v>11282</v>
      </c>
      <c r="D9997" s="55">
        <v>90.16</v>
      </c>
    </row>
    <row r="9998" spans="1:4" ht="63.75" x14ac:dyDescent="0.25">
      <c r="A9998" s="55" t="s">
        <v>21327</v>
      </c>
      <c r="B9998" s="24" t="s">
        <v>21326</v>
      </c>
      <c r="C9998" s="25" t="s">
        <v>11282</v>
      </c>
      <c r="D9998" s="55">
        <v>78.19</v>
      </c>
    </row>
    <row r="9999" spans="1:4" ht="25.5" x14ac:dyDescent="0.25">
      <c r="A9999" s="55" t="s">
        <v>10083</v>
      </c>
      <c r="B9999" s="24" t="s">
        <v>21328</v>
      </c>
      <c r="C9999" s="25" t="s">
        <v>21329</v>
      </c>
      <c r="D9999" s="55">
        <v>7.01</v>
      </c>
    </row>
    <row r="10000" spans="1:4" ht="25.5" x14ac:dyDescent="0.25">
      <c r="A10000" s="55" t="s">
        <v>21330</v>
      </c>
      <c r="B10000" s="24" t="s">
        <v>21328</v>
      </c>
      <c r="C10000" s="25" t="s">
        <v>21329</v>
      </c>
      <c r="D10000" s="55">
        <v>6.08</v>
      </c>
    </row>
    <row r="10001" spans="1:4" ht="25.5" x14ac:dyDescent="0.25">
      <c r="A10001" s="55" t="s">
        <v>10084</v>
      </c>
      <c r="B10001" s="24" t="s">
        <v>21331</v>
      </c>
      <c r="C10001" s="25" t="s">
        <v>21329</v>
      </c>
      <c r="D10001" s="55">
        <v>4.32</v>
      </c>
    </row>
    <row r="10002" spans="1:4" ht="25.5" x14ac:dyDescent="0.25">
      <c r="A10002" s="55" t="s">
        <v>21332</v>
      </c>
      <c r="B10002" s="24" t="s">
        <v>21331</v>
      </c>
      <c r="C10002" s="25" t="s">
        <v>21329</v>
      </c>
      <c r="D10002" s="55">
        <v>3.85</v>
      </c>
    </row>
    <row r="10003" spans="1:4" ht="63.75" x14ac:dyDescent="0.25">
      <c r="A10003" s="55" t="s">
        <v>10085</v>
      </c>
      <c r="B10003" s="24" t="s">
        <v>21333</v>
      </c>
      <c r="C10003" s="25" t="s">
        <v>11282</v>
      </c>
      <c r="D10003" s="55">
        <v>85.24</v>
      </c>
    </row>
    <row r="10004" spans="1:4" ht="63.75" x14ac:dyDescent="0.25">
      <c r="A10004" s="55" t="s">
        <v>21334</v>
      </c>
      <c r="B10004" s="24" t="s">
        <v>21333</v>
      </c>
      <c r="C10004" s="25" t="s">
        <v>11282</v>
      </c>
      <c r="D10004" s="55">
        <v>73.989999999999995</v>
      </c>
    </row>
    <row r="10005" spans="1:4" ht="63.75" x14ac:dyDescent="0.25">
      <c r="A10005" s="55" t="s">
        <v>10086</v>
      </c>
      <c r="B10005" s="24" t="s">
        <v>21335</v>
      </c>
      <c r="C10005" s="25" t="s">
        <v>11282</v>
      </c>
      <c r="D10005" s="55">
        <v>85.74</v>
      </c>
    </row>
    <row r="10006" spans="1:4" ht="63.75" x14ac:dyDescent="0.25">
      <c r="A10006" s="55" t="s">
        <v>21336</v>
      </c>
      <c r="B10006" s="24" t="s">
        <v>21335</v>
      </c>
      <c r="C10006" s="25" t="s">
        <v>11282</v>
      </c>
      <c r="D10006" s="55">
        <v>74.41</v>
      </c>
    </row>
    <row r="10007" spans="1:4" ht="63.75" x14ac:dyDescent="0.25">
      <c r="A10007" s="55" t="s">
        <v>10087</v>
      </c>
      <c r="B10007" s="24" t="s">
        <v>21337</v>
      </c>
      <c r="C10007" s="25" t="s">
        <v>11282</v>
      </c>
      <c r="D10007" s="55">
        <v>86.65</v>
      </c>
    </row>
    <row r="10008" spans="1:4" ht="63.75" x14ac:dyDescent="0.25">
      <c r="A10008" s="55" t="s">
        <v>21338</v>
      </c>
      <c r="B10008" s="24" t="s">
        <v>21337</v>
      </c>
      <c r="C10008" s="25" t="s">
        <v>11282</v>
      </c>
      <c r="D10008" s="55">
        <v>75.19</v>
      </c>
    </row>
    <row r="10009" spans="1:4" ht="63.75" x14ac:dyDescent="0.25">
      <c r="A10009" s="55" t="s">
        <v>10088</v>
      </c>
      <c r="B10009" s="24" t="s">
        <v>21339</v>
      </c>
      <c r="C10009" s="25" t="s">
        <v>11282</v>
      </c>
      <c r="D10009" s="55">
        <v>89.75</v>
      </c>
    </row>
    <row r="10010" spans="1:4" ht="63.75" x14ac:dyDescent="0.25">
      <c r="A10010" s="55" t="s">
        <v>21340</v>
      </c>
      <c r="B10010" s="24" t="s">
        <v>21339</v>
      </c>
      <c r="C10010" s="25" t="s">
        <v>11282</v>
      </c>
      <c r="D10010" s="55">
        <v>77.849999999999994</v>
      </c>
    </row>
    <row r="10011" spans="1:4" ht="63.75" x14ac:dyDescent="0.25">
      <c r="A10011" s="55" t="s">
        <v>10089</v>
      </c>
      <c r="B10011" s="24" t="s">
        <v>21341</v>
      </c>
      <c r="C10011" s="25" t="s">
        <v>11282</v>
      </c>
      <c r="D10011" s="55">
        <v>103.6</v>
      </c>
    </row>
    <row r="10012" spans="1:4" ht="63.75" x14ac:dyDescent="0.25">
      <c r="A10012" s="55" t="s">
        <v>21342</v>
      </c>
      <c r="B10012" s="24" t="s">
        <v>21341</v>
      </c>
      <c r="C10012" s="25" t="s">
        <v>11282</v>
      </c>
      <c r="D10012" s="55">
        <v>89.84</v>
      </c>
    </row>
    <row r="10013" spans="1:4" ht="51" x14ac:dyDescent="0.25">
      <c r="A10013" s="55" t="s">
        <v>10090</v>
      </c>
      <c r="B10013" s="24" t="s">
        <v>21343</v>
      </c>
      <c r="C10013" s="25" t="s">
        <v>11282</v>
      </c>
      <c r="D10013" s="55">
        <v>147.5</v>
      </c>
    </row>
    <row r="10014" spans="1:4" ht="51" x14ac:dyDescent="0.25">
      <c r="A10014" s="55" t="s">
        <v>21344</v>
      </c>
      <c r="B10014" s="24" t="s">
        <v>21343</v>
      </c>
      <c r="C10014" s="25" t="s">
        <v>11282</v>
      </c>
      <c r="D10014" s="55">
        <v>129.36000000000001</v>
      </c>
    </row>
    <row r="10015" spans="1:4" ht="51" x14ac:dyDescent="0.25">
      <c r="A10015" s="55" t="s">
        <v>10091</v>
      </c>
      <c r="B10015" s="24" t="s">
        <v>21345</v>
      </c>
      <c r="C10015" s="25" t="s">
        <v>11282</v>
      </c>
      <c r="D10015" s="55">
        <v>464.26</v>
      </c>
    </row>
    <row r="10016" spans="1:4" ht="51" x14ac:dyDescent="0.25">
      <c r="A10016" s="55" t="s">
        <v>21346</v>
      </c>
      <c r="B10016" s="24" t="s">
        <v>21345</v>
      </c>
      <c r="C10016" s="25" t="s">
        <v>11282</v>
      </c>
      <c r="D10016" s="55">
        <v>438.63</v>
      </c>
    </row>
    <row r="10017" spans="1:4" ht="51" x14ac:dyDescent="0.25">
      <c r="A10017" s="55" t="s">
        <v>10092</v>
      </c>
      <c r="B10017" s="24" t="s">
        <v>21347</v>
      </c>
      <c r="C10017" s="25" t="s">
        <v>11282</v>
      </c>
      <c r="D10017" s="55">
        <v>482.71</v>
      </c>
    </row>
    <row r="10018" spans="1:4" ht="51" x14ac:dyDescent="0.25">
      <c r="A10018" s="55" t="s">
        <v>21348</v>
      </c>
      <c r="B10018" s="24" t="s">
        <v>21347</v>
      </c>
      <c r="C10018" s="25" t="s">
        <v>11282</v>
      </c>
      <c r="D10018" s="55">
        <v>457.08</v>
      </c>
    </row>
    <row r="10019" spans="1:4" ht="51" x14ac:dyDescent="0.25">
      <c r="A10019" s="55" t="s">
        <v>10093</v>
      </c>
      <c r="B10019" s="24" t="s">
        <v>21349</v>
      </c>
      <c r="C10019" s="25" t="s">
        <v>11282</v>
      </c>
      <c r="D10019" s="55">
        <v>502.98</v>
      </c>
    </row>
    <row r="10020" spans="1:4" ht="51" x14ac:dyDescent="0.25">
      <c r="A10020" s="55" t="s">
        <v>21350</v>
      </c>
      <c r="B10020" s="24" t="s">
        <v>21349</v>
      </c>
      <c r="C10020" s="25" t="s">
        <v>11282</v>
      </c>
      <c r="D10020" s="55">
        <v>477.35</v>
      </c>
    </row>
    <row r="10021" spans="1:4" ht="51" x14ac:dyDescent="0.25">
      <c r="A10021" s="55" t="s">
        <v>10094</v>
      </c>
      <c r="B10021" s="24" t="s">
        <v>21351</v>
      </c>
      <c r="C10021" s="25" t="s">
        <v>11282</v>
      </c>
      <c r="D10021" s="55">
        <v>519.58000000000004</v>
      </c>
    </row>
    <row r="10022" spans="1:4" ht="51" x14ac:dyDescent="0.25">
      <c r="A10022" s="55" t="s">
        <v>21352</v>
      </c>
      <c r="B10022" s="24" t="s">
        <v>21351</v>
      </c>
      <c r="C10022" s="25" t="s">
        <v>11282</v>
      </c>
      <c r="D10022" s="55">
        <v>493.95</v>
      </c>
    </row>
    <row r="10023" spans="1:4" ht="51" x14ac:dyDescent="0.25">
      <c r="A10023" s="55" t="s">
        <v>10095</v>
      </c>
      <c r="B10023" s="24" t="s">
        <v>21353</v>
      </c>
      <c r="C10023" s="25" t="s">
        <v>11282</v>
      </c>
      <c r="D10023" s="55">
        <v>544.01</v>
      </c>
    </row>
    <row r="10024" spans="1:4" ht="60" x14ac:dyDescent="0.25">
      <c r="A10024" s="55" t="s">
        <v>21354</v>
      </c>
      <c r="B10024" s="56" t="s">
        <v>21353</v>
      </c>
      <c r="C10024" s="61" t="s">
        <v>11282</v>
      </c>
      <c r="D10024" s="55">
        <v>518.38</v>
      </c>
    </row>
    <row r="10025" spans="1:4" ht="51" x14ac:dyDescent="0.25">
      <c r="A10025" s="55" t="s">
        <v>8835</v>
      </c>
      <c r="B10025" s="24" t="s">
        <v>21355</v>
      </c>
      <c r="C10025" s="61" t="s">
        <v>11282</v>
      </c>
      <c r="D10025" s="55">
        <v>550.86</v>
      </c>
    </row>
    <row r="10026" spans="1:4" ht="60" x14ac:dyDescent="0.25">
      <c r="A10026" s="55" t="s">
        <v>21356</v>
      </c>
      <c r="B10026" s="56" t="s">
        <v>21355</v>
      </c>
      <c r="C10026" s="61" t="s">
        <v>11282</v>
      </c>
      <c r="D10026" s="55">
        <v>525.23</v>
      </c>
    </row>
    <row r="10027" spans="1:4" ht="51" x14ac:dyDescent="0.25">
      <c r="A10027" s="55" t="s">
        <v>8836</v>
      </c>
      <c r="B10027" s="24" t="s">
        <v>21357</v>
      </c>
      <c r="C10027" s="25" t="s">
        <v>11282</v>
      </c>
      <c r="D10027" s="55">
        <v>553.46</v>
      </c>
    </row>
    <row r="10028" spans="1:4" ht="51" x14ac:dyDescent="0.25">
      <c r="A10028" s="55" t="s">
        <v>21358</v>
      </c>
      <c r="B10028" s="24" t="s">
        <v>21357</v>
      </c>
      <c r="C10028" s="25" t="s">
        <v>11282</v>
      </c>
      <c r="D10028" s="55">
        <v>527.83000000000004</v>
      </c>
    </row>
    <row r="10029" spans="1:4" ht="51" x14ac:dyDescent="0.25">
      <c r="A10029" s="55" t="s">
        <v>8837</v>
      </c>
      <c r="B10029" s="24" t="s">
        <v>21359</v>
      </c>
      <c r="C10029" s="25" t="s">
        <v>11282</v>
      </c>
      <c r="D10029" s="55">
        <v>513.83000000000004</v>
      </c>
    </row>
    <row r="10030" spans="1:4" ht="51" x14ac:dyDescent="0.25">
      <c r="A10030" s="55" t="s">
        <v>21360</v>
      </c>
      <c r="B10030" s="24" t="s">
        <v>21359</v>
      </c>
      <c r="C10030" s="25" t="s">
        <v>11282</v>
      </c>
      <c r="D10030" s="55">
        <v>488.2</v>
      </c>
    </row>
    <row r="10031" spans="1:4" ht="63.75" x14ac:dyDescent="0.25">
      <c r="A10031" s="55" t="s">
        <v>8838</v>
      </c>
      <c r="B10031" s="24" t="s">
        <v>21361</v>
      </c>
      <c r="C10031" s="25" t="s">
        <v>11282</v>
      </c>
      <c r="D10031" s="55">
        <v>405.69</v>
      </c>
    </row>
    <row r="10032" spans="1:4" ht="63.75" x14ac:dyDescent="0.25">
      <c r="A10032" s="55" t="s">
        <v>21362</v>
      </c>
      <c r="B10032" s="24" t="s">
        <v>21361</v>
      </c>
      <c r="C10032" s="25" t="s">
        <v>11282</v>
      </c>
      <c r="D10032" s="55">
        <v>383.58</v>
      </c>
    </row>
    <row r="10033" spans="1:4" ht="60" x14ac:dyDescent="0.25">
      <c r="A10033" s="55" t="s">
        <v>8839</v>
      </c>
      <c r="B10033" s="56" t="s">
        <v>21363</v>
      </c>
      <c r="C10033" s="61" t="s">
        <v>11282</v>
      </c>
      <c r="D10033" s="55">
        <v>353.04</v>
      </c>
    </row>
    <row r="10034" spans="1:4" ht="51" x14ac:dyDescent="0.25">
      <c r="A10034" s="55" t="s">
        <v>21364</v>
      </c>
      <c r="B10034" s="24" t="s">
        <v>21363</v>
      </c>
      <c r="C10034" s="61" t="s">
        <v>11282</v>
      </c>
      <c r="D10034" s="55">
        <v>330.93</v>
      </c>
    </row>
    <row r="10035" spans="1:4" ht="45" x14ac:dyDescent="0.25">
      <c r="A10035" s="55" t="s">
        <v>8840</v>
      </c>
      <c r="B10035" s="56" t="s">
        <v>21365</v>
      </c>
      <c r="C10035" s="61" t="s">
        <v>11282</v>
      </c>
      <c r="D10035" s="55">
        <v>399.23</v>
      </c>
    </row>
    <row r="10036" spans="1:4" ht="38.25" x14ac:dyDescent="0.25">
      <c r="A10036" s="55" t="s">
        <v>21366</v>
      </c>
      <c r="B10036" s="24" t="s">
        <v>21365</v>
      </c>
      <c r="C10036" s="25" t="s">
        <v>11282</v>
      </c>
      <c r="D10036" s="55">
        <v>376.74</v>
      </c>
    </row>
    <row r="10037" spans="1:4" ht="38.25" x14ac:dyDescent="0.25">
      <c r="A10037" s="55" t="s">
        <v>8841</v>
      </c>
      <c r="B10037" s="24" t="s">
        <v>21367</v>
      </c>
      <c r="C10037" s="25" t="s">
        <v>11759</v>
      </c>
      <c r="D10037" s="55">
        <v>47.72</v>
      </c>
    </row>
    <row r="10038" spans="1:4" ht="38.25" x14ac:dyDescent="0.25">
      <c r="A10038" s="55" t="s">
        <v>21368</v>
      </c>
      <c r="B10038" s="24" t="s">
        <v>21367</v>
      </c>
      <c r="C10038" s="25" t="s">
        <v>11759</v>
      </c>
      <c r="D10038" s="55">
        <v>43.39</v>
      </c>
    </row>
    <row r="10039" spans="1:4" ht="38.25" x14ac:dyDescent="0.25">
      <c r="A10039" s="55" t="s">
        <v>8842</v>
      </c>
      <c r="B10039" s="24" t="s">
        <v>21369</v>
      </c>
      <c r="C10039" s="25" t="s">
        <v>11759</v>
      </c>
      <c r="D10039" s="55">
        <v>48.84</v>
      </c>
    </row>
    <row r="10040" spans="1:4" ht="45" x14ac:dyDescent="0.25">
      <c r="A10040" s="55" t="s">
        <v>21370</v>
      </c>
      <c r="B10040" s="56" t="s">
        <v>21369</v>
      </c>
      <c r="C10040" s="61" t="s">
        <v>11759</v>
      </c>
      <c r="D10040" s="55">
        <v>44.51</v>
      </c>
    </row>
    <row r="10041" spans="1:4" ht="38.25" x14ac:dyDescent="0.25">
      <c r="A10041" s="55" t="s">
        <v>8843</v>
      </c>
      <c r="B10041" s="24" t="s">
        <v>21371</v>
      </c>
      <c r="C10041" s="61" t="s">
        <v>11759</v>
      </c>
      <c r="D10041" s="55">
        <v>49.75</v>
      </c>
    </row>
    <row r="10042" spans="1:4" ht="45" x14ac:dyDescent="0.25">
      <c r="A10042" s="55" t="s">
        <v>21372</v>
      </c>
      <c r="B10042" s="56" t="s">
        <v>21371</v>
      </c>
      <c r="C10042" s="61" t="s">
        <v>11759</v>
      </c>
      <c r="D10042" s="55">
        <v>45.42</v>
      </c>
    </row>
    <row r="10043" spans="1:4" ht="38.25" x14ac:dyDescent="0.25">
      <c r="A10043" s="55" t="s">
        <v>8844</v>
      </c>
      <c r="B10043" s="24" t="s">
        <v>21373</v>
      </c>
      <c r="C10043" s="25" t="s">
        <v>11759</v>
      </c>
      <c r="D10043" s="55">
        <v>51.1</v>
      </c>
    </row>
    <row r="10044" spans="1:4" ht="38.25" x14ac:dyDescent="0.25">
      <c r="A10044" s="55" t="s">
        <v>21374</v>
      </c>
      <c r="B10044" s="24" t="s">
        <v>21373</v>
      </c>
      <c r="C10044" s="25" t="s">
        <v>11759</v>
      </c>
      <c r="D10044" s="55">
        <v>46.76</v>
      </c>
    </row>
    <row r="10045" spans="1:4" ht="38.25" x14ac:dyDescent="0.25">
      <c r="A10045" s="55" t="s">
        <v>8845</v>
      </c>
      <c r="B10045" s="24" t="s">
        <v>21375</v>
      </c>
      <c r="C10045" s="25" t="s">
        <v>11759</v>
      </c>
      <c r="D10045" s="55">
        <v>54.66</v>
      </c>
    </row>
    <row r="10046" spans="1:4" ht="38.25" x14ac:dyDescent="0.25">
      <c r="A10046" s="55" t="s">
        <v>21376</v>
      </c>
      <c r="B10046" s="24" t="s">
        <v>21375</v>
      </c>
      <c r="C10046" s="25" t="s">
        <v>11759</v>
      </c>
      <c r="D10046" s="55">
        <v>50.33</v>
      </c>
    </row>
    <row r="10047" spans="1:4" ht="38.25" x14ac:dyDescent="0.25">
      <c r="A10047" s="55" t="s">
        <v>8846</v>
      </c>
      <c r="B10047" s="24" t="s">
        <v>21377</v>
      </c>
      <c r="C10047" s="25" t="s">
        <v>11759</v>
      </c>
      <c r="D10047" s="55">
        <v>56.28</v>
      </c>
    </row>
    <row r="10048" spans="1:4" ht="45" x14ac:dyDescent="0.25">
      <c r="A10048" s="55" t="s">
        <v>21378</v>
      </c>
      <c r="B10048" s="56" t="s">
        <v>21377</v>
      </c>
      <c r="C10048" s="61" t="s">
        <v>11759</v>
      </c>
      <c r="D10048" s="55">
        <v>51.95</v>
      </c>
    </row>
    <row r="10049" spans="1:4" ht="38.25" x14ac:dyDescent="0.25">
      <c r="A10049" s="55" t="s">
        <v>7919</v>
      </c>
      <c r="B10049" s="24" t="s">
        <v>21379</v>
      </c>
      <c r="C10049" s="61" t="s">
        <v>11759</v>
      </c>
      <c r="D10049" s="55">
        <v>57.61</v>
      </c>
    </row>
    <row r="10050" spans="1:4" ht="45" x14ac:dyDescent="0.25">
      <c r="A10050" s="55" t="s">
        <v>21380</v>
      </c>
      <c r="B10050" s="56" t="s">
        <v>21379</v>
      </c>
      <c r="C10050" s="61" t="s">
        <v>11759</v>
      </c>
      <c r="D10050" s="55">
        <v>53.27</v>
      </c>
    </row>
    <row r="10051" spans="1:4" ht="38.25" x14ac:dyDescent="0.25">
      <c r="A10051" s="55" t="s">
        <v>7920</v>
      </c>
      <c r="B10051" s="24" t="s">
        <v>21381</v>
      </c>
      <c r="C10051" s="61" t="s">
        <v>11759</v>
      </c>
      <c r="D10051" s="55">
        <v>59.56</v>
      </c>
    </row>
    <row r="10052" spans="1:4" ht="45" x14ac:dyDescent="0.25">
      <c r="A10052" s="55" t="s">
        <v>21382</v>
      </c>
      <c r="B10052" s="56" t="s">
        <v>21381</v>
      </c>
      <c r="C10052" s="61" t="s">
        <v>11759</v>
      </c>
      <c r="D10052" s="55">
        <v>55.23</v>
      </c>
    </row>
    <row r="10053" spans="1:4" ht="38.25" x14ac:dyDescent="0.25">
      <c r="A10053" s="55" t="s">
        <v>7921</v>
      </c>
      <c r="B10053" s="24" t="s">
        <v>21383</v>
      </c>
      <c r="C10053" s="25" t="s">
        <v>11759</v>
      </c>
      <c r="D10053" s="55">
        <v>62.98</v>
      </c>
    </row>
    <row r="10054" spans="1:4" ht="38.25" x14ac:dyDescent="0.25">
      <c r="A10054" s="55" t="s">
        <v>21384</v>
      </c>
      <c r="B10054" s="24" t="s">
        <v>21383</v>
      </c>
      <c r="C10054" s="25" t="s">
        <v>11759</v>
      </c>
      <c r="D10054" s="55">
        <v>58.65</v>
      </c>
    </row>
    <row r="10055" spans="1:4" ht="38.25" x14ac:dyDescent="0.25">
      <c r="A10055" s="55" t="s">
        <v>7922</v>
      </c>
      <c r="B10055" s="24" t="s">
        <v>21385</v>
      </c>
      <c r="C10055" s="25" t="s">
        <v>11759</v>
      </c>
      <c r="D10055" s="55">
        <v>65.209999999999994</v>
      </c>
    </row>
    <row r="10056" spans="1:4" ht="38.25" x14ac:dyDescent="0.25">
      <c r="A10056" s="55" t="s">
        <v>21386</v>
      </c>
      <c r="B10056" s="24" t="s">
        <v>21385</v>
      </c>
      <c r="C10056" s="25" t="s">
        <v>11759</v>
      </c>
      <c r="D10056" s="55">
        <v>60.88</v>
      </c>
    </row>
    <row r="10057" spans="1:4" ht="45" x14ac:dyDescent="0.25">
      <c r="A10057" s="55" t="s">
        <v>7923</v>
      </c>
      <c r="B10057" s="56" t="s">
        <v>21387</v>
      </c>
      <c r="C10057" s="61" t="s">
        <v>11759</v>
      </c>
      <c r="D10057" s="55">
        <v>67.040000000000006</v>
      </c>
    </row>
    <row r="10058" spans="1:4" ht="38.25" x14ac:dyDescent="0.25">
      <c r="A10058" s="55" t="s">
        <v>21388</v>
      </c>
      <c r="B10058" s="24" t="s">
        <v>21387</v>
      </c>
      <c r="C10058" s="61" t="s">
        <v>11759</v>
      </c>
      <c r="D10058" s="55">
        <v>62.7</v>
      </c>
    </row>
    <row r="10059" spans="1:4" ht="45" x14ac:dyDescent="0.25">
      <c r="A10059" s="55" t="s">
        <v>7924</v>
      </c>
      <c r="B10059" s="56" t="s">
        <v>21389</v>
      </c>
      <c r="C10059" s="61" t="s">
        <v>11759</v>
      </c>
      <c r="D10059" s="55">
        <v>69.72</v>
      </c>
    </row>
    <row r="10060" spans="1:4" ht="38.25" x14ac:dyDescent="0.25">
      <c r="A10060" s="55" t="s">
        <v>21390</v>
      </c>
      <c r="B10060" s="24" t="s">
        <v>21389</v>
      </c>
      <c r="C10060" s="25" t="s">
        <v>11759</v>
      </c>
      <c r="D10060" s="55">
        <v>65.39</v>
      </c>
    </row>
    <row r="10061" spans="1:4" ht="38.25" x14ac:dyDescent="0.25">
      <c r="A10061" s="55" t="s">
        <v>7925</v>
      </c>
      <c r="B10061" s="24" t="s">
        <v>21391</v>
      </c>
      <c r="C10061" s="25" t="s">
        <v>11759</v>
      </c>
      <c r="D10061" s="55">
        <v>33.880000000000003</v>
      </c>
    </row>
    <row r="10062" spans="1:4" ht="38.25" x14ac:dyDescent="0.25">
      <c r="A10062" s="55" t="s">
        <v>21392</v>
      </c>
      <c r="B10062" s="24" t="s">
        <v>21391</v>
      </c>
      <c r="C10062" s="25" t="s">
        <v>11759</v>
      </c>
      <c r="D10062" s="55">
        <v>30.48</v>
      </c>
    </row>
    <row r="10063" spans="1:4" ht="38.25" x14ac:dyDescent="0.25">
      <c r="A10063" s="55" t="s">
        <v>7926</v>
      </c>
      <c r="B10063" s="24" t="s">
        <v>21393</v>
      </c>
      <c r="C10063" s="25" t="s">
        <v>11759</v>
      </c>
      <c r="D10063" s="55">
        <v>269.72000000000003</v>
      </c>
    </row>
    <row r="10064" spans="1:4" ht="38.25" x14ac:dyDescent="0.25">
      <c r="A10064" s="55" t="s">
        <v>21394</v>
      </c>
      <c r="B10064" s="24" t="s">
        <v>21393</v>
      </c>
      <c r="C10064" s="25" t="s">
        <v>11759</v>
      </c>
      <c r="D10064" s="55">
        <v>241.43</v>
      </c>
    </row>
    <row r="10065" spans="1:4" ht="51" x14ac:dyDescent="0.25">
      <c r="A10065" s="55" t="s">
        <v>7927</v>
      </c>
      <c r="B10065" s="24" t="s">
        <v>21395</v>
      </c>
      <c r="C10065" s="25" t="s">
        <v>11759</v>
      </c>
      <c r="D10065" s="55">
        <v>357.57</v>
      </c>
    </row>
    <row r="10066" spans="1:4" ht="51" x14ac:dyDescent="0.25">
      <c r="A10066" s="55" t="s">
        <v>21396</v>
      </c>
      <c r="B10066" s="24" t="s">
        <v>21395</v>
      </c>
      <c r="C10066" s="25" t="s">
        <v>11759</v>
      </c>
      <c r="D10066" s="55">
        <v>329.27</v>
      </c>
    </row>
    <row r="10067" spans="1:4" ht="51" x14ac:dyDescent="0.25">
      <c r="A10067" s="55" t="s">
        <v>7928</v>
      </c>
      <c r="B10067" s="24" t="s">
        <v>21397</v>
      </c>
      <c r="C10067" s="25" t="s">
        <v>11759</v>
      </c>
      <c r="D10067" s="55">
        <v>62.22</v>
      </c>
    </row>
    <row r="10068" spans="1:4" ht="51" x14ac:dyDescent="0.25">
      <c r="A10068" s="55" t="s">
        <v>21398</v>
      </c>
      <c r="B10068" s="24" t="s">
        <v>21397</v>
      </c>
      <c r="C10068" s="25" t="s">
        <v>11759</v>
      </c>
      <c r="D10068" s="55">
        <v>56.19</v>
      </c>
    </row>
    <row r="10069" spans="1:4" ht="60" x14ac:dyDescent="0.25">
      <c r="A10069" s="55" t="s">
        <v>7929</v>
      </c>
      <c r="B10069" s="56" t="s">
        <v>21399</v>
      </c>
      <c r="C10069" s="61" t="s">
        <v>11759</v>
      </c>
      <c r="D10069" s="55">
        <v>69.22</v>
      </c>
    </row>
    <row r="10070" spans="1:4" ht="51" x14ac:dyDescent="0.25">
      <c r="A10070" s="55" t="s">
        <v>21400</v>
      </c>
      <c r="B10070" s="24" t="s">
        <v>21399</v>
      </c>
      <c r="C10070" s="61" t="s">
        <v>11759</v>
      </c>
      <c r="D10070" s="55">
        <v>63.19</v>
      </c>
    </row>
    <row r="10071" spans="1:4" ht="60" x14ac:dyDescent="0.25">
      <c r="A10071" s="55" t="s">
        <v>7930</v>
      </c>
      <c r="B10071" s="56" t="s">
        <v>21401</v>
      </c>
      <c r="C10071" s="61" t="s">
        <v>11759</v>
      </c>
      <c r="D10071" s="55">
        <v>78.5</v>
      </c>
    </row>
    <row r="10072" spans="1:4" ht="51" x14ac:dyDescent="0.25">
      <c r="A10072" s="55" t="s">
        <v>21402</v>
      </c>
      <c r="B10072" s="24" t="s">
        <v>21401</v>
      </c>
      <c r="C10072" s="25" t="s">
        <v>11759</v>
      </c>
      <c r="D10072" s="55">
        <v>72.47</v>
      </c>
    </row>
    <row r="10073" spans="1:4" ht="51" x14ac:dyDescent="0.25">
      <c r="A10073" s="55" t="s">
        <v>7931</v>
      </c>
      <c r="B10073" s="24" t="s">
        <v>21403</v>
      </c>
      <c r="C10073" s="25" t="s">
        <v>11759</v>
      </c>
      <c r="D10073" s="55">
        <v>90.69</v>
      </c>
    </row>
    <row r="10074" spans="1:4" ht="51" x14ac:dyDescent="0.25">
      <c r="A10074" s="55" t="s">
        <v>21404</v>
      </c>
      <c r="B10074" s="24" t="s">
        <v>21403</v>
      </c>
      <c r="C10074" s="25" t="s">
        <v>11759</v>
      </c>
      <c r="D10074" s="55">
        <v>84.66</v>
      </c>
    </row>
    <row r="10075" spans="1:4" ht="38.25" x14ac:dyDescent="0.25">
      <c r="A10075" s="55" t="s">
        <v>7932</v>
      </c>
      <c r="B10075" s="24" t="s">
        <v>21405</v>
      </c>
      <c r="C10075" s="25" t="s">
        <v>11759</v>
      </c>
      <c r="D10075" s="55">
        <v>114.38</v>
      </c>
    </row>
    <row r="10076" spans="1:4" ht="38.25" x14ac:dyDescent="0.25">
      <c r="A10076" s="55" t="s">
        <v>21406</v>
      </c>
      <c r="B10076" s="24" t="s">
        <v>21405</v>
      </c>
      <c r="C10076" s="25" t="s">
        <v>11759</v>
      </c>
      <c r="D10076" s="55">
        <v>104.29</v>
      </c>
    </row>
    <row r="10077" spans="1:4" ht="51" x14ac:dyDescent="0.25">
      <c r="A10077" s="55" t="s">
        <v>7933</v>
      </c>
      <c r="B10077" s="24" t="s">
        <v>21407</v>
      </c>
      <c r="C10077" s="25" t="s">
        <v>11759</v>
      </c>
      <c r="D10077" s="55">
        <v>103.07</v>
      </c>
    </row>
    <row r="10078" spans="1:4" ht="51" x14ac:dyDescent="0.25">
      <c r="A10078" s="55" t="s">
        <v>21408</v>
      </c>
      <c r="B10078" s="24" t="s">
        <v>21407</v>
      </c>
      <c r="C10078" s="25" t="s">
        <v>11759</v>
      </c>
      <c r="D10078" s="55">
        <v>92.97</v>
      </c>
    </row>
    <row r="10079" spans="1:4" ht="38.25" x14ac:dyDescent="0.25">
      <c r="A10079" s="55" t="s">
        <v>7934</v>
      </c>
      <c r="B10079" s="24" t="s">
        <v>21409</v>
      </c>
      <c r="C10079" s="25" t="s">
        <v>11759</v>
      </c>
      <c r="D10079" s="55">
        <v>67.5</v>
      </c>
    </row>
    <row r="10080" spans="1:4" ht="38.25" x14ac:dyDescent="0.25">
      <c r="A10080" s="55" t="s">
        <v>21410</v>
      </c>
      <c r="B10080" s="24" t="s">
        <v>21409</v>
      </c>
      <c r="C10080" s="25" t="s">
        <v>11759</v>
      </c>
      <c r="D10080" s="55">
        <v>61.74</v>
      </c>
    </row>
    <row r="10081" spans="1:4" ht="51" x14ac:dyDescent="0.25">
      <c r="A10081" s="55" t="s">
        <v>7935</v>
      </c>
      <c r="B10081" s="24" t="s">
        <v>21411</v>
      </c>
      <c r="C10081" s="25" t="s">
        <v>11759</v>
      </c>
      <c r="D10081" s="55">
        <v>177.48</v>
      </c>
    </row>
    <row r="10082" spans="1:4" ht="51" x14ac:dyDescent="0.25">
      <c r="A10082" s="55" t="s">
        <v>21412</v>
      </c>
      <c r="B10082" s="24" t="s">
        <v>21411</v>
      </c>
      <c r="C10082" s="25" t="s">
        <v>11759</v>
      </c>
      <c r="D10082" s="55">
        <v>168.68</v>
      </c>
    </row>
    <row r="10083" spans="1:4" ht="51" x14ac:dyDescent="0.25">
      <c r="A10083" s="55" t="s">
        <v>7936</v>
      </c>
      <c r="B10083" s="24" t="s">
        <v>21413</v>
      </c>
      <c r="C10083" s="25" t="s">
        <v>11759</v>
      </c>
      <c r="D10083" s="55">
        <v>134.94</v>
      </c>
    </row>
    <row r="10084" spans="1:4" ht="51" x14ac:dyDescent="0.25">
      <c r="A10084" s="55" t="s">
        <v>21414</v>
      </c>
      <c r="B10084" s="24" t="s">
        <v>21413</v>
      </c>
      <c r="C10084" s="25" t="s">
        <v>11759</v>
      </c>
      <c r="D10084" s="55">
        <v>124.82</v>
      </c>
    </row>
    <row r="10085" spans="1:4" ht="38.25" x14ac:dyDescent="0.25">
      <c r="A10085" s="55" t="s">
        <v>7937</v>
      </c>
      <c r="B10085" s="24" t="s">
        <v>21415</v>
      </c>
      <c r="C10085" s="25" t="s">
        <v>11759</v>
      </c>
      <c r="D10085" s="55">
        <v>32.729999999999997</v>
      </c>
    </row>
    <row r="10086" spans="1:4" ht="38.25" x14ac:dyDescent="0.25">
      <c r="A10086" s="55" t="s">
        <v>21416</v>
      </c>
      <c r="B10086" s="24" t="s">
        <v>21415</v>
      </c>
      <c r="C10086" s="25" t="s">
        <v>11759</v>
      </c>
      <c r="D10086" s="55">
        <v>29.99</v>
      </c>
    </row>
    <row r="10087" spans="1:4" ht="76.5" x14ac:dyDescent="0.25">
      <c r="A10087" s="55" t="s">
        <v>8850</v>
      </c>
      <c r="B10087" s="24" t="s">
        <v>21417</v>
      </c>
      <c r="C10087" s="25" t="s">
        <v>11282</v>
      </c>
      <c r="D10087" s="55">
        <v>57.89</v>
      </c>
    </row>
    <row r="10088" spans="1:4" ht="76.5" x14ac:dyDescent="0.25">
      <c r="A10088" s="55" t="s">
        <v>21418</v>
      </c>
      <c r="B10088" s="24" t="s">
        <v>21417</v>
      </c>
      <c r="C10088" s="25" t="s">
        <v>11282</v>
      </c>
      <c r="D10088" s="55">
        <v>54.26</v>
      </c>
    </row>
    <row r="10089" spans="1:4" ht="25.5" x14ac:dyDescent="0.25">
      <c r="A10089" s="55" t="s">
        <v>8851</v>
      </c>
      <c r="B10089" s="24" t="s">
        <v>21419</v>
      </c>
      <c r="C10089" s="25" t="s">
        <v>11282</v>
      </c>
      <c r="D10089" s="55">
        <v>11.13</v>
      </c>
    </row>
    <row r="10090" spans="1:4" ht="25.5" x14ac:dyDescent="0.25">
      <c r="A10090" s="55" t="s">
        <v>21420</v>
      </c>
      <c r="B10090" s="24" t="s">
        <v>21419</v>
      </c>
      <c r="C10090" s="25" t="s">
        <v>11282</v>
      </c>
      <c r="D10090" s="55">
        <v>10.210000000000001</v>
      </c>
    </row>
    <row r="10091" spans="1:4" ht="25.5" x14ac:dyDescent="0.25">
      <c r="A10091" s="55" t="s">
        <v>8852</v>
      </c>
      <c r="B10091" s="24" t="s">
        <v>21421</v>
      </c>
      <c r="C10091" s="25" t="s">
        <v>11282</v>
      </c>
      <c r="D10091" s="55">
        <v>14.23</v>
      </c>
    </row>
    <row r="10092" spans="1:4" ht="25.5" x14ac:dyDescent="0.25">
      <c r="A10092" s="55" t="s">
        <v>21422</v>
      </c>
      <c r="B10092" s="24" t="s">
        <v>21421</v>
      </c>
      <c r="C10092" s="25" t="s">
        <v>11282</v>
      </c>
      <c r="D10092" s="55">
        <v>13.23</v>
      </c>
    </row>
    <row r="10093" spans="1:4" ht="25.5" x14ac:dyDescent="0.25">
      <c r="A10093" s="55" t="s">
        <v>8853</v>
      </c>
      <c r="B10093" s="24" t="s">
        <v>21423</v>
      </c>
      <c r="C10093" s="25" t="s">
        <v>11282</v>
      </c>
      <c r="D10093" s="55">
        <v>16.440000000000001</v>
      </c>
    </row>
    <row r="10094" spans="1:4" ht="25.5" x14ac:dyDescent="0.25">
      <c r="A10094" s="55" t="s">
        <v>21424</v>
      </c>
      <c r="B10094" s="24" t="s">
        <v>21423</v>
      </c>
      <c r="C10094" s="25" t="s">
        <v>11282</v>
      </c>
      <c r="D10094" s="55">
        <v>15.28</v>
      </c>
    </row>
    <row r="10095" spans="1:4" ht="30" x14ac:dyDescent="0.25">
      <c r="A10095" s="55" t="s">
        <v>8854</v>
      </c>
      <c r="B10095" s="56" t="s">
        <v>21425</v>
      </c>
      <c r="C10095" s="61" t="s">
        <v>11282</v>
      </c>
      <c r="D10095" s="55">
        <v>21.91</v>
      </c>
    </row>
    <row r="10096" spans="1:4" ht="25.5" x14ac:dyDescent="0.25">
      <c r="A10096" s="55" t="s">
        <v>21426</v>
      </c>
      <c r="B10096" s="24" t="s">
        <v>21425</v>
      </c>
      <c r="C10096" s="61" t="s">
        <v>11282</v>
      </c>
      <c r="D10096" s="55">
        <v>20.36</v>
      </c>
    </row>
    <row r="10097" spans="1:4" ht="75" x14ac:dyDescent="0.25">
      <c r="A10097" s="55" t="s">
        <v>8855</v>
      </c>
      <c r="B10097" s="56" t="s">
        <v>21427</v>
      </c>
      <c r="C10097" s="61" t="s">
        <v>11759</v>
      </c>
      <c r="D10097" s="55">
        <v>87.08</v>
      </c>
    </row>
    <row r="10098" spans="1:4" ht="63.75" x14ac:dyDescent="0.25">
      <c r="A10098" s="55" t="s">
        <v>21428</v>
      </c>
      <c r="B10098" s="24" t="s">
        <v>21427</v>
      </c>
      <c r="C10098" s="25" t="s">
        <v>11759</v>
      </c>
      <c r="D10098" s="55">
        <v>80.36</v>
      </c>
    </row>
    <row r="10099" spans="1:4" ht="51" x14ac:dyDescent="0.25">
      <c r="A10099" s="55" t="s">
        <v>8856</v>
      </c>
      <c r="B10099" s="24" t="s">
        <v>21429</v>
      </c>
      <c r="C10099" s="25" t="s">
        <v>11282</v>
      </c>
      <c r="D10099" s="55">
        <v>2777.12</v>
      </c>
    </row>
    <row r="10100" spans="1:4" ht="51" x14ac:dyDescent="0.25">
      <c r="A10100" s="55" t="s">
        <v>21430</v>
      </c>
      <c r="B10100" s="24" t="s">
        <v>21429</v>
      </c>
      <c r="C10100" s="25" t="s">
        <v>11282</v>
      </c>
      <c r="D10100" s="55">
        <v>2722.94</v>
      </c>
    </row>
    <row r="10101" spans="1:4" ht="51" x14ac:dyDescent="0.25">
      <c r="A10101" s="55" t="s">
        <v>6683</v>
      </c>
      <c r="B10101" s="24" t="s">
        <v>21431</v>
      </c>
      <c r="C10101" s="25" t="s">
        <v>11759</v>
      </c>
      <c r="D10101" s="55">
        <v>150.29</v>
      </c>
    </row>
    <row r="10102" spans="1:4" ht="60" x14ac:dyDescent="0.25">
      <c r="A10102" s="55" t="s">
        <v>21432</v>
      </c>
      <c r="B10102" s="56" t="s">
        <v>21431</v>
      </c>
      <c r="C10102" s="61" t="s">
        <v>11759</v>
      </c>
      <c r="D10102" s="55">
        <v>141.47</v>
      </c>
    </row>
    <row r="10103" spans="1:4" ht="38.25" x14ac:dyDescent="0.25">
      <c r="A10103" s="55" t="s">
        <v>6684</v>
      </c>
      <c r="B10103" s="24" t="s">
        <v>21433</v>
      </c>
      <c r="C10103" s="61" t="s">
        <v>11759</v>
      </c>
      <c r="D10103" s="55">
        <v>15.51</v>
      </c>
    </row>
    <row r="10104" spans="1:4" ht="45" x14ac:dyDescent="0.25">
      <c r="A10104" s="55" t="s">
        <v>21434</v>
      </c>
      <c r="B10104" s="56" t="s">
        <v>21433</v>
      </c>
      <c r="C10104" s="61" t="s">
        <v>11759</v>
      </c>
      <c r="D10104" s="55">
        <v>14.7</v>
      </c>
    </row>
    <row r="10105" spans="1:4" ht="38.25" x14ac:dyDescent="0.25">
      <c r="A10105" s="55" t="s">
        <v>6685</v>
      </c>
      <c r="B10105" s="24" t="s">
        <v>21435</v>
      </c>
      <c r="C10105" s="25" t="s">
        <v>11759</v>
      </c>
      <c r="D10105" s="55">
        <v>14.32</v>
      </c>
    </row>
    <row r="10106" spans="1:4" ht="38.25" x14ac:dyDescent="0.25">
      <c r="A10106" s="55" t="s">
        <v>21436</v>
      </c>
      <c r="B10106" s="24" t="s">
        <v>21435</v>
      </c>
      <c r="C10106" s="25" t="s">
        <v>11759</v>
      </c>
      <c r="D10106" s="55">
        <v>13.5</v>
      </c>
    </row>
    <row r="10107" spans="1:4" ht="45" x14ac:dyDescent="0.25">
      <c r="A10107" s="55" t="s">
        <v>6686</v>
      </c>
      <c r="B10107" s="56" t="s">
        <v>21437</v>
      </c>
      <c r="C10107" s="61" t="s">
        <v>11759</v>
      </c>
      <c r="D10107" s="55">
        <v>35.85</v>
      </c>
    </row>
    <row r="10108" spans="1:4" ht="38.25" x14ac:dyDescent="0.25">
      <c r="A10108" s="55" t="s">
        <v>21438</v>
      </c>
      <c r="B10108" s="24" t="s">
        <v>21437</v>
      </c>
      <c r="C10108" s="61" t="s">
        <v>11759</v>
      </c>
      <c r="D10108" s="55">
        <v>33.14</v>
      </c>
    </row>
    <row r="10109" spans="1:4" ht="45" x14ac:dyDescent="0.25">
      <c r="A10109" s="55" t="s">
        <v>6687</v>
      </c>
      <c r="B10109" s="56" t="s">
        <v>21439</v>
      </c>
      <c r="C10109" s="61" t="s">
        <v>11759</v>
      </c>
      <c r="D10109" s="55">
        <v>31.32</v>
      </c>
    </row>
    <row r="10110" spans="1:4" ht="38.25" x14ac:dyDescent="0.25">
      <c r="A10110" s="55" t="s">
        <v>21440</v>
      </c>
      <c r="B10110" s="24" t="s">
        <v>21439</v>
      </c>
      <c r="C10110" s="25" t="s">
        <v>11759</v>
      </c>
      <c r="D10110" s="55">
        <v>28.61</v>
      </c>
    </row>
    <row r="10111" spans="1:4" ht="38.25" x14ac:dyDescent="0.25">
      <c r="A10111" s="55" t="s">
        <v>6688</v>
      </c>
      <c r="B10111" s="24" t="s">
        <v>21441</v>
      </c>
      <c r="C10111" s="25" t="s">
        <v>11759</v>
      </c>
      <c r="D10111" s="55">
        <v>46.91</v>
      </c>
    </row>
    <row r="10112" spans="1:4" ht="45" x14ac:dyDescent="0.25">
      <c r="A10112" s="55" t="s">
        <v>21442</v>
      </c>
      <c r="B10112" s="56" t="s">
        <v>21441</v>
      </c>
      <c r="C10112" s="61" t="s">
        <v>11759</v>
      </c>
      <c r="D10112" s="55">
        <v>43.11</v>
      </c>
    </row>
    <row r="10113" spans="1:4" ht="38.25" x14ac:dyDescent="0.25">
      <c r="A10113" s="55" t="s">
        <v>6689</v>
      </c>
      <c r="B10113" s="24" t="s">
        <v>21443</v>
      </c>
      <c r="C10113" s="61" t="s">
        <v>11759</v>
      </c>
      <c r="D10113" s="55">
        <v>41.77</v>
      </c>
    </row>
    <row r="10114" spans="1:4" ht="45" x14ac:dyDescent="0.25">
      <c r="A10114" s="55" t="s">
        <v>21444</v>
      </c>
      <c r="B10114" s="56" t="s">
        <v>21443</v>
      </c>
      <c r="C10114" s="61" t="s">
        <v>11759</v>
      </c>
      <c r="D10114" s="55">
        <v>37.979999999999997</v>
      </c>
    </row>
    <row r="10115" spans="1:4" ht="38.25" x14ac:dyDescent="0.25">
      <c r="A10115" s="55" t="s">
        <v>6690</v>
      </c>
      <c r="B10115" s="24" t="s">
        <v>21445</v>
      </c>
      <c r="C10115" s="25" t="s">
        <v>11759</v>
      </c>
      <c r="D10115" s="55">
        <v>72.66</v>
      </c>
    </row>
    <row r="10116" spans="1:4" ht="38.25" x14ac:dyDescent="0.25">
      <c r="A10116" s="55" t="s">
        <v>21446</v>
      </c>
      <c r="B10116" s="24" t="s">
        <v>21445</v>
      </c>
      <c r="C10116" s="25" t="s">
        <v>11759</v>
      </c>
      <c r="D10116" s="55">
        <v>66.709999999999994</v>
      </c>
    </row>
    <row r="10117" spans="1:4" ht="38.25" x14ac:dyDescent="0.25">
      <c r="A10117" s="55" t="s">
        <v>6691</v>
      </c>
      <c r="B10117" s="24" t="s">
        <v>21447</v>
      </c>
      <c r="C10117" s="25" t="s">
        <v>11759</v>
      </c>
      <c r="D10117" s="55">
        <v>64.989999999999995</v>
      </c>
    </row>
    <row r="10118" spans="1:4" ht="38.25" x14ac:dyDescent="0.25">
      <c r="A10118" s="55" t="s">
        <v>21448</v>
      </c>
      <c r="B10118" s="24" t="s">
        <v>21447</v>
      </c>
      <c r="C10118" s="25" t="s">
        <v>11759</v>
      </c>
      <c r="D10118" s="55">
        <v>59.04</v>
      </c>
    </row>
    <row r="10119" spans="1:4" ht="38.25" x14ac:dyDescent="0.25">
      <c r="A10119" s="55" t="s">
        <v>6692</v>
      </c>
      <c r="B10119" s="24" t="s">
        <v>21449</v>
      </c>
      <c r="C10119" s="25" t="s">
        <v>11759</v>
      </c>
      <c r="D10119" s="55">
        <v>83.37</v>
      </c>
    </row>
    <row r="10120" spans="1:4" ht="45" x14ac:dyDescent="0.25">
      <c r="A10120" s="55" t="s">
        <v>21450</v>
      </c>
      <c r="B10120" s="56" t="s">
        <v>21449</v>
      </c>
      <c r="C10120" s="61" t="s">
        <v>11759</v>
      </c>
      <c r="D10120" s="55">
        <v>76.33</v>
      </c>
    </row>
    <row r="10121" spans="1:4" ht="38.25" x14ac:dyDescent="0.25">
      <c r="A10121" s="55" t="s">
        <v>6693</v>
      </c>
      <c r="B10121" s="24" t="s">
        <v>21451</v>
      </c>
      <c r="C10121" s="61" t="s">
        <v>11759</v>
      </c>
      <c r="D10121" s="55">
        <v>74.59</v>
      </c>
    </row>
    <row r="10122" spans="1:4" ht="45" x14ac:dyDescent="0.25">
      <c r="A10122" s="55" t="s">
        <v>21452</v>
      </c>
      <c r="B10122" s="56" t="s">
        <v>21451</v>
      </c>
      <c r="C10122" s="61" t="s">
        <v>11759</v>
      </c>
      <c r="D10122" s="55">
        <v>67.55</v>
      </c>
    </row>
    <row r="10123" spans="1:4" x14ac:dyDescent="0.25">
      <c r="A10123" s="55" t="s">
        <v>6694</v>
      </c>
      <c r="B10123" s="24" t="s">
        <v>21453</v>
      </c>
      <c r="C10123" s="25" t="s">
        <v>11129</v>
      </c>
      <c r="D10123" s="55">
        <v>3.98</v>
      </c>
    </row>
    <row r="10124" spans="1:4" x14ac:dyDescent="0.25">
      <c r="A10124" s="55" t="s">
        <v>21454</v>
      </c>
      <c r="B10124" s="24" t="s">
        <v>21453</v>
      </c>
      <c r="C10124" s="25" t="s">
        <v>11129</v>
      </c>
      <c r="D10124" s="55">
        <v>3.64</v>
      </c>
    </row>
    <row r="10125" spans="1:4" ht="51" x14ac:dyDescent="0.25">
      <c r="A10125" s="55" t="s">
        <v>6695</v>
      </c>
      <c r="B10125" s="24" t="s">
        <v>21455</v>
      </c>
      <c r="C10125" s="25" t="s">
        <v>11129</v>
      </c>
      <c r="D10125" s="55">
        <v>96.49</v>
      </c>
    </row>
    <row r="10126" spans="1:4" ht="51" x14ac:dyDescent="0.25">
      <c r="A10126" s="55" t="s">
        <v>21456</v>
      </c>
      <c r="B10126" s="24" t="s">
        <v>21455</v>
      </c>
      <c r="C10126" s="25" t="s">
        <v>11129</v>
      </c>
      <c r="D10126" s="55">
        <v>93.14</v>
      </c>
    </row>
    <row r="10127" spans="1:4" ht="102" x14ac:dyDescent="0.25">
      <c r="A10127" s="55" t="s">
        <v>6696</v>
      </c>
      <c r="B10127" s="24" t="s">
        <v>21457</v>
      </c>
      <c r="C10127" s="25" t="s">
        <v>11759</v>
      </c>
      <c r="D10127" s="55">
        <v>817.52</v>
      </c>
    </row>
    <row r="10128" spans="1:4" ht="102" x14ac:dyDescent="0.25">
      <c r="A10128" s="55" t="s">
        <v>21458</v>
      </c>
      <c r="B10128" s="24" t="s">
        <v>21457</v>
      </c>
      <c r="C10128" s="25" t="s">
        <v>11759</v>
      </c>
      <c r="D10128" s="55">
        <v>768.74</v>
      </c>
    </row>
    <row r="10129" spans="1:4" ht="75" x14ac:dyDescent="0.25">
      <c r="A10129" s="55" t="s">
        <v>6697</v>
      </c>
      <c r="B10129" s="56" t="s">
        <v>21459</v>
      </c>
      <c r="C10129" s="61" t="s">
        <v>11759</v>
      </c>
      <c r="D10129" s="55">
        <v>84.4</v>
      </c>
    </row>
    <row r="10130" spans="1:4" ht="63.75" x14ac:dyDescent="0.25">
      <c r="A10130" s="55" t="s">
        <v>21460</v>
      </c>
      <c r="B10130" s="24" t="s">
        <v>21459</v>
      </c>
      <c r="C10130" s="61" t="s">
        <v>11759</v>
      </c>
      <c r="D10130" s="55">
        <v>75.489999999999995</v>
      </c>
    </row>
    <row r="10131" spans="1:4" ht="60" x14ac:dyDescent="0.25">
      <c r="A10131" s="55" t="s">
        <v>6698</v>
      </c>
      <c r="B10131" s="56" t="s">
        <v>21461</v>
      </c>
      <c r="C10131" s="61" t="s">
        <v>11759</v>
      </c>
      <c r="D10131" s="55">
        <v>120.39</v>
      </c>
    </row>
    <row r="10132" spans="1:4" ht="51" x14ac:dyDescent="0.25">
      <c r="A10132" s="55" t="s">
        <v>21462</v>
      </c>
      <c r="B10132" s="24" t="s">
        <v>21461</v>
      </c>
      <c r="C10132" s="25" t="s">
        <v>11759</v>
      </c>
      <c r="D10132" s="55">
        <v>111.49</v>
      </c>
    </row>
    <row r="10133" spans="1:4" ht="63.75" x14ac:dyDescent="0.25">
      <c r="A10133" s="55" t="s">
        <v>6699</v>
      </c>
      <c r="B10133" s="24" t="s">
        <v>21463</v>
      </c>
      <c r="C10133" s="25" t="s">
        <v>11759</v>
      </c>
      <c r="D10133" s="24">
        <v>178.94</v>
      </c>
    </row>
    <row r="10134" spans="1:4" ht="63.75" x14ac:dyDescent="0.25">
      <c r="A10134" s="55" t="s">
        <v>21464</v>
      </c>
      <c r="B10134" s="24" t="s">
        <v>21463</v>
      </c>
      <c r="C10134" s="25" t="s">
        <v>11759</v>
      </c>
      <c r="D10134" s="55">
        <v>166.68</v>
      </c>
    </row>
    <row r="10135" spans="1:4" ht="63.75" x14ac:dyDescent="0.25">
      <c r="A10135" s="55" t="s">
        <v>6700</v>
      </c>
      <c r="B10135" s="24" t="s">
        <v>21465</v>
      </c>
      <c r="C10135" s="25" t="s">
        <v>11759</v>
      </c>
      <c r="D10135" s="55">
        <v>144.19999999999999</v>
      </c>
    </row>
    <row r="10136" spans="1:4" ht="63.75" x14ac:dyDescent="0.25">
      <c r="A10136" s="55" t="s">
        <v>21466</v>
      </c>
      <c r="B10136" s="24" t="s">
        <v>21465</v>
      </c>
      <c r="C10136" s="25" t="s">
        <v>11759</v>
      </c>
      <c r="D10136" s="55">
        <v>131.13</v>
      </c>
    </row>
    <row r="10137" spans="1:4" ht="51" x14ac:dyDescent="0.25">
      <c r="A10137" s="55" t="s">
        <v>6701</v>
      </c>
      <c r="B10137" s="24" t="s">
        <v>21467</v>
      </c>
      <c r="C10137" s="25" t="s">
        <v>11759</v>
      </c>
      <c r="D10137" s="55">
        <v>68.099999999999994</v>
      </c>
    </row>
    <row r="10138" spans="1:4" ht="51" x14ac:dyDescent="0.25">
      <c r="A10138" s="55" t="s">
        <v>21468</v>
      </c>
      <c r="B10138" s="24" t="s">
        <v>21467</v>
      </c>
      <c r="C10138" s="25" t="s">
        <v>11759</v>
      </c>
      <c r="D10138" s="55">
        <v>61.25</v>
      </c>
    </row>
    <row r="10139" spans="1:4" ht="51" x14ac:dyDescent="0.25">
      <c r="A10139" s="55" t="s">
        <v>6702</v>
      </c>
      <c r="B10139" s="24" t="s">
        <v>21469</v>
      </c>
      <c r="C10139" s="25" t="s">
        <v>11759</v>
      </c>
      <c r="D10139" s="55">
        <v>87.1</v>
      </c>
    </row>
    <row r="10140" spans="1:4" ht="51" x14ac:dyDescent="0.25">
      <c r="A10140" s="55" t="s">
        <v>21470</v>
      </c>
      <c r="B10140" s="24" t="s">
        <v>21469</v>
      </c>
      <c r="C10140" s="25" t="s">
        <v>11759</v>
      </c>
      <c r="D10140" s="55">
        <v>80.25</v>
      </c>
    </row>
    <row r="10141" spans="1:4" ht="51" x14ac:dyDescent="0.25">
      <c r="A10141" s="55" t="s">
        <v>6703</v>
      </c>
      <c r="B10141" s="24" t="s">
        <v>21471</v>
      </c>
      <c r="C10141" s="25" t="s">
        <v>11759</v>
      </c>
      <c r="D10141" s="55">
        <v>96.68</v>
      </c>
    </row>
    <row r="10142" spans="1:4" ht="51" x14ac:dyDescent="0.25">
      <c r="A10142" s="55" t="s">
        <v>21472</v>
      </c>
      <c r="B10142" s="24" t="s">
        <v>21471</v>
      </c>
      <c r="C10142" s="25" t="s">
        <v>11759</v>
      </c>
      <c r="D10142" s="55">
        <v>87.78</v>
      </c>
    </row>
    <row r="10143" spans="1:4" ht="38.25" x14ac:dyDescent="0.25">
      <c r="A10143" s="55" t="s">
        <v>6704</v>
      </c>
      <c r="B10143" s="24" t="s">
        <v>21473</v>
      </c>
      <c r="C10143" s="25" t="s">
        <v>11129</v>
      </c>
      <c r="D10143" s="55">
        <v>39.93</v>
      </c>
    </row>
    <row r="10144" spans="1:4" ht="38.25" x14ac:dyDescent="0.25">
      <c r="A10144" s="55" t="s">
        <v>21474</v>
      </c>
      <c r="B10144" s="24" t="s">
        <v>21473</v>
      </c>
      <c r="C10144" s="25" t="s">
        <v>11129</v>
      </c>
      <c r="D10144" s="55">
        <v>37.22</v>
      </c>
    </row>
    <row r="10145" spans="1:4" ht="63.75" x14ac:dyDescent="0.25">
      <c r="A10145" s="55" t="s">
        <v>6705</v>
      </c>
      <c r="B10145" s="24" t="s">
        <v>21475</v>
      </c>
      <c r="C10145" s="25" t="s">
        <v>11759</v>
      </c>
      <c r="D10145" s="55">
        <v>283.87</v>
      </c>
    </row>
    <row r="10146" spans="1:4" ht="63.75" x14ac:dyDescent="0.25">
      <c r="A10146" s="55" t="s">
        <v>21476</v>
      </c>
      <c r="B10146" s="24" t="s">
        <v>21475</v>
      </c>
      <c r="C10146" s="25" t="s">
        <v>11759</v>
      </c>
      <c r="D10146" s="55">
        <v>258.57</v>
      </c>
    </row>
    <row r="10147" spans="1:4" ht="76.5" x14ac:dyDescent="0.25">
      <c r="A10147" s="55" t="s">
        <v>6706</v>
      </c>
      <c r="B10147" s="24" t="s">
        <v>21477</v>
      </c>
      <c r="C10147" s="25" t="s">
        <v>11759</v>
      </c>
      <c r="D10147" s="55">
        <v>232.13</v>
      </c>
    </row>
    <row r="10148" spans="1:4" ht="76.5" x14ac:dyDescent="0.25">
      <c r="A10148" s="55" t="s">
        <v>21478</v>
      </c>
      <c r="B10148" s="24" t="s">
        <v>21477</v>
      </c>
      <c r="C10148" s="25" t="s">
        <v>11759</v>
      </c>
      <c r="D10148" s="55">
        <v>208.74</v>
      </c>
    </row>
    <row r="10149" spans="1:4" ht="76.5" x14ac:dyDescent="0.25">
      <c r="A10149" s="55" t="s">
        <v>6709</v>
      </c>
      <c r="B10149" s="24" t="s">
        <v>21479</v>
      </c>
      <c r="C10149" s="25" t="s">
        <v>14077</v>
      </c>
      <c r="D10149" s="55">
        <v>10.19</v>
      </c>
    </row>
    <row r="10150" spans="1:4" ht="76.5" x14ac:dyDescent="0.25">
      <c r="A10150" s="55" t="s">
        <v>21480</v>
      </c>
      <c r="B10150" s="24" t="s">
        <v>21479</v>
      </c>
      <c r="C10150" s="25" t="s">
        <v>14077</v>
      </c>
      <c r="D10150" s="55">
        <v>10.19</v>
      </c>
    </row>
    <row r="10151" spans="1:4" ht="63.75" x14ac:dyDescent="0.25">
      <c r="A10151" s="55" t="s">
        <v>6710</v>
      </c>
      <c r="B10151" s="24" t="s">
        <v>21481</v>
      </c>
      <c r="C10151" s="25" t="s">
        <v>14077</v>
      </c>
      <c r="D10151" s="55">
        <v>8.8800000000000008</v>
      </c>
    </row>
    <row r="10152" spans="1:4" ht="63.75" x14ac:dyDescent="0.25">
      <c r="A10152" s="55" t="s">
        <v>21482</v>
      </c>
      <c r="B10152" s="24" t="s">
        <v>21481</v>
      </c>
      <c r="C10152" s="25" t="s">
        <v>14077</v>
      </c>
      <c r="D10152" s="55">
        <v>8.8800000000000008</v>
      </c>
    </row>
    <row r="10153" spans="1:4" ht="90" x14ac:dyDescent="0.25">
      <c r="A10153" s="55" t="s">
        <v>6711</v>
      </c>
      <c r="B10153" s="56" t="s">
        <v>21483</v>
      </c>
      <c r="C10153" s="61" t="s">
        <v>14077</v>
      </c>
      <c r="D10153" s="55">
        <v>8.8699999999999992</v>
      </c>
    </row>
    <row r="10154" spans="1:4" ht="76.5" x14ac:dyDescent="0.25">
      <c r="A10154" s="55" t="s">
        <v>21484</v>
      </c>
      <c r="B10154" s="24" t="s">
        <v>21483</v>
      </c>
      <c r="C10154" s="61" t="s">
        <v>14077</v>
      </c>
      <c r="D10154" s="55">
        <v>8.8699999999999992</v>
      </c>
    </row>
    <row r="10155" spans="1:4" ht="90" x14ac:dyDescent="0.25">
      <c r="A10155" s="55" t="s">
        <v>6712</v>
      </c>
      <c r="B10155" s="56" t="s">
        <v>21485</v>
      </c>
      <c r="C10155" s="61" t="s">
        <v>14077</v>
      </c>
      <c r="D10155" s="55">
        <v>9.25</v>
      </c>
    </row>
    <row r="10156" spans="1:4" ht="76.5" x14ac:dyDescent="0.25">
      <c r="A10156" s="55" t="s">
        <v>21486</v>
      </c>
      <c r="B10156" s="24" t="s">
        <v>21485</v>
      </c>
      <c r="C10156" s="25" t="s">
        <v>14077</v>
      </c>
      <c r="D10156" s="55">
        <v>9.25</v>
      </c>
    </row>
    <row r="10157" spans="1:4" ht="63.75" x14ac:dyDescent="0.25">
      <c r="A10157" s="55" t="s">
        <v>6713</v>
      </c>
      <c r="B10157" s="24" t="s">
        <v>21487</v>
      </c>
      <c r="C10157" s="25" t="s">
        <v>14077</v>
      </c>
      <c r="D10157" s="55">
        <v>9.1999999999999993</v>
      </c>
    </row>
    <row r="10158" spans="1:4" ht="63.75" x14ac:dyDescent="0.25">
      <c r="A10158" s="55" t="s">
        <v>21488</v>
      </c>
      <c r="B10158" s="24" t="s">
        <v>21487</v>
      </c>
      <c r="C10158" s="25" t="s">
        <v>14077</v>
      </c>
      <c r="D10158" s="55">
        <v>9.1999999999999993</v>
      </c>
    </row>
    <row r="10159" spans="1:4" ht="51" x14ac:dyDescent="0.25">
      <c r="A10159" s="55" t="s">
        <v>6714</v>
      </c>
      <c r="B10159" s="24" t="s">
        <v>21489</v>
      </c>
      <c r="C10159" s="25" t="s">
        <v>14077</v>
      </c>
      <c r="D10159" s="55">
        <v>8.99</v>
      </c>
    </row>
    <row r="10160" spans="1:4" ht="51" x14ac:dyDescent="0.25">
      <c r="A10160" s="55" t="s">
        <v>21490</v>
      </c>
      <c r="B10160" s="24" t="s">
        <v>21489</v>
      </c>
      <c r="C10160" s="25" t="s">
        <v>14077</v>
      </c>
      <c r="D10160" s="55">
        <v>8.99</v>
      </c>
    </row>
    <row r="10161" spans="1:4" ht="60" x14ac:dyDescent="0.25">
      <c r="A10161" s="55" t="s">
        <v>6715</v>
      </c>
      <c r="B10161" s="56" t="s">
        <v>21491</v>
      </c>
      <c r="C10161" s="61" t="s">
        <v>14077</v>
      </c>
      <c r="D10161" s="55">
        <v>8.67</v>
      </c>
    </row>
    <row r="10162" spans="1:4" ht="51" x14ac:dyDescent="0.25">
      <c r="A10162" s="55" t="s">
        <v>21492</v>
      </c>
      <c r="B10162" s="24" t="s">
        <v>21491</v>
      </c>
      <c r="C10162" s="61" t="s">
        <v>14077</v>
      </c>
      <c r="D10162" s="55">
        <v>8.67</v>
      </c>
    </row>
    <row r="10163" spans="1:4" ht="75" x14ac:dyDescent="0.25">
      <c r="A10163" s="55" t="s">
        <v>6716</v>
      </c>
      <c r="B10163" s="56" t="s">
        <v>21493</v>
      </c>
      <c r="C10163" s="61" t="s">
        <v>14077</v>
      </c>
      <c r="D10163" s="55">
        <v>7.49</v>
      </c>
    </row>
    <row r="10164" spans="1:4" ht="63.75" x14ac:dyDescent="0.25">
      <c r="A10164" s="55" t="s">
        <v>21494</v>
      </c>
      <c r="B10164" s="24" t="s">
        <v>21493</v>
      </c>
      <c r="C10164" s="25" t="s">
        <v>14077</v>
      </c>
      <c r="D10164" s="55">
        <v>7.49</v>
      </c>
    </row>
    <row r="10165" spans="1:4" ht="89.25" x14ac:dyDescent="0.25">
      <c r="A10165" s="55" t="s">
        <v>21495</v>
      </c>
      <c r="B10165" s="24" t="s">
        <v>21496</v>
      </c>
      <c r="C10165" s="25" t="s">
        <v>14077</v>
      </c>
      <c r="D10165" s="55">
        <v>15.07</v>
      </c>
    </row>
    <row r="10166" spans="1:4" ht="89.25" x14ac:dyDescent="0.25">
      <c r="A10166" s="55" t="s">
        <v>21497</v>
      </c>
      <c r="B10166" s="24" t="s">
        <v>21496</v>
      </c>
      <c r="C10166" s="25" t="s">
        <v>14077</v>
      </c>
      <c r="D10166" s="55">
        <v>14.42</v>
      </c>
    </row>
    <row r="10167" spans="1:4" ht="105" x14ac:dyDescent="0.25">
      <c r="A10167" s="55" t="s">
        <v>21498</v>
      </c>
      <c r="B10167" s="56" t="s">
        <v>21499</v>
      </c>
      <c r="C10167" s="61" t="s">
        <v>14077</v>
      </c>
      <c r="D10167" s="55">
        <v>12.94</v>
      </c>
    </row>
    <row r="10168" spans="1:4" ht="89.25" x14ac:dyDescent="0.25">
      <c r="A10168" s="55" t="s">
        <v>21500</v>
      </c>
      <c r="B10168" s="24" t="s">
        <v>21499</v>
      </c>
      <c r="C10168" s="61" t="s">
        <v>14077</v>
      </c>
      <c r="D10168" s="55">
        <v>12.4</v>
      </c>
    </row>
    <row r="10169" spans="1:4" ht="90" x14ac:dyDescent="0.25">
      <c r="A10169" s="55" t="s">
        <v>21501</v>
      </c>
      <c r="B10169" s="56" t="s">
        <v>21502</v>
      </c>
      <c r="C10169" s="61" t="s">
        <v>14077</v>
      </c>
      <c r="D10169" s="55">
        <v>12.12</v>
      </c>
    </row>
    <row r="10170" spans="1:4" ht="76.5" x14ac:dyDescent="0.25">
      <c r="A10170" s="55" t="s">
        <v>21503</v>
      </c>
      <c r="B10170" s="24" t="s">
        <v>21502</v>
      </c>
      <c r="C10170" s="25" t="s">
        <v>14077</v>
      </c>
      <c r="D10170" s="55">
        <v>11.68</v>
      </c>
    </row>
    <row r="10171" spans="1:4" ht="89.25" x14ac:dyDescent="0.25">
      <c r="A10171" s="55" t="s">
        <v>21504</v>
      </c>
      <c r="B10171" s="24" t="s">
        <v>21505</v>
      </c>
      <c r="C10171" s="25" t="s">
        <v>14077</v>
      </c>
      <c r="D10171" s="55">
        <v>13.71</v>
      </c>
    </row>
    <row r="10172" spans="1:4" ht="105" x14ac:dyDescent="0.25">
      <c r="A10172" s="55" t="s">
        <v>21506</v>
      </c>
      <c r="B10172" s="56" t="s">
        <v>21505</v>
      </c>
      <c r="C10172" s="61" t="s">
        <v>14077</v>
      </c>
      <c r="D10172" s="55">
        <v>13.11</v>
      </c>
    </row>
    <row r="10173" spans="1:4" ht="89.25" x14ac:dyDescent="0.25">
      <c r="A10173" s="55" t="s">
        <v>21507</v>
      </c>
      <c r="B10173" s="24" t="s">
        <v>21508</v>
      </c>
      <c r="C10173" s="61" t="s">
        <v>14077</v>
      </c>
      <c r="D10173" s="55">
        <v>13.26</v>
      </c>
    </row>
    <row r="10174" spans="1:4" ht="105" x14ac:dyDescent="0.25">
      <c r="A10174" s="55" t="s">
        <v>21509</v>
      </c>
      <c r="B10174" s="56" t="s">
        <v>21508</v>
      </c>
      <c r="C10174" s="61" t="s">
        <v>14077</v>
      </c>
      <c r="D10174" s="55">
        <v>12.72</v>
      </c>
    </row>
    <row r="10175" spans="1:4" ht="76.5" x14ac:dyDescent="0.25">
      <c r="A10175" s="55" t="s">
        <v>21510</v>
      </c>
      <c r="B10175" s="24" t="s">
        <v>21511</v>
      </c>
      <c r="C10175" s="25" t="s">
        <v>14077</v>
      </c>
      <c r="D10175" s="55">
        <v>13.86</v>
      </c>
    </row>
    <row r="10176" spans="1:4" ht="76.5" x14ac:dyDescent="0.25">
      <c r="A10176" s="55" t="s">
        <v>21512</v>
      </c>
      <c r="B10176" s="24" t="s">
        <v>21511</v>
      </c>
      <c r="C10176" s="25" t="s">
        <v>14077</v>
      </c>
      <c r="D10176" s="55">
        <v>13.21</v>
      </c>
    </row>
    <row r="10177" spans="1:4" ht="90" x14ac:dyDescent="0.25">
      <c r="A10177" s="55" t="s">
        <v>21513</v>
      </c>
      <c r="B10177" s="56" t="s">
        <v>21514</v>
      </c>
      <c r="C10177" s="61" t="s">
        <v>14077</v>
      </c>
      <c r="D10177" s="55">
        <v>12.93</v>
      </c>
    </row>
    <row r="10178" spans="1:4" ht="76.5" x14ac:dyDescent="0.25">
      <c r="A10178" s="55" t="s">
        <v>21515</v>
      </c>
      <c r="B10178" s="24" t="s">
        <v>21514</v>
      </c>
      <c r="C10178" s="61" t="s">
        <v>14077</v>
      </c>
      <c r="D10178" s="55">
        <v>12.36</v>
      </c>
    </row>
    <row r="10179" spans="1:4" ht="90" x14ac:dyDescent="0.25">
      <c r="A10179" s="55" t="s">
        <v>21516</v>
      </c>
      <c r="B10179" s="56" t="s">
        <v>21517</v>
      </c>
      <c r="C10179" s="61" t="s">
        <v>14077</v>
      </c>
      <c r="D10179" s="55">
        <v>11.14</v>
      </c>
    </row>
    <row r="10180" spans="1:4" ht="76.5" x14ac:dyDescent="0.25">
      <c r="A10180" s="55" t="s">
        <v>21518</v>
      </c>
      <c r="B10180" s="24" t="s">
        <v>21517</v>
      </c>
      <c r="C10180" s="25" t="s">
        <v>14077</v>
      </c>
      <c r="D10180" s="55">
        <v>10.65</v>
      </c>
    </row>
    <row r="10181" spans="1:4" ht="105" x14ac:dyDescent="0.25">
      <c r="A10181" s="55" t="s">
        <v>21519</v>
      </c>
      <c r="B10181" s="56" t="s">
        <v>21520</v>
      </c>
      <c r="C10181" s="61" t="s">
        <v>14077</v>
      </c>
      <c r="D10181" s="55">
        <v>15.71</v>
      </c>
    </row>
    <row r="10182" spans="1:4" ht="89.25" x14ac:dyDescent="0.25">
      <c r="A10182" s="55" t="s">
        <v>21521</v>
      </c>
      <c r="B10182" s="24" t="s">
        <v>21520</v>
      </c>
      <c r="C10182" s="61" t="s">
        <v>14077</v>
      </c>
      <c r="D10182" s="55">
        <v>15.05</v>
      </c>
    </row>
    <row r="10183" spans="1:4" ht="105" x14ac:dyDescent="0.25">
      <c r="A10183" s="55" t="s">
        <v>21522</v>
      </c>
      <c r="B10183" s="56" t="s">
        <v>21523</v>
      </c>
      <c r="C10183" s="61" t="s">
        <v>14077</v>
      </c>
      <c r="D10183" s="55">
        <v>13.79</v>
      </c>
    </row>
    <row r="10184" spans="1:4" ht="89.25" x14ac:dyDescent="0.25">
      <c r="A10184" s="55" t="s">
        <v>21524</v>
      </c>
      <c r="B10184" s="24" t="s">
        <v>21523</v>
      </c>
      <c r="C10184" s="25" t="s">
        <v>14077</v>
      </c>
      <c r="D10184" s="55">
        <v>13.21</v>
      </c>
    </row>
    <row r="10185" spans="1:4" ht="89.25" x14ac:dyDescent="0.25">
      <c r="A10185" s="55" t="s">
        <v>21525</v>
      </c>
      <c r="B10185" s="24" t="s">
        <v>21526</v>
      </c>
      <c r="C10185" s="25" t="s">
        <v>14077</v>
      </c>
      <c r="D10185" s="55">
        <v>13.17</v>
      </c>
    </row>
    <row r="10186" spans="1:4" ht="89.25" x14ac:dyDescent="0.25">
      <c r="A10186" s="55" t="s">
        <v>21527</v>
      </c>
      <c r="B10186" s="24" t="s">
        <v>21526</v>
      </c>
      <c r="C10186" s="25" t="s">
        <v>14077</v>
      </c>
      <c r="D10186" s="55">
        <v>12.67</v>
      </c>
    </row>
    <row r="10187" spans="1:4" ht="89.25" x14ac:dyDescent="0.25">
      <c r="A10187" s="63" t="s">
        <v>21528</v>
      </c>
      <c r="B10187" s="24" t="s">
        <v>21529</v>
      </c>
      <c r="C10187" s="25" t="s">
        <v>14077</v>
      </c>
      <c r="D10187" s="55">
        <v>14.76</v>
      </c>
    </row>
    <row r="10188" spans="1:4" ht="105" x14ac:dyDescent="0.25">
      <c r="A10188" s="55" t="s">
        <v>21530</v>
      </c>
      <c r="B10188" s="56" t="s">
        <v>21529</v>
      </c>
      <c r="C10188" s="61" t="s">
        <v>14077</v>
      </c>
      <c r="D10188" s="55">
        <v>14.1</v>
      </c>
    </row>
    <row r="10189" spans="1:4" ht="89.25" x14ac:dyDescent="0.25">
      <c r="A10189" s="55" t="s">
        <v>21531</v>
      </c>
      <c r="B10189" s="24" t="s">
        <v>21532</v>
      </c>
      <c r="C10189" s="61" t="s">
        <v>14077</v>
      </c>
      <c r="D10189" s="55">
        <v>14.11</v>
      </c>
    </row>
    <row r="10190" spans="1:4" ht="105" x14ac:dyDescent="0.25">
      <c r="A10190" s="55" t="s">
        <v>21533</v>
      </c>
      <c r="B10190" s="56" t="s">
        <v>21532</v>
      </c>
      <c r="C10190" s="61" t="s">
        <v>14077</v>
      </c>
      <c r="D10190" s="55">
        <v>13.53</v>
      </c>
    </row>
    <row r="10191" spans="1:4" ht="89.25" x14ac:dyDescent="0.25">
      <c r="A10191" s="55" t="s">
        <v>21534</v>
      </c>
      <c r="B10191" s="24" t="s">
        <v>21535</v>
      </c>
      <c r="C10191" s="25" t="s">
        <v>14077</v>
      </c>
      <c r="D10191" s="55">
        <v>14.5</v>
      </c>
    </row>
    <row r="10192" spans="1:4" ht="105" x14ac:dyDescent="0.25">
      <c r="A10192" s="55" t="s">
        <v>21536</v>
      </c>
      <c r="B10192" s="56" t="s">
        <v>21535</v>
      </c>
      <c r="C10192" s="61" t="s">
        <v>14077</v>
      </c>
      <c r="D10192" s="55">
        <v>13.84</v>
      </c>
    </row>
    <row r="10193" spans="1:4" ht="89.25" x14ac:dyDescent="0.25">
      <c r="A10193" s="55" t="s">
        <v>21537</v>
      </c>
      <c r="B10193" s="24" t="s">
        <v>21538</v>
      </c>
      <c r="C10193" s="61" t="s">
        <v>14077</v>
      </c>
      <c r="D10193" s="55">
        <v>13.58</v>
      </c>
    </row>
    <row r="10194" spans="1:4" ht="105" x14ac:dyDescent="0.25">
      <c r="A10194" s="55" t="s">
        <v>21539</v>
      </c>
      <c r="B10194" s="56" t="s">
        <v>21538</v>
      </c>
      <c r="C10194" s="61" t="s">
        <v>14077</v>
      </c>
      <c r="D10194" s="55">
        <v>12.99</v>
      </c>
    </row>
    <row r="10195" spans="1:4" ht="89.25" x14ac:dyDescent="0.25">
      <c r="A10195" s="55" t="s">
        <v>21540</v>
      </c>
      <c r="B10195" s="24" t="s">
        <v>21541</v>
      </c>
      <c r="C10195" s="25" t="s">
        <v>14077</v>
      </c>
      <c r="D10195" s="55">
        <v>11.79</v>
      </c>
    </row>
    <row r="10196" spans="1:4" ht="89.25" x14ac:dyDescent="0.25">
      <c r="A10196" s="55" t="s">
        <v>21542</v>
      </c>
      <c r="B10196" s="24" t="s">
        <v>21541</v>
      </c>
      <c r="C10196" s="25" t="s">
        <v>14077</v>
      </c>
      <c r="D10196" s="55">
        <v>11.29</v>
      </c>
    </row>
    <row r="10197" spans="1:4" ht="38.25" x14ac:dyDescent="0.25">
      <c r="A10197" s="55" t="s">
        <v>6717</v>
      </c>
      <c r="B10197" s="24" t="s">
        <v>21543</v>
      </c>
      <c r="C10197" s="25" t="s">
        <v>14077</v>
      </c>
      <c r="D10197" s="55">
        <v>15.04</v>
      </c>
    </row>
    <row r="10198" spans="1:4" ht="38.25" x14ac:dyDescent="0.25">
      <c r="A10198" s="55" t="s">
        <v>21544</v>
      </c>
      <c r="B10198" s="24" t="s">
        <v>21543</v>
      </c>
      <c r="C10198" s="25" t="s">
        <v>14077</v>
      </c>
      <c r="D10198" s="55">
        <v>15.04</v>
      </c>
    </row>
    <row r="10199" spans="1:4" ht="38.25" x14ac:dyDescent="0.25">
      <c r="A10199" s="55" t="s">
        <v>6718</v>
      </c>
      <c r="B10199" s="24" t="s">
        <v>21545</v>
      </c>
      <c r="C10199" s="25" t="s">
        <v>14077</v>
      </c>
      <c r="D10199" s="55">
        <v>22.61</v>
      </c>
    </row>
    <row r="10200" spans="1:4" ht="38.25" x14ac:dyDescent="0.25">
      <c r="A10200" s="55" t="s">
        <v>21546</v>
      </c>
      <c r="B10200" s="24" t="s">
        <v>21545</v>
      </c>
      <c r="C10200" s="25" t="s">
        <v>14077</v>
      </c>
      <c r="D10200" s="55">
        <v>22.61</v>
      </c>
    </row>
    <row r="10201" spans="1:4" ht="38.25" x14ac:dyDescent="0.25">
      <c r="A10201" s="55" t="s">
        <v>2529</v>
      </c>
      <c r="B10201" s="24" t="s">
        <v>21547</v>
      </c>
      <c r="C10201" s="25" t="s">
        <v>14077</v>
      </c>
      <c r="D10201" s="55">
        <v>20.09</v>
      </c>
    </row>
    <row r="10202" spans="1:4" ht="38.25" x14ac:dyDescent="0.25">
      <c r="A10202" s="55" t="s">
        <v>21548</v>
      </c>
      <c r="B10202" s="24" t="s">
        <v>21547</v>
      </c>
      <c r="C10202" s="25" t="s">
        <v>14077</v>
      </c>
      <c r="D10202" s="55">
        <v>20.09</v>
      </c>
    </row>
    <row r="10203" spans="1:4" ht="45" x14ac:dyDescent="0.25">
      <c r="A10203" s="55" t="s">
        <v>2530</v>
      </c>
      <c r="B10203" s="56" t="s">
        <v>21549</v>
      </c>
      <c r="C10203" s="61" t="s">
        <v>14077</v>
      </c>
      <c r="D10203" s="55">
        <v>19.25</v>
      </c>
    </row>
    <row r="10204" spans="1:4" ht="38.25" x14ac:dyDescent="0.25">
      <c r="A10204" s="55" t="s">
        <v>21550</v>
      </c>
      <c r="B10204" s="24" t="s">
        <v>21549</v>
      </c>
      <c r="C10204" s="61" t="s">
        <v>14077</v>
      </c>
      <c r="D10204" s="55">
        <v>19.25</v>
      </c>
    </row>
    <row r="10205" spans="1:4" ht="45" x14ac:dyDescent="0.25">
      <c r="A10205" s="55" t="s">
        <v>2531</v>
      </c>
      <c r="B10205" s="56" t="s">
        <v>21551</v>
      </c>
      <c r="C10205" s="61" t="s">
        <v>14077</v>
      </c>
      <c r="D10205" s="55">
        <v>18.86</v>
      </c>
    </row>
    <row r="10206" spans="1:4" ht="38.25" x14ac:dyDescent="0.25">
      <c r="A10206" s="55" t="s">
        <v>21552</v>
      </c>
      <c r="B10206" s="24" t="s">
        <v>21551</v>
      </c>
      <c r="C10206" s="25" t="s">
        <v>14077</v>
      </c>
      <c r="D10206" s="55">
        <v>18.86</v>
      </c>
    </row>
    <row r="10207" spans="1:4" ht="38.25" x14ac:dyDescent="0.25">
      <c r="A10207" s="55" t="s">
        <v>2532</v>
      </c>
      <c r="B10207" s="24" t="s">
        <v>21553</v>
      </c>
      <c r="C10207" s="25" t="s">
        <v>14077</v>
      </c>
      <c r="D10207" s="55">
        <v>18.52</v>
      </c>
    </row>
    <row r="10208" spans="1:4" ht="38.25" x14ac:dyDescent="0.25">
      <c r="A10208" s="55" t="s">
        <v>21554</v>
      </c>
      <c r="B10208" s="24" t="s">
        <v>21553</v>
      </c>
      <c r="C10208" s="25" t="s">
        <v>14077</v>
      </c>
      <c r="D10208" s="55">
        <v>18.52</v>
      </c>
    </row>
    <row r="10209" spans="1:4" ht="45" x14ac:dyDescent="0.25">
      <c r="A10209" s="55" t="s">
        <v>2533</v>
      </c>
      <c r="B10209" s="56" t="s">
        <v>21555</v>
      </c>
      <c r="C10209" s="61" t="s">
        <v>14077</v>
      </c>
      <c r="D10209" s="55">
        <v>18.25</v>
      </c>
    </row>
    <row r="10210" spans="1:4" ht="38.25" x14ac:dyDescent="0.25">
      <c r="A10210" s="55" t="s">
        <v>21556</v>
      </c>
      <c r="B10210" s="24" t="s">
        <v>21555</v>
      </c>
      <c r="C10210" s="61" t="s">
        <v>14077</v>
      </c>
      <c r="D10210" s="55">
        <v>18.25</v>
      </c>
    </row>
    <row r="10211" spans="1:4" ht="45" x14ac:dyDescent="0.25">
      <c r="A10211" s="55" t="s">
        <v>2534</v>
      </c>
      <c r="B10211" s="56" t="s">
        <v>21557</v>
      </c>
      <c r="C10211" s="61" t="s">
        <v>14077</v>
      </c>
      <c r="D10211" s="55">
        <v>17.52</v>
      </c>
    </row>
    <row r="10212" spans="1:4" ht="38.25" x14ac:dyDescent="0.25">
      <c r="A10212" s="55" t="s">
        <v>21558</v>
      </c>
      <c r="B10212" s="24" t="s">
        <v>21557</v>
      </c>
      <c r="C10212" s="25" t="s">
        <v>14077</v>
      </c>
      <c r="D10212" s="55">
        <v>17.52</v>
      </c>
    </row>
    <row r="10213" spans="1:4" ht="38.25" x14ac:dyDescent="0.25">
      <c r="A10213" s="55" t="s">
        <v>2535</v>
      </c>
      <c r="B10213" s="24" t="s">
        <v>21559</v>
      </c>
      <c r="C10213" s="25" t="s">
        <v>14077</v>
      </c>
      <c r="D10213" s="55">
        <v>17.12</v>
      </c>
    </row>
    <row r="10214" spans="1:4" ht="38.25" x14ac:dyDescent="0.25">
      <c r="A10214" s="55" t="s">
        <v>21560</v>
      </c>
      <c r="B10214" s="24" t="s">
        <v>21559</v>
      </c>
      <c r="C10214" s="25" t="s">
        <v>14077</v>
      </c>
      <c r="D10214" s="55">
        <v>17.12</v>
      </c>
    </row>
    <row r="10215" spans="1:4" ht="38.25" x14ac:dyDescent="0.25">
      <c r="A10215" s="55" t="s">
        <v>2536</v>
      </c>
      <c r="B10215" s="24" t="s">
        <v>21561</v>
      </c>
      <c r="C10215" s="25" t="s">
        <v>14077</v>
      </c>
      <c r="D10215" s="55">
        <v>16.93</v>
      </c>
    </row>
    <row r="10216" spans="1:4" ht="38.25" x14ac:dyDescent="0.25">
      <c r="A10216" s="55" t="s">
        <v>21562</v>
      </c>
      <c r="B10216" s="24" t="s">
        <v>21561</v>
      </c>
      <c r="C10216" s="25" t="s">
        <v>14077</v>
      </c>
      <c r="D10216" s="55">
        <v>16.93</v>
      </c>
    </row>
    <row r="10217" spans="1:4" ht="38.25" x14ac:dyDescent="0.25">
      <c r="A10217" s="55" t="s">
        <v>2537</v>
      </c>
      <c r="B10217" s="24" t="s">
        <v>21563</v>
      </c>
      <c r="C10217" s="25" t="s">
        <v>14077</v>
      </c>
      <c r="D10217" s="55">
        <v>16.73</v>
      </c>
    </row>
    <row r="10218" spans="1:4" ht="38.25" x14ac:dyDescent="0.25">
      <c r="A10218" s="55" t="s">
        <v>21564</v>
      </c>
      <c r="B10218" s="24" t="s">
        <v>21563</v>
      </c>
      <c r="C10218" s="25" t="s">
        <v>14077</v>
      </c>
      <c r="D10218" s="55">
        <v>16.73</v>
      </c>
    </row>
    <row r="10219" spans="1:4" ht="38.25" x14ac:dyDescent="0.25">
      <c r="A10219" s="55" t="s">
        <v>2538</v>
      </c>
      <c r="B10219" s="24" t="s">
        <v>21565</v>
      </c>
      <c r="C10219" s="25" t="s">
        <v>14077</v>
      </c>
      <c r="D10219" s="55">
        <v>16.52</v>
      </c>
    </row>
    <row r="10220" spans="1:4" ht="45" x14ac:dyDescent="0.25">
      <c r="A10220" s="55" t="s">
        <v>21566</v>
      </c>
      <c r="B10220" s="56" t="s">
        <v>21565</v>
      </c>
      <c r="C10220" s="61" t="s">
        <v>14077</v>
      </c>
      <c r="D10220" s="55">
        <v>16.52</v>
      </c>
    </row>
    <row r="10221" spans="1:4" ht="38.25" x14ac:dyDescent="0.25">
      <c r="A10221" s="55" t="s">
        <v>2539</v>
      </c>
      <c r="B10221" s="24" t="s">
        <v>21567</v>
      </c>
      <c r="C10221" s="61" t="s">
        <v>14077</v>
      </c>
      <c r="D10221" s="55">
        <v>16.36</v>
      </c>
    </row>
    <row r="10222" spans="1:4" ht="45" x14ac:dyDescent="0.25">
      <c r="A10222" s="55" t="s">
        <v>21568</v>
      </c>
      <c r="B10222" s="56" t="s">
        <v>21567</v>
      </c>
      <c r="C10222" s="61" t="s">
        <v>14077</v>
      </c>
      <c r="D10222" s="55">
        <v>16.36</v>
      </c>
    </row>
    <row r="10223" spans="1:4" ht="38.25" x14ac:dyDescent="0.25">
      <c r="A10223" s="55" t="s">
        <v>2540</v>
      </c>
      <c r="B10223" s="24" t="s">
        <v>21569</v>
      </c>
      <c r="C10223" s="25" t="s">
        <v>14077</v>
      </c>
      <c r="D10223" s="55">
        <v>15.99</v>
      </c>
    </row>
    <row r="10224" spans="1:4" ht="38.25" x14ac:dyDescent="0.25">
      <c r="A10224" s="55" t="s">
        <v>21570</v>
      </c>
      <c r="B10224" s="24" t="s">
        <v>21569</v>
      </c>
      <c r="C10224" s="25" t="s">
        <v>14077</v>
      </c>
      <c r="D10224" s="55">
        <v>15.99</v>
      </c>
    </row>
    <row r="10225" spans="1:4" ht="45" x14ac:dyDescent="0.25">
      <c r="A10225" s="55" t="s">
        <v>2541</v>
      </c>
      <c r="B10225" s="56" t="s">
        <v>21571</v>
      </c>
      <c r="C10225" s="61" t="s">
        <v>14077</v>
      </c>
      <c r="D10225" s="55">
        <v>22.1</v>
      </c>
    </row>
    <row r="10226" spans="1:4" ht="38.25" x14ac:dyDescent="0.25">
      <c r="A10226" s="55" t="s">
        <v>21572</v>
      </c>
      <c r="B10226" s="24" t="s">
        <v>21571</v>
      </c>
      <c r="C10226" s="61" t="s">
        <v>14077</v>
      </c>
      <c r="D10226" s="55">
        <v>22.1</v>
      </c>
    </row>
    <row r="10227" spans="1:4" ht="45" x14ac:dyDescent="0.25">
      <c r="A10227" s="55" t="s">
        <v>2542</v>
      </c>
      <c r="B10227" s="56" t="s">
        <v>21573</v>
      </c>
      <c r="C10227" s="61" t="s">
        <v>14077</v>
      </c>
      <c r="D10227" s="55">
        <v>20.51</v>
      </c>
    </row>
    <row r="10228" spans="1:4" ht="38.25" x14ac:dyDescent="0.25">
      <c r="A10228" s="55" t="s">
        <v>21574</v>
      </c>
      <c r="B10228" s="24" t="s">
        <v>21573</v>
      </c>
      <c r="C10228" s="25" t="s">
        <v>14077</v>
      </c>
      <c r="D10228" s="55">
        <v>20.51</v>
      </c>
    </row>
    <row r="10229" spans="1:4" ht="38.25" x14ac:dyDescent="0.25">
      <c r="A10229" s="55" t="s">
        <v>2543</v>
      </c>
      <c r="B10229" s="24" t="s">
        <v>21575</v>
      </c>
      <c r="C10229" s="25" t="s">
        <v>14077</v>
      </c>
      <c r="D10229" s="55">
        <v>19.64</v>
      </c>
    </row>
    <row r="10230" spans="1:4" ht="38.25" x14ac:dyDescent="0.25">
      <c r="A10230" s="55" t="s">
        <v>21576</v>
      </c>
      <c r="B10230" s="24" t="s">
        <v>21575</v>
      </c>
      <c r="C10230" s="25" t="s">
        <v>14077</v>
      </c>
      <c r="D10230" s="55">
        <v>19.64</v>
      </c>
    </row>
    <row r="10231" spans="1:4" ht="38.25" x14ac:dyDescent="0.25">
      <c r="A10231" s="55" t="s">
        <v>2544</v>
      </c>
      <c r="B10231" s="24" t="s">
        <v>21577</v>
      </c>
      <c r="C10231" s="25" t="s">
        <v>14077</v>
      </c>
      <c r="D10231" s="55">
        <v>18.97</v>
      </c>
    </row>
    <row r="10232" spans="1:4" ht="38.25" x14ac:dyDescent="0.25">
      <c r="A10232" s="55" t="s">
        <v>21578</v>
      </c>
      <c r="B10232" s="24" t="s">
        <v>21577</v>
      </c>
      <c r="C10232" s="25" t="s">
        <v>14077</v>
      </c>
      <c r="D10232" s="55">
        <v>18.97</v>
      </c>
    </row>
    <row r="10233" spans="1:4" ht="45" x14ac:dyDescent="0.25">
      <c r="A10233" s="55" t="s">
        <v>2545</v>
      </c>
      <c r="B10233" s="56" t="s">
        <v>21579</v>
      </c>
      <c r="C10233" s="61" t="s">
        <v>14077</v>
      </c>
      <c r="D10233" s="55">
        <v>19.37</v>
      </c>
    </row>
    <row r="10234" spans="1:4" ht="38.25" x14ac:dyDescent="0.25">
      <c r="A10234" s="55" t="s">
        <v>21580</v>
      </c>
      <c r="B10234" s="24" t="s">
        <v>21579</v>
      </c>
      <c r="C10234" s="61" t="s">
        <v>14077</v>
      </c>
      <c r="D10234" s="55">
        <v>19.37</v>
      </c>
    </row>
    <row r="10235" spans="1:4" ht="45" x14ac:dyDescent="0.25">
      <c r="A10235" s="55" t="s">
        <v>2546</v>
      </c>
      <c r="B10235" s="56" t="s">
        <v>21581</v>
      </c>
      <c r="C10235" s="61" t="s">
        <v>14077</v>
      </c>
      <c r="D10235" s="55">
        <v>18.920000000000002</v>
      </c>
    </row>
    <row r="10236" spans="1:4" ht="38.25" x14ac:dyDescent="0.25">
      <c r="A10236" s="55" t="s">
        <v>21582</v>
      </c>
      <c r="B10236" s="24" t="s">
        <v>21581</v>
      </c>
      <c r="C10236" s="25" t="s">
        <v>14077</v>
      </c>
      <c r="D10236" s="55">
        <v>18.920000000000002</v>
      </c>
    </row>
    <row r="10237" spans="1:4" ht="38.25" x14ac:dyDescent="0.25">
      <c r="A10237" s="55" t="s">
        <v>2547</v>
      </c>
      <c r="B10237" s="24" t="s">
        <v>21583</v>
      </c>
      <c r="C10237" s="25" t="s">
        <v>14077</v>
      </c>
      <c r="D10237" s="55">
        <v>18.190000000000001</v>
      </c>
    </row>
    <row r="10238" spans="1:4" ht="38.25" x14ac:dyDescent="0.25">
      <c r="A10238" s="55" t="s">
        <v>21584</v>
      </c>
      <c r="B10238" s="24" t="s">
        <v>21583</v>
      </c>
      <c r="C10238" s="25" t="s">
        <v>14077</v>
      </c>
      <c r="D10238" s="55">
        <v>18.190000000000001</v>
      </c>
    </row>
    <row r="10239" spans="1:4" ht="38.25" x14ac:dyDescent="0.25">
      <c r="A10239" s="55" t="s">
        <v>2548</v>
      </c>
      <c r="B10239" s="24" t="s">
        <v>21585</v>
      </c>
      <c r="C10239" s="25" t="s">
        <v>14077</v>
      </c>
      <c r="D10239" s="55">
        <v>17.47</v>
      </c>
    </row>
    <row r="10240" spans="1:4" ht="38.25" x14ac:dyDescent="0.25">
      <c r="A10240" s="55" t="s">
        <v>21586</v>
      </c>
      <c r="B10240" s="24" t="s">
        <v>21585</v>
      </c>
      <c r="C10240" s="25" t="s">
        <v>14077</v>
      </c>
      <c r="D10240" s="55">
        <v>17.47</v>
      </c>
    </row>
    <row r="10241" spans="1:4" ht="38.25" x14ac:dyDescent="0.25">
      <c r="A10241" s="55" t="s">
        <v>2549</v>
      </c>
      <c r="B10241" s="24" t="s">
        <v>21587</v>
      </c>
      <c r="C10241" s="25" t="s">
        <v>14077</v>
      </c>
      <c r="D10241" s="55">
        <v>17.34</v>
      </c>
    </row>
    <row r="10242" spans="1:4" ht="38.25" x14ac:dyDescent="0.25">
      <c r="A10242" s="55" t="s">
        <v>21588</v>
      </c>
      <c r="B10242" s="24" t="s">
        <v>21587</v>
      </c>
      <c r="C10242" s="25" t="s">
        <v>14077</v>
      </c>
      <c r="D10242" s="55">
        <v>17.34</v>
      </c>
    </row>
    <row r="10243" spans="1:4" ht="38.25" x14ac:dyDescent="0.25">
      <c r="A10243" s="55" t="s">
        <v>2550</v>
      </c>
      <c r="B10243" s="24" t="s">
        <v>21589</v>
      </c>
      <c r="C10243" s="25" t="s">
        <v>14077</v>
      </c>
      <c r="D10243" s="55">
        <v>17.38</v>
      </c>
    </row>
    <row r="10244" spans="1:4" ht="38.25" x14ac:dyDescent="0.25">
      <c r="A10244" s="55" t="s">
        <v>21590</v>
      </c>
      <c r="B10244" s="24" t="s">
        <v>21589</v>
      </c>
      <c r="C10244" s="25" t="s">
        <v>14077</v>
      </c>
      <c r="D10244" s="55">
        <v>17.38</v>
      </c>
    </row>
    <row r="10245" spans="1:4" ht="38.25" x14ac:dyDescent="0.25">
      <c r="A10245" s="55" t="s">
        <v>2551</v>
      </c>
      <c r="B10245" s="24" t="s">
        <v>21591</v>
      </c>
      <c r="C10245" s="25" t="s">
        <v>14077</v>
      </c>
      <c r="D10245" s="55">
        <v>17.21</v>
      </c>
    </row>
    <row r="10246" spans="1:4" ht="38.25" x14ac:dyDescent="0.25">
      <c r="A10246" s="55" t="s">
        <v>21592</v>
      </c>
      <c r="B10246" s="24" t="s">
        <v>21591</v>
      </c>
      <c r="C10246" s="25" t="s">
        <v>14077</v>
      </c>
      <c r="D10246" s="55">
        <v>17.21</v>
      </c>
    </row>
    <row r="10247" spans="1:4" ht="38.25" x14ac:dyDescent="0.25">
      <c r="A10247" s="55" t="s">
        <v>2552</v>
      </c>
      <c r="B10247" s="24" t="s">
        <v>21593</v>
      </c>
      <c r="C10247" s="25" t="s">
        <v>14077</v>
      </c>
      <c r="D10247" s="55">
        <v>17</v>
      </c>
    </row>
    <row r="10248" spans="1:4" ht="45" x14ac:dyDescent="0.25">
      <c r="A10248" s="55" t="s">
        <v>21594</v>
      </c>
      <c r="B10248" s="56" t="s">
        <v>21593</v>
      </c>
      <c r="C10248" s="61" t="s">
        <v>14077</v>
      </c>
      <c r="D10248" s="55">
        <v>17</v>
      </c>
    </row>
    <row r="10249" spans="1:4" ht="38.25" x14ac:dyDescent="0.25">
      <c r="A10249" s="55" t="s">
        <v>2553</v>
      </c>
      <c r="B10249" s="24" t="s">
        <v>21595</v>
      </c>
      <c r="C10249" s="61" t="s">
        <v>14077</v>
      </c>
      <c r="D10249" s="55">
        <v>3.41</v>
      </c>
    </row>
    <row r="10250" spans="1:4" ht="60" x14ac:dyDescent="0.25">
      <c r="A10250" s="55" t="s">
        <v>21596</v>
      </c>
      <c r="B10250" s="56" t="s">
        <v>21595</v>
      </c>
      <c r="C10250" s="61" t="s">
        <v>14077</v>
      </c>
      <c r="D10250" s="55">
        <v>3.17</v>
      </c>
    </row>
    <row r="10251" spans="1:4" ht="38.25" x14ac:dyDescent="0.25">
      <c r="A10251" s="55" t="s">
        <v>2554</v>
      </c>
      <c r="B10251" s="24" t="s">
        <v>21597</v>
      </c>
      <c r="C10251" s="25" t="s">
        <v>14077</v>
      </c>
      <c r="D10251" s="55">
        <v>3.57</v>
      </c>
    </row>
    <row r="10252" spans="1:4" ht="38.25" x14ac:dyDescent="0.25">
      <c r="A10252" s="55" t="s">
        <v>21598</v>
      </c>
      <c r="B10252" s="24" t="s">
        <v>21597</v>
      </c>
      <c r="C10252" s="25" t="s">
        <v>14077</v>
      </c>
      <c r="D10252" s="55">
        <v>3.31</v>
      </c>
    </row>
    <row r="10253" spans="1:4" ht="38.25" x14ac:dyDescent="0.25">
      <c r="A10253" s="55" t="s">
        <v>2555</v>
      </c>
      <c r="B10253" s="24" t="s">
        <v>21599</v>
      </c>
      <c r="C10253" s="25" t="s">
        <v>14077</v>
      </c>
      <c r="D10253" s="55">
        <v>3.77</v>
      </c>
    </row>
    <row r="10254" spans="1:4" ht="38.25" x14ac:dyDescent="0.25">
      <c r="A10254" s="55" t="s">
        <v>21600</v>
      </c>
      <c r="B10254" s="24" t="s">
        <v>21599</v>
      </c>
      <c r="C10254" s="25" t="s">
        <v>14077</v>
      </c>
      <c r="D10254" s="55">
        <v>3.48</v>
      </c>
    </row>
    <row r="10255" spans="1:4" ht="38.25" x14ac:dyDescent="0.25">
      <c r="A10255" s="55" t="s">
        <v>2556</v>
      </c>
      <c r="B10255" s="24" t="s">
        <v>21601</v>
      </c>
      <c r="C10255" s="25" t="s">
        <v>14077</v>
      </c>
      <c r="D10255" s="55">
        <v>3.93</v>
      </c>
    </row>
    <row r="10256" spans="1:4" ht="38.25" x14ac:dyDescent="0.25">
      <c r="A10256" s="55" t="s">
        <v>21602</v>
      </c>
      <c r="B10256" s="24" t="s">
        <v>21601</v>
      </c>
      <c r="C10256" s="25" t="s">
        <v>14077</v>
      </c>
      <c r="D10256" s="55">
        <v>3.61</v>
      </c>
    </row>
    <row r="10257" spans="1:4" ht="38.25" x14ac:dyDescent="0.25">
      <c r="A10257" s="55" t="s">
        <v>2557</v>
      </c>
      <c r="B10257" s="24" t="s">
        <v>21603</v>
      </c>
      <c r="C10257" s="25" t="s">
        <v>14077</v>
      </c>
      <c r="D10257" s="55">
        <v>4.0199999999999996</v>
      </c>
    </row>
    <row r="10258" spans="1:4" ht="38.25" x14ac:dyDescent="0.25">
      <c r="A10258" s="55" t="s">
        <v>21604</v>
      </c>
      <c r="B10258" s="24" t="s">
        <v>21603</v>
      </c>
      <c r="C10258" s="25" t="s">
        <v>14077</v>
      </c>
      <c r="D10258" s="55">
        <v>3.69</v>
      </c>
    </row>
    <row r="10259" spans="1:4" ht="38.25" x14ac:dyDescent="0.25">
      <c r="A10259" s="55" t="s">
        <v>2558</v>
      </c>
      <c r="B10259" s="24" t="s">
        <v>21605</v>
      </c>
      <c r="C10259" s="25" t="s">
        <v>14077</v>
      </c>
      <c r="D10259" s="55">
        <v>4.1100000000000003</v>
      </c>
    </row>
    <row r="10260" spans="1:4" ht="38.25" x14ac:dyDescent="0.25">
      <c r="A10260" s="55" t="s">
        <v>21606</v>
      </c>
      <c r="B10260" s="24" t="s">
        <v>21605</v>
      </c>
      <c r="C10260" s="25" t="s">
        <v>14077</v>
      </c>
      <c r="D10260" s="55">
        <v>3.77</v>
      </c>
    </row>
    <row r="10261" spans="1:4" ht="45" x14ac:dyDescent="0.25">
      <c r="A10261" s="55" t="s">
        <v>2559</v>
      </c>
      <c r="B10261" s="56" t="s">
        <v>21607</v>
      </c>
      <c r="C10261" s="61" t="s">
        <v>14077</v>
      </c>
      <c r="D10261" s="55">
        <v>4.16</v>
      </c>
    </row>
    <row r="10262" spans="1:4" ht="38.25" x14ac:dyDescent="0.25">
      <c r="A10262" s="55" t="s">
        <v>21608</v>
      </c>
      <c r="B10262" s="24" t="s">
        <v>21607</v>
      </c>
      <c r="C10262" s="61" t="s">
        <v>14077</v>
      </c>
      <c r="D10262" s="55">
        <v>3.81</v>
      </c>
    </row>
    <row r="10263" spans="1:4" ht="45" x14ac:dyDescent="0.25">
      <c r="A10263" s="55" t="s">
        <v>2560</v>
      </c>
      <c r="B10263" s="56" t="s">
        <v>21609</v>
      </c>
      <c r="C10263" s="61" t="s">
        <v>14077</v>
      </c>
      <c r="D10263" s="55">
        <v>4.5999999999999996</v>
      </c>
    </row>
    <row r="10264" spans="1:4" ht="38.25" x14ac:dyDescent="0.25">
      <c r="A10264" s="55" t="s">
        <v>21610</v>
      </c>
      <c r="B10264" s="24" t="s">
        <v>21609</v>
      </c>
      <c r="C10264" s="25" t="s">
        <v>14077</v>
      </c>
      <c r="D10264" s="55">
        <v>4.22</v>
      </c>
    </row>
    <row r="10265" spans="1:4" ht="38.25" x14ac:dyDescent="0.25">
      <c r="A10265" s="55" t="s">
        <v>2561</v>
      </c>
      <c r="B10265" s="24" t="s">
        <v>21611</v>
      </c>
      <c r="C10265" s="25" t="s">
        <v>14077</v>
      </c>
      <c r="D10265" s="55">
        <v>4.91</v>
      </c>
    </row>
    <row r="10266" spans="1:4" ht="38.25" x14ac:dyDescent="0.25">
      <c r="A10266" s="55" t="s">
        <v>21612</v>
      </c>
      <c r="B10266" s="24" t="s">
        <v>21611</v>
      </c>
      <c r="C10266" s="25" t="s">
        <v>14077</v>
      </c>
      <c r="D10266" s="55">
        <v>4.4800000000000004</v>
      </c>
    </row>
    <row r="10267" spans="1:4" ht="45" x14ac:dyDescent="0.25">
      <c r="A10267" s="55" t="s">
        <v>2562</v>
      </c>
      <c r="B10267" s="56" t="s">
        <v>21613</v>
      </c>
      <c r="C10267" s="61" t="s">
        <v>14077</v>
      </c>
      <c r="D10267" s="55">
        <v>5.07</v>
      </c>
    </row>
    <row r="10268" spans="1:4" ht="38.25" x14ac:dyDescent="0.25">
      <c r="A10268" s="55" t="s">
        <v>21614</v>
      </c>
      <c r="B10268" s="24" t="s">
        <v>21613</v>
      </c>
      <c r="C10268" s="61" t="s">
        <v>14077</v>
      </c>
      <c r="D10268" s="55">
        <v>4.6100000000000003</v>
      </c>
    </row>
    <row r="10269" spans="1:4" ht="45" x14ac:dyDescent="0.25">
      <c r="A10269" s="55" t="s">
        <v>2563</v>
      </c>
      <c r="B10269" s="56" t="s">
        <v>21615</v>
      </c>
      <c r="C10269" s="61" t="s">
        <v>14077</v>
      </c>
      <c r="D10269" s="55">
        <v>5.38</v>
      </c>
    </row>
    <row r="10270" spans="1:4" ht="38.25" x14ac:dyDescent="0.25">
      <c r="A10270" s="55" t="s">
        <v>21616</v>
      </c>
      <c r="B10270" s="24" t="s">
        <v>21615</v>
      </c>
      <c r="C10270" s="25" t="s">
        <v>14077</v>
      </c>
      <c r="D10270" s="55">
        <v>4.87</v>
      </c>
    </row>
    <row r="10271" spans="1:4" ht="38.25" x14ac:dyDescent="0.25">
      <c r="A10271" s="55" t="s">
        <v>2564</v>
      </c>
      <c r="B10271" s="24" t="s">
        <v>21617</v>
      </c>
      <c r="C10271" s="25" t="s">
        <v>14077</v>
      </c>
      <c r="D10271" s="55">
        <v>5.5</v>
      </c>
    </row>
    <row r="10272" spans="1:4" ht="38.25" x14ac:dyDescent="0.25">
      <c r="A10272" s="55" t="s">
        <v>21618</v>
      </c>
      <c r="B10272" s="24" t="s">
        <v>21617</v>
      </c>
      <c r="C10272" s="25" t="s">
        <v>14077</v>
      </c>
      <c r="D10272" s="55">
        <v>4.97</v>
      </c>
    </row>
    <row r="10273" spans="1:4" ht="45" x14ac:dyDescent="0.25">
      <c r="A10273" s="55" t="s">
        <v>2565</v>
      </c>
      <c r="B10273" s="56" t="s">
        <v>21619</v>
      </c>
      <c r="C10273" s="61" t="s">
        <v>14077</v>
      </c>
      <c r="D10273" s="55">
        <v>5.85</v>
      </c>
    </row>
    <row r="10274" spans="1:4" ht="38.25" x14ac:dyDescent="0.25">
      <c r="A10274" s="55" t="s">
        <v>21620</v>
      </c>
      <c r="B10274" s="24" t="s">
        <v>21619</v>
      </c>
      <c r="C10274" s="61" t="s">
        <v>14077</v>
      </c>
      <c r="D10274" s="55">
        <v>5.27</v>
      </c>
    </row>
    <row r="10275" spans="1:4" ht="45" x14ac:dyDescent="0.25">
      <c r="A10275" s="55" t="s">
        <v>2566</v>
      </c>
      <c r="B10275" s="56" t="s">
        <v>21621</v>
      </c>
      <c r="C10275" s="61" t="s">
        <v>14077</v>
      </c>
      <c r="D10275" s="55">
        <v>4.87</v>
      </c>
    </row>
    <row r="10276" spans="1:4" ht="38.25" x14ac:dyDescent="0.25">
      <c r="A10276" s="55" t="s">
        <v>21622</v>
      </c>
      <c r="B10276" s="24" t="s">
        <v>21621</v>
      </c>
      <c r="C10276" s="25" t="s">
        <v>14077</v>
      </c>
      <c r="D10276" s="55">
        <v>4.22</v>
      </c>
    </row>
    <row r="10277" spans="1:4" ht="38.25" x14ac:dyDescent="0.25">
      <c r="A10277" s="55" t="s">
        <v>2567</v>
      </c>
      <c r="B10277" s="24" t="s">
        <v>21623</v>
      </c>
      <c r="C10277" s="25" t="s">
        <v>14077</v>
      </c>
      <c r="D10277" s="55">
        <v>4.05</v>
      </c>
    </row>
    <row r="10278" spans="1:4" ht="38.25" x14ac:dyDescent="0.25">
      <c r="A10278" s="55" t="s">
        <v>21624</v>
      </c>
      <c r="B10278" s="24" t="s">
        <v>21623</v>
      </c>
      <c r="C10278" s="25" t="s">
        <v>14077</v>
      </c>
      <c r="D10278" s="55">
        <v>3.51</v>
      </c>
    </row>
    <row r="10279" spans="1:4" ht="38.25" x14ac:dyDescent="0.25">
      <c r="A10279" s="55" t="s">
        <v>2568</v>
      </c>
      <c r="B10279" s="24" t="s">
        <v>21625</v>
      </c>
      <c r="C10279" s="25" t="s">
        <v>14077</v>
      </c>
      <c r="D10279" s="55">
        <v>3.24</v>
      </c>
    </row>
    <row r="10280" spans="1:4" ht="45" x14ac:dyDescent="0.25">
      <c r="A10280" s="55" t="s">
        <v>21626</v>
      </c>
      <c r="B10280" s="56" t="s">
        <v>21625</v>
      </c>
      <c r="C10280" s="61" t="s">
        <v>14077</v>
      </c>
      <c r="D10280" s="55">
        <v>2.81</v>
      </c>
    </row>
    <row r="10281" spans="1:4" ht="25.5" x14ac:dyDescent="0.25">
      <c r="A10281" s="55" t="s">
        <v>2569</v>
      </c>
      <c r="B10281" s="24" t="s">
        <v>21627</v>
      </c>
      <c r="C10281" s="61" t="s">
        <v>14077</v>
      </c>
      <c r="D10281" s="55">
        <v>4.46</v>
      </c>
    </row>
    <row r="10282" spans="1:4" ht="30" x14ac:dyDescent="0.25">
      <c r="A10282" s="55" t="s">
        <v>21628</v>
      </c>
      <c r="B10282" s="56" t="s">
        <v>21627</v>
      </c>
      <c r="C10282" s="61" t="s">
        <v>14077</v>
      </c>
      <c r="D10282" s="55">
        <v>3.86</v>
      </c>
    </row>
    <row r="10283" spans="1:4" ht="25.5" x14ac:dyDescent="0.25">
      <c r="A10283" s="55" t="s">
        <v>21629</v>
      </c>
      <c r="B10283" s="24" t="s">
        <v>21630</v>
      </c>
      <c r="C10283" s="25" t="s">
        <v>14077</v>
      </c>
      <c r="D10283" s="55">
        <v>4.05</v>
      </c>
    </row>
    <row r="10284" spans="1:4" ht="25.5" x14ac:dyDescent="0.25">
      <c r="A10284" s="55" t="s">
        <v>21631</v>
      </c>
      <c r="B10284" s="24" t="s">
        <v>21630</v>
      </c>
      <c r="C10284" s="25" t="s">
        <v>14077</v>
      </c>
      <c r="D10284" s="55">
        <v>3.51</v>
      </c>
    </row>
    <row r="10285" spans="1:4" ht="38.25" x14ac:dyDescent="0.25">
      <c r="A10285" s="55" t="s">
        <v>2570</v>
      </c>
      <c r="B10285" s="24" t="s">
        <v>21632</v>
      </c>
      <c r="C10285" s="25" t="s">
        <v>14077</v>
      </c>
      <c r="D10285" s="55">
        <v>4.87</v>
      </c>
    </row>
    <row r="10286" spans="1:4" ht="45" x14ac:dyDescent="0.25">
      <c r="A10286" s="55" t="s">
        <v>21633</v>
      </c>
      <c r="B10286" s="56" t="s">
        <v>21632</v>
      </c>
      <c r="C10286" s="61" t="s">
        <v>14077</v>
      </c>
      <c r="D10286" s="55">
        <v>4.22</v>
      </c>
    </row>
    <row r="10287" spans="1:4" ht="38.25" x14ac:dyDescent="0.25">
      <c r="A10287" s="55" t="s">
        <v>2571</v>
      </c>
      <c r="B10287" s="24" t="s">
        <v>21634</v>
      </c>
      <c r="C10287" s="61" t="s">
        <v>14077</v>
      </c>
      <c r="D10287" s="55">
        <v>4.26</v>
      </c>
    </row>
    <row r="10288" spans="1:4" ht="45" x14ac:dyDescent="0.25">
      <c r="A10288" s="55" t="s">
        <v>21635</v>
      </c>
      <c r="B10288" s="56" t="s">
        <v>21634</v>
      </c>
      <c r="C10288" s="61" t="s">
        <v>14077</v>
      </c>
      <c r="D10288" s="55">
        <v>3.69</v>
      </c>
    </row>
    <row r="10289" spans="1:4" ht="38.25" x14ac:dyDescent="0.25">
      <c r="A10289" s="55" t="s">
        <v>2572</v>
      </c>
      <c r="B10289" s="24" t="s">
        <v>21636</v>
      </c>
      <c r="C10289" s="25" t="s">
        <v>14077</v>
      </c>
      <c r="D10289" s="55">
        <v>3.65</v>
      </c>
    </row>
    <row r="10290" spans="1:4" ht="38.25" x14ac:dyDescent="0.25">
      <c r="A10290" s="55" t="s">
        <v>21637</v>
      </c>
      <c r="B10290" s="24" t="s">
        <v>21636</v>
      </c>
      <c r="C10290" s="25" t="s">
        <v>14077</v>
      </c>
      <c r="D10290" s="55">
        <v>3.16</v>
      </c>
    </row>
    <row r="10291" spans="1:4" ht="51" x14ac:dyDescent="0.25">
      <c r="A10291" s="55" t="s">
        <v>2573</v>
      </c>
      <c r="B10291" s="24" t="s">
        <v>21638</v>
      </c>
      <c r="C10291" s="25" t="s">
        <v>14077</v>
      </c>
      <c r="D10291" s="55">
        <v>5.51</v>
      </c>
    </row>
    <row r="10292" spans="1:4" ht="51" x14ac:dyDescent="0.25">
      <c r="A10292" s="55" t="s">
        <v>21639</v>
      </c>
      <c r="B10292" s="24" t="s">
        <v>21638</v>
      </c>
      <c r="C10292" s="25" t="s">
        <v>14077</v>
      </c>
      <c r="D10292" s="55">
        <v>4.8499999999999996</v>
      </c>
    </row>
    <row r="10293" spans="1:4" ht="51" x14ac:dyDescent="0.25">
      <c r="A10293" s="55" t="s">
        <v>2574</v>
      </c>
      <c r="B10293" s="24" t="s">
        <v>21640</v>
      </c>
      <c r="C10293" s="25" t="s">
        <v>14077</v>
      </c>
      <c r="D10293" s="55">
        <v>4.9000000000000004</v>
      </c>
    </row>
    <row r="10294" spans="1:4" ht="51" x14ac:dyDescent="0.25">
      <c r="A10294" s="55" t="s">
        <v>21641</v>
      </c>
      <c r="B10294" s="24" t="s">
        <v>21640</v>
      </c>
      <c r="C10294" s="25" t="s">
        <v>14077</v>
      </c>
      <c r="D10294" s="55">
        <v>4.32</v>
      </c>
    </row>
    <row r="10295" spans="1:4" ht="60" x14ac:dyDescent="0.25">
      <c r="A10295" s="55" t="s">
        <v>2575</v>
      </c>
      <c r="B10295" s="56" t="s">
        <v>21642</v>
      </c>
      <c r="C10295" s="61" t="s">
        <v>14077</v>
      </c>
      <c r="D10295" s="55">
        <v>4.3</v>
      </c>
    </row>
    <row r="10296" spans="1:4" ht="51" x14ac:dyDescent="0.25">
      <c r="A10296" s="55" t="s">
        <v>21643</v>
      </c>
      <c r="B10296" s="24" t="s">
        <v>21642</v>
      </c>
      <c r="C10296" s="61" t="s">
        <v>14077</v>
      </c>
      <c r="D10296" s="55">
        <v>3.79</v>
      </c>
    </row>
    <row r="10297" spans="1:4" ht="30" x14ac:dyDescent="0.25">
      <c r="A10297" s="55" t="s">
        <v>2576</v>
      </c>
      <c r="B10297" s="56" t="s">
        <v>21644</v>
      </c>
      <c r="C10297" s="61" t="s">
        <v>14077</v>
      </c>
      <c r="D10297" s="55">
        <v>2.02</v>
      </c>
    </row>
    <row r="10298" spans="1:4" ht="25.5" x14ac:dyDescent="0.25">
      <c r="A10298" s="55" t="s">
        <v>21645</v>
      </c>
      <c r="B10298" s="24" t="s">
        <v>21644</v>
      </c>
      <c r="C10298" s="25" t="s">
        <v>14077</v>
      </c>
      <c r="D10298" s="55">
        <v>1.75</v>
      </c>
    </row>
    <row r="10299" spans="1:4" ht="51" x14ac:dyDescent="0.25">
      <c r="A10299" s="55" t="s">
        <v>2577</v>
      </c>
      <c r="B10299" s="24" t="s">
        <v>21646</v>
      </c>
      <c r="C10299" s="25" t="s">
        <v>6274</v>
      </c>
      <c r="D10299" s="55">
        <v>305.26</v>
      </c>
    </row>
    <row r="10300" spans="1:4" ht="51" x14ac:dyDescent="0.25">
      <c r="A10300" s="55" t="s">
        <v>21647</v>
      </c>
      <c r="B10300" s="24" t="s">
        <v>21646</v>
      </c>
      <c r="C10300" s="25" t="s">
        <v>6274</v>
      </c>
      <c r="D10300" s="55">
        <v>298.95</v>
      </c>
    </row>
    <row r="10301" spans="1:4" ht="60" x14ac:dyDescent="0.25">
      <c r="A10301" s="55" t="s">
        <v>1386</v>
      </c>
      <c r="B10301" s="56" t="s">
        <v>21648</v>
      </c>
      <c r="C10301" s="61" t="s">
        <v>6274</v>
      </c>
      <c r="D10301" s="55">
        <v>417.98</v>
      </c>
    </row>
    <row r="10302" spans="1:4" ht="51" x14ac:dyDescent="0.25">
      <c r="A10302" s="55" t="s">
        <v>21649</v>
      </c>
      <c r="B10302" s="24" t="s">
        <v>21648</v>
      </c>
      <c r="C10302" s="61" t="s">
        <v>6274</v>
      </c>
      <c r="D10302" s="55">
        <v>405.14</v>
      </c>
    </row>
    <row r="10303" spans="1:4" ht="60" x14ac:dyDescent="0.25">
      <c r="A10303" s="55" t="s">
        <v>1387</v>
      </c>
      <c r="B10303" s="56" t="s">
        <v>21650</v>
      </c>
      <c r="C10303" s="61" t="s">
        <v>6274</v>
      </c>
      <c r="D10303" s="55">
        <v>510.3</v>
      </c>
    </row>
    <row r="10304" spans="1:4" ht="51" x14ac:dyDescent="0.25">
      <c r="A10304" s="55" t="s">
        <v>21651</v>
      </c>
      <c r="B10304" s="24" t="s">
        <v>21650</v>
      </c>
      <c r="C10304" s="25" t="s">
        <v>6274</v>
      </c>
      <c r="D10304" s="55">
        <v>491.16</v>
      </c>
    </row>
    <row r="10305" spans="1:4" ht="51" x14ac:dyDescent="0.25">
      <c r="A10305" s="55" t="s">
        <v>1388</v>
      </c>
      <c r="B10305" s="24" t="s">
        <v>21652</v>
      </c>
      <c r="C10305" s="25" t="s">
        <v>6274</v>
      </c>
      <c r="D10305" s="55">
        <v>651.11</v>
      </c>
    </row>
    <row r="10306" spans="1:4" ht="51" x14ac:dyDescent="0.25">
      <c r="A10306" s="55" t="s">
        <v>21653</v>
      </c>
      <c r="B10306" s="24" t="s">
        <v>21652</v>
      </c>
      <c r="C10306" s="25" t="s">
        <v>6274</v>
      </c>
      <c r="D10306" s="55">
        <v>625.91</v>
      </c>
    </row>
    <row r="10307" spans="1:4" ht="51" x14ac:dyDescent="0.25">
      <c r="A10307" s="55" t="s">
        <v>1389</v>
      </c>
      <c r="B10307" s="24" t="s">
        <v>21654</v>
      </c>
      <c r="C10307" s="25" t="s">
        <v>6274</v>
      </c>
      <c r="D10307" s="55">
        <v>754.48</v>
      </c>
    </row>
    <row r="10308" spans="1:4" ht="60" x14ac:dyDescent="0.25">
      <c r="A10308" s="55" t="s">
        <v>21655</v>
      </c>
      <c r="B10308" s="56" t="s">
        <v>21654</v>
      </c>
      <c r="C10308" s="61" t="s">
        <v>6274</v>
      </c>
      <c r="D10308" s="55">
        <v>728.1</v>
      </c>
    </row>
    <row r="10309" spans="1:4" ht="51" x14ac:dyDescent="0.25">
      <c r="A10309" s="55" t="s">
        <v>1394</v>
      </c>
      <c r="B10309" s="24" t="s">
        <v>21656</v>
      </c>
      <c r="C10309" s="61" t="s">
        <v>6274</v>
      </c>
      <c r="D10309" s="55">
        <v>764.69</v>
      </c>
    </row>
    <row r="10310" spans="1:4" ht="60" x14ac:dyDescent="0.25">
      <c r="A10310" s="55" t="s">
        <v>21657</v>
      </c>
      <c r="B10310" s="56" t="s">
        <v>21656</v>
      </c>
      <c r="C10310" s="61" t="s">
        <v>6274</v>
      </c>
      <c r="D10310" s="55">
        <v>737.3</v>
      </c>
    </row>
    <row r="10311" spans="1:4" ht="51" x14ac:dyDescent="0.25">
      <c r="A10311" s="55" t="s">
        <v>1395</v>
      </c>
      <c r="B10311" s="24" t="s">
        <v>21658</v>
      </c>
      <c r="C10311" s="25" t="s">
        <v>6274</v>
      </c>
      <c r="D10311" s="55">
        <v>773.17</v>
      </c>
    </row>
    <row r="10312" spans="1:4" ht="51" x14ac:dyDescent="0.25">
      <c r="A10312" s="55" t="s">
        <v>21659</v>
      </c>
      <c r="B10312" s="24" t="s">
        <v>21658</v>
      </c>
      <c r="C10312" s="25" t="s">
        <v>6274</v>
      </c>
      <c r="D10312" s="55">
        <v>744.88</v>
      </c>
    </row>
    <row r="10313" spans="1:4" ht="51" x14ac:dyDescent="0.25">
      <c r="A10313" s="55" t="s">
        <v>1396</v>
      </c>
      <c r="B10313" s="24" t="s">
        <v>21660</v>
      </c>
      <c r="C10313" s="25" t="s">
        <v>6274</v>
      </c>
      <c r="D10313" s="55">
        <v>999.78</v>
      </c>
    </row>
    <row r="10314" spans="1:4" ht="51" x14ac:dyDescent="0.25">
      <c r="A10314" s="55" t="s">
        <v>21661</v>
      </c>
      <c r="B10314" s="24" t="s">
        <v>21660</v>
      </c>
      <c r="C10314" s="25" t="s">
        <v>6274</v>
      </c>
      <c r="D10314" s="55">
        <v>968.52</v>
      </c>
    </row>
    <row r="10315" spans="1:4" ht="51" x14ac:dyDescent="0.25">
      <c r="A10315" s="55" t="s">
        <v>1397</v>
      </c>
      <c r="B10315" s="24" t="s">
        <v>21662</v>
      </c>
      <c r="C10315" s="25" t="s">
        <v>6274</v>
      </c>
      <c r="D10315" s="55">
        <v>1478.85</v>
      </c>
    </row>
    <row r="10316" spans="1:4" ht="51" x14ac:dyDescent="0.25">
      <c r="A10316" s="55" t="s">
        <v>21663</v>
      </c>
      <c r="B10316" s="24" t="s">
        <v>21662</v>
      </c>
      <c r="C10316" s="25" t="s">
        <v>6274</v>
      </c>
      <c r="D10316" s="55">
        <v>1441.7</v>
      </c>
    </row>
    <row r="10317" spans="1:4" ht="51" x14ac:dyDescent="0.25">
      <c r="A10317" s="55" t="s">
        <v>1398</v>
      </c>
      <c r="B10317" s="24" t="s">
        <v>21664</v>
      </c>
      <c r="C10317" s="25" t="s">
        <v>6274</v>
      </c>
      <c r="D10317" s="55">
        <v>2868.38</v>
      </c>
    </row>
    <row r="10318" spans="1:4" ht="51" x14ac:dyDescent="0.25">
      <c r="A10318" s="55" t="s">
        <v>21665</v>
      </c>
      <c r="B10318" s="24" t="s">
        <v>21664</v>
      </c>
      <c r="C10318" s="25" t="s">
        <v>6274</v>
      </c>
      <c r="D10318" s="55">
        <v>2827.17</v>
      </c>
    </row>
    <row r="10319" spans="1:4" ht="51" x14ac:dyDescent="0.25">
      <c r="A10319" s="55" t="s">
        <v>1399</v>
      </c>
      <c r="B10319" s="24" t="s">
        <v>21666</v>
      </c>
      <c r="C10319" s="25" t="s">
        <v>6274</v>
      </c>
      <c r="D10319" s="55">
        <v>4155.91</v>
      </c>
    </row>
    <row r="10320" spans="1:4" ht="60" x14ac:dyDescent="0.25">
      <c r="A10320" s="55" t="s">
        <v>21667</v>
      </c>
      <c r="B10320" s="56" t="s">
        <v>21666</v>
      </c>
      <c r="C10320" s="61" t="s">
        <v>6274</v>
      </c>
      <c r="D10320" s="55">
        <v>4111.6499999999996</v>
      </c>
    </row>
    <row r="10321" spans="1:4" ht="51" x14ac:dyDescent="0.25">
      <c r="A10321" s="55" t="s">
        <v>1400</v>
      </c>
      <c r="B10321" s="24" t="s">
        <v>21668</v>
      </c>
      <c r="C10321" s="61" t="s">
        <v>6274</v>
      </c>
      <c r="D10321" s="55">
        <v>5402.41</v>
      </c>
    </row>
    <row r="10322" spans="1:4" ht="60" x14ac:dyDescent="0.25">
      <c r="A10322" s="55" t="s">
        <v>21669</v>
      </c>
      <c r="B10322" s="56" t="s">
        <v>21668</v>
      </c>
      <c r="C10322" s="61" t="s">
        <v>6274</v>
      </c>
      <c r="D10322" s="55">
        <v>5355.41</v>
      </c>
    </row>
    <row r="10323" spans="1:4" ht="51" x14ac:dyDescent="0.25">
      <c r="A10323" s="55" t="s">
        <v>1401</v>
      </c>
      <c r="B10323" s="24" t="s">
        <v>21670</v>
      </c>
      <c r="C10323" s="25" t="s">
        <v>6274</v>
      </c>
      <c r="D10323" s="55">
        <v>6820.22</v>
      </c>
    </row>
    <row r="10324" spans="1:4" ht="51" x14ac:dyDescent="0.25">
      <c r="A10324" s="55" t="s">
        <v>21671</v>
      </c>
      <c r="B10324" s="24" t="s">
        <v>21670</v>
      </c>
      <c r="C10324" s="25" t="s">
        <v>6274</v>
      </c>
      <c r="D10324" s="55">
        <v>6767.05</v>
      </c>
    </row>
    <row r="10325" spans="1:4" ht="51" x14ac:dyDescent="0.25">
      <c r="A10325" s="55" t="s">
        <v>1402</v>
      </c>
      <c r="B10325" s="24" t="s">
        <v>21672</v>
      </c>
      <c r="C10325" s="25" t="s">
        <v>6274</v>
      </c>
      <c r="D10325" s="55">
        <v>323.32</v>
      </c>
    </row>
    <row r="10326" spans="1:4" ht="51" x14ac:dyDescent="0.25">
      <c r="A10326" s="55" t="s">
        <v>21673</v>
      </c>
      <c r="B10326" s="24" t="s">
        <v>21672</v>
      </c>
      <c r="C10326" s="25" t="s">
        <v>6274</v>
      </c>
      <c r="D10326" s="55">
        <v>317.01</v>
      </c>
    </row>
    <row r="10327" spans="1:4" ht="51" x14ac:dyDescent="0.25">
      <c r="A10327" s="55" t="s">
        <v>1403</v>
      </c>
      <c r="B10327" s="24" t="s">
        <v>21674</v>
      </c>
      <c r="C10327" s="25" t="s">
        <v>6274</v>
      </c>
      <c r="D10327" s="55">
        <v>429.85</v>
      </c>
    </row>
    <row r="10328" spans="1:4" ht="51" x14ac:dyDescent="0.25">
      <c r="A10328" s="55" t="s">
        <v>21675</v>
      </c>
      <c r="B10328" s="24" t="s">
        <v>21674</v>
      </c>
      <c r="C10328" s="25" t="s">
        <v>6274</v>
      </c>
      <c r="D10328" s="55">
        <v>417.01</v>
      </c>
    </row>
    <row r="10329" spans="1:4" ht="51" x14ac:dyDescent="0.25">
      <c r="A10329" s="55" t="s">
        <v>1404</v>
      </c>
      <c r="B10329" s="24" t="s">
        <v>21676</v>
      </c>
      <c r="C10329" s="25" t="s">
        <v>6274</v>
      </c>
      <c r="D10329" s="55">
        <v>528.86</v>
      </c>
    </row>
    <row r="10330" spans="1:4" ht="51" x14ac:dyDescent="0.25">
      <c r="A10330" s="55" t="s">
        <v>21677</v>
      </c>
      <c r="B10330" s="24" t="s">
        <v>21676</v>
      </c>
      <c r="C10330" s="25" t="s">
        <v>6274</v>
      </c>
      <c r="D10330" s="55">
        <v>509.72</v>
      </c>
    </row>
    <row r="10331" spans="1:4" ht="60" x14ac:dyDescent="0.25">
      <c r="A10331" s="55" t="s">
        <v>1405</v>
      </c>
      <c r="B10331" s="56" t="s">
        <v>21678</v>
      </c>
      <c r="C10331" s="61" t="s">
        <v>6274</v>
      </c>
      <c r="D10331" s="55">
        <v>685</v>
      </c>
    </row>
    <row r="10332" spans="1:4" ht="51" x14ac:dyDescent="0.25">
      <c r="A10332" s="55" t="s">
        <v>21679</v>
      </c>
      <c r="B10332" s="24" t="s">
        <v>21678</v>
      </c>
      <c r="C10332" s="61" t="s">
        <v>6274</v>
      </c>
      <c r="D10332" s="55">
        <v>659.8</v>
      </c>
    </row>
    <row r="10333" spans="1:4" ht="60" x14ac:dyDescent="0.25">
      <c r="A10333" s="55" t="s">
        <v>1406</v>
      </c>
      <c r="B10333" s="56" t="s">
        <v>21680</v>
      </c>
      <c r="C10333" s="61" t="s">
        <v>6274</v>
      </c>
      <c r="D10333" s="55">
        <v>875.97</v>
      </c>
    </row>
    <row r="10334" spans="1:4" ht="51" x14ac:dyDescent="0.25">
      <c r="A10334" s="55" t="s">
        <v>21681</v>
      </c>
      <c r="B10334" s="24" t="s">
        <v>21680</v>
      </c>
      <c r="C10334" s="25" t="s">
        <v>6274</v>
      </c>
      <c r="D10334" s="55">
        <v>849.59</v>
      </c>
    </row>
    <row r="10335" spans="1:4" ht="51" x14ac:dyDescent="0.25">
      <c r="A10335" s="55" t="s">
        <v>1407</v>
      </c>
      <c r="B10335" s="24" t="s">
        <v>21682</v>
      </c>
      <c r="C10335" s="25" t="s">
        <v>6274</v>
      </c>
      <c r="D10335" s="55">
        <v>886.18</v>
      </c>
    </row>
    <row r="10336" spans="1:4" ht="51" x14ac:dyDescent="0.25">
      <c r="A10336" s="55" t="s">
        <v>21683</v>
      </c>
      <c r="B10336" s="24" t="s">
        <v>21682</v>
      </c>
      <c r="C10336" s="25" t="s">
        <v>6274</v>
      </c>
      <c r="D10336" s="55">
        <v>858.79</v>
      </c>
    </row>
    <row r="10337" spans="1:4" ht="51" x14ac:dyDescent="0.25">
      <c r="A10337" s="55" t="s">
        <v>1408</v>
      </c>
      <c r="B10337" s="24" t="s">
        <v>21684</v>
      </c>
      <c r="C10337" s="25" t="s">
        <v>6274</v>
      </c>
      <c r="D10337" s="55">
        <v>894.66</v>
      </c>
    </row>
    <row r="10338" spans="1:4" ht="51" x14ac:dyDescent="0.25">
      <c r="A10338" s="55" t="s">
        <v>21685</v>
      </c>
      <c r="B10338" s="24" t="s">
        <v>21684</v>
      </c>
      <c r="C10338" s="25" t="s">
        <v>6274</v>
      </c>
      <c r="D10338" s="55">
        <v>866.37</v>
      </c>
    </row>
    <row r="10339" spans="1:4" ht="51" x14ac:dyDescent="0.25">
      <c r="A10339" s="55" t="s">
        <v>1409</v>
      </c>
      <c r="B10339" s="24" t="s">
        <v>21686</v>
      </c>
      <c r="C10339" s="25" t="s">
        <v>6274</v>
      </c>
      <c r="D10339" s="55">
        <v>1292.01</v>
      </c>
    </row>
    <row r="10340" spans="1:4" ht="51" x14ac:dyDescent="0.25">
      <c r="A10340" s="55" t="s">
        <v>21687</v>
      </c>
      <c r="B10340" s="24" t="s">
        <v>21686</v>
      </c>
      <c r="C10340" s="25" t="s">
        <v>6274</v>
      </c>
      <c r="D10340" s="55">
        <v>1260.75</v>
      </c>
    </row>
    <row r="10341" spans="1:4" ht="51" x14ac:dyDescent="0.25">
      <c r="A10341" s="55" t="s">
        <v>1410</v>
      </c>
      <c r="B10341" s="24" t="s">
        <v>21688</v>
      </c>
      <c r="C10341" s="25" t="s">
        <v>6274</v>
      </c>
      <c r="D10341" s="55">
        <v>2086.9899999999998</v>
      </c>
    </row>
    <row r="10342" spans="1:4" ht="60" x14ac:dyDescent="0.25">
      <c r="A10342" s="55" t="s">
        <v>21689</v>
      </c>
      <c r="B10342" s="56" t="s">
        <v>21688</v>
      </c>
      <c r="C10342" s="61" t="s">
        <v>6274</v>
      </c>
      <c r="D10342" s="55">
        <v>2049.84</v>
      </c>
    </row>
    <row r="10343" spans="1:4" ht="51" x14ac:dyDescent="0.25">
      <c r="A10343" s="55" t="s">
        <v>1411</v>
      </c>
      <c r="B10343" s="24" t="s">
        <v>21690</v>
      </c>
      <c r="C10343" s="61" t="s">
        <v>6274</v>
      </c>
      <c r="D10343" s="55">
        <v>3105.34</v>
      </c>
    </row>
    <row r="10344" spans="1:4" ht="60" x14ac:dyDescent="0.25">
      <c r="A10344" s="55" t="s">
        <v>21691</v>
      </c>
      <c r="B10344" s="56" t="s">
        <v>21690</v>
      </c>
      <c r="C10344" s="61" t="s">
        <v>6274</v>
      </c>
      <c r="D10344" s="55">
        <v>3064.13</v>
      </c>
    </row>
    <row r="10345" spans="1:4" ht="51" x14ac:dyDescent="0.25">
      <c r="A10345" s="55" t="s">
        <v>1412</v>
      </c>
      <c r="B10345" s="24" t="s">
        <v>21692</v>
      </c>
      <c r="C10345" s="25" t="s">
        <v>6274</v>
      </c>
      <c r="D10345" s="55">
        <v>4467.24</v>
      </c>
    </row>
    <row r="10346" spans="1:4" ht="51" x14ac:dyDescent="0.25">
      <c r="A10346" s="55" t="s">
        <v>21693</v>
      </c>
      <c r="B10346" s="24" t="s">
        <v>21692</v>
      </c>
      <c r="C10346" s="25" t="s">
        <v>6274</v>
      </c>
      <c r="D10346" s="55">
        <v>4422.9799999999996</v>
      </c>
    </row>
    <row r="10347" spans="1:4" ht="51" x14ac:dyDescent="0.25">
      <c r="A10347" s="55" t="s">
        <v>1413</v>
      </c>
      <c r="B10347" s="24" t="s">
        <v>21694</v>
      </c>
      <c r="C10347" s="25" t="s">
        <v>6274</v>
      </c>
      <c r="D10347" s="55">
        <v>4773.21</v>
      </c>
    </row>
    <row r="10348" spans="1:4" ht="51" x14ac:dyDescent="0.25">
      <c r="A10348" s="55" t="s">
        <v>21695</v>
      </c>
      <c r="B10348" s="24" t="s">
        <v>21694</v>
      </c>
      <c r="C10348" s="25" t="s">
        <v>6274</v>
      </c>
      <c r="D10348" s="55">
        <v>4726.21</v>
      </c>
    </row>
    <row r="10349" spans="1:4" ht="51" x14ac:dyDescent="0.25">
      <c r="A10349" s="55" t="s">
        <v>1414</v>
      </c>
      <c r="B10349" s="24" t="s">
        <v>21696</v>
      </c>
      <c r="C10349" s="25" t="s">
        <v>6274</v>
      </c>
      <c r="D10349" s="55">
        <v>9491.5</v>
      </c>
    </row>
    <row r="10350" spans="1:4" ht="51" x14ac:dyDescent="0.25">
      <c r="A10350" s="55" t="s">
        <v>21697</v>
      </c>
      <c r="B10350" s="24" t="s">
        <v>21696</v>
      </c>
      <c r="C10350" s="25" t="s">
        <v>6274</v>
      </c>
      <c r="D10350" s="55">
        <v>9438.33</v>
      </c>
    </row>
    <row r="10351" spans="1:4" ht="25.5" x14ac:dyDescent="0.25">
      <c r="A10351" s="55" t="s">
        <v>1415</v>
      </c>
      <c r="B10351" s="24" t="s">
        <v>21698</v>
      </c>
      <c r="C10351" s="25" t="s">
        <v>11282</v>
      </c>
      <c r="D10351" s="55">
        <v>2221.12</v>
      </c>
    </row>
    <row r="10352" spans="1:4" ht="25.5" x14ac:dyDescent="0.25">
      <c r="A10352" s="55" t="s">
        <v>21699</v>
      </c>
      <c r="B10352" s="24" t="s">
        <v>21698</v>
      </c>
      <c r="C10352" s="25" t="s">
        <v>11282</v>
      </c>
      <c r="D10352" s="55">
        <v>2074.29</v>
      </c>
    </row>
    <row r="10353" spans="1:4" ht="51" x14ac:dyDescent="0.25">
      <c r="A10353" s="55" t="s">
        <v>1416</v>
      </c>
      <c r="B10353" s="24" t="s">
        <v>21700</v>
      </c>
      <c r="C10353" s="25" t="s">
        <v>11129</v>
      </c>
      <c r="D10353" s="55">
        <v>316.91000000000003</v>
      </c>
    </row>
    <row r="10354" spans="1:4" ht="51" x14ac:dyDescent="0.25">
      <c r="A10354" s="55" t="s">
        <v>21701</v>
      </c>
      <c r="B10354" s="24" t="s">
        <v>21700</v>
      </c>
      <c r="C10354" s="25" t="s">
        <v>11129</v>
      </c>
      <c r="D10354" s="55">
        <v>295.24</v>
      </c>
    </row>
    <row r="10355" spans="1:4" ht="60" x14ac:dyDescent="0.25">
      <c r="A10355" s="55" t="s">
        <v>1417</v>
      </c>
      <c r="B10355" s="56" t="s">
        <v>21702</v>
      </c>
      <c r="C10355" s="61" t="s">
        <v>11129</v>
      </c>
      <c r="D10355" s="55">
        <v>28.73</v>
      </c>
    </row>
    <row r="10356" spans="1:4" ht="38.25" x14ac:dyDescent="0.25">
      <c r="A10356" s="55" t="s">
        <v>21703</v>
      </c>
      <c r="B10356" s="24" t="s">
        <v>21702</v>
      </c>
      <c r="C10356" s="61" t="s">
        <v>11129</v>
      </c>
      <c r="D10356" s="55">
        <v>26.36</v>
      </c>
    </row>
    <row r="10357" spans="1:4" ht="75" x14ac:dyDescent="0.25">
      <c r="A10357" s="55" t="s">
        <v>1418</v>
      </c>
      <c r="B10357" s="56" t="s">
        <v>21704</v>
      </c>
      <c r="C10357" s="61" t="s">
        <v>11759</v>
      </c>
      <c r="D10357" s="55">
        <v>42.3</v>
      </c>
    </row>
    <row r="10358" spans="1:4" ht="63.75" x14ac:dyDescent="0.25">
      <c r="A10358" s="55" t="s">
        <v>21705</v>
      </c>
      <c r="B10358" s="24" t="s">
        <v>21704</v>
      </c>
      <c r="C10358" s="25" t="s">
        <v>11759</v>
      </c>
      <c r="D10358" s="55">
        <v>39.71</v>
      </c>
    </row>
    <row r="10359" spans="1:4" ht="63.75" x14ac:dyDescent="0.25">
      <c r="A10359" s="55" t="s">
        <v>1419</v>
      </c>
      <c r="B10359" s="24" t="s">
        <v>21706</v>
      </c>
      <c r="C10359" s="25" t="s">
        <v>11282</v>
      </c>
      <c r="D10359" s="55">
        <v>2564.88</v>
      </c>
    </row>
    <row r="10360" spans="1:4" ht="63.75" x14ac:dyDescent="0.25">
      <c r="A10360" s="55" t="s">
        <v>21707</v>
      </c>
      <c r="B10360" s="24" t="s">
        <v>21706</v>
      </c>
      <c r="C10360" s="25" t="s">
        <v>11282</v>
      </c>
      <c r="D10360" s="55">
        <v>2418.7600000000002</v>
      </c>
    </row>
    <row r="10361" spans="1:4" ht="63.75" x14ac:dyDescent="0.25">
      <c r="A10361" s="55" t="s">
        <v>1420</v>
      </c>
      <c r="B10361" s="24" t="s">
        <v>21708</v>
      </c>
      <c r="C10361" s="25" t="s">
        <v>11282</v>
      </c>
      <c r="D10361" s="55">
        <v>2585.38</v>
      </c>
    </row>
    <row r="10362" spans="1:4" ht="63.75" x14ac:dyDescent="0.25">
      <c r="A10362" s="55" t="s">
        <v>21709</v>
      </c>
      <c r="B10362" s="24" t="s">
        <v>21708</v>
      </c>
      <c r="C10362" s="25" t="s">
        <v>11282</v>
      </c>
      <c r="D10362" s="55">
        <v>2439.2600000000002</v>
      </c>
    </row>
    <row r="10363" spans="1:4" ht="63.75" x14ac:dyDescent="0.25">
      <c r="A10363" s="55" t="s">
        <v>1421</v>
      </c>
      <c r="B10363" s="24" t="s">
        <v>21710</v>
      </c>
      <c r="C10363" s="25" t="s">
        <v>11282</v>
      </c>
      <c r="D10363" s="55">
        <v>2600.38</v>
      </c>
    </row>
    <row r="10364" spans="1:4" ht="75" x14ac:dyDescent="0.25">
      <c r="A10364" s="55" t="s">
        <v>21711</v>
      </c>
      <c r="B10364" s="56" t="s">
        <v>21710</v>
      </c>
      <c r="C10364" s="61" t="s">
        <v>11282</v>
      </c>
      <c r="D10364" s="55">
        <v>2454.2600000000002</v>
      </c>
    </row>
    <row r="10365" spans="1:4" ht="38.25" x14ac:dyDescent="0.25">
      <c r="A10365" s="55" t="s">
        <v>1422</v>
      </c>
      <c r="B10365" s="24" t="s">
        <v>21712</v>
      </c>
      <c r="C10365" s="61" t="s">
        <v>11759</v>
      </c>
      <c r="D10365" s="55">
        <v>185.63</v>
      </c>
    </row>
    <row r="10366" spans="1:4" ht="45" x14ac:dyDescent="0.25">
      <c r="A10366" s="55" t="s">
        <v>21713</v>
      </c>
      <c r="B10366" s="56" t="s">
        <v>21712</v>
      </c>
      <c r="C10366" s="61" t="s">
        <v>11759</v>
      </c>
      <c r="D10366" s="55">
        <v>171.95</v>
      </c>
    </row>
    <row r="10367" spans="1:4" ht="38.25" x14ac:dyDescent="0.25">
      <c r="A10367" s="55" t="s">
        <v>1423</v>
      </c>
      <c r="B10367" s="24" t="s">
        <v>21714</v>
      </c>
      <c r="C10367" s="25" t="s">
        <v>11759</v>
      </c>
      <c r="D10367" s="55">
        <v>211.03</v>
      </c>
    </row>
    <row r="10368" spans="1:4" ht="38.25" x14ac:dyDescent="0.25">
      <c r="A10368" s="55" t="s">
        <v>21715</v>
      </c>
      <c r="B10368" s="24" t="s">
        <v>21714</v>
      </c>
      <c r="C10368" s="25" t="s">
        <v>11759</v>
      </c>
      <c r="D10368" s="55">
        <v>198.38</v>
      </c>
    </row>
    <row r="10369" spans="1:4" ht="45" x14ac:dyDescent="0.25">
      <c r="A10369" s="55" t="s">
        <v>1424</v>
      </c>
      <c r="B10369" s="56" t="s">
        <v>21716</v>
      </c>
      <c r="C10369" s="61" t="s">
        <v>11759</v>
      </c>
      <c r="D10369" s="55">
        <v>214.68</v>
      </c>
    </row>
    <row r="10370" spans="1:4" ht="38.25" x14ac:dyDescent="0.25">
      <c r="A10370" s="55" t="s">
        <v>21717</v>
      </c>
      <c r="B10370" s="24" t="s">
        <v>21716</v>
      </c>
      <c r="C10370" s="61" t="s">
        <v>11759</v>
      </c>
      <c r="D10370" s="55">
        <v>199.61</v>
      </c>
    </row>
    <row r="10371" spans="1:4" ht="45" x14ac:dyDescent="0.25">
      <c r="A10371" s="55" t="s">
        <v>1425</v>
      </c>
      <c r="B10371" s="56" t="s">
        <v>21718</v>
      </c>
      <c r="C10371" s="61" t="s">
        <v>11759</v>
      </c>
      <c r="D10371" s="55">
        <v>250.33</v>
      </c>
    </row>
    <row r="10372" spans="1:4" ht="38.25" x14ac:dyDescent="0.25">
      <c r="A10372" s="55" t="s">
        <v>21719</v>
      </c>
      <c r="B10372" s="24" t="s">
        <v>21718</v>
      </c>
      <c r="C10372" s="25" t="s">
        <v>11759</v>
      </c>
      <c r="D10372" s="55">
        <v>235.65</v>
      </c>
    </row>
    <row r="10373" spans="1:4" ht="38.25" x14ac:dyDescent="0.25">
      <c r="A10373" s="55" t="s">
        <v>1426</v>
      </c>
      <c r="B10373" s="24" t="s">
        <v>21720</v>
      </c>
      <c r="C10373" s="25" t="s">
        <v>11759</v>
      </c>
      <c r="D10373" s="55">
        <v>254.05</v>
      </c>
    </row>
    <row r="10374" spans="1:4" ht="38.25" x14ac:dyDescent="0.25">
      <c r="A10374" s="55" t="s">
        <v>21721</v>
      </c>
      <c r="B10374" s="24" t="s">
        <v>21720</v>
      </c>
      <c r="C10374" s="25" t="s">
        <v>11759</v>
      </c>
      <c r="D10374" s="55">
        <v>236.5</v>
      </c>
    </row>
    <row r="10375" spans="1:4" ht="38.25" x14ac:dyDescent="0.25">
      <c r="A10375" s="55" t="s">
        <v>1427</v>
      </c>
      <c r="B10375" s="24" t="s">
        <v>21722</v>
      </c>
      <c r="C10375" s="25" t="s">
        <v>11759</v>
      </c>
      <c r="D10375" s="55">
        <v>282.12</v>
      </c>
    </row>
    <row r="10376" spans="1:4" ht="38.25" x14ac:dyDescent="0.25">
      <c r="A10376" s="55" t="s">
        <v>21723</v>
      </c>
      <c r="B10376" s="24" t="s">
        <v>21722</v>
      </c>
      <c r="C10376" s="61" t="s">
        <v>11759</v>
      </c>
      <c r="D10376" s="55">
        <v>265.70999999999998</v>
      </c>
    </row>
    <row r="10377" spans="1:4" ht="60" x14ac:dyDescent="0.25">
      <c r="A10377" s="55" t="s">
        <v>1428</v>
      </c>
      <c r="B10377" s="56" t="s">
        <v>21724</v>
      </c>
      <c r="C10377" s="61" t="s">
        <v>11759</v>
      </c>
      <c r="D10377" s="55">
        <v>684.67</v>
      </c>
    </row>
    <row r="10378" spans="1:4" ht="51" x14ac:dyDescent="0.25">
      <c r="A10378" s="55" t="s">
        <v>21725</v>
      </c>
      <c r="B10378" s="24" t="s">
        <v>21724</v>
      </c>
      <c r="C10378" s="25" t="s">
        <v>11759</v>
      </c>
      <c r="D10378" s="55">
        <v>620.04</v>
      </c>
    </row>
    <row r="10379" spans="1:4" ht="38.25" x14ac:dyDescent="0.25">
      <c r="A10379" s="55" t="s">
        <v>1429</v>
      </c>
      <c r="B10379" s="24" t="s">
        <v>21726</v>
      </c>
      <c r="C10379" s="25" t="s">
        <v>11759</v>
      </c>
      <c r="D10379" s="55">
        <v>286.13</v>
      </c>
    </row>
    <row r="10380" spans="1:4" ht="38.25" x14ac:dyDescent="0.25">
      <c r="A10380" s="55" t="s">
        <v>21727</v>
      </c>
      <c r="B10380" s="24" t="s">
        <v>21726</v>
      </c>
      <c r="C10380" s="25" t="s">
        <v>11759</v>
      </c>
      <c r="D10380" s="55">
        <v>269.36</v>
      </c>
    </row>
    <row r="10381" spans="1:4" ht="51" x14ac:dyDescent="0.25">
      <c r="A10381" s="55" t="s">
        <v>1430</v>
      </c>
      <c r="B10381" s="24" t="s">
        <v>21728</v>
      </c>
      <c r="C10381" s="25" t="s">
        <v>11759</v>
      </c>
      <c r="D10381" s="55">
        <v>695.27</v>
      </c>
    </row>
    <row r="10382" spans="1:4" ht="60" x14ac:dyDescent="0.25">
      <c r="A10382" s="55" t="s">
        <v>21729</v>
      </c>
      <c r="B10382" s="56" t="s">
        <v>21728</v>
      </c>
      <c r="C10382" s="61" t="s">
        <v>11759</v>
      </c>
      <c r="D10382" s="55">
        <v>630.29</v>
      </c>
    </row>
    <row r="10383" spans="1:4" ht="38.25" x14ac:dyDescent="0.25">
      <c r="A10383" s="55" t="s">
        <v>1431</v>
      </c>
      <c r="B10383" s="24" t="s">
        <v>21730</v>
      </c>
      <c r="C10383" s="61" t="s">
        <v>11759</v>
      </c>
      <c r="D10383" s="55">
        <v>331.73</v>
      </c>
    </row>
    <row r="10384" spans="1:4" ht="45" x14ac:dyDescent="0.25">
      <c r="A10384" s="55" t="s">
        <v>21731</v>
      </c>
      <c r="B10384" s="56" t="s">
        <v>21730</v>
      </c>
      <c r="C10384" s="61" t="s">
        <v>11759</v>
      </c>
      <c r="D10384" s="55">
        <v>312.56</v>
      </c>
    </row>
    <row r="10385" spans="1:4" ht="51" x14ac:dyDescent="0.25">
      <c r="A10385" s="55" t="s">
        <v>1432</v>
      </c>
      <c r="B10385" s="24" t="s">
        <v>21732</v>
      </c>
      <c r="C10385" s="25" t="s">
        <v>11759</v>
      </c>
      <c r="D10385" s="55">
        <v>750.65</v>
      </c>
    </row>
    <row r="10386" spans="1:4" ht="51" x14ac:dyDescent="0.25">
      <c r="A10386" s="55" t="s">
        <v>21733</v>
      </c>
      <c r="B10386" s="24" t="s">
        <v>21732</v>
      </c>
      <c r="C10386" s="25" t="s">
        <v>11759</v>
      </c>
      <c r="D10386" s="55">
        <v>683.27</v>
      </c>
    </row>
    <row r="10387" spans="1:4" ht="63.75" x14ac:dyDescent="0.25">
      <c r="A10387" s="55" t="s">
        <v>1433</v>
      </c>
      <c r="B10387" s="24" t="s">
        <v>21734</v>
      </c>
      <c r="C10387" s="25" t="s">
        <v>11282</v>
      </c>
      <c r="D10387" s="55">
        <v>2593.89</v>
      </c>
    </row>
    <row r="10388" spans="1:4" ht="63.75" x14ac:dyDescent="0.25">
      <c r="A10388" s="55" t="s">
        <v>315</v>
      </c>
      <c r="B10388" s="24" t="s">
        <v>21734</v>
      </c>
      <c r="C10388" s="25" t="s">
        <v>11282</v>
      </c>
      <c r="D10388" s="55">
        <v>2442.9699999999998</v>
      </c>
    </row>
    <row r="10389" spans="1:4" ht="63.75" x14ac:dyDescent="0.25">
      <c r="A10389" s="55" t="s">
        <v>1434</v>
      </c>
      <c r="B10389" s="24" t="s">
        <v>21735</v>
      </c>
      <c r="C10389" s="25" t="s">
        <v>11282</v>
      </c>
      <c r="D10389" s="55">
        <v>2614.39</v>
      </c>
    </row>
    <row r="10390" spans="1:4" ht="63.75" x14ac:dyDescent="0.25">
      <c r="A10390" s="55" t="s">
        <v>21736</v>
      </c>
      <c r="B10390" s="24" t="s">
        <v>21735</v>
      </c>
      <c r="C10390" s="25" t="s">
        <v>11282</v>
      </c>
      <c r="D10390" s="55">
        <v>2463.4699999999998</v>
      </c>
    </row>
    <row r="10391" spans="1:4" ht="63.75" x14ac:dyDescent="0.25">
      <c r="A10391" s="55" t="s">
        <v>1435</v>
      </c>
      <c r="B10391" s="24" t="s">
        <v>21737</v>
      </c>
      <c r="C10391" s="25" t="s">
        <v>11282</v>
      </c>
      <c r="D10391" s="55">
        <v>2629.39</v>
      </c>
    </row>
    <row r="10392" spans="1:4" ht="63.75" x14ac:dyDescent="0.25">
      <c r="A10392" s="55" t="s">
        <v>21738</v>
      </c>
      <c r="B10392" s="24" t="s">
        <v>21737</v>
      </c>
      <c r="C10392" s="25" t="s">
        <v>11282</v>
      </c>
      <c r="D10392" s="55">
        <v>2478.4699999999998</v>
      </c>
    </row>
    <row r="10393" spans="1:4" ht="63.75" x14ac:dyDescent="0.25">
      <c r="A10393" s="55" t="s">
        <v>1436</v>
      </c>
      <c r="B10393" s="24" t="s">
        <v>21739</v>
      </c>
      <c r="C10393" s="25" t="s">
        <v>11282</v>
      </c>
      <c r="D10393" s="55">
        <v>2713.18</v>
      </c>
    </row>
    <row r="10394" spans="1:4" ht="63.75" x14ac:dyDescent="0.25">
      <c r="A10394" s="55" t="s">
        <v>21740</v>
      </c>
      <c r="B10394" s="24" t="s">
        <v>21739</v>
      </c>
      <c r="C10394" s="25" t="s">
        <v>11282</v>
      </c>
      <c r="D10394" s="55">
        <v>2560.4499999999998</v>
      </c>
    </row>
    <row r="10395" spans="1:4" ht="90" x14ac:dyDescent="0.25">
      <c r="A10395" s="55" t="s">
        <v>1437</v>
      </c>
      <c r="B10395" s="56" t="s">
        <v>21741</v>
      </c>
      <c r="C10395" s="61" t="s">
        <v>11282</v>
      </c>
      <c r="D10395" s="55">
        <v>2681.2</v>
      </c>
    </row>
    <row r="10396" spans="1:4" ht="63.75" x14ac:dyDescent="0.25">
      <c r="A10396" s="55" t="s">
        <v>21742</v>
      </c>
      <c r="B10396" s="24" t="s">
        <v>21741</v>
      </c>
      <c r="C10396" s="61" t="s">
        <v>11282</v>
      </c>
      <c r="D10396" s="55">
        <v>2535.4699999999998</v>
      </c>
    </row>
    <row r="10397" spans="1:4" ht="90" x14ac:dyDescent="0.25">
      <c r="A10397" s="55" t="s">
        <v>1438</v>
      </c>
      <c r="B10397" s="56" t="s">
        <v>21743</v>
      </c>
      <c r="C10397" s="61" t="s">
        <v>11282</v>
      </c>
      <c r="D10397" s="55">
        <v>2700.5</v>
      </c>
    </row>
    <row r="10398" spans="1:4" ht="63.75" x14ac:dyDescent="0.25">
      <c r="A10398" s="55" t="s">
        <v>21744</v>
      </c>
      <c r="B10398" s="24" t="s">
        <v>21743</v>
      </c>
      <c r="C10398" s="25" t="s">
        <v>11282</v>
      </c>
      <c r="D10398" s="55">
        <v>2554.77</v>
      </c>
    </row>
    <row r="10399" spans="1:4" ht="76.5" x14ac:dyDescent="0.25">
      <c r="A10399" s="55" t="s">
        <v>1439</v>
      </c>
      <c r="B10399" s="24" t="s">
        <v>21745</v>
      </c>
      <c r="C10399" s="25" t="s">
        <v>11282</v>
      </c>
      <c r="D10399" s="55">
        <v>2156.23</v>
      </c>
    </row>
    <row r="10400" spans="1:4" ht="76.5" x14ac:dyDescent="0.25">
      <c r="A10400" s="55" t="s">
        <v>21746</v>
      </c>
      <c r="B10400" s="24" t="s">
        <v>21745</v>
      </c>
      <c r="C10400" s="25" t="s">
        <v>11282</v>
      </c>
      <c r="D10400" s="55">
        <v>2040.58</v>
      </c>
    </row>
    <row r="10401" spans="1:4" ht="76.5" x14ac:dyDescent="0.25">
      <c r="A10401" s="55" t="s">
        <v>1440</v>
      </c>
      <c r="B10401" s="24" t="s">
        <v>21747</v>
      </c>
      <c r="C10401" s="25" t="s">
        <v>11282</v>
      </c>
      <c r="D10401" s="55">
        <v>2176.73</v>
      </c>
    </row>
    <row r="10402" spans="1:4" ht="76.5" x14ac:dyDescent="0.25">
      <c r="A10402" s="55" t="s">
        <v>21748</v>
      </c>
      <c r="B10402" s="24" t="s">
        <v>21747</v>
      </c>
      <c r="C10402" s="25" t="s">
        <v>11282</v>
      </c>
      <c r="D10402" s="55">
        <v>2061.08</v>
      </c>
    </row>
    <row r="10403" spans="1:4" ht="76.5" x14ac:dyDescent="0.25">
      <c r="A10403" s="55" t="s">
        <v>1441</v>
      </c>
      <c r="B10403" s="24" t="s">
        <v>21749</v>
      </c>
      <c r="C10403" s="25" t="s">
        <v>11282</v>
      </c>
      <c r="D10403" s="55">
        <v>2191.73</v>
      </c>
    </row>
    <row r="10404" spans="1:4" ht="76.5" x14ac:dyDescent="0.25">
      <c r="A10404" s="55" t="s">
        <v>21750</v>
      </c>
      <c r="B10404" s="24" t="s">
        <v>21749</v>
      </c>
      <c r="C10404" s="25" t="s">
        <v>11282</v>
      </c>
      <c r="D10404" s="55">
        <v>2076.08</v>
      </c>
    </row>
    <row r="10405" spans="1:4" ht="25.5" x14ac:dyDescent="0.25">
      <c r="A10405" s="55" t="s">
        <v>1442</v>
      </c>
      <c r="B10405" s="24" t="s">
        <v>21751</v>
      </c>
      <c r="C10405" s="25" t="s">
        <v>14077</v>
      </c>
      <c r="D10405" s="55">
        <v>4.45</v>
      </c>
    </row>
    <row r="10406" spans="1:4" ht="25.5" x14ac:dyDescent="0.25">
      <c r="A10406" s="55" t="s">
        <v>21752</v>
      </c>
      <c r="B10406" s="24" t="s">
        <v>21751</v>
      </c>
      <c r="C10406" s="25" t="s">
        <v>14077</v>
      </c>
      <c r="D10406" s="55">
        <v>4.45</v>
      </c>
    </row>
    <row r="10407" spans="1:4" ht="38.25" x14ac:dyDescent="0.25">
      <c r="A10407" s="55" t="s">
        <v>1443</v>
      </c>
      <c r="B10407" s="24" t="s">
        <v>21753</v>
      </c>
      <c r="C10407" s="25" t="s">
        <v>14077</v>
      </c>
      <c r="D10407" s="55">
        <v>5.25</v>
      </c>
    </row>
    <row r="10408" spans="1:4" ht="38.25" x14ac:dyDescent="0.25">
      <c r="A10408" s="55" t="s">
        <v>21754</v>
      </c>
      <c r="B10408" s="24" t="s">
        <v>21753</v>
      </c>
      <c r="C10408" s="25" t="s">
        <v>14077</v>
      </c>
      <c r="D10408" s="55">
        <v>5.25</v>
      </c>
    </row>
    <row r="10409" spans="1:4" ht="25.5" x14ac:dyDescent="0.25">
      <c r="A10409" s="55" t="s">
        <v>1444</v>
      </c>
      <c r="B10409" s="24" t="s">
        <v>21755</v>
      </c>
      <c r="C10409" s="25" t="s">
        <v>14077</v>
      </c>
      <c r="D10409" s="55">
        <v>4.71</v>
      </c>
    </row>
    <row r="10410" spans="1:4" ht="25.5" x14ac:dyDescent="0.25">
      <c r="A10410" s="55" t="s">
        <v>21756</v>
      </c>
      <c r="B10410" s="24" t="s">
        <v>21755</v>
      </c>
      <c r="C10410" s="25" t="s">
        <v>14077</v>
      </c>
      <c r="D10410" s="55">
        <v>4.71</v>
      </c>
    </row>
    <row r="10411" spans="1:4" ht="38.25" x14ac:dyDescent="0.25">
      <c r="A10411" s="55" t="s">
        <v>1445</v>
      </c>
      <c r="B10411" s="24" t="s">
        <v>21757</v>
      </c>
      <c r="C10411" s="25" t="s">
        <v>11282</v>
      </c>
      <c r="D10411" s="55">
        <v>2923.48</v>
      </c>
    </row>
    <row r="10412" spans="1:4" ht="38.25" x14ac:dyDescent="0.25">
      <c r="A10412" s="55" t="s">
        <v>21758</v>
      </c>
      <c r="B10412" s="24" t="s">
        <v>21757</v>
      </c>
      <c r="C10412" s="25" t="s">
        <v>11282</v>
      </c>
      <c r="D10412" s="55">
        <v>2889.01</v>
      </c>
    </row>
    <row r="10413" spans="1:4" ht="45" x14ac:dyDescent="0.25">
      <c r="A10413" s="55" t="s">
        <v>1446</v>
      </c>
      <c r="B10413" s="56" t="s">
        <v>21759</v>
      </c>
      <c r="C10413" s="61" t="s">
        <v>11282</v>
      </c>
      <c r="D10413" s="55">
        <v>2638.69</v>
      </c>
    </row>
    <row r="10414" spans="1:4" ht="38.25" x14ac:dyDescent="0.25">
      <c r="A10414" s="55" t="s">
        <v>21760</v>
      </c>
      <c r="B10414" s="24" t="s">
        <v>21759</v>
      </c>
      <c r="C10414" s="61" t="s">
        <v>11282</v>
      </c>
      <c r="D10414" s="55">
        <v>2604.2199999999998</v>
      </c>
    </row>
    <row r="10415" spans="1:4" ht="75" x14ac:dyDescent="0.25">
      <c r="A10415" s="55" t="s">
        <v>1447</v>
      </c>
      <c r="B10415" s="56" t="s">
        <v>21761</v>
      </c>
      <c r="C10415" s="61" t="s">
        <v>21762</v>
      </c>
      <c r="D10415" s="55">
        <v>13.82</v>
      </c>
    </row>
    <row r="10416" spans="1:4" ht="63.75" x14ac:dyDescent="0.25">
      <c r="A10416" s="55" t="s">
        <v>21763</v>
      </c>
      <c r="B10416" s="24" t="s">
        <v>21761</v>
      </c>
      <c r="C10416" s="25" t="s">
        <v>21762</v>
      </c>
      <c r="D10416" s="55">
        <v>12.25</v>
      </c>
    </row>
    <row r="10417" spans="1:4" ht="38.25" x14ac:dyDescent="0.25">
      <c r="A10417" s="55" t="s">
        <v>1448</v>
      </c>
      <c r="B10417" s="24" t="s">
        <v>21764</v>
      </c>
      <c r="C10417" s="25" t="s">
        <v>21762</v>
      </c>
      <c r="D10417" s="55">
        <v>26.35</v>
      </c>
    </row>
    <row r="10418" spans="1:4" ht="38.25" x14ac:dyDescent="0.25">
      <c r="A10418" s="55" t="s">
        <v>21765</v>
      </c>
      <c r="B10418" s="24" t="s">
        <v>21764</v>
      </c>
      <c r="C10418" s="25" t="s">
        <v>21762</v>
      </c>
      <c r="D10418" s="55">
        <v>23.21</v>
      </c>
    </row>
    <row r="10419" spans="1:4" ht="38.25" x14ac:dyDescent="0.25">
      <c r="A10419" s="55" t="s">
        <v>1449</v>
      </c>
      <c r="B10419" s="24" t="s">
        <v>21766</v>
      </c>
      <c r="C10419" s="25" t="s">
        <v>11282</v>
      </c>
      <c r="D10419" s="55">
        <v>63.6</v>
      </c>
    </row>
    <row r="10420" spans="1:4" ht="38.25" x14ac:dyDescent="0.25">
      <c r="A10420" s="55" t="s">
        <v>21767</v>
      </c>
      <c r="B10420" s="24" t="s">
        <v>21766</v>
      </c>
      <c r="C10420" s="25" t="s">
        <v>11282</v>
      </c>
      <c r="D10420" s="55">
        <v>62.46</v>
      </c>
    </row>
    <row r="10421" spans="1:4" ht="76.5" x14ac:dyDescent="0.25">
      <c r="A10421" s="55" t="s">
        <v>1450</v>
      </c>
      <c r="B10421" s="24" t="s">
        <v>21768</v>
      </c>
      <c r="C10421" s="25" t="s">
        <v>14077</v>
      </c>
      <c r="D10421" s="55">
        <v>19.489999999999998</v>
      </c>
    </row>
    <row r="10422" spans="1:4" ht="90" x14ac:dyDescent="0.25">
      <c r="A10422" s="55" t="s">
        <v>21769</v>
      </c>
      <c r="B10422" s="56" t="s">
        <v>21768</v>
      </c>
      <c r="C10422" s="61" t="s">
        <v>14077</v>
      </c>
      <c r="D10422" s="55">
        <v>18.73</v>
      </c>
    </row>
    <row r="10423" spans="1:4" ht="60" x14ac:dyDescent="0.25">
      <c r="A10423" s="55" t="s">
        <v>1451</v>
      </c>
      <c r="B10423" s="56" t="s">
        <v>21770</v>
      </c>
      <c r="C10423" s="61" t="s">
        <v>11046</v>
      </c>
      <c r="D10423" s="55">
        <v>21909.87</v>
      </c>
    </row>
    <row r="10424" spans="1:4" ht="60" x14ac:dyDescent="0.25">
      <c r="A10424" s="55" t="s">
        <v>21771</v>
      </c>
      <c r="B10424" s="56" t="s">
        <v>21770</v>
      </c>
      <c r="C10424" s="61" t="s">
        <v>11046</v>
      </c>
      <c r="D10424" s="55">
        <v>20382.75</v>
      </c>
    </row>
    <row r="10425" spans="1:4" ht="89.25" x14ac:dyDescent="0.25">
      <c r="A10425" s="55" t="s">
        <v>1452</v>
      </c>
      <c r="B10425" s="24" t="s">
        <v>21772</v>
      </c>
      <c r="C10425" s="61" t="s">
        <v>11759</v>
      </c>
      <c r="D10425" s="55">
        <v>243.62</v>
      </c>
    </row>
    <row r="10426" spans="1:4" ht="90" x14ac:dyDescent="0.25">
      <c r="A10426" s="55" t="s">
        <v>21773</v>
      </c>
      <c r="B10426" s="56" t="s">
        <v>21772</v>
      </c>
      <c r="C10426" s="61" t="s">
        <v>11759</v>
      </c>
      <c r="D10426" s="55">
        <v>234.21</v>
      </c>
    </row>
    <row r="10427" spans="1:4" ht="89.25" x14ac:dyDescent="0.25">
      <c r="A10427" s="55" t="s">
        <v>1453</v>
      </c>
      <c r="B10427" s="24" t="s">
        <v>21774</v>
      </c>
      <c r="C10427" s="25" t="s">
        <v>11759</v>
      </c>
      <c r="D10427" s="55">
        <v>264.02</v>
      </c>
    </row>
    <row r="10428" spans="1:4" ht="89.25" x14ac:dyDescent="0.25">
      <c r="A10428" s="55" t="s">
        <v>21775</v>
      </c>
      <c r="B10428" s="24" t="s">
        <v>21774</v>
      </c>
      <c r="C10428" s="25" t="s">
        <v>11759</v>
      </c>
      <c r="D10428" s="55">
        <v>253.83</v>
      </c>
    </row>
    <row r="10429" spans="1:4" ht="89.25" x14ac:dyDescent="0.25">
      <c r="A10429" s="55" t="s">
        <v>1454</v>
      </c>
      <c r="B10429" s="24" t="s">
        <v>21776</v>
      </c>
      <c r="C10429" s="25" t="s">
        <v>11759</v>
      </c>
      <c r="D10429" s="55">
        <v>334.27</v>
      </c>
    </row>
    <row r="10430" spans="1:4" ht="105" x14ac:dyDescent="0.25">
      <c r="A10430" s="55" t="s">
        <v>21777</v>
      </c>
      <c r="B10430" s="56" t="s">
        <v>21776</v>
      </c>
      <c r="C10430" s="61" t="s">
        <v>11759</v>
      </c>
      <c r="D10430" s="55">
        <v>321.37</v>
      </c>
    </row>
    <row r="10431" spans="1:4" ht="89.25" x14ac:dyDescent="0.25">
      <c r="A10431" s="55" t="s">
        <v>1455</v>
      </c>
      <c r="B10431" s="24" t="s">
        <v>21778</v>
      </c>
      <c r="C10431" s="61" t="s">
        <v>11759</v>
      </c>
      <c r="D10431" s="55">
        <v>428.79</v>
      </c>
    </row>
    <row r="10432" spans="1:4" ht="105" x14ac:dyDescent="0.25">
      <c r="A10432" s="55" t="s">
        <v>21779</v>
      </c>
      <c r="B10432" s="56" t="s">
        <v>21778</v>
      </c>
      <c r="C10432" s="61" t="s">
        <v>11759</v>
      </c>
      <c r="D10432" s="55">
        <v>412.24</v>
      </c>
    </row>
    <row r="10433" spans="1:4" ht="25.5" x14ac:dyDescent="0.25">
      <c r="A10433" s="55" t="s">
        <v>1456</v>
      </c>
      <c r="B10433" s="24" t="s">
        <v>21780</v>
      </c>
      <c r="C10433" s="25" t="s">
        <v>14077</v>
      </c>
      <c r="D10433" s="55">
        <v>18.64</v>
      </c>
    </row>
    <row r="10434" spans="1:4" ht="30" x14ac:dyDescent="0.25">
      <c r="A10434" s="55" t="s">
        <v>21781</v>
      </c>
      <c r="B10434" s="56" t="s">
        <v>21780</v>
      </c>
      <c r="C10434" s="61" t="s">
        <v>14077</v>
      </c>
      <c r="D10434" s="55">
        <v>18</v>
      </c>
    </row>
    <row r="10435" spans="1:4" ht="38.25" x14ac:dyDescent="0.25">
      <c r="A10435" s="55" t="s">
        <v>1457</v>
      </c>
      <c r="B10435" s="24" t="s">
        <v>21782</v>
      </c>
      <c r="C10435" s="61" t="s">
        <v>14077</v>
      </c>
      <c r="D10435" s="55">
        <v>12.82</v>
      </c>
    </row>
    <row r="10436" spans="1:4" ht="45" x14ac:dyDescent="0.25">
      <c r="A10436" s="55" t="s">
        <v>316</v>
      </c>
      <c r="B10436" s="56" t="s">
        <v>21782</v>
      </c>
      <c r="C10436" s="61" t="s">
        <v>14077</v>
      </c>
      <c r="D10436" s="55">
        <v>12.58</v>
      </c>
    </row>
    <row r="10437" spans="1:4" ht="38.25" x14ac:dyDescent="0.25">
      <c r="A10437" s="55" t="s">
        <v>4380</v>
      </c>
      <c r="B10437" s="24" t="s">
        <v>21783</v>
      </c>
      <c r="C10437" s="25" t="s">
        <v>14077</v>
      </c>
      <c r="D10437" s="55">
        <v>15.44</v>
      </c>
    </row>
    <row r="10438" spans="1:4" ht="38.25" x14ac:dyDescent="0.25">
      <c r="A10438" s="55" t="s">
        <v>21784</v>
      </c>
      <c r="B10438" s="24" t="s">
        <v>21783</v>
      </c>
      <c r="C10438" s="25" t="s">
        <v>14077</v>
      </c>
      <c r="D10438" s="55">
        <v>14.75</v>
      </c>
    </row>
    <row r="10439" spans="1:4" ht="76.5" x14ac:dyDescent="0.25">
      <c r="A10439" s="55" t="s">
        <v>4381</v>
      </c>
      <c r="B10439" s="24" t="s">
        <v>21785</v>
      </c>
      <c r="C10439" s="25" t="s">
        <v>14077</v>
      </c>
      <c r="D10439" s="55">
        <v>24.51</v>
      </c>
    </row>
    <row r="10440" spans="1:4" ht="90" x14ac:dyDescent="0.25">
      <c r="A10440" s="55" t="s">
        <v>21786</v>
      </c>
      <c r="B10440" s="56" t="s">
        <v>21785</v>
      </c>
      <c r="C10440" s="61" t="s">
        <v>14077</v>
      </c>
      <c r="D10440" s="55">
        <v>23.09</v>
      </c>
    </row>
    <row r="10441" spans="1:4" ht="76.5" x14ac:dyDescent="0.25">
      <c r="A10441" s="55" t="s">
        <v>4416</v>
      </c>
      <c r="B10441" s="24" t="s">
        <v>21787</v>
      </c>
      <c r="C10441" s="61" t="s">
        <v>11759</v>
      </c>
      <c r="D10441" s="55">
        <v>866.47</v>
      </c>
    </row>
    <row r="10442" spans="1:4" ht="105" x14ac:dyDescent="0.25">
      <c r="A10442" s="55" t="s">
        <v>21788</v>
      </c>
      <c r="B10442" s="56" t="s">
        <v>21787</v>
      </c>
      <c r="C10442" s="61" t="s">
        <v>11759</v>
      </c>
      <c r="D10442" s="55">
        <v>835.36</v>
      </c>
    </row>
    <row r="10443" spans="1:4" ht="76.5" x14ac:dyDescent="0.25">
      <c r="A10443" s="55" t="s">
        <v>2578</v>
      </c>
      <c r="B10443" s="24" t="s">
        <v>21789</v>
      </c>
      <c r="C10443" s="25" t="s">
        <v>11759</v>
      </c>
      <c r="D10443" s="55">
        <v>557.98</v>
      </c>
    </row>
    <row r="10444" spans="1:4" ht="76.5" x14ac:dyDescent="0.25">
      <c r="A10444" s="55" t="s">
        <v>21790</v>
      </c>
      <c r="B10444" s="24" t="s">
        <v>21789</v>
      </c>
      <c r="C10444" s="25" t="s">
        <v>11759</v>
      </c>
      <c r="D10444" s="55">
        <v>557.54</v>
      </c>
    </row>
    <row r="10445" spans="1:4" ht="76.5" x14ac:dyDescent="0.25">
      <c r="A10445" s="55" t="s">
        <v>2579</v>
      </c>
      <c r="B10445" s="24" t="s">
        <v>21791</v>
      </c>
      <c r="C10445" s="25" t="s">
        <v>11759</v>
      </c>
      <c r="D10445" s="55">
        <v>311.02</v>
      </c>
    </row>
    <row r="10446" spans="1:4" ht="76.5" x14ac:dyDescent="0.25">
      <c r="A10446" s="55" t="s">
        <v>21792</v>
      </c>
      <c r="B10446" s="24" t="s">
        <v>21791</v>
      </c>
      <c r="C10446" s="25" t="s">
        <v>11759</v>
      </c>
      <c r="D10446" s="55">
        <v>280.27</v>
      </c>
    </row>
    <row r="10447" spans="1:4" ht="76.5" x14ac:dyDescent="0.25">
      <c r="A10447" s="55" t="s">
        <v>2580</v>
      </c>
      <c r="B10447" s="24" t="s">
        <v>21793</v>
      </c>
      <c r="C10447" s="25" t="s">
        <v>14077</v>
      </c>
      <c r="D10447" s="55">
        <v>26.1</v>
      </c>
    </row>
    <row r="10448" spans="1:4" ht="76.5" x14ac:dyDescent="0.25">
      <c r="A10448" s="55" t="s">
        <v>21794</v>
      </c>
      <c r="B10448" s="24" t="s">
        <v>21793</v>
      </c>
      <c r="C10448" s="25" t="s">
        <v>14077</v>
      </c>
      <c r="D10448" s="55">
        <v>24.61</v>
      </c>
    </row>
    <row r="10449" spans="1:4" ht="75" x14ac:dyDescent="0.25">
      <c r="A10449" s="55" t="s">
        <v>2581</v>
      </c>
      <c r="B10449" s="56" t="s">
        <v>21795</v>
      </c>
      <c r="C10449" s="61" t="s">
        <v>14077</v>
      </c>
      <c r="D10449" s="55">
        <v>13.32</v>
      </c>
    </row>
    <row r="10450" spans="1:4" ht="63.75" x14ac:dyDescent="0.25">
      <c r="A10450" s="55" t="s">
        <v>21796</v>
      </c>
      <c r="B10450" s="24" t="s">
        <v>21795</v>
      </c>
      <c r="C10450" s="61" t="s">
        <v>14077</v>
      </c>
      <c r="D10450" s="55">
        <v>11.83</v>
      </c>
    </row>
    <row r="10451" spans="1:4" ht="90" x14ac:dyDescent="0.25">
      <c r="A10451" s="55" t="s">
        <v>21797</v>
      </c>
      <c r="B10451" s="56" t="s">
        <v>21798</v>
      </c>
      <c r="C10451" s="61" t="s">
        <v>14077</v>
      </c>
      <c r="D10451" s="55">
        <v>12.78</v>
      </c>
    </row>
    <row r="10452" spans="1:4" ht="76.5" x14ac:dyDescent="0.25">
      <c r="A10452" s="55" t="s">
        <v>21799</v>
      </c>
      <c r="B10452" s="24" t="s">
        <v>21798</v>
      </c>
      <c r="C10452" s="25" t="s">
        <v>14077</v>
      </c>
      <c r="D10452" s="55">
        <v>12.78</v>
      </c>
    </row>
    <row r="10453" spans="1:4" ht="51" x14ac:dyDescent="0.25">
      <c r="A10453" s="55" t="s">
        <v>2582</v>
      </c>
      <c r="B10453" s="24" t="s">
        <v>21800</v>
      </c>
      <c r="C10453" s="25" t="s">
        <v>14077</v>
      </c>
      <c r="D10453" s="55">
        <v>13.16</v>
      </c>
    </row>
    <row r="10454" spans="1:4" ht="51" x14ac:dyDescent="0.25">
      <c r="A10454" s="55" t="s">
        <v>21801</v>
      </c>
      <c r="B10454" s="24" t="s">
        <v>21800</v>
      </c>
      <c r="C10454" s="25" t="s">
        <v>14077</v>
      </c>
      <c r="D10454" s="55">
        <v>13.16</v>
      </c>
    </row>
    <row r="10455" spans="1:4" ht="63.75" x14ac:dyDescent="0.25">
      <c r="A10455" s="55" t="s">
        <v>2583</v>
      </c>
      <c r="B10455" s="24" t="s">
        <v>21802</v>
      </c>
      <c r="C10455" s="25" t="s">
        <v>14077</v>
      </c>
      <c r="D10455" s="55">
        <v>15.71</v>
      </c>
    </row>
    <row r="10456" spans="1:4" ht="63.75" x14ac:dyDescent="0.25">
      <c r="A10456" s="55" t="s">
        <v>21803</v>
      </c>
      <c r="B10456" s="24" t="s">
        <v>21802</v>
      </c>
      <c r="C10456" s="25" t="s">
        <v>14077</v>
      </c>
      <c r="D10456" s="55">
        <v>13.71</v>
      </c>
    </row>
    <row r="10457" spans="1:4" ht="51" x14ac:dyDescent="0.25">
      <c r="A10457" s="55" t="s">
        <v>2584</v>
      </c>
      <c r="B10457" s="24" t="s">
        <v>21804</v>
      </c>
      <c r="C10457" s="25" t="s">
        <v>14077</v>
      </c>
      <c r="D10457" s="55">
        <v>13.99</v>
      </c>
    </row>
    <row r="10458" spans="1:4" ht="45" x14ac:dyDescent="0.25">
      <c r="A10458" s="55" t="s">
        <v>21805</v>
      </c>
      <c r="B10458" s="56" t="s">
        <v>21804</v>
      </c>
      <c r="C10458" s="61" t="s">
        <v>14077</v>
      </c>
      <c r="D10458" s="55">
        <v>13.4</v>
      </c>
    </row>
    <row r="10459" spans="1:4" ht="63.75" x14ac:dyDescent="0.25">
      <c r="A10459" s="55" t="s">
        <v>2585</v>
      </c>
      <c r="B10459" s="24" t="s">
        <v>21806</v>
      </c>
      <c r="C10459" s="61" t="s">
        <v>11129</v>
      </c>
      <c r="D10459" s="55">
        <v>111.11</v>
      </c>
    </row>
    <row r="10460" spans="1:4" ht="75" x14ac:dyDescent="0.25">
      <c r="A10460" s="55" t="s">
        <v>21807</v>
      </c>
      <c r="B10460" s="56" t="s">
        <v>21806</v>
      </c>
      <c r="C10460" s="61" t="s">
        <v>11129</v>
      </c>
      <c r="D10460" s="55">
        <v>111.11</v>
      </c>
    </row>
    <row r="10461" spans="1:4" ht="51" x14ac:dyDescent="0.25">
      <c r="A10461" s="55" t="s">
        <v>2586</v>
      </c>
      <c r="B10461" s="24" t="s">
        <v>21808</v>
      </c>
      <c r="C10461" s="25" t="s">
        <v>11129</v>
      </c>
      <c r="D10461" s="55">
        <v>484.29</v>
      </c>
    </row>
    <row r="10462" spans="1:4" ht="51" x14ac:dyDescent="0.25">
      <c r="A10462" s="55" t="s">
        <v>21809</v>
      </c>
      <c r="B10462" s="24" t="s">
        <v>21808</v>
      </c>
      <c r="C10462" s="25" t="s">
        <v>11129</v>
      </c>
      <c r="D10462" s="55">
        <v>467.82</v>
      </c>
    </row>
    <row r="10463" spans="1:4" ht="63.75" x14ac:dyDescent="0.25">
      <c r="A10463" s="55" t="s">
        <v>2587</v>
      </c>
      <c r="B10463" s="24" t="s">
        <v>21810</v>
      </c>
      <c r="C10463" s="25" t="s">
        <v>11129</v>
      </c>
      <c r="D10463" s="55">
        <v>118.61</v>
      </c>
    </row>
    <row r="10464" spans="1:4" ht="63.75" x14ac:dyDescent="0.25">
      <c r="A10464" s="55" t="s">
        <v>21811</v>
      </c>
      <c r="B10464" s="24" t="s">
        <v>21810</v>
      </c>
      <c r="C10464" s="25" t="s">
        <v>11129</v>
      </c>
      <c r="D10464" s="55">
        <v>118.61</v>
      </c>
    </row>
    <row r="10465" spans="1:4" ht="51" x14ac:dyDescent="0.25">
      <c r="A10465" s="55" t="s">
        <v>2588</v>
      </c>
      <c r="B10465" s="24" t="s">
        <v>21812</v>
      </c>
      <c r="C10465" s="25" t="s">
        <v>11129</v>
      </c>
      <c r="D10465" s="55">
        <v>491.79</v>
      </c>
    </row>
    <row r="10466" spans="1:4" ht="51" x14ac:dyDescent="0.25">
      <c r="A10466" s="55" t="s">
        <v>21813</v>
      </c>
      <c r="B10466" s="24" t="s">
        <v>21812</v>
      </c>
      <c r="C10466" s="25" t="s">
        <v>11129</v>
      </c>
      <c r="D10466" s="55">
        <v>475.33</v>
      </c>
    </row>
    <row r="10467" spans="1:4" ht="63.75" x14ac:dyDescent="0.25">
      <c r="A10467" s="55" t="s">
        <v>2589</v>
      </c>
      <c r="B10467" s="24" t="s">
        <v>21814</v>
      </c>
      <c r="C10467" s="25" t="s">
        <v>11129</v>
      </c>
      <c r="D10467" s="55">
        <v>133.63</v>
      </c>
    </row>
    <row r="10468" spans="1:4" ht="63.75" x14ac:dyDescent="0.25">
      <c r="A10468" s="55" t="s">
        <v>21815</v>
      </c>
      <c r="B10468" s="24" t="s">
        <v>21814</v>
      </c>
      <c r="C10468" s="25" t="s">
        <v>11129</v>
      </c>
      <c r="D10468" s="55">
        <v>133.63</v>
      </c>
    </row>
    <row r="10469" spans="1:4" ht="51" x14ac:dyDescent="0.25">
      <c r="A10469" s="55" t="s">
        <v>2590</v>
      </c>
      <c r="B10469" s="24" t="s">
        <v>21816</v>
      </c>
      <c r="C10469" s="25" t="s">
        <v>11129</v>
      </c>
      <c r="D10469" s="55">
        <v>506.81</v>
      </c>
    </row>
    <row r="10470" spans="1:4" ht="51" x14ac:dyDescent="0.25">
      <c r="A10470" s="55" t="s">
        <v>21817</v>
      </c>
      <c r="B10470" s="24" t="s">
        <v>21816</v>
      </c>
      <c r="C10470" s="25" t="s">
        <v>11129</v>
      </c>
      <c r="D10470" s="55">
        <v>490.35</v>
      </c>
    </row>
    <row r="10471" spans="1:4" ht="38.25" x14ac:dyDescent="0.25">
      <c r="A10471" s="55" t="s">
        <v>2591</v>
      </c>
      <c r="B10471" s="24" t="s">
        <v>21818</v>
      </c>
      <c r="C10471" s="25" t="s">
        <v>11129</v>
      </c>
      <c r="D10471" s="55">
        <v>156.15</v>
      </c>
    </row>
    <row r="10472" spans="1:4" ht="38.25" x14ac:dyDescent="0.25">
      <c r="A10472" s="55" t="s">
        <v>21819</v>
      </c>
      <c r="B10472" s="24" t="s">
        <v>21818</v>
      </c>
      <c r="C10472" s="25" t="s">
        <v>11129</v>
      </c>
      <c r="D10472" s="55">
        <v>156.15</v>
      </c>
    </row>
    <row r="10473" spans="1:4" ht="38.25" x14ac:dyDescent="0.25">
      <c r="A10473" s="55" t="s">
        <v>2592</v>
      </c>
      <c r="B10473" s="24" t="s">
        <v>21820</v>
      </c>
      <c r="C10473" s="25" t="s">
        <v>11129</v>
      </c>
      <c r="D10473" s="55">
        <v>198.19</v>
      </c>
    </row>
    <row r="10474" spans="1:4" ht="38.25" x14ac:dyDescent="0.25">
      <c r="A10474" s="55" t="s">
        <v>21821</v>
      </c>
      <c r="B10474" s="24" t="s">
        <v>21820</v>
      </c>
      <c r="C10474" s="25" t="s">
        <v>11129</v>
      </c>
      <c r="D10474" s="55">
        <v>198.19</v>
      </c>
    </row>
    <row r="10475" spans="1:4" ht="38.25" x14ac:dyDescent="0.25">
      <c r="A10475" s="55" t="s">
        <v>2593</v>
      </c>
      <c r="B10475" s="24" t="s">
        <v>21822</v>
      </c>
      <c r="C10475" s="25" t="s">
        <v>11129</v>
      </c>
      <c r="D10475" s="55">
        <v>97.59</v>
      </c>
    </row>
    <row r="10476" spans="1:4" ht="38.25" x14ac:dyDescent="0.25">
      <c r="A10476" s="55" t="s">
        <v>21823</v>
      </c>
      <c r="B10476" s="24" t="s">
        <v>21822</v>
      </c>
      <c r="C10476" s="25" t="s">
        <v>11129</v>
      </c>
      <c r="D10476" s="55">
        <v>97.59</v>
      </c>
    </row>
    <row r="10477" spans="1:4" ht="45" x14ac:dyDescent="0.25">
      <c r="A10477" s="55" t="s">
        <v>2594</v>
      </c>
      <c r="B10477" s="56" t="s">
        <v>21824</v>
      </c>
      <c r="C10477" s="61" t="s">
        <v>11129</v>
      </c>
      <c r="D10477" s="55">
        <v>222.22</v>
      </c>
    </row>
    <row r="10478" spans="1:4" ht="38.25" x14ac:dyDescent="0.25">
      <c r="A10478" s="55" t="s">
        <v>21825</v>
      </c>
      <c r="B10478" s="24" t="s">
        <v>21824</v>
      </c>
      <c r="C10478" s="61" t="s">
        <v>11129</v>
      </c>
      <c r="D10478" s="55">
        <v>222.22</v>
      </c>
    </row>
    <row r="10479" spans="1:4" ht="45" x14ac:dyDescent="0.25">
      <c r="A10479" s="55" t="s">
        <v>2595</v>
      </c>
      <c r="B10479" s="56" t="s">
        <v>21826</v>
      </c>
      <c r="C10479" s="61" t="s">
        <v>11129</v>
      </c>
      <c r="D10479" s="55">
        <v>208.7</v>
      </c>
    </row>
    <row r="10480" spans="1:4" ht="38.25" x14ac:dyDescent="0.25">
      <c r="A10480" s="55" t="s">
        <v>21827</v>
      </c>
      <c r="B10480" s="24" t="s">
        <v>21826</v>
      </c>
      <c r="C10480" s="25" t="s">
        <v>11129</v>
      </c>
      <c r="D10480" s="55">
        <v>208.7</v>
      </c>
    </row>
    <row r="10481" spans="1:4" ht="38.25" x14ac:dyDescent="0.25">
      <c r="A10481" s="55" t="s">
        <v>2596</v>
      </c>
      <c r="B10481" s="24" t="s">
        <v>21828</v>
      </c>
      <c r="C10481" s="25" t="s">
        <v>11129</v>
      </c>
      <c r="D10481" s="55">
        <v>170.25</v>
      </c>
    </row>
    <row r="10482" spans="1:4" ht="38.25" x14ac:dyDescent="0.25">
      <c r="A10482" s="55" t="s">
        <v>21829</v>
      </c>
      <c r="B10482" s="24" t="s">
        <v>21828</v>
      </c>
      <c r="C10482" s="25" t="s">
        <v>11129</v>
      </c>
      <c r="D10482" s="55">
        <v>170.25</v>
      </c>
    </row>
    <row r="10483" spans="1:4" ht="38.25" x14ac:dyDescent="0.25">
      <c r="A10483" s="55" t="s">
        <v>2597</v>
      </c>
      <c r="B10483" s="24" t="s">
        <v>21830</v>
      </c>
      <c r="C10483" s="25" t="s">
        <v>11759</v>
      </c>
      <c r="D10483" s="55">
        <v>28.12</v>
      </c>
    </row>
    <row r="10484" spans="1:4" ht="38.25" x14ac:dyDescent="0.25">
      <c r="A10484" s="55" t="s">
        <v>21831</v>
      </c>
      <c r="B10484" s="24" t="s">
        <v>21830</v>
      </c>
      <c r="C10484" s="25" t="s">
        <v>11759</v>
      </c>
      <c r="D10484" s="55">
        <v>25.41</v>
      </c>
    </row>
    <row r="10485" spans="1:4" ht="38.25" x14ac:dyDescent="0.25">
      <c r="A10485" s="55" t="s">
        <v>2598</v>
      </c>
      <c r="B10485" s="24" t="s">
        <v>21832</v>
      </c>
      <c r="C10485" s="25" t="s">
        <v>11759</v>
      </c>
      <c r="D10485" s="55">
        <v>31.92</v>
      </c>
    </row>
    <row r="10486" spans="1:4" ht="38.25" x14ac:dyDescent="0.25">
      <c r="A10486" s="55" t="s">
        <v>21833</v>
      </c>
      <c r="B10486" s="24" t="s">
        <v>21832</v>
      </c>
      <c r="C10486" s="25" t="s">
        <v>11759</v>
      </c>
      <c r="D10486" s="55">
        <v>29.21</v>
      </c>
    </row>
    <row r="10487" spans="1:4" ht="38.25" x14ac:dyDescent="0.25">
      <c r="A10487" s="55" t="s">
        <v>2599</v>
      </c>
      <c r="B10487" s="24" t="s">
        <v>21834</v>
      </c>
      <c r="C10487" s="25" t="s">
        <v>11759</v>
      </c>
      <c r="D10487" s="55">
        <v>35.35</v>
      </c>
    </row>
    <row r="10488" spans="1:4" ht="45" x14ac:dyDescent="0.25">
      <c r="A10488" s="55" t="s">
        <v>21835</v>
      </c>
      <c r="B10488" s="56" t="s">
        <v>21834</v>
      </c>
      <c r="C10488" s="61" t="s">
        <v>11759</v>
      </c>
      <c r="D10488" s="55">
        <v>32.64</v>
      </c>
    </row>
    <row r="10489" spans="1:4" ht="38.25" x14ac:dyDescent="0.25">
      <c r="A10489" s="55" t="s">
        <v>2600</v>
      </c>
      <c r="B10489" s="24" t="s">
        <v>21836</v>
      </c>
      <c r="C10489" s="61" t="s">
        <v>11759</v>
      </c>
      <c r="D10489" s="55">
        <v>41.8</v>
      </c>
    </row>
    <row r="10490" spans="1:4" ht="45" x14ac:dyDescent="0.25">
      <c r="A10490" s="55" t="s">
        <v>21837</v>
      </c>
      <c r="B10490" s="56" t="s">
        <v>21836</v>
      </c>
      <c r="C10490" s="61" t="s">
        <v>11759</v>
      </c>
      <c r="D10490" s="55">
        <v>39.090000000000003</v>
      </c>
    </row>
    <row r="10491" spans="1:4" ht="25.5" x14ac:dyDescent="0.25">
      <c r="A10491" s="55" t="s">
        <v>2601</v>
      </c>
      <c r="B10491" s="24" t="s">
        <v>21838</v>
      </c>
      <c r="C10491" s="25" t="s">
        <v>11759</v>
      </c>
      <c r="D10491" s="55">
        <v>54.99</v>
      </c>
    </row>
    <row r="10492" spans="1:4" ht="25.5" x14ac:dyDescent="0.25">
      <c r="A10492" s="55" t="s">
        <v>21839</v>
      </c>
      <c r="B10492" s="24" t="s">
        <v>21838</v>
      </c>
      <c r="C10492" s="25" t="s">
        <v>11759</v>
      </c>
      <c r="D10492" s="55">
        <v>52.23</v>
      </c>
    </row>
    <row r="10493" spans="1:4" ht="76.5" x14ac:dyDescent="0.25">
      <c r="A10493" s="55" t="s">
        <v>2602</v>
      </c>
      <c r="B10493" s="24" t="s">
        <v>21840</v>
      </c>
      <c r="C10493" s="25" t="s">
        <v>11759</v>
      </c>
      <c r="D10493" s="55">
        <v>495.3</v>
      </c>
    </row>
    <row r="10494" spans="1:4" ht="76.5" x14ac:dyDescent="0.25">
      <c r="A10494" s="55" t="s">
        <v>21841</v>
      </c>
      <c r="B10494" s="24" t="s">
        <v>21840</v>
      </c>
      <c r="C10494" s="25" t="s">
        <v>11759</v>
      </c>
      <c r="D10494" s="55">
        <v>469.27</v>
      </c>
    </row>
    <row r="10495" spans="1:4" ht="76.5" x14ac:dyDescent="0.25">
      <c r="A10495" s="55" t="s">
        <v>2603</v>
      </c>
      <c r="B10495" s="24" t="s">
        <v>21842</v>
      </c>
      <c r="C10495" s="25" t="s">
        <v>11759</v>
      </c>
      <c r="D10495" s="55">
        <v>483.65</v>
      </c>
    </row>
    <row r="10496" spans="1:4" ht="76.5" x14ac:dyDescent="0.25">
      <c r="A10496" s="55" t="s">
        <v>21843</v>
      </c>
      <c r="B10496" s="24" t="s">
        <v>21842</v>
      </c>
      <c r="C10496" s="25" t="s">
        <v>11759</v>
      </c>
      <c r="D10496" s="55">
        <v>457.62</v>
      </c>
    </row>
    <row r="10497" spans="1:4" ht="76.5" x14ac:dyDescent="0.25">
      <c r="A10497" s="55" t="s">
        <v>9350</v>
      </c>
      <c r="B10497" s="24" t="s">
        <v>21844</v>
      </c>
      <c r="C10497" s="25" t="s">
        <v>11759</v>
      </c>
      <c r="D10497" s="55">
        <v>482.62</v>
      </c>
    </row>
    <row r="10498" spans="1:4" ht="76.5" x14ac:dyDescent="0.25">
      <c r="A10498" s="55" t="s">
        <v>21845</v>
      </c>
      <c r="B10498" s="24" t="s">
        <v>21844</v>
      </c>
      <c r="C10498" s="25" t="s">
        <v>11759</v>
      </c>
      <c r="D10498" s="55">
        <v>456.58</v>
      </c>
    </row>
    <row r="10499" spans="1:4" ht="63.75" x14ac:dyDescent="0.25">
      <c r="A10499" s="55" t="s">
        <v>9351</v>
      </c>
      <c r="B10499" s="24" t="s">
        <v>21846</v>
      </c>
      <c r="C10499" s="25" t="s">
        <v>14077</v>
      </c>
      <c r="D10499" s="55">
        <v>47.18</v>
      </c>
    </row>
    <row r="10500" spans="1:4" ht="63.75" x14ac:dyDescent="0.25">
      <c r="A10500" s="55" t="s">
        <v>21847</v>
      </c>
      <c r="B10500" s="24" t="s">
        <v>21846</v>
      </c>
      <c r="C10500" s="25" t="s">
        <v>14077</v>
      </c>
      <c r="D10500" s="55">
        <v>43.35</v>
      </c>
    </row>
    <row r="10501" spans="1:4" ht="51" x14ac:dyDescent="0.25">
      <c r="A10501" s="55" t="s">
        <v>9352</v>
      </c>
      <c r="B10501" s="24" t="s">
        <v>21848</v>
      </c>
      <c r="C10501" s="25" t="s">
        <v>14077</v>
      </c>
      <c r="D10501" s="55">
        <v>27.12</v>
      </c>
    </row>
    <row r="10502" spans="1:4" ht="51" x14ac:dyDescent="0.25">
      <c r="A10502" s="55" t="s">
        <v>21849</v>
      </c>
      <c r="B10502" s="24" t="s">
        <v>21848</v>
      </c>
      <c r="C10502" s="25" t="s">
        <v>14077</v>
      </c>
      <c r="D10502" s="55">
        <v>25.11</v>
      </c>
    </row>
    <row r="10503" spans="1:4" ht="63.75" x14ac:dyDescent="0.25">
      <c r="A10503" s="55" t="s">
        <v>9353</v>
      </c>
      <c r="B10503" s="24" t="s">
        <v>21850</v>
      </c>
      <c r="C10503" s="25" t="s">
        <v>11129</v>
      </c>
      <c r="D10503" s="55">
        <v>105</v>
      </c>
    </row>
    <row r="10504" spans="1:4" ht="63.75" x14ac:dyDescent="0.25">
      <c r="A10504" s="55" t="s">
        <v>21851</v>
      </c>
      <c r="B10504" s="24" t="s">
        <v>21850</v>
      </c>
      <c r="C10504" s="25" t="s">
        <v>11129</v>
      </c>
      <c r="D10504" s="55">
        <v>98.7</v>
      </c>
    </row>
    <row r="10505" spans="1:4" ht="63.75" x14ac:dyDescent="0.25">
      <c r="A10505" s="55" t="s">
        <v>9354</v>
      </c>
      <c r="B10505" s="24" t="s">
        <v>21852</v>
      </c>
      <c r="C10505" s="25" t="s">
        <v>11129</v>
      </c>
      <c r="D10505" s="55">
        <v>183.3</v>
      </c>
    </row>
    <row r="10506" spans="1:4" ht="75" x14ac:dyDescent="0.25">
      <c r="A10506" s="55" t="s">
        <v>21853</v>
      </c>
      <c r="B10506" s="56" t="s">
        <v>21852</v>
      </c>
      <c r="C10506" s="61" t="s">
        <v>11129</v>
      </c>
      <c r="D10506" s="55">
        <v>173.26</v>
      </c>
    </row>
    <row r="10507" spans="1:4" ht="63.75" x14ac:dyDescent="0.25">
      <c r="A10507" s="55" t="s">
        <v>9355</v>
      </c>
      <c r="B10507" s="24" t="s">
        <v>21854</v>
      </c>
      <c r="C10507" s="61" t="s">
        <v>11129</v>
      </c>
      <c r="D10507" s="55">
        <v>80.77</v>
      </c>
    </row>
    <row r="10508" spans="1:4" ht="75" x14ac:dyDescent="0.25">
      <c r="A10508" s="55" t="s">
        <v>21855</v>
      </c>
      <c r="B10508" s="56" t="s">
        <v>21854</v>
      </c>
      <c r="C10508" s="61" t="s">
        <v>11129</v>
      </c>
      <c r="D10508" s="55">
        <v>75.92</v>
      </c>
    </row>
    <row r="10509" spans="1:4" ht="63.75" x14ac:dyDescent="0.25">
      <c r="A10509" s="55" t="s">
        <v>9356</v>
      </c>
      <c r="B10509" s="24" t="s">
        <v>21856</v>
      </c>
      <c r="C10509" s="25" t="s">
        <v>11129</v>
      </c>
      <c r="D10509" s="55">
        <v>141</v>
      </c>
    </row>
    <row r="10510" spans="1:4" ht="63.75" x14ac:dyDescent="0.25">
      <c r="A10510" s="55" t="s">
        <v>21857</v>
      </c>
      <c r="B10510" s="24" t="s">
        <v>21856</v>
      </c>
      <c r="C10510" s="25" t="s">
        <v>11129</v>
      </c>
      <c r="D10510" s="55">
        <v>133.27000000000001</v>
      </c>
    </row>
    <row r="10511" spans="1:4" ht="63.75" x14ac:dyDescent="0.25">
      <c r="A10511" s="55" t="s">
        <v>9357</v>
      </c>
      <c r="B10511" s="24" t="s">
        <v>21858</v>
      </c>
      <c r="C10511" s="25" t="s">
        <v>11129</v>
      </c>
      <c r="D10511" s="55">
        <v>68.650000000000006</v>
      </c>
    </row>
    <row r="10512" spans="1:4" ht="63.75" x14ac:dyDescent="0.25">
      <c r="A10512" s="55" t="s">
        <v>21859</v>
      </c>
      <c r="B10512" s="24" t="s">
        <v>21858</v>
      </c>
      <c r="C10512" s="25" t="s">
        <v>11129</v>
      </c>
      <c r="D10512" s="55">
        <v>64.53</v>
      </c>
    </row>
    <row r="10513" spans="1:4" ht="63.75" x14ac:dyDescent="0.25">
      <c r="A10513" s="55" t="s">
        <v>9358</v>
      </c>
      <c r="B10513" s="24" t="s">
        <v>21860</v>
      </c>
      <c r="C10513" s="25" t="s">
        <v>11129</v>
      </c>
      <c r="D10513" s="55">
        <v>119.85</v>
      </c>
    </row>
    <row r="10514" spans="1:4" ht="63.75" x14ac:dyDescent="0.25">
      <c r="A10514" s="55" t="s">
        <v>21861</v>
      </c>
      <c r="B10514" s="24" t="s">
        <v>21860</v>
      </c>
      <c r="C10514" s="25" t="s">
        <v>11129</v>
      </c>
      <c r="D10514" s="55">
        <v>113.28</v>
      </c>
    </row>
    <row r="10515" spans="1:4" ht="25.5" x14ac:dyDescent="0.25">
      <c r="A10515" s="55" t="s">
        <v>9359</v>
      </c>
      <c r="B10515" s="24" t="s">
        <v>21862</v>
      </c>
      <c r="C10515" s="25" t="s">
        <v>6274</v>
      </c>
      <c r="D10515" s="55">
        <v>25.05</v>
      </c>
    </row>
    <row r="10516" spans="1:4" ht="25.5" x14ac:dyDescent="0.25">
      <c r="A10516" s="55" t="s">
        <v>21863</v>
      </c>
      <c r="B10516" s="24" t="s">
        <v>21862</v>
      </c>
      <c r="C10516" s="25" t="s">
        <v>6274</v>
      </c>
      <c r="D10516" s="55">
        <v>21.7</v>
      </c>
    </row>
    <row r="10517" spans="1:4" ht="38.25" x14ac:dyDescent="0.25">
      <c r="A10517" s="55" t="s">
        <v>9360</v>
      </c>
      <c r="B10517" s="24" t="s">
        <v>21864</v>
      </c>
      <c r="C10517" s="25" t="s">
        <v>11129</v>
      </c>
      <c r="D10517" s="55">
        <v>29.86</v>
      </c>
    </row>
    <row r="10518" spans="1:4" ht="38.25" x14ac:dyDescent="0.25">
      <c r="A10518" s="55" t="s">
        <v>21865</v>
      </c>
      <c r="B10518" s="24" t="s">
        <v>21864</v>
      </c>
      <c r="C10518" s="25" t="s">
        <v>11129</v>
      </c>
      <c r="D10518" s="55">
        <v>28.72</v>
      </c>
    </row>
    <row r="10519" spans="1:4" ht="51" x14ac:dyDescent="0.25">
      <c r="A10519" s="55" t="s">
        <v>9361</v>
      </c>
      <c r="B10519" s="24" t="s">
        <v>21866</v>
      </c>
      <c r="C10519" s="25" t="s">
        <v>14077</v>
      </c>
      <c r="D10519" s="55">
        <v>10.36</v>
      </c>
    </row>
    <row r="10520" spans="1:4" ht="51" x14ac:dyDescent="0.25">
      <c r="A10520" s="55" t="s">
        <v>21867</v>
      </c>
      <c r="B10520" s="24" t="s">
        <v>21866</v>
      </c>
      <c r="C10520" s="25" t="s">
        <v>14077</v>
      </c>
      <c r="D10520" s="55">
        <v>10.36</v>
      </c>
    </row>
    <row r="10521" spans="1:4" ht="51" x14ac:dyDescent="0.25">
      <c r="A10521" s="55" t="s">
        <v>9362</v>
      </c>
      <c r="B10521" s="24" t="s">
        <v>21868</v>
      </c>
      <c r="C10521" s="25" t="s">
        <v>14077</v>
      </c>
      <c r="D10521" s="55">
        <v>10.36</v>
      </c>
    </row>
    <row r="10522" spans="1:4" ht="51" x14ac:dyDescent="0.25">
      <c r="A10522" s="55" t="s">
        <v>21869</v>
      </c>
      <c r="B10522" s="24" t="s">
        <v>21868</v>
      </c>
      <c r="C10522" s="25" t="s">
        <v>14077</v>
      </c>
      <c r="D10522" s="55">
        <v>10.36</v>
      </c>
    </row>
    <row r="10523" spans="1:4" ht="51" x14ac:dyDescent="0.25">
      <c r="A10523" s="55" t="s">
        <v>9363</v>
      </c>
      <c r="B10523" s="24" t="s">
        <v>21870</v>
      </c>
      <c r="C10523" s="25" t="s">
        <v>14077</v>
      </c>
      <c r="D10523" s="55">
        <v>11.4</v>
      </c>
    </row>
    <row r="10524" spans="1:4" ht="51" x14ac:dyDescent="0.25">
      <c r="A10524" s="55" t="s">
        <v>21871</v>
      </c>
      <c r="B10524" s="24" t="s">
        <v>21870</v>
      </c>
      <c r="C10524" s="25" t="s">
        <v>14077</v>
      </c>
      <c r="D10524" s="55">
        <v>11.4</v>
      </c>
    </row>
    <row r="10525" spans="1:4" ht="60" x14ac:dyDescent="0.25">
      <c r="A10525" s="55" t="s">
        <v>21872</v>
      </c>
      <c r="B10525" s="56" t="s">
        <v>21873</v>
      </c>
      <c r="C10525" s="61" t="s">
        <v>14077</v>
      </c>
      <c r="D10525" s="55">
        <v>7.66</v>
      </c>
    </row>
    <row r="10526" spans="1:4" ht="51" x14ac:dyDescent="0.25">
      <c r="A10526" s="55" t="s">
        <v>21874</v>
      </c>
      <c r="B10526" s="24" t="s">
        <v>21873</v>
      </c>
      <c r="C10526" s="61" t="s">
        <v>14077</v>
      </c>
      <c r="D10526" s="55">
        <v>7.66</v>
      </c>
    </row>
    <row r="10527" spans="1:4" ht="60" x14ac:dyDescent="0.25">
      <c r="A10527" s="55" t="s">
        <v>9851</v>
      </c>
      <c r="B10527" s="56" t="s">
        <v>21875</v>
      </c>
      <c r="C10527" s="61" t="s">
        <v>14077</v>
      </c>
      <c r="D10527" s="55">
        <v>10.36</v>
      </c>
    </row>
    <row r="10528" spans="1:4" ht="51" x14ac:dyDescent="0.25">
      <c r="A10528" s="55" t="s">
        <v>59</v>
      </c>
      <c r="B10528" s="24" t="s">
        <v>21875</v>
      </c>
      <c r="C10528" s="25" t="s">
        <v>14077</v>
      </c>
      <c r="D10528" s="55">
        <v>10.36</v>
      </c>
    </row>
    <row r="10529" spans="1:4" ht="63.75" x14ac:dyDescent="0.25">
      <c r="A10529" s="55" t="s">
        <v>8942</v>
      </c>
      <c r="B10529" s="24" t="s">
        <v>21876</v>
      </c>
      <c r="C10529" s="25" t="s">
        <v>11282</v>
      </c>
      <c r="D10529" s="55">
        <v>1416.46</v>
      </c>
    </row>
    <row r="10530" spans="1:4" ht="63.75" x14ac:dyDescent="0.25">
      <c r="A10530" s="55" t="s">
        <v>21877</v>
      </c>
      <c r="B10530" s="24" t="s">
        <v>21876</v>
      </c>
      <c r="C10530" s="25" t="s">
        <v>11282</v>
      </c>
      <c r="D10530" s="55">
        <v>1376.58</v>
      </c>
    </row>
    <row r="10531" spans="1:4" ht="75" x14ac:dyDescent="0.25">
      <c r="A10531" s="55" t="s">
        <v>9288</v>
      </c>
      <c r="B10531" s="56" t="s">
        <v>21878</v>
      </c>
      <c r="C10531" s="61" t="s">
        <v>11282</v>
      </c>
      <c r="D10531" s="55">
        <v>1133.17</v>
      </c>
    </row>
    <row r="10532" spans="1:4" ht="63.75" x14ac:dyDescent="0.25">
      <c r="A10532" s="55" t="s">
        <v>21879</v>
      </c>
      <c r="B10532" s="24" t="s">
        <v>21878</v>
      </c>
      <c r="C10532" s="61" t="s">
        <v>11282</v>
      </c>
      <c r="D10532" s="55">
        <v>1101.26</v>
      </c>
    </row>
    <row r="10533" spans="1:4" ht="75" x14ac:dyDescent="0.25">
      <c r="A10533" s="55" t="s">
        <v>9289</v>
      </c>
      <c r="B10533" s="56" t="s">
        <v>21880</v>
      </c>
      <c r="C10533" s="61" t="s">
        <v>11282</v>
      </c>
      <c r="D10533" s="55">
        <v>991.52</v>
      </c>
    </row>
    <row r="10534" spans="1:4" ht="63.75" x14ac:dyDescent="0.25">
      <c r="A10534" s="55" t="s">
        <v>21881</v>
      </c>
      <c r="B10534" s="24" t="s">
        <v>21880</v>
      </c>
      <c r="C10534" s="25" t="s">
        <v>11282</v>
      </c>
      <c r="D10534" s="55">
        <v>963.6</v>
      </c>
    </row>
    <row r="10535" spans="1:4" ht="63.75" x14ac:dyDescent="0.25">
      <c r="A10535" s="55" t="s">
        <v>4499</v>
      </c>
      <c r="B10535" s="24" t="s">
        <v>21882</v>
      </c>
      <c r="C10535" s="25" t="s">
        <v>11282</v>
      </c>
      <c r="D10535" s="55">
        <v>793.21</v>
      </c>
    </row>
    <row r="10536" spans="1:4" ht="75" x14ac:dyDescent="0.25">
      <c r="A10536" s="55" t="s">
        <v>21883</v>
      </c>
      <c r="B10536" s="56" t="s">
        <v>21882</v>
      </c>
      <c r="C10536" s="61" t="s">
        <v>11282</v>
      </c>
      <c r="D10536" s="55">
        <v>770.88</v>
      </c>
    </row>
    <row r="10537" spans="1:4" ht="76.5" x14ac:dyDescent="0.25">
      <c r="A10537" s="55" t="s">
        <v>4500</v>
      </c>
      <c r="B10537" s="24" t="s">
        <v>21884</v>
      </c>
      <c r="C10537" s="61" t="s">
        <v>11282</v>
      </c>
      <c r="D10537" s="55">
        <v>1772.79</v>
      </c>
    </row>
    <row r="10538" spans="1:4" ht="90" x14ac:dyDescent="0.25">
      <c r="A10538" s="55" t="s">
        <v>21885</v>
      </c>
      <c r="B10538" s="56" t="s">
        <v>21884</v>
      </c>
      <c r="C10538" s="61" t="s">
        <v>11282</v>
      </c>
      <c r="D10538" s="55">
        <v>1732.91</v>
      </c>
    </row>
    <row r="10539" spans="1:4" ht="76.5" x14ac:dyDescent="0.25">
      <c r="A10539" s="55" t="s">
        <v>4501</v>
      </c>
      <c r="B10539" s="24" t="s">
        <v>21886</v>
      </c>
      <c r="C10539" s="25" t="s">
        <v>11282</v>
      </c>
      <c r="D10539" s="55">
        <v>1418.23</v>
      </c>
    </row>
    <row r="10540" spans="1:4" ht="76.5" x14ac:dyDescent="0.25">
      <c r="A10540" s="55" t="s">
        <v>21887</v>
      </c>
      <c r="B10540" s="24" t="s">
        <v>21886</v>
      </c>
      <c r="C10540" s="25" t="s">
        <v>11282</v>
      </c>
      <c r="D10540" s="55">
        <v>1386.32</v>
      </c>
    </row>
    <row r="10541" spans="1:4" ht="76.5" x14ac:dyDescent="0.25">
      <c r="A10541" s="55" t="s">
        <v>4502</v>
      </c>
      <c r="B10541" s="24" t="s">
        <v>21888</v>
      </c>
      <c r="C10541" s="25" t="s">
        <v>11282</v>
      </c>
      <c r="D10541" s="55">
        <v>1240.95</v>
      </c>
    </row>
    <row r="10542" spans="1:4" ht="90" x14ac:dyDescent="0.25">
      <c r="A10542" s="55" t="s">
        <v>21889</v>
      </c>
      <c r="B10542" s="56" t="s">
        <v>21888</v>
      </c>
      <c r="C10542" s="61" t="s">
        <v>11282</v>
      </c>
      <c r="D10542" s="55">
        <v>1213.03</v>
      </c>
    </row>
    <row r="10543" spans="1:4" ht="76.5" x14ac:dyDescent="0.25">
      <c r="A10543" s="55" t="s">
        <v>4503</v>
      </c>
      <c r="B10543" s="24" t="s">
        <v>21890</v>
      </c>
      <c r="C10543" s="61" t="s">
        <v>11282</v>
      </c>
      <c r="D10543" s="55">
        <v>992.76</v>
      </c>
    </row>
    <row r="10544" spans="1:4" ht="90" x14ac:dyDescent="0.25">
      <c r="A10544" s="55" t="s">
        <v>21891</v>
      </c>
      <c r="B10544" s="56" t="s">
        <v>21890</v>
      </c>
      <c r="C10544" s="61" t="s">
        <v>11282</v>
      </c>
      <c r="D10544" s="55">
        <v>970.42</v>
      </c>
    </row>
    <row r="10545" spans="1:4" ht="51" x14ac:dyDescent="0.25">
      <c r="A10545" s="55" t="s">
        <v>4504</v>
      </c>
      <c r="B10545" s="24" t="s">
        <v>21892</v>
      </c>
      <c r="C10545" s="25" t="s">
        <v>11282</v>
      </c>
      <c r="D10545" s="55">
        <v>435.2</v>
      </c>
    </row>
    <row r="10546" spans="1:4" ht="51" x14ac:dyDescent="0.25">
      <c r="A10546" s="55" t="s">
        <v>21893</v>
      </c>
      <c r="B10546" s="24" t="s">
        <v>21892</v>
      </c>
      <c r="C10546" s="25" t="s">
        <v>11282</v>
      </c>
      <c r="D10546" s="55">
        <v>425.81</v>
      </c>
    </row>
    <row r="10547" spans="1:4" ht="51" x14ac:dyDescent="0.25">
      <c r="A10547" s="55" t="s">
        <v>4505</v>
      </c>
      <c r="B10547" s="24" t="s">
        <v>21894</v>
      </c>
      <c r="C10547" s="25" t="s">
        <v>11282</v>
      </c>
      <c r="D10547" s="55">
        <v>442.16</v>
      </c>
    </row>
    <row r="10548" spans="1:4" ht="51" x14ac:dyDescent="0.25">
      <c r="A10548" s="55" t="s">
        <v>21895</v>
      </c>
      <c r="B10548" s="24" t="s">
        <v>21894</v>
      </c>
      <c r="C10548" s="25" t="s">
        <v>11282</v>
      </c>
      <c r="D10548" s="55">
        <v>432.78</v>
      </c>
    </row>
    <row r="10549" spans="1:4" ht="60" x14ac:dyDescent="0.25">
      <c r="A10549" s="55" t="s">
        <v>4506</v>
      </c>
      <c r="B10549" s="56" t="s">
        <v>21896</v>
      </c>
      <c r="C10549" s="61" t="s">
        <v>11282</v>
      </c>
      <c r="D10549" s="55">
        <v>461.45</v>
      </c>
    </row>
    <row r="10550" spans="1:4" ht="51" x14ac:dyDescent="0.25">
      <c r="A10550" s="55" t="s">
        <v>21897</v>
      </c>
      <c r="B10550" s="24" t="s">
        <v>21896</v>
      </c>
      <c r="C10550" s="61" t="s">
        <v>11282</v>
      </c>
      <c r="D10550" s="55">
        <v>452.06</v>
      </c>
    </row>
    <row r="10551" spans="1:4" ht="60" x14ac:dyDescent="0.25">
      <c r="A10551" s="55" t="s">
        <v>4507</v>
      </c>
      <c r="B10551" s="56" t="s">
        <v>21898</v>
      </c>
      <c r="C10551" s="61" t="s">
        <v>11282</v>
      </c>
      <c r="D10551" s="55">
        <v>480.35</v>
      </c>
    </row>
    <row r="10552" spans="1:4" ht="51" x14ac:dyDescent="0.25">
      <c r="A10552" s="55" t="s">
        <v>21899</v>
      </c>
      <c r="B10552" s="24" t="s">
        <v>21898</v>
      </c>
      <c r="C10552" s="25" t="s">
        <v>11282</v>
      </c>
      <c r="D10552" s="55">
        <v>470.96</v>
      </c>
    </row>
    <row r="10553" spans="1:4" ht="51" x14ac:dyDescent="0.25">
      <c r="A10553" s="55" t="s">
        <v>4508</v>
      </c>
      <c r="B10553" s="24" t="s">
        <v>21900</v>
      </c>
      <c r="C10553" s="25" t="s">
        <v>11282</v>
      </c>
      <c r="D10553" s="55">
        <v>498.2</v>
      </c>
    </row>
    <row r="10554" spans="1:4" ht="51" x14ac:dyDescent="0.25">
      <c r="A10554" s="55" t="s">
        <v>21901</v>
      </c>
      <c r="B10554" s="24" t="s">
        <v>21900</v>
      </c>
      <c r="C10554" s="25" t="s">
        <v>11282</v>
      </c>
      <c r="D10554" s="55">
        <v>488.81</v>
      </c>
    </row>
    <row r="10555" spans="1:4" ht="51" x14ac:dyDescent="0.25">
      <c r="A10555" s="55" t="s">
        <v>4509</v>
      </c>
      <c r="B10555" s="24" t="s">
        <v>21902</v>
      </c>
      <c r="C10555" s="25" t="s">
        <v>11282</v>
      </c>
      <c r="D10555" s="55">
        <v>529.70000000000005</v>
      </c>
    </row>
    <row r="10556" spans="1:4" ht="51" x14ac:dyDescent="0.25">
      <c r="A10556" s="55" t="s">
        <v>21903</v>
      </c>
      <c r="B10556" s="24" t="s">
        <v>21902</v>
      </c>
      <c r="C10556" s="25" t="s">
        <v>11282</v>
      </c>
      <c r="D10556" s="55">
        <v>520.30999999999995</v>
      </c>
    </row>
    <row r="10557" spans="1:4" ht="25.5" x14ac:dyDescent="0.25">
      <c r="A10557" s="55" t="s">
        <v>4510</v>
      </c>
      <c r="B10557" s="24" t="s">
        <v>21904</v>
      </c>
      <c r="C10557" s="25" t="s">
        <v>11759</v>
      </c>
      <c r="D10557" s="55">
        <v>74.52</v>
      </c>
    </row>
    <row r="10558" spans="1:4" ht="25.5" x14ac:dyDescent="0.25">
      <c r="A10558" s="55" t="s">
        <v>21905</v>
      </c>
      <c r="B10558" s="24" t="s">
        <v>21904</v>
      </c>
      <c r="C10558" s="25" t="s">
        <v>11759</v>
      </c>
      <c r="D10558" s="55">
        <v>70.28</v>
      </c>
    </row>
    <row r="10559" spans="1:4" ht="25.5" x14ac:dyDescent="0.25">
      <c r="A10559" s="55" t="s">
        <v>4511</v>
      </c>
      <c r="B10559" s="24" t="s">
        <v>21906</v>
      </c>
      <c r="C10559" s="25" t="s">
        <v>11759</v>
      </c>
      <c r="D10559" s="55">
        <v>2.89</v>
      </c>
    </row>
    <row r="10560" spans="1:4" ht="25.5" x14ac:dyDescent="0.25">
      <c r="A10560" s="55" t="s">
        <v>21907</v>
      </c>
      <c r="B10560" s="24" t="s">
        <v>21906</v>
      </c>
      <c r="C10560" s="25" t="s">
        <v>11759</v>
      </c>
      <c r="D10560" s="55">
        <v>2.5099999999999998</v>
      </c>
    </row>
    <row r="10561" spans="1:4" ht="38.25" x14ac:dyDescent="0.25">
      <c r="A10561" s="55" t="s">
        <v>4512</v>
      </c>
      <c r="B10561" s="24" t="s">
        <v>21908</v>
      </c>
      <c r="C10561" s="25" t="s">
        <v>11759</v>
      </c>
      <c r="D10561" s="55">
        <v>12.33</v>
      </c>
    </row>
    <row r="10562" spans="1:4" ht="38.25" x14ac:dyDescent="0.25">
      <c r="A10562" s="55" t="s">
        <v>21909</v>
      </c>
      <c r="B10562" s="24" t="s">
        <v>21908</v>
      </c>
      <c r="C10562" s="25" t="s">
        <v>11759</v>
      </c>
      <c r="D10562" s="55">
        <v>10.71</v>
      </c>
    </row>
    <row r="10563" spans="1:4" ht="89.25" x14ac:dyDescent="0.25">
      <c r="A10563" s="55" t="s">
        <v>4513</v>
      </c>
      <c r="B10563" s="24" t="s">
        <v>21910</v>
      </c>
      <c r="C10563" s="25" t="s">
        <v>11759</v>
      </c>
      <c r="D10563" s="55">
        <v>140.51</v>
      </c>
    </row>
    <row r="10564" spans="1:4" ht="105" x14ac:dyDescent="0.25">
      <c r="A10564" s="55" t="s">
        <v>21911</v>
      </c>
      <c r="B10564" s="56" t="s">
        <v>21910</v>
      </c>
      <c r="C10564" s="61" t="s">
        <v>11759</v>
      </c>
      <c r="D10564" s="55">
        <v>126.09</v>
      </c>
    </row>
    <row r="10565" spans="1:4" ht="102" x14ac:dyDescent="0.25">
      <c r="A10565" s="55" t="s">
        <v>4514</v>
      </c>
      <c r="B10565" s="24" t="s">
        <v>21912</v>
      </c>
      <c r="C10565" s="61" t="s">
        <v>11759</v>
      </c>
      <c r="D10565" s="55">
        <v>139.12</v>
      </c>
    </row>
    <row r="10566" spans="1:4" ht="120" x14ac:dyDescent="0.25">
      <c r="A10566" s="55" t="s">
        <v>21913</v>
      </c>
      <c r="B10566" s="56" t="s">
        <v>21912</v>
      </c>
      <c r="C10566" s="61" t="s">
        <v>11759</v>
      </c>
      <c r="D10566" s="55">
        <v>124.99</v>
      </c>
    </row>
    <row r="10567" spans="1:4" ht="51" x14ac:dyDescent="0.25">
      <c r="A10567" s="55" t="s">
        <v>4515</v>
      </c>
      <c r="B10567" s="24" t="s">
        <v>21914</v>
      </c>
      <c r="C10567" s="25" t="s">
        <v>11759</v>
      </c>
      <c r="D10567" s="55">
        <v>242.69</v>
      </c>
    </row>
    <row r="10568" spans="1:4" ht="51" x14ac:dyDescent="0.25">
      <c r="A10568" s="55" t="s">
        <v>21915</v>
      </c>
      <c r="B10568" s="24" t="s">
        <v>21914</v>
      </c>
      <c r="C10568" s="25" t="s">
        <v>11759</v>
      </c>
      <c r="D10568" s="55">
        <v>234.68</v>
      </c>
    </row>
    <row r="10569" spans="1:4" ht="89.25" x14ac:dyDescent="0.25">
      <c r="A10569" s="55" t="s">
        <v>4516</v>
      </c>
      <c r="B10569" s="24" t="s">
        <v>21916</v>
      </c>
      <c r="C10569" s="25" t="s">
        <v>11759</v>
      </c>
      <c r="D10569" s="55">
        <v>628.88</v>
      </c>
    </row>
    <row r="10570" spans="1:4" ht="89.25" x14ac:dyDescent="0.25">
      <c r="A10570" s="55" t="s">
        <v>21917</v>
      </c>
      <c r="B10570" s="24" t="s">
        <v>21916</v>
      </c>
      <c r="C10570" s="25" t="s">
        <v>11759</v>
      </c>
      <c r="D10570" s="55">
        <v>617.34</v>
      </c>
    </row>
    <row r="10571" spans="1:4" ht="89.25" x14ac:dyDescent="0.25">
      <c r="A10571" s="55" t="s">
        <v>7004</v>
      </c>
      <c r="B10571" s="24" t="s">
        <v>21918</v>
      </c>
      <c r="C10571" s="25" t="s">
        <v>11759</v>
      </c>
      <c r="D10571" s="55">
        <v>596.34</v>
      </c>
    </row>
    <row r="10572" spans="1:4" ht="89.25" x14ac:dyDescent="0.25">
      <c r="A10572" s="55" t="s">
        <v>21919</v>
      </c>
      <c r="B10572" s="24" t="s">
        <v>21918</v>
      </c>
      <c r="C10572" s="25" t="s">
        <v>11759</v>
      </c>
      <c r="D10572" s="55">
        <v>584.79999999999995</v>
      </c>
    </row>
    <row r="10573" spans="1:4" ht="38.25" x14ac:dyDescent="0.25">
      <c r="A10573" s="55" t="s">
        <v>7005</v>
      </c>
      <c r="B10573" s="24" t="s">
        <v>21920</v>
      </c>
      <c r="C10573" s="25" t="s">
        <v>11759</v>
      </c>
      <c r="D10573" s="55">
        <v>51.29</v>
      </c>
    </row>
    <row r="10574" spans="1:4" ht="38.25" x14ac:dyDescent="0.25">
      <c r="A10574" s="55" t="s">
        <v>21921</v>
      </c>
      <c r="B10574" s="24" t="s">
        <v>21920</v>
      </c>
      <c r="C10574" s="25" t="s">
        <v>11759</v>
      </c>
      <c r="D10574" s="55">
        <v>48.42</v>
      </c>
    </row>
    <row r="10575" spans="1:4" ht="63.75" x14ac:dyDescent="0.25">
      <c r="A10575" s="55" t="s">
        <v>7006</v>
      </c>
      <c r="B10575" s="24" t="s">
        <v>21922</v>
      </c>
      <c r="C10575" s="25" t="s">
        <v>11759</v>
      </c>
      <c r="D10575" s="55">
        <v>125.79</v>
      </c>
    </row>
    <row r="10576" spans="1:4" ht="63.75" x14ac:dyDescent="0.25">
      <c r="A10576" s="55" t="s">
        <v>21923</v>
      </c>
      <c r="B10576" s="24" t="s">
        <v>21922</v>
      </c>
      <c r="C10576" s="25" t="s">
        <v>11759</v>
      </c>
      <c r="D10576" s="55">
        <v>121.04</v>
      </c>
    </row>
    <row r="10577" spans="1:4" ht="63.75" x14ac:dyDescent="0.25">
      <c r="A10577" s="55" t="s">
        <v>7007</v>
      </c>
      <c r="B10577" s="24" t="s">
        <v>21924</v>
      </c>
      <c r="C10577" s="25" t="s">
        <v>11759</v>
      </c>
      <c r="D10577" s="55">
        <v>126.51</v>
      </c>
    </row>
    <row r="10578" spans="1:4" ht="63.75" x14ac:dyDescent="0.25">
      <c r="A10578" s="55" t="s">
        <v>21925</v>
      </c>
      <c r="B10578" s="24" t="s">
        <v>21924</v>
      </c>
      <c r="C10578" s="25" t="s">
        <v>11759</v>
      </c>
      <c r="D10578" s="55">
        <v>121.75</v>
      </c>
    </row>
    <row r="10579" spans="1:4" ht="63.75" x14ac:dyDescent="0.25">
      <c r="A10579" s="55" t="s">
        <v>7008</v>
      </c>
      <c r="B10579" s="24" t="s">
        <v>21926</v>
      </c>
      <c r="C10579" s="25" t="s">
        <v>11759</v>
      </c>
      <c r="D10579" s="55">
        <v>127.03</v>
      </c>
    </row>
    <row r="10580" spans="1:4" ht="63.75" x14ac:dyDescent="0.25">
      <c r="A10580" s="55" t="s">
        <v>21927</v>
      </c>
      <c r="B10580" s="24" t="s">
        <v>21926</v>
      </c>
      <c r="C10580" s="25" t="s">
        <v>11759</v>
      </c>
      <c r="D10580" s="55">
        <v>122.28</v>
      </c>
    </row>
    <row r="10581" spans="1:4" ht="63.75" x14ac:dyDescent="0.25">
      <c r="A10581" s="55" t="s">
        <v>7009</v>
      </c>
      <c r="B10581" s="24" t="s">
        <v>21928</v>
      </c>
      <c r="C10581" s="25" t="s">
        <v>11759</v>
      </c>
      <c r="D10581" s="55">
        <v>132.38</v>
      </c>
    </row>
    <row r="10582" spans="1:4" ht="63.75" x14ac:dyDescent="0.25">
      <c r="A10582" s="55" t="s">
        <v>21929</v>
      </c>
      <c r="B10582" s="24" t="s">
        <v>21928</v>
      </c>
      <c r="C10582" s="25" t="s">
        <v>11759</v>
      </c>
      <c r="D10582" s="55">
        <v>127.16</v>
      </c>
    </row>
    <row r="10583" spans="1:4" ht="63.75" x14ac:dyDescent="0.25">
      <c r="A10583" s="55" t="s">
        <v>7010</v>
      </c>
      <c r="B10583" s="24" t="s">
        <v>21930</v>
      </c>
      <c r="C10583" s="25" t="s">
        <v>11759</v>
      </c>
      <c r="D10583" s="55">
        <v>133.30000000000001</v>
      </c>
    </row>
    <row r="10584" spans="1:4" ht="63.75" x14ac:dyDescent="0.25">
      <c r="A10584" s="55" t="s">
        <v>21931</v>
      </c>
      <c r="B10584" s="24" t="s">
        <v>21930</v>
      </c>
      <c r="C10584" s="25" t="s">
        <v>11759</v>
      </c>
      <c r="D10584" s="55">
        <v>128.08000000000001</v>
      </c>
    </row>
    <row r="10585" spans="1:4" ht="63.75" x14ac:dyDescent="0.25">
      <c r="A10585" s="55" t="s">
        <v>7011</v>
      </c>
      <c r="B10585" s="24" t="s">
        <v>21932</v>
      </c>
      <c r="C10585" s="25" t="s">
        <v>11759</v>
      </c>
      <c r="D10585" s="55">
        <v>133.97</v>
      </c>
    </row>
    <row r="10586" spans="1:4" ht="63.75" x14ac:dyDescent="0.25">
      <c r="A10586" s="55" t="s">
        <v>21933</v>
      </c>
      <c r="B10586" s="24" t="s">
        <v>21932</v>
      </c>
      <c r="C10586" s="25" t="s">
        <v>11759</v>
      </c>
      <c r="D10586" s="55">
        <v>128.76</v>
      </c>
    </row>
    <row r="10587" spans="1:4" ht="63.75" x14ac:dyDescent="0.25">
      <c r="A10587" s="55" t="s">
        <v>7012</v>
      </c>
      <c r="B10587" s="24" t="s">
        <v>21934</v>
      </c>
      <c r="C10587" s="25" t="s">
        <v>11759</v>
      </c>
      <c r="D10587" s="55">
        <v>167.92</v>
      </c>
    </row>
    <row r="10588" spans="1:4" ht="63.75" x14ac:dyDescent="0.25">
      <c r="A10588" s="55" t="s">
        <v>19</v>
      </c>
      <c r="B10588" s="24" t="s">
        <v>21934</v>
      </c>
      <c r="C10588" s="25" t="s">
        <v>11759</v>
      </c>
      <c r="D10588" s="55">
        <v>162.24</v>
      </c>
    </row>
    <row r="10589" spans="1:4" ht="63.75" x14ac:dyDescent="0.25">
      <c r="A10589" s="55" t="s">
        <v>7013</v>
      </c>
      <c r="B10589" s="24" t="s">
        <v>21935</v>
      </c>
      <c r="C10589" s="25" t="s">
        <v>11759</v>
      </c>
      <c r="D10589" s="55">
        <v>168.84</v>
      </c>
    </row>
    <row r="10590" spans="1:4" ht="63.75" x14ac:dyDescent="0.25">
      <c r="A10590" s="55" t="s">
        <v>21936</v>
      </c>
      <c r="B10590" s="24" t="s">
        <v>21935</v>
      </c>
      <c r="C10590" s="25" t="s">
        <v>11759</v>
      </c>
      <c r="D10590" s="55">
        <v>163.16</v>
      </c>
    </row>
    <row r="10591" spans="1:4" ht="63.75" x14ac:dyDescent="0.25">
      <c r="A10591" s="55" t="s">
        <v>7014</v>
      </c>
      <c r="B10591" s="24" t="s">
        <v>21937</v>
      </c>
      <c r="C10591" s="25" t="s">
        <v>11759</v>
      </c>
      <c r="D10591" s="55">
        <v>169.52</v>
      </c>
    </row>
    <row r="10592" spans="1:4" ht="63.75" x14ac:dyDescent="0.25">
      <c r="A10592" s="55" t="s">
        <v>21938</v>
      </c>
      <c r="B10592" s="24" t="s">
        <v>21937</v>
      </c>
      <c r="C10592" s="25" t="s">
        <v>11759</v>
      </c>
      <c r="D10592" s="55">
        <v>163.84</v>
      </c>
    </row>
    <row r="10593" spans="1:4" ht="63.75" x14ac:dyDescent="0.25">
      <c r="A10593" s="55" t="s">
        <v>7015</v>
      </c>
      <c r="B10593" s="24" t="s">
        <v>21939</v>
      </c>
      <c r="C10593" s="25" t="s">
        <v>11759</v>
      </c>
      <c r="D10593" s="55">
        <v>204.1</v>
      </c>
    </row>
    <row r="10594" spans="1:4" ht="63.75" x14ac:dyDescent="0.25">
      <c r="A10594" s="55" t="s">
        <v>21940</v>
      </c>
      <c r="B10594" s="24" t="s">
        <v>21939</v>
      </c>
      <c r="C10594" s="25" t="s">
        <v>11759</v>
      </c>
      <c r="D10594" s="55">
        <v>198.26</v>
      </c>
    </row>
    <row r="10595" spans="1:4" ht="75" x14ac:dyDescent="0.25">
      <c r="A10595" s="55" t="s">
        <v>4571</v>
      </c>
      <c r="B10595" s="56" t="s">
        <v>21941</v>
      </c>
      <c r="C10595" s="61" t="s">
        <v>11759</v>
      </c>
      <c r="D10595" s="55">
        <v>205.02</v>
      </c>
    </row>
    <row r="10596" spans="1:4" ht="63.75" x14ac:dyDescent="0.25">
      <c r="A10596" s="55" t="s">
        <v>21942</v>
      </c>
      <c r="B10596" s="24" t="s">
        <v>21941</v>
      </c>
      <c r="C10596" s="61" t="s">
        <v>11759</v>
      </c>
      <c r="D10596" s="55">
        <v>199.18</v>
      </c>
    </row>
    <row r="10597" spans="1:4" ht="75" x14ac:dyDescent="0.25">
      <c r="A10597" s="55" t="s">
        <v>4572</v>
      </c>
      <c r="B10597" s="56" t="s">
        <v>21943</v>
      </c>
      <c r="C10597" s="61" t="s">
        <v>11759</v>
      </c>
      <c r="D10597" s="55">
        <v>205.69</v>
      </c>
    </row>
    <row r="10598" spans="1:4" ht="63.75" x14ac:dyDescent="0.25">
      <c r="A10598" s="55" t="s">
        <v>21944</v>
      </c>
      <c r="B10598" s="24" t="s">
        <v>21943</v>
      </c>
      <c r="C10598" s="61" t="s">
        <v>11759</v>
      </c>
      <c r="D10598" s="55">
        <v>199.86</v>
      </c>
    </row>
    <row r="10599" spans="1:4" ht="75" x14ac:dyDescent="0.25">
      <c r="A10599" s="55" t="s">
        <v>4573</v>
      </c>
      <c r="B10599" s="56" t="s">
        <v>21945</v>
      </c>
      <c r="C10599" s="61" t="s">
        <v>11759</v>
      </c>
      <c r="D10599" s="55">
        <v>299.89999999999998</v>
      </c>
    </row>
    <row r="10600" spans="1:4" ht="63.75" x14ac:dyDescent="0.25">
      <c r="A10600" s="55" t="s">
        <v>21946</v>
      </c>
      <c r="B10600" s="24" t="s">
        <v>21945</v>
      </c>
      <c r="C10600" s="25" t="s">
        <v>11759</v>
      </c>
      <c r="D10600" s="55">
        <v>292.76</v>
      </c>
    </row>
    <row r="10601" spans="1:4" ht="51" x14ac:dyDescent="0.25">
      <c r="A10601" s="55" t="s">
        <v>4574</v>
      </c>
      <c r="B10601" s="24" t="s">
        <v>21947</v>
      </c>
      <c r="C10601" s="25" t="s">
        <v>11759</v>
      </c>
      <c r="D10601" s="55">
        <v>164.64</v>
      </c>
    </row>
    <row r="10602" spans="1:4" ht="60" x14ac:dyDescent="0.25">
      <c r="A10602" s="55" t="s">
        <v>21948</v>
      </c>
      <c r="B10602" s="56" t="s">
        <v>21947</v>
      </c>
      <c r="C10602" s="61" t="s">
        <v>11759</v>
      </c>
      <c r="D10602" s="55">
        <v>160.13999999999999</v>
      </c>
    </row>
    <row r="10603" spans="1:4" ht="63.75" x14ac:dyDescent="0.25">
      <c r="A10603" s="55" t="s">
        <v>4575</v>
      </c>
      <c r="B10603" s="24" t="s">
        <v>21949</v>
      </c>
      <c r="C10603" s="61" t="s">
        <v>11759</v>
      </c>
      <c r="D10603" s="55">
        <v>295.26</v>
      </c>
    </row>
    <row r="10604" spans="1:4" ht="75" x14ac:dyDescent="0.25">
      <c r="A10604" s="55" t="s">
        <v>21950</v>
      </c>
      <c r="B10604" s="56" t="s">
        <v>21949</v>
      </c>
      <c r="C10604" s="61" t="s">
        <v>11759</v>
      </c>
      <c r="D10604" s="55">
        <v>288.12</v>
      </c>
    </row>
    <row r="10605" spans="1:4" ht="51" x14ac:dyDescent="0.25">
      <c r="A10605" s="55" t="s">
        <v>4576</v>
      </c>
      <c r="B10605" s="24" t="s">
        <v>21951</v>
      </c>
      <c r="C10605" s="61" t="s">
        <v>11759</v>
      </c>
      <c r="D10605" s="55">
        <v>160</v>
      </c>
    </row>
    <row r="10606" spans="1:4" ht="60" x14ac:dyDescent="0.25">
      <c r="A10606" s="55" t="s">
        <v>21952</v>
      </c>
      <c r="B10606" s="56" t="s">
        <v>21951</v>
      </c>
      <c r="C10606" s="61" t="s">
        <v>11759</v>
      </c>
      <c r="D10606" s="55">
        <v>155.5</v>
      </c>
    </row>
    <row r="10607" spans="1:4" ht="51" x14ac:dyDescent="0.25">
      <c r="A10607" s="55" t="s">
        <v>4577</v>
      </c>
      <c r="B10607" s="24" t="s">
        <v>21953</v>
      </c>
      <c r="C10607" s="25" t="s">
        <v>11759</v>
      </c>
      <c r="D10607" s="55">
        <v>172.21</v>
      </c>
    </row>
    <row r="10608" spans="1:4" ht="51" x14ac:dyDescent="0.25">
      <c r="A10608" s="55" t="s">
        <v>21954</v>
      </c>
      <c r="B10608" s="24" t="s">
        <v>21953</v>
      </c>
      <c r="C10608" s="25" t="s">
        <v>11759</v>
      </c>
      <c r="D10608" s="55">
        <v>168.05</v>
      </c>
    </row>
    <row r="10609" spans="1:4" ht="51" x14ac:dyDescent="0.25">
      <c r="A10609" s="55" t="s">
        <v>4578</v>
      </c>
      <c r="B10609" s="24" t="s">
        <v>21955</v>
      </c>
      <c r="C10609" s="25" t="s">
        <v>11759</v>
      </c>
      <c r="D10609" s="55">
        <v>120</v>
      </c>
    </row>
    <row r="10610" spans="1:4" ht="51" x14ac:dyDescent="0.25">
      <c r="A10610" s="55" t="s">
        <v>21956</v>
      </c>
      <c r="B10610" s="24" t="s">
        <v>21955</v>
      </c>
      <c r="C10610" s="25" t="s">
        <v>11759</v>
      </c>
      <c r="D10610" s="55">
        <v>116.96</v>
      </c>
    </row>
    <row r="10611" spans="1:4" ht="60" x14ac:dyDescent="0.25">
      <c r="A10611" s="55" t="s">
        <v>4579</v>
      </c>
      <c r="B10611" s="56" t="s">
        <v>21957</v>
      </c>
      <c r="C10611" s="61" t="s">
        <v>11759</v>
      </c>
      <c r="D10611" s="55">
        <v>328.67</v>
      </c>
    </row>
    <row r="10612" spans="1:4" ht="51" x14ac:dyDescent="0.25">
      <c r="A10612" s="55" t="s">
        <v>21958</v>
      </c>
      <c r="B10612" s="24" t="s">
        <v>21957</v>
      </c>
      <c r="C10612" s="61" t="s">
        <v>11759</v>
      </c>
      <c r="D10612" s="55">
        <v>322.92</v>
      </c>
    </row>
    <row r="10613" spans="1:4" ht="45" x14ac:dyDescent="0.25">
      <c r="A10613" s="55" t="s">
        <v>4580</v>
      </c>
      <c r="B10613" s="56" t="s">
        <v>21959</v>
      </c>
      <c r="C10613" s="61" t="s">
        <v>11129</v>
      </c>
      <c r="D10613" s="55">
        <v>172</v>
      </c>
    </row>
    <row r="10614" spans="1:4" ht="38.25" x14ac:dyDescent="0.25">
      <c r="A10614" s="55" t="s">
        <v>21960</v>
      </c>
      <c r="B10614" s="24" t="s">
        <v>21959</v>
      </c>
      <c r="C10614" s="25" t="s">
        <v>11129</v>
      </c>
      <c r="D10614" s="55">
        <v>168.67</v>
      </c>
    </row>
    <row r="10615" spans="1:4" ht="38.25" x14ac:dyDescent="0.25">
      <c r="A10615" s="55" t="s">
        <v>4581</v>
      </c>
      <c r="B10615" s="24" t="s">
        <v>21961</v>
      </c>
      <c r="C10615" s="25" t="s">
        <v>11129</v>
      </c>
      <c r="D10615" s="55">
        <v>209.7</v>
      </c>
    </row>
    <row r="10616" spans="1:4" ht="38.25" x14ac:dyDescent="0.25">
      <c r="A10616" s="55" t="s">
        <v>21962</v>
      </c>
      <c r="B10616" s="24" t="s">
        <v>21961</v>
      </c>
      <c r="C10616" s="25" t="s">
        <v>11129</v>
      </c>
      <c r="D10616" s="55">
        <v>205.96</v>
      </c>
    </row>
    <row r="10617" spans="1:4" ht="51" x14ac:dyDescent="0.25">
      <c r="A10617" s="55" t="s">
        <v>4582</v>
      </c>
      <c r="B10617" s="24" t="s">
        <v>21963</v>
      </c>
      <c r="C10617" s="25" t="s">
        <v>11759</v>
      </c>
      <c r="D10617" s="55">
        <v>19.420000000000002</v>
      </c>
    </row>
    <row r="10618" spans="1:4" ht="60" x14ac:dyDescent="0.25">
      <c r="A10618" s="55" t="s">
        <v>21964</v>
      </c>
      <c r="B10618" s="56" t="s">
        <v>21963</v>
      </c>
      <c r="C10618" s="61" t="s">
        <v>11759</v>
      </c>
      <c r="D10618" s="55">
        <v>18.03</v>
      </c>
    </row>
    <row r="10619" spans="1:4" ht="51" x14ac:dyDescent="0.25">
      <c r="A10619" s="55" t="s">
        <v>4583</v>
      </c>
      <c r="B10619" s="24" t="s">
        <v>21965</v>
      </c>
      <c r="C10619" s="61" t="s">
        <v>11759</v>
      </c>
      <c r="D10619" s="55">
        <v>15.39</v>
      </c>
    </row>
    <row r="10620" spans="1:4" ht="60" x14ac:dyDescent="0.25">
      <c r="A10620" s="55" t="s">
        <v>21966</v>
      </c>
      <c r="B10620" s="56" t="s">
        <v>21965</v>
      </c>
      <c r="C10620" s="61" t="s">
        <v>11759</v>
      </c>
      <c r="D10620" s="55">
        <v>14.01</v>
      </c>
    </row>
    <row r="10621" spans="1:4" ht="38.25" x14ac:dyDescent="0.25">
      <c r="A10621" s="55" t="s">
        <v>4584</v>
      </c>
      <c r="B10621" s="24" t="s">
        <v>21967</v>
      </c>
      <c r="C10621" s="25" t="s">
        <v>11759</v>
      </c>
      <c r="D10621" s="55">
        <v>103.36</v>
      </c>
    </row>
    <row r="10622" spans="1:4" ht="38.25" x14ac:dyDescent="0.25">
      <c r="A10622" s="55" t="s">
        <v>21968</v>
      </c>
      <c r="B10622" s="24" t="s">
        <v>21967</v>
      </c>
      <c r="C10622" s="25" t="s">
        <v>11759</v>
      </c>
      <c r="D10622" s="55">
        <v>102.24</v>
      </c>
    </row>
    <row r="10623" spans="1:4" ht="51" x14ac:dyDescent="0.25">
      <c r="A10623" s="55" t="s">
        <v>9143</v>
      </c>
      <c r="B10623" s="24" t="s">
        <v>21969</v>
      </c>
      <c r="C10623" s="25" t="s">
        <v>11759</v>
      </c>
      <c r="D10623" s="55">
        <v>75.23</v>
      </c>
    </row>
    <row r="10624" spans="1:4" ht="51" x14ac:dyDescent="0.25">
      <c r="A10624" s="55" t="s">
        <v>21970</v>
      </c>
      <c r="B10624" s="24" t="s">
        <v>21969</v>
      </c>
      <c r="C10624" s="25" t="s">
        <v>11759</v>
      </c>
      <c r="D10624" s="55">
        <v>73.81</v>
      </c>
    </row>
    <row r="10625" spans="1:4" ht="51" x14ac:dyDescent="0.25">
      <c r="A10625" s="55" t="s">
        <v>9144</v>
      </c>
      <c r="B10625" s="24" t="s">
        <v>21971</v>
      </c>
      <c r="C10625" s="25" t="s">
        <v>11759</v>
      </c>
      <c r="D10625" s="55">
        <v>89.27</v>
      </c>
    </row>
    <row r="10626" spans="1:4" ht="51" x14ac:dyDescent="0.25">
      <c r="A10626" s="55" t="s">
        <v>21972</v>
      </c>
      <c r="B10626" s="24" t="s">
        <v>21971</v>
      </c>
      <c r="C10626" s="25" t="s">
        <v>11759</v>
      </c>
      <c r="D10626" s="55">
        <v>87.54</v>
      </c>
    </row>
    <row r="10627" spans="1:4" ht="51" x14ac:dyDescent="0.25">
      <c r="A10627" s="55" t="s">
        <v>9145</v>
      </c>
      <c r="B10627" s="24" t="s">
        <v>21973</v>
      </c>
      <c r="C10627" s="25" t="s">
        <v>11759</v>
      </c>
      <c r="D10627" s="55">
        <v>110.26</v>
      </c>
    </row>
    <row r="10628" spans="1:4" ht="51" x14ac:dyDescent="0.25">
      <c r="A10628" s="55" t="s">
        <v>21974</v>
      </c>
      <c r="B10628" s="24" t="s">
        <v>21973</v>
      </c>
      <c r="C10628" s="25" t="s">
        <v>11759</v>
      </c>
      <c r="D10628" s="55">
        <v>108.22</v>
      </c>
    </row>
    <row r="10629" spans="1:4" ht="38.25" x14ac:dyDescent="0.25">
      <c r="A10629" s="55" t="s">
        <v>9146</v>
      </c>
      <c r="B10629" s="24" t="s">
        <v>21975</v>
      </c>
      <c r="C10629" s="25" t="s">
        <v>21762</v>
      </c>
      <c r="D10629" s="55">
        <v>67.739999999999995</v>
      </c>
    </row>
    <row r="10630" spans="1:4" ht="38.25" x14ac:dyDescent="0.25">
      <c r="A10630" s="55" t="s">
        <v>21976</v>
      </c>
      <c r="B10630" s="24" t="s">
        <v>21975</v>
      </c>
      <c r="C10630" s="25" t="s">
        <v>21762</v>
      </c>
      <c r="D10630" s="55">
        <v>67.39</v>
      </c>
    </row>
    <row r="10631" spans="1:4" ht="30" x14ac:dyDescent="0.25">
      <c r="A10631" s="55" t="s">
        <v>7016</v>
      </c>
      <c r="B10631" s="56" t="s">
        <v>21977</v>
      </c>
      <c r="C10631" s="61" t="s">
        <v>21762</v>
      </c>
      <c r="D10631" s="55">
        <v>92.58</v>
      </c>
    </row>
    <row r="10632" spans="1:4" ht="25.5" x14ac:dyDescent="0.25">
      <c r="A10632" s="55" t="s">
        <v>21978</v>
      </c>
      <c r="B10632" s="24" t="s">
        <v>21977</v>
      </c>
      <c r="C10632" s="61" t="s">
        <v>21762</v>
      </c>
      <c r="D10632" s="55">
        <v>92.23</v>
      </c>
    </row>
    <row r="10633" spans="1:4" ht="30" x14ac:dyDescent="0.25">
      <c r="A10633" s="55" t="s">
        <v>7017</v>
      </c>
      <c r="B10633" s="56" t="s">
        <v>21979</v>
      </c>
      <c r="C10633" s="61" t="s">
        <v>14077</v>
      </c>
      <c r="D10633" s="55">
        <v>78.900000000000006</v>
      </c>
    </row>
    <row r="10634" spans="1:4" ht="25.5" x14ac:dyDescent="0.25">
      <c r="A10634" s="55" t="s">
        <v>21980</v>
      </c>
      <c r="B10634" s="24" t="s">
        <v>21979</v>
      </c>
      <c r="C10634" s="25" t="s">
        <v>14077</v>
      </c>
      <c r="D10634" s="55">
        <v>75</v>
      </c>
    </row>
    <row r="10635" spans="1:4" ht="51" x14ac:dyDescent="0.25">
      <c r="A10635" s="55" t="s">
        <v>7018</v>
      </c>
      <c r="B10635" s="24" t="s">
        <v>21981</v>
      </c>
      <c r="C10635" s="25" t="s">
        <v>11759</v>
      </c>
      <c r="D10635" s="55">
        <v>12.47</v>
      </c>
    </row>
    <row r="10636" spans="1:4" ht="51" x14ac:dyDescent="0.25">
      <c r="A10636" s="55" t="s">
        <v>21982</v>
      </c>
      <c r="B10636" s="24" t="s">
        <v>21981</v>
      </c>
      <c r="C10636" s="25" t="s">
        <v>11759</v>
      </c>
      <c r="D10636" s="55">
        <v>10.99</v>
      </c>
    </row>
    <row r="10637" spans="1:4" ht="51" x14ac:dyDescent="0.25">
      <c r="A10637" s="55" t="s">
        <v>7019</v>
      </c>
      <c r="B10637" s="24" t="s">
        <v>21983</v>
      </c>
      <c r="C10637" s="25" t="s">
        <v>6274</v>
      </c>
      <c r="D10637" s="55">
        <v>184612.44</v>
      </c>
    </row>
    <row r="10638" spans="1:4" ht="60" x14ac:dyDescent="0.25">
      <c r="A10638" s="55" t="s">
        <v>21984</v>
      </c>
      <c r="B10638" s="56" t="s">
        <v>21983</v>
      </c>
      <c r="C10638" s="61" t="s">
        <v>6274</v>
      </c>
      <c r="D10638" s="55">
        <v>176925.02</v>
      </c>
    </row>
    <row r="10639" spans="1:4" ht="75" x14ac:dyDescent="0.25">
      <c r="A10639" s="55" t="s">
        <v>7020</v>
      </c>
      <c r="B10639" s="56" t="s">
        <v>21985</v>
      </c>
      <c r="C10639" s="61" t="s">
        <v>11759</v>
      </c>
      <c r="D10639" s="55">
        <v>4696.2299999999996</v>
      </c>
    </row>
    <row r="10640" spans="1:4" ht="63.75" x14ac:dyDescent="0.25">
      <c r="A10640" s="55" t="s">
        <v>21986</v>
      </c>
      <c r="B10640" s="24" t="s">
        <v>21985</v>
      </c>
      <c r="C10640" s="61" t="s">
        <v>11759</v>
      </c>
      <c r="D10640" s="55">
        <v>4633.79</v>
      </c>
    </row>
    <row r="10641" spans="1:4" ht="75" x14ac:dyDescent="0.25">
      <c r="A10641" s="55" t="s">
        <v>7021</v>
      </c>
      <c r="B10641" s="56" t="s">
        <v>21987</v>
      </c>
      <c r="C10641" s="61" t="s">
        <v>11759</v>
      </c>
      <c r="D10641" s="55">
        <v>6836.23</v>
      </c>
    </row>
    <row r="10642" spans="1:4" ht="63.75" x14ac:dyDescent="0.25">
      <c r="A10642" s="55" t="s">
        <v>21988</v>
      </c>
      <c r="B10642" s="24" t="s">
        <v>21987</v>
      </c>
      <c r="C10642" s="25" t="s">
        <v>11759</v>
      </c>
      <c r="D10642" s="55">
        <v>6773.79</v>
      </c>
    </row>
    <row r="10643" spans="1:4" ht="89.25" x14ac:dyDescent="0.25">
      <c r="A10643" s="55" t="s">
        <v>7022</v>
      </c>
      <c r="B10643" s="24" t="s">
        <v>21989</v>
      </c>
      <c r="C10643" s="25" t="s">
        <v>11759</v>
      </c>
      <c r="D10643" s="55">
        <v>859.36</v>
      </c>
    </row>
    <row r="10644" spans="1:4" ht="89.25" x14ac:dyDescent="0.25">
      <c r="A10644" s="55" t="s">
        <v>21990</v>
      </c>
      <c r="B10644" s="24" t="s">
        <v>21989</v>
      </c>
      <c r="C10644" s="25" t="s">
        <v>11759</v>
      </c>
      <c r="D10644" s="55">
        <v>798.65</v>
      </c>
    </row>
    <row r="10645" spans="1:4" ht="89.25" x14ac:dyDescent="0.25">
      <c r="A10645" s="55" t="s">
        <v>7023</v>
      </c>
      <c r="B10645" s="24" t="s">
        <v>21991</v>
      </c>
      <c r="C10645" s="25" t="s">
        <v>11759</v>
      </c>
      <c r="D10645" s="55">
        <v>1035.3599999999999</v>
      </c>
    </row>
    <row r="10646" spans="1:4" ht="89.25" x14ac:dyDescent="0.25">
      <c r="A10646" s="55" t="s">
        <v>21992</v>
      </c>
      <c r="B10646" s="24" t="s">
        <v>21991</v>
      </c>
      <c r="C10646" s="25" t="s">
        <v>11759</v>
      </c>
      <c r="D10646" s="55">
        <v>974.65</v>
      </c>
    </row>
    <row r="10647" spans="1:4" ht="51" x14ac:dyDescent="0.25">
      <c r="A10647" s="55" t="s">
        <v>7024</v>
      </c>
      <c r="B10647" s="24" t="s">
        <v>21993</v>
      </c>
      <c r="C10647" s="25" t="s">
        <v>11129</v>
      </c>
      <c r="D10647" s="55">
        <v>77.989999999999995</v>
      </c>
    </row>
    <row r="10648" spans="1:4" ht="51" x14ac:dyDescent="0.25">
      <c r="A10648" s="55" t="s">
        <v>21994</v>
      </c>
      <c r="B10648" s="24" t="s">
        <v>21993</v>
      </c>
      <c r="C10648" s="25" t="s">
        <v>11129</v>
      </c>
      <c r="D10648" s="55">
        <v>74.260000000000005</v>
      </c>
    </row>
    <row r="10649" spans="1:4" ht="51" x14ac:dyDescent="0.25">
      <c r="A10649" s="55" t="s">
        <v>7025</v>
      </c>
      <c r="B10649" s="24" t="s">
        <v>21995</v>
      </c>
      <c r="C10649" s="25" t="s">
        <v>11129</v>
      </c>
      <c r="D10649" s="55">
        <v>94.67</v>
      </c>
    </row>
    <row r="10650" spans="1:4" ht="51" x14ac:dyDescent="0.25">
      <c r="A10650" s="55" t="s">
        <v>21996</v>
      </c>
      <c r="B10650" s="24" t="s">
        <v>21995</v>
      </c>
      <c r="C10650" s="25" t="s">
        <v>11129</v>
      </c>
      <c r="D10650" s="55">
        <v>90.94</v>
      </c>
    </row>
    <row r="10651" spans="1:4" ht="51" x14ac:dyDescent="0.25">
      <c r="A10651" s="55" t="s">
        <v>7026</v>
      </c>
      <c r="B10651" s="24" t="s">
        <v>21997</v>
      </c>
      <c r="C10651" s="25" t="s">
        <v>11129</v>
      </c>
      <c r="D10651" s="55">
        <v>111.35</v>
      </c>
    </row>
    <row r="10652" spans="1:4" ht="51" x14ac:dyDescent="0.25">
      <c r="A10652" s="55" t="s">
        <v>21998</v>
      </c>
      <c r="B10652" s="24" t="s">
        <v>21997</v>
      </c>
      <c r="C10652" s="25" t="s">
        <v>11129</v>
      </c>
      <c r="D10652" s="55">
        <v>107.62</v>
      </c>
    </row>
    <row r="10653" spans="1:4" ht="51" x14ac:dyDescent="0.25">
      <c r="A10653" s="55" t="s">
        <v>7027</v>
      </c>
      <c r="B10653" s="24" t="s">
        <v>21999</v>
      </c>
      <c r="C10653" s="25" t="s">
        <v>11129</v>
      </c>
      <c r="D10653" s="55">
        <v>128.03</v>
      </c>
    </row>
    <row r="10654" spans="1:4" ht="60" x14ac:dyDescent="0.25">
      <c r="A10654" s="55" t="s">
        <v>22000</v>
      </c>
      <c r="B10654" s="56" t="s">
        <v>21999</v>
      </c>
      <c r="C10654" s="61" t="s">
        <v>11129</v>
      </c>
      <c r="D10654" s="55">
        <v>124.3</v>
      </c>
    </row>
    <row r="10655" spans="1:4" ht="51" x14ac:dyDescent="0.25">
      <c r="A10655" s="55" t="s">
        <v>7028</v>
      </c>
      <c r="B10655" s="24" t="s">
        <v>22001</v>
      </c>
      <c r="C10655" s="61" t="s">
        <v>11129</v>
      </c>
      <c r="D10655" s="55">
        <v>103.48</v>
      </c>
    </row>
    <row r="10656" spans="1:4" ht="60" x14ac:dyDescent="0.25">
      <c r="A10656" s="55" t="s">
        <v>22002</v>
      </c>
      <c r="B10656" s="56" t="s">
        <v>22001</v>
      </c>
      <c r="C10656" s="61" t="s">
        <v>11129</v>
      </c>
      <c r="D10656" s="55">
        <v>98.57</v>
      </c>
    </row>
    <row r="10657" spans="1:4" ht="51" x14ac:dyDescent="0.25">
      <c r="A10657" s="55" t="s">
        <v>7029</v>
      </c>
      <c r="B10657" s="24" t="s">
        <v>22003</v>
      </c>
      <c r="C10657" s="25" t="s">
        <v>11129</v>
      </c>
      <c r="D10657" s="55">
        <v>136.82</v>
      </c>
    </row>
    <row r="10658" spans="1:4" ht="51" x14ac:dyDescent="0.25">
      <c r="A10658" s="55" t="s">
        <v>22004</v>
      </c>
      <c r="B10658" s="24" t="s">
        <v>22003</v>
      </c>
      <c r="C10658" s="25" t="s">
        <v>11129</v>
      </c>
      <c r="D10658" s="55">
        <v>131.91</v>
      </c>
    </row>
    <row r="10659" spans="1:4" ht="51" x14ac:dyDescent="0.25">
      <c r="A10659" s="55" t="s">
        <v>7030</v>
      </c>
      <c r="B10659" s="24" t="s">
        <v>22005</v>
      </c>
      <c r="C10659" s="25" t="s">
        <v>11129</v>
      </c>
      <c r="D10659" s="55">
        <v>170.17</v>
      </c>
    </row>
    <row r="10660" spans="1:4" ht="51" x14ac:dyDescent="0.25">
      <c r="A10660" s="55" t="s">
        <v>22006</v>
      </c>
      <c r="B10660" s="24" t="s">
        <v>22005</v>
      </c>
      <c r="C10660" s="25" t="s">
        <v>11129</v>
      </c>
      <c r="D10660" s="55">
        <v>165.26</v>
      </c>
    </row>
    <row r="10661" spans="1:4" ht="51" x14ac:dyDescent="0.25">
      <c r="A10661" s="55" t="s">
        <v>7031</v>
      </c>
      <c r="B10661" s="24" t="s">
        <v>22007</v>
      </c>
      <c r="C10661" s="25" t="s">
        <v>11129</v>
      </c>
      <c r="D10661" s="55">
        <v>203.51</v>
      </c>
    </row>
    <row r="10662" spans="1:4" ht="51" x14ac:dyDescent="0.25">
      <c r="A10662" s="55" t="s">
        <v>22008</v>
      </c>
      <c r="B10662" s="24" t="s">
        <v>22007</v>
      </c>
      <c r="C10662" s="25" t="s">
        <v>11129</v>
      </c>
      <c r="D10662" s="55">
        <v>198.6</v>
      </c>
    </row>
    <row r="10663" spans="1:4" ht="51" x14ac:dyDescent="0.25">
      <c r="A10663" s="55" t="s">
        <v>7032</v>
      </c>
      <c r="B10663" s="24" t="s">
        <v>22009</v>
      </c>
      <c r="C10663" s="25" t="s">
        <v>11129</v>
      </c>
      <c r="D10663" s="55">
        <v>236.86</v>
      </c>
    </row>
    <row r="10664" spans="1:4" ht="60" x14ac:dyDescent="0.25">
      <c r="A10664" s="55" t="s">
        <v>22010</v>
      </c>
      <c r="B10664" s="56" t="s">
        <v>22009</v>
      </c>
      <c r="C10664" s="61" t="s">
        <v>11129</v>
      </c>
      <c r="D10664" s="55">
        <v>231.95</v>
      </c>
    </row>
    <row r="10665" spans="1:4" ht="51" x14ac:dyDescent="0.25">
      <c r="A10665" s="55" t="s">
        <v>7033</v>
      </c>
      <c r="B10665" s="24" t="s">
        <v>22011</v>
      </c>
      <c r="C10665" s="61" t="s">
        <v>11129</v>
      </c>
      <c r="D10665" s="55">
        <v>90.24</v>
      </c>
    </row>
    <row r="10666" spans="1:4" ht="60" x14ac:dyDescent="0.25">
      <c r="A10666" s="55" t="s">
        <v>22012</v>
      </c>
      <c r="B10666" s="56" t="s">
        <v>22011</v>
      </c>
      <c r="C10666" s="61" t="s">
        <v>11129</v>
      </c>
      <c r="D10666" s="55">
        <v>85.53</v>
      </c>
    </row>
    <row r="10667" spans="1:4" ht="51" x14ac:dyDescent="0.25">
      <c r="A10667" s="55" t="s">
        <v>7034</v>
      </c>
      <c r="B10667" s="24" t="s">
        <v>22013</v>
      </c>
      <c r="C10667" s="25" t="s">
        <v>11129</v>
      </c>
      <c r="D10667" s="55">
        <v>106.92</v>
      </c>
    </row>
    <row r="10668" spans="1:4" ht="51" x14ac:dyDescent="0.25">
      <c r="A10668" s="55" t="s">
        <v>22014</v>
      </c>
      <c r="B10668" s="24" t="s">
        <v>22013</v>
      </c>
      <c r="C10668" s="25" t="s">
        <v>11129</v>
      </c>
      <c r="D10668" s="55">
        <v>102.21</v>
      </c>
    </row>
    <row r="10669" spans="1:4" ht="51" x14ac:dyDescent="0.25">
      <c r="A10669" s="55" t="s">
        <v>7035</v>
      </c>
      <c r="B10669" s="24" t="s">
        <v>22015</v>
      </c>
      <c r="C10669" s="25" t="s">
        <v>11129</v>
      </c>
      <c r="D10669" s="55">
        <v>123.6</v>
      </c>
    </row>
    <row r="10670" spans="1:4" ht="51" x14ac:dyDescent="0.25">
      <c r="A10670" s="55" t="s">
        <v>22016</v>
      </c>
      <c r="B10670" s="24" t="s">
        <v>22015</v>
      </c>
      <c r="C10670" s="25" t="s">
        <v>11129</v>
      </c>
      <c r="D10670" s="55">
        <v>118.89</v>
      </c>
    </row>
    <row r="10671" spans="1:4" ht="51" x14ac:dyDescent="0.25">
      <c r="A10671" s="55" t="s">
        <v>7036</v>
      </c>
      <c r="B10671" s="24" t="s">
        <v>22017</v>
      </c>
      <c r="C10671" s="25" t="s">
        <v>11129</v>
      </c>
      <c r="D10671" s="55">
        <v>140.28</v>
      </c>
    </row>
    <row r="10672" spans="1:4" ht="51" x14ac:dyDescent="0.25">
      <c r="A10672" s="55" t="s">
        <v>22018</v>
      </c>
      <c r="B10672" s="24" t="s">
        <v>22017</v>
      </c>
      <c r="C10672" s="25" t="s">
        <v>11129</v>
      </c>
      <c r="D10672" s="55">
        <v>135.57</v>
      </c>
    </row>
    <row r="10673" spans="1:4" ht="51" x14ac:dyDescent="0.25">
      <c r="A10673" s="55" t="s">
        <v>7037</v>
      </c>
      <c r="B10673" s="24" t="s">
        <v>22019</v>
      </c>
      <c r="C10673" s="25" t="s">
        <v>11129</v>
      </c>
      <c r="D10673" s="55">
        <v>175.72</v>
      </c>
    </row>
    <row r="10674" spans="1:4" ht="51" x14ac:dyDescent="0.25">
      <c r="A10674" s="55" t="s">
        <v>22020</v>
      </c>
      <c r="B10674" s="24" t="s">
        <v>22019</v>
      </c>
      <c r="C10674" s="25" t="s">
        <v>11129</v>
      </c>
      <c r="D10674" s="55">
        <v>171.01</v>
      </c>
    </row>
    <row r="10675" spans="1:4" ht="51" x14ac:dyDescent="0.25">
      <c r="A10675" s="55" t="s">
        <v>7038</v>
      </c>
      <c r="B10675" s="24" t="s">
        <v>22021</v>
      </c>
      <c r="C10675" s="25" t="s">
        <v>11129</v>
      </c>
      <c r="D10675" s="55">
        <v>109.84</v>
      </c>
    </row>
    <row r="10676" spans="1:4" ht="51" x14ac:dyDescent="0.25">
      <c r="A10676" s="55" t="s">
        <v>22022</v>
      </c>
      <c r="B10676" s="24" t="s">
        <v>22021</v>
      </c>
      <c r="C10676" s="25" t="s">
        <v>11129</v>
      </c>
      <c r="D10676" s="55">
        <v>104.74</v>
      </c>
    </row>
    <row r="10677" spans="1:4" ht="60" x14ac:dyDescent="0.25">
      <c r="A10677" s="55" t="s">
        <v>7039</v>
      </c>
      <c r="B10677" s="56" t="s">
        <v>22023</v>
      </c>
      <c r="C10677" s="61" t="s">
        <v>11129</v>
      </c>
      <c r="D10677" s="55">
        <v>143.19</v>
      </c>
    </row>
    <row r="10678" spans="1:4" ht="51" x14ac:dyDescent="0.25">
      <c r="A10678" s="55" t="s">
        <v>22024</v>
      </c>
      <c r="B10678" s="24" t="s">
        <v>22023</v>
      </c>
      <c r="C10678" s="61" t="s">
        <v>11129</v>
      </c>
      <c r="D10678" s="55">
        <v>138.08000000000001</v>
      </c>
    </row>
    <row r="10679" spans="1:4" ht="60" x14ac:dyDescent="0.25">
      <c r="A10679" s="55" t="s">
        <v>7040</v>
      </c>
      <c r="B10679" s="56" t="s">
        <v>22025</v>
      </c>
      <c r="C10679" s="61" t="s">
        <v>11129</v>
      </c>
      <c r="D10679" s="55">
        <v>176.53</v>
      </c>
    </row>
    <row r="10680" spans="1:4" ht="51" x14ac:dyDescent="0.25">
      <c r="A10680" s="55" t="s">
        <v>22026</v>
      </c>
      <c r="B10680" s="24" t="s">
        <v>22025</v>
      </c>
      <c r="C10680" s="25" t="s">
        <v>11129</v>
      </c>
      <c r="D10680" s="55">
        <v>171.43</v>
      </c>
    </row>
    <row r="10681" spans="1:4" ht="51" x14ac:dyDescent="0.25">
      <c r="A10681" s="55" t="s">
        <v>7041</v>
      </c>
      <c r="B10681" s="24" t="s">
        <v>22027</v>
      </c>
      <c r="C10681" s="25" t="s">
        <v>11129</v>
      </c>
      <c r="D10681" s="55">
        <v>215.76</v>
      </c>
    </row>
    <row r="10682" spans="1:4" ht="51" x14ac:dyDescent="0.25">
      <c r="A10682" s="55" t="s">
        <v>22028</v>
      </c>
      <c r="B10682" s="24" t="s">
        <v>22027</v>
      </c>
      <c r="C10682" s="25" t="s">
        <v>11129</v>
      </c>
      <c r="D10682" s="55">
        <v>209.87</v>
      </c>
    </row>
    <row r="10683" spans="1:4" ht="51" x14ac:dyDescent="0.25">
      <c r="A10683" s="55" t="s">
        <v>7042</v>
      </c>
      <c r="B10683" s="24" t="s">
        <v>22029</v>
      </c>
      <c r="C10683" s="25" t="s">
        <v>11129</v>
      </c>
      <c r="D10683" s="55">
        <v>249.11</v>
      </c>
    </row>
    <row r="10684" spans="1:4" ht="51" x14ac:dyDescent="0.25">
      <c r="A10684" s="55" t="s">
        <v>22030</v>
      </c>
      <c r="B10684" s="24" t="s">
        <v>22029</v>
      </c>
      <c r="C10684" s="25" t="s">
        <v>11129</v>
      </c>
      <c r="D10684" s="55">
        <v>243.22</v>
      </c>
    </row>
    <row r="10685" spans="1:4" ht="51" x14ac:dyDescent="0.25">
      <c r="A10685" s="55" t="s">
        <v>7043</v>
      </c>
      <c r="B10685" s="24" t="s">
        <v>22031</v>
      </c>
      <c r="C10685" s="25" t="s">
        <v>11129</v>
      </c>
      <c r="D10685" s="55">
        <v>151.56</v>
      </c>
    </row>
    <row r="10686" spans="1:4" ht="51" x14ac:dyDescent="0.25">
      <c r="A10686" s="55" t="s">
        <v>22032</v>
      </c>
      <c r="B10686" s="24" t="s">
        <v>22031</v>
      </c>
      <c r="C10686" s="25" t="s">
        <v>11129</v>
      </c>
      <c r="D10686" s="55">
        <v>138.99</v>
      </c>
    </row>
    <row r="10687" spans="1:4" ht="51" x14ac:dyDescent="0.25">
      <c r="A10687" s="55" t="s">
        <v>7044</v>
      </c>
      <c r="B10687" s="24" t="s">
        <v>22033</v>
      </c>
      <c r="C10687" s="25" t="s">
        <v>11129</v>
      </c>
      <c r="D10687" s="55">
        <v>168.23</v>
      </c>
    </row>
    <row r="10688" spans="1:4" ht="51" x14ac:dyDescent="0.25">
      <c r="A10688" s="55" t="s">
        <v>22034</v>
      </c>
      <c r="B10688" s="24" t="s">
        <v>22033</v>
      </c>
      <c r="C10688" s="25" t="s">
        <v>11129</v>
      </c>
      <c r="D10688" s="55">
        <v>155.66999999999999</v>
      </c>
    </row>
    <row r="10689" spans="1:4" ht="51" x14ac:dyDescent="0.25">
      <c r="A10689" s="55" t="s">
        <v>7045</v>
      </c>
      <c r="B10689" s="24" t="s">
        <v>22035</v>
      </c>
      <c r="C10689" s="25" t="s">
        <v>11129</v>
      </c>
      <c r="D10689" s="55">
        <v>184.91</v>
      </c>
    </row>
    <row r="10690" spans="1:4" ht="51" x14ac:dyDescent="0.25">
      <c r="A10690" s="55" t="s">
        <v>22036</v>
      </c>
      <c r="B10690" s="24" t="s">
        <v>22035</v>
      </c>
      <c r="C10690" s="25" t="s">
        <v>11129</v>
      </c>
      <c r="D10690" s="55">
        <v>172.35</v>
      </c>
    </row>
    <row r="10691" spans="1:4" ht="51" x14ac:dyDescent="0.25">
      <c r="A10691" s="55" t="s">
        <v>7046</v>
      </c>
      <c r="B10691" s="24" t="s">
        <v>22037</v>
      </c>
      <c r="C10691" s="25" t="s">
        <v>11129</v>
      </c>
      <c r="D10691" s="55">
        <v>201.59</v>
      </c>
    </row>
    <row r="10692" spans="1:4" ht="51" x14ac:dyDescent="0.25">
      <c r="A10692" s="55" t="s">
        <v>22038</v>
      </c>
      <c r="B10692" s="24" t="s">
        <v>22037</v>
      </c>
      <c r="C10692" s="25" t="s">
        <v>11129</v>
      </c>
      <c r="D10692" s="55">
        <v>189.03</v>
      </c>
    </row>
    <row r="10693" spans="1:4" ht="51" x14ac:dyDescent="0.25">
      <c r="A10693" s="55" t="s">
        <v>7047</v>
      </c>
      <c r="B10693" s="24" t="s">
        <v>22039</v>
      </c>
      <c r="C10693" s="25" t="s">
        <v>11129</v>
      </c>
      <c r="D10693" s="55">
        <v>237.03</v>
      </c>
    </row>
    <row r="10694" spans="1:4" ht="51" x14ac:dyDescent="0.25">
      <c r="A10694" s="55" t="s">
        <v>22040</v>
      </c>
      <c r="B10694" s="24" t="s">
        <v>22039</v>
      </c>
      <c r="C10694" s="25" t="s">
        <v>11129</v>
      </c>
      <c r="D10694" s="55">
        <v>224.47</v>
      </c>
    </row>
    <row r="10695" spans="1:4" ht="38.25" x14ac:dyDescent="0.25">
      <c r="A10695" s="55" t="s">
        <v>7048</v>
      </c>
      <c r="B10695" s="24" t="s">
        <v>22041</v>
      </c>
      <c r="C10695" s="25" t="s">
        <v>11129</v>
      </c>
      <c r="D10695" s="55">
        <v>171.15</v>
      </c>
    </row>
    <row r="10696" spans="1:4" ht="38.25" x14ac:dyDescent="0.25">
      <c r="A10696" s="55" t="s">
        <v>22042</v>
      </c>
      <c r="B10696" s="24" t="s">
        <v>22041</v>
      </c>
      <c r="C10696" s="25" t="s">
        <v>11129</v>
      </c>
      <c r="D10696" s="55">
        <v>158.19999999999999</v>
      </c>
    </row>
    <row r="10697" spans="1:4" ht="38.25" x14ac:dyDescent="0.25">
      <c r="A10697" s="55" t="s">
        <v>7049</v>
      </c>
      <c r="B10697" s="24" t="s">
        <v>22043</v>
      </c>
      <c r="C10697" s="25" t="s">
        <v>11129</v>
      </c>
      <c r="D10697" s="55">
        <v>204.5</v>
      </c>
    </row>
    <row r="10698" spans="1:4" ht="38.25" x14ac:dyDescent="0.25">
      <c r="A10698" s="55" t="s">
        <v>22044</v>
      </c>
      <c r="B10698" s="24" t="s">
        <v>22043</v>
      </c>
      <c r="C10698" s="25" t="s">
        <v>11129</v>
      </c>
      <c r="D10698" s="55">
        <v>191.54</v>
      </c>
    </row>
    <row r="10699" spans="1:4" ht="38.25" x14ac:dyDescent="0.25">
      <c r="A10699" s="55" t="s">
        <v>7050</v>
      </c>
      <c r="B10699" s="24" t="s">
        <v>22045</v>
      </c>
      <c r="C10699" s="25" t="s">
        <v>11129</v>
      </c>
      <c r="D10699" s="55">
        <v>237.84</v>
      </c>
    </row>
    <row r="10700" spans="1:4" ht="38.25" x14ac:dyDescent="0.25">
      <c r="A10700" s="55" t="s">
        <v>22046</v>
      </c>
      <c r="B10700" s="24" t="s">
        <v>22045</v>
      </c>
      <c r="C10700" s="25" t="s">
        <v>11129</v>
      </c>
      <c r="D10700" s="55">
        <v>224.89</v>
      </c>
    </row>
    <row r="10701" spans="1:4" ht="38.25" x14ac:dyDescent="0.25">
      <c r="A10701" s="55" t="s">
        <v>7051</v>
      </c>
      <c r="B10701" s="24" t="s">
        <v>22047</v>
      </c>
      <c r="C10701" s="25" t="s">
        <v>11129</v>
      </c>
      <c r="D10701" s="55">
        <v>291.79000000000002</v>
      </c>
    </row>
    <row r="10702" spans="1:4" ht="38.25" x14ac:dyDescent="0.25">
      <c r="A10702" s="55" t="s">
        <v>22048</v>
      </c>
      <c r="B10702" s="24" t="s">
        <v>22047</v>
      </c>
      <c r="C10702" s="25" t="s">
        <v>11129</v>
      </c>
      <c r="D10702" s="55">
        <v>276.08</v>
      </c>
    </row>
    <row r="10703" spans="1:4" ht="38.25" x14ac:dyDescent="0.25">
      <c r="A10703" s="55" t="s">
        <v>7052</v>
      </c>
      <c r="B10703" s="24" t="s">
        <v>22049</v>
      </c>
      <c r="C10703" s="25" t="s">
        <v>11129</v>
      </c>
      <c r="D10703" s="55">
        <v>325.14</v>
      </c>
    </row>
    <row r="10704" spans="1:4" ht="38.25" x14ac:dyDescent="0.25">
      <c r="A10704" s="55" t="s">
        <v>22050</v>
      </c>
      <c r="B10704" s="24" t="s">
        <v>22049</v>
      </c>
      <c r="C10704" s="25" t="s">
        <v>11129</v>
      </c>
      <c r="D10704" s="55">
        <v>309.43</v>
      </c>
    </row>
    <row r="10705" spans="1:4" ht="51" x14ac:dyDescent="0.25">
      <c r="A10705" s="55" t="s">
        <v>7053</v>
      </c>
      <c r="B10705" s="24" t="s">
        <v>22051</v>
      </c>
      <c r="C10705" s="25" t="s">
        <v>6274</v>
      </c>
      <c r="D10705" s="55">
        <v>2318.06</v>
      </c>
    </row>
    <row r="10706" spans="1:4" ht="51" x14ac:dyDescent="0.25">
      <c r="A10706" s="55" t="s">
        <v>22052</v>
      </c>
      <c r="B10706" s="24" t="s">
        <v>22051</v>
      </c>
      <c r="C10706" s="25" t="s">
        <v>6274</v>
      </c>
      <c r="D10706" s="55">
        <v>2109.27</v>
      </c>
    </row>
    <row r="10707" spans="1:4" ht="51" x14ac:dyDescent="0.25">
      <c r="A10707" s="55" t="s">
        <v>7054</v>
      </c>
      <c r="B10707" s="24" t="s">
        <v>22053</v>
      </c>
      <c r="C10707" s="25" t="s">
        <v>6274</v>
      </c>
      <c r="D10707" s="55">
        <v>2732.57</v>
      </c>
    </row>
    <row r="10708" spans="1:4" ht="51" x14ac:dyDescent="0.25">
      <c r="A10708" s="55" t="s">
        <v>22054</v>
      </c>
      <c r="B10708" s="24" t="s">
        <v>22053</v>
      </c>
      <c r="C10708" s="25" t="s">
        <v>6274</v>
      </c>
      <c r="D10708" s="55">
        <v>2488.91</v>
      </c>
    </row>
    <row r="10709" spans="1:4" ht="51" x14ac:dyDescent="0.25">
      <c r="A10709" s="55" t="s">
        <v>7055</v>
      </c>
      <c r="B10709" s="24" t="s">
        <v>22055</v>
      </c>
      <c r="C10709" s="25" t="s">
        <v>6274</v>
      </c>
      <c r="D10709" s="55">
        <v>3275.07</v>
      </c>
    </row>
    <row r="10710" spans="1:4" ht="51" x14ac:dyDescent="0.25">
      <c r="A10710" s="55" t="s">
        <v>22056</v>
      </c>
      <c r="B10710" s="24" t="s">
        <v>22055</v>
      </c>
      <c r="C10710" s="25" t="s">
        <v>6274</v>
      </c>
      <c r="D10710" s="55">
        <v>3009.53</v>
      </c>
    </row>
    <row r="10711" spans="1:4" ht="51" x14ac:dyDescent="0.25">
      <c r="A10711" s="55" t="s">
        <v>7056</v>
      </c>
      <c r="B10711" s="24" t="s">
        <v>22057</v>
      </c>
      <c r="C10711" s="25" t="s">
        <v>6274</v>
      </c>
      <c r="D10711" s="55">
        <v>3961.89</v>
      </c>
    </row>
    <row r="10712" spans="1:4" ht="51" x14ac:dyDescent="0.25">
      <c r="A10712" s="55" t="s">
        <v>22058</v>
      </c>
      <c r="B10712" s="24" t="s">
        <v>22057</v>
      </c>
      <c r="C10712" s="25" t="s">
        <v>6274</v>
      </c>
      <c r="D10712" s="55">
        <v>3604.7</v>
      </c>
    </row>
    <row r="10713" spans="1:4" ht="51" x14ac:dyDescent="0.25">
      <c r="A10713" s="55" t="s">
        <v>7057</v>
      </c>
      <c r="B10713" s="24" t="s">
        <v>22059</v>
      </c>
      <c r="C10713" s="25" t="s">
        <v>6274</v>
      </c>
      <c r="D10713" s="55">
        <v>4742.21</v>
      </c>
    </row>
    <row r="10714" spans="1:4" ht="51" x14ac:dyDescent="0.25">
      <c r="A10714" s="55" t="s">
        <v>22060</v>
      </c>
      <c r="B10714" s="24" t="s">
        <v>22059</v>
      </c>
      <c r="C10714" s="25" t="s">
        <v>6274</v>
      </c>
      <c r="D10714" s="55">
        <v>4280.87</v>
      </c>
    </row>
    <row r="10715" spans="1:4" ht="25.5" x14ac:dyDescent="0.25">
      <c r="A10715" s="55" t="s">
        <v>7058</v>
      </c>
      <c r="B10715" s="24" t="s">
        <v>22061</v>
      </c>
      <c r="C10715" s="25" t="s">
        <v>6274</v>
      </c>
      <c r="D10715" s="55">
        <v>886.12</v>
      </c>
    </row>
    <row r="10716" spans="1:4" ht="25.5" x14ac:dyDescent="0.25">
      <c r="A10716" s="55" t="s">
        <v>22062</v>
      </c>
      <c r="B10716" s="24" t="s">
        <v>22061</v>
      </c>
      <c r="C10716" s="25" t="s">
        <v>6274</v>
      </c>
      <c r="D10716" s="55">
        <v>799.23</v>
      </c>
    </row>
    <row r="10717" spans="1:4" ht="25.5" x14ac:dyDescent="0.25">
      <c r="A10717" s="55" t="s">
        <v>7059</v>
      </c>
      <c r="B10717" s="24" t="s">
        <v>22063</v>
      </c>
      <c r="C10717" s="25" t="s">
        <v>6274</v>
      </c>
      <c r="D10717" s="55">
        <v>1033.8599999999999</v>
      </c>
    </row>
    <row r="10718" spans="1:4" ht="25.5" x14ac:dyDescent="0.25">
      <c r="A10718" s="55" t="s">
        <v>22064</v>
      </c>
      <c r="B10718" s="24" t="s">
        <v>22063</v>
      </c>
      <c r="C10718" s="25" t="s">
        <v>6274</v>
      </c>
      <c r="D10718" s="55">
        <v>932.46</v>
      </c>
    </row>
    <row r="10719" spans="1:4" ht="25.5" x14ac:dyDescent="0.25">
      <c r="A10719" s="55" t="s">
        <v>7060</v>
      </c>
      <c r="B10719" s="24" t="s">
        <v>22065</v>
      </c>
      <c r="C10719" s="25" t="s">
        <v>6274</v>
      </c>
      <c r="D10719" s="55">
        <v>1387.88</v>
      </c>
    </row>
    <row r="10720" spans="1:4" ht="25.5" x14ac:dyDescent="0.25">
      <c r="A10720" s="55" t="s">
        <v>22066</v>
      </c>
      <c r="B10720" s="24" t="s">
        <v>22065</v>
      </c>
      <c r="C10720" s="25" t="s">
        <v>6274</v>
      </c>
      <c r="D10720" s="55">
        <v>1239.23</v>
      </c>
    </row>
    <row r="10721" spans="1:4" ht="51" x14ac:dyDescent="0.25">
      <c r="A10721" s="55" t="s">
        <v>7061</v>
      </c>
      <c r="B10721" s="24" t="s">
        <v>22067</v>
      </c>
      <c r="C10721" s="25" t="s">
        <v>6274</v>
      </c>
      <c r="D10721" s="55">
        <v>2383.25</v>
      </c>
    </row>
    <row r="10722" spans="1:4" ht="51" x14ac:dyDescent="0.25">
      <c r="A10722" s="55" t="s">
        <v>22068</v>
      </c>
      <c r="B10722" s="24" t="s">
        <v>22067</v>
      </c>
      <c r="C10722" s="25" t="s">
        <v>6274</v>
      </c>
      <c r="D10722" s="55">
        <v>2165.7600000000002</v>
      </c>
    </row>
    <row r="10723" spans="1:4" ht="51" x14ac:dyDescent="0.25">
      <c r="A10723" s="55" t="s">
        <v>7062</v>
      </c>
      <c r="B10723" s="24" t="s">
        <v>22069</v>
      </c>
      <c r="C10723" s="25" t="s">
        <v>6274</v>
      </c>
      <c r="D10723" s="55">
        <v>2808.65</v>
      </c>
    </row>
    <row r="10724" spans="1:4" ht="51" x14ac:dyDescent="0.25">
      <c r="A10724" s="55" t="s">
        <v>22070</v>
      </c>
      <c r="B10724" s="24" t="s">
        <v>22069</v>
      </c>
      <c r="C10724" s="25" t="s">
        <v>6274</v>
      </c>
      <c r="D10724" s="55">
        <v>2554.83</v>
      </c>
    </row>
    <row r="10725" spans="1:4" ht="51" x14ac:dyDescent="0.25">
      <c r="A10725" s="55" t="s">
        <v>7063</v>
      </c>
      <c r="B10725" s="24" t="s">
        <v>22071</v>
      </c>
      <c r="C10725" s="25" t="s">
        <v>6274</v>
      </c>
      <c r="D10725" s="55">
        <v>3357.98</v>
      </c>
    </row>
    <row r="10726" spans="1:4" ht="51" x14ac:dyDescent="0.25">
      <c r="A10726" s="55" t="s">
        <v>22072</v>
      </c>
      <c r="B10726" s="24" t="s">
        <v>22071</v>
      </c>
      <c r="C10726" s="25" t="s">
        <v>6274</v>
      </c>
      <c r="D10726" s="55">
        <v>3081.37</v>
      </c>
    </row>
    <row r="10727" spans="1:4" ht="51" x14ac:dyDescent="0.25">
      <c r="A10727" s="55" t="s">
        <v>7064</v>
      </c>
      <c r="B10727" s="24" t="s">
        <v>22073</v>
      </c>
      <c r="C10727" s="25" t="s">
        <v>6274</v>
      </c>
      <c r="D10727" s="55">
        <v>4073.42</v>
      </c>
    </row>
    <row r="10728" spans="1:4" ht="51" x14ac:dyDescent="0.25">
      <c r="A10728" s="55" t="s">
        <v>22074</v>
      </c>
      <c r="B10728" s="24" t="s">
        <v>22073</v>
      </c>
      <c r="C10728" s="25" t="s">
        <v>6274</v>
      </c>
      <c r="D10728" s="55">
        <v>3701.34</v>
      </c>
    </row>
    <row r="10729" spans="1:4" ht="51" x14ac:dyDescent="0.25">
      <c r="A10729" s="55" t="s">
        <v>7065</v>
      </c>
      <c r="B10729" s="24" t="s">
        <v>22075</v>
      </c>
      <c r="C10729" s="25" t="s">
        <v>6274</v>
      </c>
      <c r="D10729" s="55">
        <v>4886.25</v>
      </c>
    </row>
    <row r="10730" spans="1:4" ht="51" x14ac:dyDescent="0.25">
      <c r="A10730" s="55" t="s">
        <v>22076</v>
      </c>
      <c r="B10730" s="24" t="s">
        <v>22075</v>
      </c>
      <c r="C10730" s="25" t="s">
        <v>6274</v>
      </c>
      <c r="D10730" s="55">
        <v>4405.68</v>
      </c>
    </row>
    <row r="10731" spans="1:4" ht="25.5" x14ac:dyDescent="0.25">
      <c r="A10731" s="55" t="s">
        <v>7066</v>
      </c>
      <c r="B10731" s="24" t="s">
        <v>22077</v>
      </c>
      <c r="C10731" s="25" t="s">
        <v>11282</v>
      </c>
      <c r="D10731" s="55">
        <v>285.60000000000002</v>
      </c>
    </row>
    <row r="10732" spans="1:4" ht="25.5" x14ac:dyDescent="0.25">
      <c r="A10732" s="55" t="s">
        <v>22078</v>
      </c>
      <c r="B10732" s="24" t="s">
        <v>22077</v>
      </c>
      <c r="C10732" s="25" t="s">
        <v>11282</v>
      </c>
      <c r="D10732" s="55">
        <v>285.60000000000002</v>
      </c>
    </row>
    <row r="10733" spans="1:4" ht="25.5" x14ac:dyDescent="0.25">
      <c r="A10733" s="55" t="s">
        <v>7067</v>
      </c>
      <c r="B10733" s="24" t="s">
        <v>22079</v>
      </c>
      <c r="C10733" s="25" t="s">
        <v>11282</v>
      </c>
      <c r="D10733" s="55">
        <v>288.89999999999998</v>
      </c>
    </row>
    <row r="10734" spans="1:4" ht="25.5" x14ac:dyDescent="0.25">
      <c r="A10734" s="55" t="s">
        <v>22080</v>
      </c>
      <c r="B10734" s="24" t="s">
        <v>22079</v>
      </c>
      <c r="C10734" s="25" t="s">
        <v>11282</v>
      </c>
      <c r="D10734" s="55">
        <v>288.89999999999998</v>
      </c>
    </row>
    <row r="10735" spans="1:4" ht="25.5" x14ac:dyDescent="0.25">
      <c r="A10735" s="55" t="s">
        <v>7068</v>
      </c>
      <c r="B10735" s="24" t="s">
        <v>22081</v>
      </c>
      <c r="C10735" s="25" t="s">
        <v>11282</v>
      </c>
      <c r="D10735" s="55">
        <v>309.5</v>
      </c>
    </row>
    <row r="10736" spans="1:4" ht="25.5" x14ac:dyDescent="0.25">
      <c r="A10736" s="55" t="s">
        <v>22082</v>
      </c>
      <c r="B10736" s="24" t="s">
        <v>22081</v>
      </c>
      <c r="C10736" s="25" t="s">
        <v>11282</v>
      </c>
      <c r="D10736" s="55">
        <v>309.5</v>
      </c>
    </row>
    <row r="10737" spans="1:4" ht="25.5" x14ac:dyDescent="0.25">
      <c r="A10737" s="55" t="s">
        <v>7069</v>
      </c>
      <c r="B10737" s="24" t="s">
        <v>22083</v>
      </c>
      <c r="C10737" s="25" t="s">
        <v>11282</v>
      </c>
      <c r="D10737" s="55">
        <v>330</v>
      </c>
    </row>
    <row r="10738" spans="1:4" ht="25.5" x14ac:dyDescent="0.25">
      <c r="A10738" s="55" t="s">
        <v>22084</v>
      </c>
      <c r="B10738" s="24" t="s">
        <v>22083</v>
      </c>
      <c r="C10738" s="25" t="s">
        <v>11282</v>
      </c>
      <c r="D10738" s="55">
        <v>330</v>
      </c>
    </row>
    <row r="10739" spans="1:4" ht="25.5" x14ac:dyDescent="0.25">
      <c r="A10739" s="55" t="s">
        <v>7070</v>
      </c>
      <c r="B10739" s="24" t="s">
        <v>22085</v>
      </c>
      <c r="C10739" s="25" t="s">
        <v>11282</v>
      </c>
      <c r="D10739" s="55">
        <v>345</v>
      </c>
    </row>
    <row r="10740" spans="1:4" ht="25.5" x14ac:dyDescent="0.25">
      <c r="A10740" s="55" t="s">
        <v>22086</v>
      </c>
      <c r="B10740" s="24" t="s">
        <v>22085</v>
      </c>
      <c r="C10740" s="25" t="s">
        <v>11282</v>
      </c>
      <c r="D10740" s="55">
        <v>345</v>
      </c>
    </row>
    <row r="10741" spans="1:4" ht="25.5" x14ac:dyDescent="0.25">
      <c r="A10741" s="55" t="s">
        <v>7071</v>
      </c>
      <c r="B10741" s="24" t="s">
        <v>22087</v>
      </c>
      <c r="C10741" s="25" t="s">
        <v>11282</v>
      </c>
      <c r="D10741" s="55">
        <v>360</v>
      </c>
    </row>
    <row r="10742" spans="1:4" ht="25.5" x14ac:dyDescent="0.25">
      <c r="A10742" s="55" t="s">
        <v>22088</v>
      </c>
      <c r="B10742" s="24" t="s">
        <v>22087</v>
      </c>
      <c r="C10742" s="25" t="s">
        <v>11282</v>
      </c>
      <c r="D10742" s="55">
        <v>360</v>
      </c>
    </row>
    <row r="10743" spans="1:4" ht="25.5" x14ac:dyDescent="0.25">
      <c r="A10743" s="55" t="s">
        <v>7072</v>
      </c>
      <c r="B10743" s="24" t="s">
        <v>22089</v>
      </c>
      <c r="C10743" s="25" t="s">
        <v>11282</v>
      </c>
      <c r="D10743" s="55">
        <v>370</v>
      </c>
    </row>
    <row r="10744" spans="1:4" ht="25.5" x14ac:dyDescent="0.25">
      <c r="A10744" s="55" t="s">
        <v>22090</v>
      </c>
      <c r="B10744" s="24" t="s">
        <v>22089</v>
      </c>
      <c r="C10744" s="25" t="s">
        <v>11282</v>
      </c>
      <c r="D10744" s="55">
        <v>370</v>
      </c>
    </row>
    <row r="10745" spans="1:4" ht="38.25" x14ac:dyDescent="0.25">
      <c r="A10745" s="55" t="s">
        <v>7073</v>
      </c>
      <c r="B10745" s="24" t="s">
        <v>22091</v>
      </c>
      <c r="C10745" s="25" t="s">
        <v>11282</v>
      </c>
      <c r="D10745" s="55">
        <v>328.35</v>
      </c>
    </row>
    <row r="10746" spans="1:4" ht="38.25" x14ac:dyDescent="0.25">
      <c r="A10746" s="55" t="s">
        <v>22092</v>
      </c>
      <c r="B10746" s="24" t="s">
        <v>22091</v>
      </c>
      <c r="C10746" s="25" t="s">
        <v>11282</v>
      </c>
      <c r="D10746" s="55">
        <v>328.35</v>
      </c>
    </row>
    <row r="10747" spans="1:4" ht="51" x14ac:dyDescent="0.25">
      <c r="A10747" s="63" t="s">
        <v>22093</v>
      </c>
      <c r="B10747" s="24" t="s">
        <v>22094</v>
      </c>
      <c r="C10747" s="25" t="s">
        <v>11282</v>
      </c>
      <c r="D10747" s="55">
        <v>523.37</v>
      </c>
    </row>
    <row r="10748" spans="1:4" ht="51" x14ac:dyDescent="0.25">
      <c r="A10748" s="55" t="s">
        <v>22095</v>
      </c>
      <c r="B10748" s="24" t="s">
        <v>22094</v>
      </c>
      <c r="C10748" s="25" t="s">
        <v>11282</v>
      </c>
      <c r="D10748" s="55">
        <v>500.68</v>
      </c>
    </row>
    <row r="10749" spans="1:4" ht="51" x14ac:dyDescent="0.25">
      <c r="A10749" s="63" t="s">
        <v>7074</v>
      </c>
      <c r="B10749" s="24" t="s">
        <v>22096</v>
      </c>
      <c r="C10749" s="25" t="s">
        <v>11282</v>
      </c>
      <c r="D10749" s="55">
        <v>564.07000000000005</v>
      </c>
    </row>
    <row r="10750" spans="1:4" ht="51" x14ac:dyDescent="0.25">
      <c r="A10750" s="55" t="s">
        <v>22097</v>
      </c>
      <c r="B10750" s="24" t="s">
        <v>22096</v>
      </c>
      <c r="C10750" s="25" t="s">
        <v>11282</v>
      </c>
      <c r="D10750" s="55">
        <v>541.38</v>
      </c>
    </row>
    <row r="10751" spans="1:4" ht="51" x14ac:dyDescent="0.25">
      <c r="A10751" s="55" t="s">
        <v>7075</v>
      </c>
      <c r="B10751" s="24" t="s">
        <v>22098</v>
      </c>
      <c r="C10751" s="25" t="s">
        <v>11282</v>
      </c>
      <c r="D10751" s="55">
        <v>592.54</v>
      </c>
    </row>
    <row r="10752" spans="1:4" ht="60" x14ac:dyDescent="0.25">
      <c r="A10752" s="55" t="s">
        <v>22099</v>
      </c>
      <c r="B10752" s="56" t="s">
        <v>22098</v>
      </c>
      <c r="C10752" s="61" t="s">
        <v>11282</v>
      </c>
      <c r="D10752" s="55">
        <v>569.85</v>
      </c>
    </row>
    <row r="10753" spans="1:4" ht="51" x14ac:dyDescent="0.25">
      <c r="A10753" s="55" t="s">
        <v>7076</v>
      </c>
      <c r="B10753" s="24" t="s">
        <v>22100</v>
      </c>
      <c r="C10753" s="61" t="s">
        <v>11282</v>
      </c>
      <c r="D10753" s="55">
        <v>617.71</v>
      </c>
    </row>
    <row r="10754" spans="1:4" ht="75" x14ac:dyDescent="0.25">
      <c r="A10754" s="55" t="s">
        <v>22101</v>
      </c>
      <c r="B10754" s="56" t="s">
        <v>22100</v>
      </c>
      <c r="C10754" s="61" t="s">
        <v>11282</v>
      </c>
      <c r="D10754" s="55">
        <v>595.02</v>
      </c>
    </row>
    <row r="10755" spans="1:4" x14ac:dyDescent="0.25">
      <c r="A10755" s="55" t="s">
        <v>7077</v>
      </c>
      <c r="B10755" s="24" t="s">
        <v>22102</v>
      </c>
      <c r="C10755" s="25" t="s">
        <v>11282</v>
      </c>
      <c r="D10755" s="55">
        <v>35</v>
      </c>
    </row>
    <row r="10756" spans="1:4" x14ac:dyDescent="0.25">
      <c r="A10756" s="55" t="s">
        <v>22103</v>
      </c>
      <c r="B10756" s="24" t="s">
        <v>22102</v>
      </c>
      <c r="C10756" s="25" t="s">
        <v>11282</v>
      </c>
      <c r="D10756" s="55">
        <v>35</v>
      </c>
    </row>
    <row r="10757" spans="1:4" ht="63.75" x14ac:dyDescent="0.25">
      <c r="A10757" s="55" t="s">
        <v>4645</v>
      </c>
      <c r="B10757" s="24" t="s">
        <v>22104</v>
      </c>
      <c r="C10757" s="25" t="s">
        <v>11129</v>
      </c>
      <c r="D10757" s="55">
        <v>306.29000000000002</v>
      </c>
    </row>
    <row r="10758" spans="1:4" ht="63.75" x14ac:dyDescent="0.25">
      <c r="A10758" s="55" t="s">
        <v>22105</v>
      </c>
      <c r="B10758" s="24" t="s">
        <v>22104</v>
      </c>
      <c r="C10758" s="25" t="s">
        <v>11129</v>
      </c>
      <c r="D10758" s="55">
        <v>295.42</v>
      </c>
    </row>
    <row r="10759" spans="1:4" ht="63.75" x14ac:dyDescent="0.25">
      <c r="A10759" s="55" t="s">
        <v>4646</v>
      </c>
      <c r="B10759" s="24" t="s">
        <v>22106</v>
      </c>
      <c r="C10759" s="25" t="s">
        <v>6274</v>
      </c>
      <c r="D10759" s="55">
        <v>1949.19</v>
      </c>
    </row>
    <row r="10760" spans="1:4" ht="75" x14ac:dyDescent="0.25">
      <c r="A10760" s="55" t="s">
        <v>22107</v>
      </c>
      <c r="B10760" s="56" t="s">
        <v>22106</v>
      </c>
      <c r="C10760" s="61" t="s">
        <v>6274</v>
      </c>
      <c r="D10760" s="55">
        <v>1853.78</v>
      </c>
    </row>
    <row r="10761" spans="1:4" ht="76.5" x14ac:dyDescent="0.25">
      <c r="A10761" s="55" t="s">
        <v>4647</v>
      </c>
      <c r="B10761" s="24" t="s">
        <v>22108</v>
      </c>
      <c r="C10761" s="61" t="s">
        <v>11129</v>
      </c>
      <c r="D10761" s="55">
        <v>317.27999999999997</v>
      </c>
    </row>
    <row r="10762" spans="1:4" ht="90" x14ac:dyDescent="0.25">
      <c r="A10762" s="55" t="s">
        <v>22109</v>
      </c>
      <c r="B10762" s="56" t="s">
        <v>22108</v>
      </c>
      <c r="C10762" s="61" t="s">
        <v>11129</v>
      </c>
      <c r="D10762" s="55">
        <v>306.41000000000003</v>
      </c>
    </row>
    <row r="10763" spans="1:4" ht="63.75" x14ac:dyDescent="0.25">
      <c r="A10763" s="55" t="s">
        <v>4648</v>
      </c>
      <c r="B10763" s="24" t="s">
        <v>22110</v>
      </c>
      <c r="C10763" s="25" t="s">
        <v>11129</v>
      </c>
      <c r="D10763" s="55">
        <v>175.59</v>
      </c>
    </row>
    <row r="10764" spans="1:4" ht="63.75" x14ac:dyDescent="0.25">
      <c r="A10764" s="55" t="s">
        <v>22111</v>
      </c>
      <c r="B10764" s="24" t="s">
        <v>22110</v>
      </c>
      <c r="C10764" s="25" t="s">
        <v>11129</v>
      </c>
      <c r="D10764" s="55">
        <v>170.5</v>
      </c>
    </row>
    <row r="10765" spans="1:4" ht="63.75" x14ac:dyDescent="0.25">
      <c r="A10765" s="55" t="s">
        <v>4649</v>
      </c>
      <c r="B10765" s="24" t="s">
        <v>22112</v>
      </c>
      <c r="C10765" s="25" t="s">
        <v>6274</v>
      </c>
      <c r="D10765" s="55">
        <v>1513.51</v>
      </c>
    </row>
    <row r="10766" spans="1:4" ht="63.75" x14ac:dyDescent="0.25">
      <c r="A10766" s="55" t="s">
        <v>22113</v>
      </c>
      <c r="B10766" s="24" t="s">
        <v>22112</v>
      </c>
      <c r="C10766" s="25" t="s">
        <v>6274</v>
      </c>
      <c r="D10766" s="55">
        <v>1418.1</v>
      </c>
    </row>
    <row r="10767" spans="1:4" ht="25.5" x14ac:dyDescent="0.25">
      <c r="A10767" s="55" t="s">
        <v>4650</v>
      </c>
      <c r="B10767" s="24" t="s">
        <v>22114</v>
      </c>
      <c r="C10767" s="25" t="s">
        <v>6274</v>
      </c>
      <c r="D10767" s="55">
        <v>412.52</v>
      </c>
    </row>
    <row r="10768" spans="1:4" ht="30" x14ac:dyDescent="0.25">
      <c r="A10768" s="55" t="s">
        <v>22115</v>
      </c>
      <c r="B10768" s="56" t="s">
        <v>22114</v>
      </c>
      <c r="C10768" s="61" t="s">
        <v>6274</v>
      </c>
      <c r="D10768" s="55">
        <v>376.28</v>
      </c>
    </row>
    <row r="10769" spans="1:4" ht="51" x14ac:dyDescent="0.25">
      <c r="A10769" s="55" t="s">
        <v>22116</v>
      </c>
      <c r="B10769" s="24" t="s">
        <v>22117</v>
      </c>
      <c r="C10769" s="61" t="s">
        <v>11282</v>
      </c>
      <c r="D10769" s="55">
        <v>361.05</v>
      </c>
    </row>
    <row r="10770" spans="1:4" ht="60" x14ac:dyDescent="0.25">
      <c r="A10770" s="55" t="s">
        <v>22118</v>
      </c>
      <c r="B10770" s="56" t="s">
        <v>22117</v>
      </c>
      <c r="C10770" s="61" t="s">
        <v>11282</v>
      </c>
      <c r="D10770" s="55">
        <v>351.08</v>
      </c>
    </row>
    <row r="10771" spans="1:4" ht="51" x14ac:dyDescent="0.25">
      <c r="A10771" s="55" t="s">
        <v>22119</v>
      </c>
      <c r="B10771" s="24" t="s">
        <v>22120</v>
      </c>
      <c r="C10771" s="25" t="s">
        <v>11282</v>
      </c>
      <c r="D10771" s="55">
        <v>364.35</v>
      </c>
    </row>
    <row r="10772" spans="1:4" ht="60" x14ac:dyDescent="0.25">
      <c r="A10772" s="55" t="s">
        <v>22121</v>
      </c>
      <c r="B10772" s="56" t="s">
        <v>22120</v>
      </c>
      <c r="C10772" s="61" t="s">
        <v>11282</v>
      </c>
      <c r="D10772" s="55">
        <v>354.38</v>
      </c>
    </row>
    <row r="10773" spans="1:4" ht="51" x14ac:dyDescent="0.25">
      <c r="A10773" s="55" t="s">
        <v>22122</v>
      </c>
      <c r="B10773" s="24" t="s">
        <v>22123</v>
      </c>
      <c r="C10773" s="61" t="s">
        <v>11282</v>
      </c>
      <c r="D10773" s="55">
        <v>384.95</v>
      </c>
    </row>
    <row r="10774" spans="1:4" ht="60" x14ac:dyDescent="0.25">
      <c r="A10774" s="55" t="s">
        <v>22124</v>
      </c>
      <c r="B10774" s="56" t="s">
        <v>22123</v>
      </c>
      <c r="C10774" s="61" t="s">
        <v>11282</v>
      </c>
      <c r="D10774" s="55">
        <v>374.98</v>
      </c>
    </row>
    <row r="10775" spans="1:4" ht="51" x14ac:dyDescent="0.25">
      <c r="A10775" s="55" t="s">
        <v>22125</v>
      </c>
      <c r="B10775" s="24" t="s">
        <v>22126</v>
      </c>
      <c r="C10775" s="25" t="s">
        <v>11282</v>
      </c>
      <c r="D10775" s="55">
        <v>405.45</v>
      </c>
    </row>
    <row r="10776" spans="1:4" ht="51" x14ac:dyDescent="0.25">
      <c r="A10776" s="55" t="s">
        <v>22127</v>
      </c>
      <c r="B10776" s="24" t="s">
        <v>22126</v>
      </c>
      <c r="C10776" s="25" t="s">
        <v>11282</v>
      </c>
      <c r="D10776" s="55">
        <v>395.48</v>
      </c>
    </row>
    <row r="10777" spans="1:4" ht="51" x14ac:dyDescent="0.25">
      <c r="A10777" s="55" t="s">
        <v>22128</v>
      </c>
      <c r="B10777" s="24" t="s">
        <v>22129</v>
      </c>
      <c r="C10777" s="25" t="s">
        <v>11282</v>
      </c>
      <c r="D10777" s="55">
        <v>420.45</v>
      </c>
    </row>
    <row r="10778" spans="1:4" ht="51" x14ac:dyDescent="0.25">
      <c r="A10778" s="55" t="s">
        <v>22130</v>
      </c>
      <c r="B10778" s="24" t="s">
        <v>22129</v>
      </c>
      <c r="C10778" s="25" t="s">
        <v>11282</v>
      </c>
      <c r="D10778" s="55">
        <v>410.48</v>
      </c>
    </row>
    <row r="10779" spans="1:4" ht="51" x14ac:dyDescent="0.25">
      <c r="A10779" s="55" t="s">
        <v>22131</v>
      </c>
      <c r="B10779" s="24" t="s">
        <v>22132</v>
      </c>
      <c r="C10779" s="25" t="s">
        <v>11282</v>
      </c>
      <c r="D10779" s="55">
        <v>435.45</v>
      </c>
    </row>
    <row r="10780" spans="1:4" ht="51" x14ac:dyDescent="0.25">
      <c r="A10780" s="55" t="s">
        <v>22133</v>
      </c>
      <c r="B10780" s="24" t="s">
        <v>22132</v>
      </c>
      <c r="C10780" s="25" t="s">
        <v>11282</v>
      </c>
      <c r="D10780" s="55">
        <v>425.48</v>
      </c>
    </row>
    <row r="10781" spans="1:4" ht="51" x14ac:dyDescent="0.25">
      <c r="A10781" s="55" t="s">
        <v>22134</v>
      </c>
      <c r="B10781" s="24" t="s">
        <v>22135</v>
      </c>
      <c r="C10781" s="25" t="s">
        <v>11282</v>
      </c>
      <c r="D10781" s="55">
        <v>445.45</v>
      </c>
    </row>
    <row r="10782" spans="1:4" ht="51" x14ac:dyDescent="0.25">
      <c r="A10782" s="55" t="s">
        <v>22136</v>
      </c>
      <c r="B10782" s="24" t="s">
        <v>22135</v>
      </c>
      <c r="C10782" s="25" t="s">
        <v>11282</v>
      </c>
      <c r="D10782" s="55">
        <v>435.48</v>
      </c>
    </row>
    <row r="10783" spans="1:4" ht="76.5" x14ac:dyDescent="0.25">
      <c r="A10783" s="55" t="s">
        <v>4651</v>
      </c>
      <c r="B10783" s="24" t="s">
        <v>22137</v>
      </c>
      <c r="C10783" s="25" t="s">
        <v>11759</v>
      </c>
      <c r="D10783" s="55">
        <v>181.07</v>
      </c>
    </row>
    <row r="10784" spans="1:4" ht="90" x14ac:dyDescent="0.25">
      <c r="A10784" s="55" t="s">
        <v>22138</v>
      </c>
      <c r="B10784" s="56" t="s">
        <v>22137</v>
      </c>
      <c r="C10784" s="61" t="s">
        <v>11759</v>
      </c>
      <c r="D10784" s="55">
        <v>174.73</v>
      </c>
    </row>
    <row r="10785" spans="1:4" ht="76.5" x14ac:dyDescent="0.25">
      <c r="A10785" s="55" t="s">
        <v>4652</v>
      </c>
      <c r="B10785" s="24" t="s">
        <v>22139</v>
      </c>
      <c r="C10785" s="61" t="s">
        <v>11759</v>
      </c>
      <c r="D10785" s="55">
        <v>191.54</v>
      </c>
    </row>
    <row r="10786" spans="1:4" ht="90" x14ac:dyDescent="0.25">
      <c r="A10786" s="55" t="s">
        <v>22140</v>
      </c>
      <c r="B10786" s="56" t="s">
        <v>22139</v>
      </c>
      <c r="C10786" s="61" t="s">
        <v>11759</v>
      </c>
      <c r="D10786" s="55">
        <v>184.74</v>
      </c>
    </row>
    <row r="10787" spans="1:4" ht="76.5" x14ac:dyDescent="0.25">
      <c r="A10787" s="63" t="s">
        <v>4653</v>
      </c>
      <c r="B10787" s="24" t="s">
        <v>22141</v>
      </c>
      <c r="C10787" s="25" t="s">
        <v>11759</v>
      </c>
      <c r="D10787" s="55">
        <v>202.01</v>
      </c>
    </row>
    <row r="10788" spans="1:4" ht="76.5" x14ac:dyDescent="0.25">
      <c r="A10788" s="55" t="s">
        <v>22142</v>
      </c>
      <c r="B10788" s="24" t="s">
        <v>22141</v>
      </c>
      <c r="C10788" s="25" t="s">
        <v>11759</v>
      </c>
      <c r="D10788" s="55">
        <v>194.75</v>
      </c>
    </row>
    <row r="10789" spans="1:4" ht="76.5" x14ac:dyDescent="0.25">
      <c r="A10789" s="55" t="s">
        <v>4654</v>
      </c>
      <c r="B10789" s="24" t="s">
        <v>22143</v>
      </c>
      <c r="C10789" s="25" t="s">
        <v>22144</v>
      </c>
      <c r="D10789" s="55">
        <v>9</v>
      </c>
    </row>
    <row r="10790" spans="1:4" ht="76.5" x14ac:dyDescent="0.25">
      <c r="A10790" s="55" t="s">
        <v>22145</v>
      </c>
      <c r="B10790" s="24" t="s">
        <v>22143</v>
      </c>
      <c r="C10790" s="25" t="s">
        <v>22144</v>
      </c>
      <c r="D10790" s="55">
        <v>9</v>
      </c>
    </row>
    <row r="10791" spans="1:4" ht="63.75" x14ac:dyDescent="0.25">
      <c r="A10791" s="55" t="s">
        <v>4655</v>
      </c>
      <c r="B10791" s="24" t="s">
        <v>22146</v>
      </c>
      <c r="C10791" s="25" t="s">
        <v>14546</v>
      </c>
      <c r="D10791" s="55">
        <v>1.8</v>
      </c>
    </row>
    <row r="10792" spans="1:4" ht="63.75" x14ac:dyDescent="0.25">
      <c r="A10792" s="55" t="s">
        <v>22147</v>
      </c>
      <c r="B10792" s="24" t="s">
        <v>22146</v>
      </c>
      <c r="C10792" s="25" t="s">
        <v>14546</v>
      </c>
      <c r="D10792" s="55">
        <v>1.8</v>
      </c>
    </row>
    <row r="10793" spans="1:4" ht="63.75" x14ac:dyDescent="0.25">
      <c r="A10793" s="55" t="s">
        <v>4656</v>
      </c>
      <c r="B10793" s="24" t="s">
        <v>22148</v>
      </c>
      <c r="C10793" s="25" t="s">
        <v>22144</v>
      </c>
      <c r="D10793" s="55">
        <v>4.5</v>
      </c>
    </row>
    <row r="10794" spans="1:4" ht="63.75" x14ac:dyDescent="0.25">
      <c r="A10794" s="55" t="s">
        <v>22149</v>
      </c>
      <c r="B10794" s="24" t="s">
        <v>22148</v>
      </c>
      <c r="C10794" s="25" t="s">
        <v>22144</v>
      </c>
      <c r="D10794" s="55">
        <v>4.5</v>
      </c>
    </row>
    <row r="10795" spans="1:4" ht="89.25" x14ac:dyDescent="0.25">
      <c r="A10795" s="55" t="s">
        <v>4657</v>
      </c>
      <c r="B10795" s="24" t="s">
        <v>22150</v>
      </c>
      <c r="C10795" s="25" t="s">
        <v>11282</v>
      </c>
      <c r="D10795" s="55">
        <v>20.72</v>
      </c>
    </row>
    <row r="10796" spans="1:4" ht="89.25" x14ac:dyDescent="0.25">
      <c r="A10796" s="55" t="s">
        <v>22151</v>
      </c>
      <c r="B10796" s="24" t="s">
        <v>22150</v>
      </c>
      <c r="C10796" s="25" t="s">
        <v>11282</v>
      </c>
      <c r="D10796" s="55">
        <v>18.170000000000002</v>
      </c>
    </row>
    <row r="10797" spans="1:4" ht="89.25" x14ac:dyDescent="0.25">
      <c r="A10797" s="55" t="s">
        <v>4658</v>
      </c>
      <c r="B10797" s="24" t="s">
        <v>22152</v>
      </c>
      <c r="C10797" s="25" t="s">
        <v>11129</v>
      </c>
      <c r="D10797" s="55">
        <v>4.83</v>
      </c>
    </row>
    <row r="10798" spans="1:4" ht="89.25" x14ac:dyDescent="0.25">
      <c r="A10798" s="55" t="s">
        <v>22153</v>
      </c>
      <c r="B10798" s="24" t="s">
        <v>22152</v>
      </c>
      <c r="C10798" s="25" t="s">
        <v>11129</v>
      </c>
      <c r="D10798" s="55">
        <v>4.2300000000000004</v>
      </c>
    </row>
    <row r="10799" spans="1:4" ht="76.5" x14ac:dyDescent="0.25">
      <c r="A10799" s="55" t="s">
        <v>4659</v>
      </c>
      <c r="B10799" s="24" t="s">
        <v>22154</v>
      </c>
      <c r="C10799" s="25" t="s">
        <v>11282</v>
      </c>
      <c r="D10799" s="55">
        <v>11.54</v>
      </c>
    </row>
    <row r="10800" spans="1:4" ht="76.5" x14ac:dyDescent="0.25">
      <c r="A10800" s="55" t="s">
        <v>22155</v>
      </c>
      <c r="B10800" s="24" t="s">
        <v>22154</v>
      </c>
      <c r="C10800" s="25" t="s">
        <v>11282</v>
      </c>
      <c r="D10800" s="55">
        <v>10.23</v>
      </c>
    </row>
    <row r="10801" spans="1:4" ht="51" x14ac:dyDescent="0.25">
      <c r="A10801" s="55" t="s">
        <v>4660</v>
      </c>
      <c r="B10801" s="24" t="s">
        <v>22156</v>
      </c>
      <c r="C10801" s="25" t="s">
        <v>11129</v>
      </c>
      <c r="D10801" s="55">
        <v>17151.36</v>
      </c>
    </row>
    <row r="10802" spans="1:4" ht="51" x14ac:dyDescent="0.25">
      <c r="A10802" s="55" t="s">
        <v>22157</v>
      </c>
      <c r="B10802" s="24" t="s">
        <v>22156</v>
      </c>
      <c r="C10802" s="25" t="s">
        <v>11129</v>
      </c>
      <c r="D10802" s="55">
        <v>15697.82</v>
      </c>
    </row>
    <row r="10803" spans="1:4" ht="51" x14ac:dyDescent="0.25">
      <c r="A10803" s="55" t="s">
        <v>4661</v>
      </c>
      <c r="B10803" s="24" t="s">
        <v>22158</v>
      </c>
      <c r="C10803" s="25" t="s">
        <v>11129</v>
      </c>
      <c r="D10803" s="55">
        <v>32153.08</v>
      </c>
    </row>
    <row r="10804" spans="1:4" ht="51" x14ac:dyDescent="0.25">
      <c r="A10804" s="55" t="s">
        <v>22159</v>
      </c>
      <c r="B10804" s="24" t="s">
        <v>22158</v>
      </c>
      <c r="C10804" s="25" t="s">
        <v>11129</v>
      </c>
      <c r="D10804" s="55">
        <v>29590.26</v>
      </c>
    </row>
    <row r="10805" spans="1:4" ht="63.75" x14ac:dyDescent="0.25">
      <c r="A10805" s="55" t="s">
        <v>4662</v>
      </c>
      <c r="B10805" s="24" t="s">
        <v>22160</v>
      </c>
      <c r="C10805" s="25" t="s">
        <v>11129</v>
      </c>
      <c r="D10805" s="55">
        <v>19565.990000000002</v>
      </c>
    </row>
    <row r="10806" spans="1:4" ht="63.75" x14ac:dyDescent="0.25">
      <c r="A10806" s="55" t="s">
        <v>22161</v>
      </c>
      <c r="B10806" s="24" t="s">
        <v>22160</v>
      </c>
      <c r="C10806" s="25" t="s">
        <v>11129</v>
      </c>
      <c r="D10806" s="55">
        <v>17851.66</v>
      </c>
    </row>
    <row r="10807" spans="1:4" ht="63.75" x14ac:dyDescent="0.25">
      <c r="A10807" s="55" t="s">
        <v>4663</v>
      </c>
      <c r="B10807" s="24" t="s">
        <v>22162</v>
      </c>
      <c r="C10807" s="25" t="s">
        <v>11129</v>
      </c>
      <c r="D10807" s="55">
        <v>36481.519999999997</v>
      </c>
    </row>
    <row r="10808" spans="1:4" ht="63.75" x14ac:dyDescent="0.25">
      <c r="A10808" s="55" t="s">
        <v>22163</v>
      </c>
      <c r="B10808" s="24" t="s">
        <v>22162</v>
      </c>
      <c r="C10808" s="25" t="s">
        <v>11129</v>
      </c>
      <c r="D10808" s="55">
        <v>33648.83</v>
      </c>
    </row>
    <row r="10809" spans="1:4" ht="63.75" x14ac:dyDescent="0.25">
      <c r="A10809" s="55" t="s">
        <v>4664</v>
      </c>
      <c r="B10809" s="24" t="s">
        <v>22164</v>
      </c>
      <c r="C10809" s="25" t="s">
        <v>11129</v>
      </c>
      <c r="D10809" s="55">
        <v>41634.69</v>
      </c>
    </row>
    <row r="10810" spans="1:4" ht="63.75" x14ac:dyDescent="0.25">
      <c r="A10810" s="55" t="s">
        <v>22165</v>
      </c>
      <c r="B10810" s="24" t="s">
        <v>22164</v>
      </c>
      <c r="C10810" s="25" t="s">
        <v>11129</v>
      </c>
      <c r="D10810" s="55">
        <v>38270.720000000001</v>
      </c>
    </row>
    <row r="10811" spans="1:4" ht="51" x14ac:dyDescent="0.25">
      <c r="A10811" s="55" t="s">
        <v>4665</v>
      </c>
      <c r="B10811" s="24" t="s">
        <v>22166</v>
      </c>
      <c r="C10811" s="25" t="s">
        <v>11129</v>
      </c>
      <c r="D10811" s="55">
        <v>36412.589999999997</v>
      </c>
    </row>
    <row r="10812" spans="1:4" ht="51" x14ac:dyDescent="0.25">
      <c r="A10812" s="55" t="s">
        <v>22167</v>
      </c>
      <c r="B10812" s="24" t="s">
        <v>22166</v>
      </c>
      <c r="C10812" s="25" t="s">
        <v>11129</v>
      </c>
      <c r="D10812" s="55">
        <v>33452.54</v>
      </c>
    </row>
    <row r="10813" spans="1:4" ht="51" x14ac:dyDescent="0.25">
      <c r="A10813" s="55" t="s">
        <v>4666</v>
      </c>
      <c r="B10813" s="24" t="s">
        <v>22168</v>
      </c>
      <c r="C10813" s="25" t="s">
        <v>11129</v>
      </c>
      <c r="D10813" s="55">
        <v>42680.88</v>
      </c>
    </row>
    <row r="10814" spans="1:4" ht="51" x14ac:dyDescent="0.25">
      <c r="A10814" s="55" t="s">
        <v>22169</v>
      </c>
      <c r="B10814" s="24" t="s">
        <v>22168</v>
      </c>
      <c r="C10814" s="25" t="s">
        <v>11129</v>
      </c>
      <c r="D10814" s="55">
        <v>39306.239999999998</v>
      </c>
    </row>
    <row r="10815" spans="1:4" ht="63.75" x14ac:dyDescent="0.25">
      <c r="A10815" s="55" t="s">
        <v>4667</v>
      </c>
      <c r="B10815" s="24" t="s">
        <v>22170</v>
      </c>
      <c r="C10815" s="25" t="s">
        <v>11129</v>
      </c>
      <c r="D10815" s="55">
        <v>47843</v>
      </c>
    </row>
    <row r="10816" spans="1:4" ht="63.75" x14ac:dyDescent="0.25">
      <c r="A10816" s="55" t="s">
        <v>22171</v>
      </c>
      <c r="B10816" s="24" t="s">
        <v>22170</v>
      </c>
      <c r="C10816" s="25" t="s">
        <v>11129</v>
      </c>
      <c r="D10816" s="55">
        <v>44164.639999999999</v>
      </c>
    </row>
    <row r="10817" spans="1:4" ht="51" x14ac:dyDescent="0.25">
      <c r="A10817" s="55" t="s">
        <v>4668</v>
      </c>
      <c r="B10817" s="24" t="s">
        <v>22172</v>
      </c>
      <c r="C10817" s="25" t="s">
        <v>11129</v>
      </c>
      <c r="D10817" s="55">
        <v>7965.79</v>
      </c>
    </row>
    <row r="10818" spans="1:4" ht="51" x14ac:dyDescent="0.25">
      <c r="A10818" s="55" t="s">
        <v>22173</v>
      </c>
      <c r="B10818" s="24" t="s">
        <v>22172</v>
      </c>
      <c r="C10818" s="25" t="s">
        <v>11129</v>
      </c>
      <c r="D10818" s="55">
        <v>7409.87</v>
      </c>
    </row>
    <row r="10819" spans="1:4" ht="63.75" x14ac:dyDescent="0.25">
      <c r="A10819" s="55" t="s">
        <v>4669</v>
      </c>
      <c r="B10819" s="24" t="s">
        <v>22174</v>
      </c>
      <c r="C10819" s="25" t="s">
        <v>6274</v>
      </c>
      <c r="D10819" s="55">
        <v>10487.5</v>
      </c>
    </row>
    <row r="10820" spans="1:4" ht="63.75" x14ac:dyDescent="0.25">
      <c r="A10820" s="55" t="s">
        <v>22175</v>
      </c>
      <c r="B10820" s="24" t="s">
        <v>22174</v>
      </c>
      <c r="C10820" s="25" t="s">
        <v>6274</v>
      </c>
      <c r="D10820" s="55">
        <v>10487.5</v>
      </c>
    </row>
    <row r="10821" spans="1:4" ht="89.25" x14ac:dyDescent="0.25">
      <c r="A10821" s="55" t="s">
        <v>4670</v>
      </c>
      <c r="B10821" s="24" t="s">
        <v>22176</v>
      </c>
      <c r="C10821" s="25" t="s">
        <v>11759</v>
      </c>
      <c r="D10821" s="55">
        <v>517.28</v>
      </c>
    </row>
    <row r="10822" spans="1:4" ht="89.25" x14ac:dyDescent="0.25">
      <c r="A10822" s="55" t="s">
        <v>22177</v>
      </c>
      <c r="B10822" s="24" t="s">
        <v>22176</v>
      </c>
      <c r="C10822" s="25" t="s">
        <v>11759</v>
      </c>
      <c r="D10822" s="55">
        <v>499.17</v>
      </c>
    </row>
    <row r="10823" spans="1:4" ht="76.5" x14ac:dyDescent="0.25">
      <c r="A10823" s="55" t="s">
        <v>4671</v>
      </c>
      <c r="B10823" s="24" t="s">
        <v>22178</v>
      </c>
      <c r="C10823" s="25" t="s">
        <v>11759</v>
      </c>
      <c r="D10823" s="55">
        <v>153.46</v>
      </c>
    </row>
    <row r="10824" spans="1:4" ht="76.5" x14ac:dyDescent="0.25">
      <c r="A10824" s="55" t="s">
        <v>22179</v>
      </c>
      <c r="B10824" s="24" t="s">
        <v>22178</v>
      </c>
      <c r="C10824" s="25" t="s">
        <v>11759</v>
      </c>
      <c r="D10824" s="55">
        <v>139.49</v>
      </c>
    </row>
    <row r="10825" spans="1:4" ht="51" x14ac:dyDescent="0.25">
      <c r="A10825" s="55" t="s">
        <v>4672</v>
      </c>
      <c r="B10825" s="24" t="s">
        <v>22180</v>
      </c>
      <c r="C10825" s="25" t="s">
        <v>11282</v>
      </c>
      <c r="D10825" s="55">
        <v>413.89</v>
      </c>
    </row>
    <row r="10826" spans="1:4" ht="51" x14ac:dyDescent="0.25">
      <c r="A10826" s="55" t="s">
        <v>22181</v>
      </c>
      <c r="B10826" s="24" t="s">
        <v>22180</v>
      </c>
      <c r="C10826" s="25" t="s">
        <v>11282</v>
      </c>
      <c r="D10826" s="55">
        <v>395.06</v>
      </c>
    </row>
    <row r="10827" spans="1:4" ht="51" x14ac:dyDescent="0.25">
      <c r="A10827" s="55" t="s">
        <v>4673</v>
      </c>
      <c r="B10827" s="24" t="s">
        <v>22182</v>
      </c>
      <c r="C10827" s="25" t="s">
        <v>11282</v>
      </c>
      <c r="D10827" s="55">
        <v>141.05000000000001</v>
      </c>
    </row>
    <row r="10828" spans="1:4" ht="51" x14ac:dyDescent="0.25">
      <c r="A10828" s="55" t="s">
        <v>22183</v>
      </c>
      <c r="B10828" s="24" t="s">
        <v>22182</v>
      </c>
      <c r="C10828" s="25" t="s">
        <v>11282</v>
      </c>
      <c r="D10828" s="55">
        <v>122.22</v>
      </c>
    </row>
    <row r="10829" spans="1:4" ht="51" x14ac:dyDescent="0.25">
      <c r="A10829" s="55" t="s">
        <v>4674</v>
      </c>
      <c r="B10829" s="24" t="s">
        <v>22184</v>
      </c>
      <c r="C10829" s="25" t="s">
        <v>11129</v>
      </c>
      <c r="D10829" s="55">
        <v>56.44</v>
      </c>
    </row>
    <row r="10830" spans="1:4" ht="51" x14ac:dyDescent="0.25">
      <c r="A10830" s="55" t="s">
        <v>22185</v>
      </c>
      <c r="B10830" s="24" t="s">
        <v>22184</v>
      </c>
      <c r="C10830" s="25" t="s">
        <v>11129</v>
      </c>
      <c r="D10830" s="55">
        <v>53.73</v>
      </c>
    </row>
    <row r="10831" spans="1:4" ht="38.25" x14ac:dyDescent="0.25">
      <c r="A10831" s="55" t="s">
        <v>4675</v>
      </c>
      <c r="B10831" s="24" t="s">
        <v>22186</v>
      </c>
      <c r="C10831" s="25" t="s">
        <v>14077</v>
      </c>
      <c r="D10831" s="55">
        <v>48.45</v>
      </c>
    </row>
    <row r="10832" spans="1:4" ht="38.25" x14ac:dyDescent="0.25">
      <c r="A10832" s="55" t="s">
        <v>22187</v>
      </c>
      <c r="B10832" s="24" t="s">
        <v>22186</v>
      </c>
      <c r="C10832" s="25" t="s">
        <v>14077</v>
      </c>
      <c r="D10832" s="55">
        <v>44.51</v>
      </c>
    </row>
    <row r="10833" spans="1:4" ht="38.25" x14ac:dyDescent="0.25">
      <c r="A10833" s="55" t="s">
        <v>4676</v>
      </c>
      <c r="B10833" s="24" t="s">
        <v>22188</v>
      </c>
      <c r="C10833" s="25" t="s">
        <v>14077</v>
      </c>
      <c r="D10833" s="55">
        <v>102.68</v>
      </c>
    </row>
    <row r="10834" spans="1:4" ht="38.25" x14ac:dyDescent="0.25">
      <c r="A10834" s="55" t="s">
        <v>22189</v>
      </c>
      <c r="B10834" s="24" t="s">
        <v>22188</v>
      </c>
      <c r="C10834" s="25" t="s">
        <v>14077</v>
      </c>
      <c r="D10834" s="55">
        <v>98.86</v>
      </c>
    </row>
    <row r="10835" spans="1:4" ht="45" x14ac:dyDescent="0.25">
      <c r="A10835" s="55" t="s">
        <v>7078</v>
      </c>
      <c r="B10835" s="56" t="s">
        <v>22190</v>
      </c>
      <c r="C10835" s="61" t="s">
        <v>14077</v>
      </c>
      <c r="D10835" s="55">
        <v>30.15</v>
      </c>
    </row>
    <row r="10836" spans="1:4" ht="38.25" x14ac:dyDescent="0.25">
      <c r="A10836" s="55" t="s">
        <v>22191</v>
      </c>
      <c r="B10836" s="24" t="s">
        <v>22190</v>
      </c>
      <c r="C10836" s="61" t="s">
        <v>14077</v>
      </c>
      <c r="D10836" s="55">
        <v>27.44</v>
      </c>
    </row>
    <row r="10837" spans="1:4" ht="45" x14ac:dyDescent="0.25">
      <c r="A10837" s="55" t="s">
        <v>661</v>
      </c>
      <c r="B10837" s="56" t="s">
        <v>22192</v>
      </c>
      <c r="C10837" s="61" t="s">
        <v>11759</v>
      </c>
      <c r="D10837" s="55">
        <v>48.23</v>
      </c>
    </row>
    <row r="10838" spans="1:4" ht="38.25" x14ac:dyDescent="0.25">
      <c r="A10838" s="55" t="s">
        <v>22193</v>
      </c>
      <c r="B10838" s="24" t="s">
        <v>22192</v>
      </c>
      <c r="C10838" s="25" t="s">
        <v>11759</v>
      </c>
      <c r="D10838" s="55">
        <v>45.95</v>
      </c>
    </row>
    <row r="10839" spans="1:4" ht="75" x14ac:dyDescent="0.25">
      <c r="A10839" s="55" t="s">
        <v>662</v>
      </c>
      <c r="B10839" s="56" t="s">
        <v>22194</v>
      </c>
      <c r="C10839" s="61" t="s">
        <v>11759</v>
      </c>
      <c r="D10839" s="55">
        <v>511.36</v>
      </c>
    </row>
    <row r="10840" spans="1:4" ht="63.75" x14ac:dyDescent="0.25">
      <c r="A10840" s="55" t="s">
        <v>22195</v>
      </c>
      <c r="B10840" s="24" t="s">
        <v>22194</v>
      </c>
      <c r="C10840" s="61" t="s">
        <v>11759</v>
      </c>
      <c r="D10840" s="55">
        <v>495.11</v>
      </c>
    </row>
    <row r="10841" spans="1:4" ht="75" x14ac:dyDescent="0.25">
      <c r="A10841" s="55" t="s">
        <v>663</v>
      </c>
      <c r="B10841" s="56" t="s">
        <v>22196</v>
      </c>
      <c r="C10841" s="61" t="s">
        <v>11129</v>
      </c>
      <c r="D10841" s="55">
        <v>168.72</v>
      </c>
    </row>
    <row r="10842" spans="1:4" ht="63.75" x14ac:dyDescent="0.25">
      <c r="A10842" s="55" t="s">
        <v>22197</v>
      </c>
      <c r="B10842" s="24" t="s">
        <v>22196</v>
      </c>
      <c r="C10842" s="25" t="s">
        <v>11129</v>
      </c>
      <c r="D10842" s="55">
        <v>166.03</v>
      </c>
    </row>
    <row r="10843" spans="1:4" ht="38.25" x14ac:dyDescent="0.25">
      <c r="A10843" s="55" t="s">
        <v>664</v>
      </c>
      <c r="B10843" s="24" t="s">
        <v>22198</v>
      </c>
      <c r="C10843" s="25" t="s">
        <v>11759</v>
      </c>
      <c r="D10843" s="55">
        <v>73.63</v>
      </c>
    </row>
    <row r="10844" spans="1:4" ht="38.25" x14ac:dyDescent="0.25">
      <c r="A10844" s="55" t="s">
        <v>22199</v>
      </c>
      <c r="B10844" s="24" t="s">
        <v>22198</v>
      </c>
      <c r="C10844" s="25" t="s">
        <v>11759</v>
      </c>
      <c r="D10844" s="55">
        <v>71.91</v>
      </c>
    </row>
    <row r="10845" spans="1:4" ht="38.25" x14ac:dyDescent="0.25">
      <c r="A10845" s="55" t="s">
        <v>665</v>
      </c>
      <c r="B10845" s="24" t="s">
        <v>22200</v>
      </c>
      <c r="C10845" s="25" t="s">
        <v>11282</v>
      </c>
      <c r="D10845" s="55">
        <v>3364.73</v>
      </c>
    </row>
    <row r="10846" spans="1:4" ht="38.25" x14ac:dyDescent="0.25">
      <c r="A10846" s="55" t="s">
        <v>22201</v>
      </c>
      <c r="B10846" s="24" t="s">
        <v>22200</v>
      </c>
      <c r="C10846" s="25" t="s">
        <v>11282</v>
      </c>
      <c r="D10846" s="55">
        <v>3321.39</v>
      </c>
    </row>
    <row r="10847" spans="1:4" ht="63.75" x14ac:dyDescent="0.25">
      <c r="A10847" s="55" t="s">
        <v>1562</v>
      </c>
      <c r="B10847" s="24" t="s">
        <v>22202</v>
      </c>
      <c r="C10847" s="25" t="s">
        <v>11282</v>
      </c>
      <c r="D10847" s="55">
        <v>1651.06</v>
      </c>
    </row>
    <row r="10848" spans="1:4" ht="63.75" x14ac:dyDescent="0.25">
      <c r="A10848" s="55" t="s">
        <v>22203</v>
      </c>
      <c r="B10848" s="24" t="s">
        <v>22202</v>
      </c>
      <c r="C10848" s="25" t="s">
        <v>11282</v>
      </c>
      <c r="D10848" s="55">
        <v>1612.27</v>
      </c>
    </row>
    <row r="10849" spans="1:4" ht="38.25" x14ac:dyDescent="0.25">
      <c r="A10849" s="55" t="s">
        <v>1563</v>
      </c>
      <c r="B10849" s="24" t="s">
        <v>22204</v>
      </c>
      <c r="C10849" s="25" t="s">
        <v>11759</v>
      </c>
      <c r="D10849" s="55">
        <v>22.65</v>
      </c>
    </row>
    <row r="10850" spans="1:4" ht="38.25" x14ac:dyDescent="0.25">
      <c r="A10850" s="55" t="s">
        <v>22205</v>
      </c>
      <c r="B10850" s="24" t="s">
        <v>22204</v>
      </c>
      <c r="C10850" s="25" t="s">
        <v>11759</v>
      </c>
      <c r="D10850" s="55">
        <v>19.62</v>
      </c>
    </row>
    <row r="10851" spans="1:4" ht="38.25" x14ac:dyDescent="0.25">
      <c r="A10851" s="55" t="s">
        <v>1564</v>
      </c>
      <c r="B10851" s="24" t="s">
        <v>22206</v>
      </c>
      <c r="C10851" s="25" t="s">
        <v>11759</v>
      </c>
      <c r="D10851" s="55">
        <v>10.7</v>
      </c>
    </row>
    <row r="10852" spans="1:4" ht="38.25" x14ac:dyDescent="0.25">
      <c r="A10852" s="63" t="s">
        <v>22207</v>
      </c>
      <c r="B10852" s="24" t="s">
        <v>22206</v>
      </c>
      <c r="C10852" s="25" t="s">
        <v>11759</v>
      </c>
      <c r="D10852" s="55">
        <v>9.3699999999999992</v>
      </c>
    </row>
    <row r="10853" spans="1:4" ht="25.5" x14ac:dyDescent="0.25">
      <c r="A10853" s="55" t="s">
        <v>1565</v>
      </c>
      <c r="B10853" s="24" t="s">
        <v>22208</v>
      </c>
      <c r="C10853" s="25" t="s">
        <v>6274</v>
      </c>
      <c r="D10853" s="55">
        <v>1042.78</v>
      </c>
    </row>
    <row r="10854" spans="1:4" ht="25.5" x14ac:dyDescent="0.25">
      <c r="A10854" s="55" t="s">
        <v>22209</v>
      </c>
      <c r="B10854" s="24" t="s">
        <v>22208</v>
      </c>
      <c r="C10854" s="25" t="s">
        <v>6274</v>
      </c>
      <c r="D10854" s="55">
        <v>927.88</v>
      </c>
    </row>
    <row r="10855" spans="1:4" ht="76.5" x14ac:dyDescent="0.25">
      <c r="A10855" s="55" t="s">
        <v>882</v>
      </c>
      <c r="B10855" s="24" t="s">
        <v>22210</v>
      </c>
      <c r="C10855" s="25" t="s">
        <v>6274</v>
      </c>
      <c r="D10855" s="55">
        <v>669.19</v>
      </c>
    </row>
    <row r="10856" spans="1:4" ht="90" x14ac:dyDescent="0.25">
      <c r="A10856" s="55" t="s">
        <v>22211</v>
      </c>
      <c r="B10856" s="56" t="s">
        <v>22210</v>
      </c>
      <c r="C10856" s="61" t="s">
        <v>6274</v>
      </c>
      <c r="D10856" s="55">
        <v>642.87</v>
      </c>
    </row>
    <row r="10857" spans="1:4" ht="38.25" x14ac:dyDescent="0.25">
      <c r="A10857" s="55" t="s">
        <v>883</v>
      </c>
      <c r="B10857" s="24" t="s">
        <v>20625</v>
      </c>
      <c r="C10857" s="61" t="s">
        <v>11282</v>
      </c>
      <c r="D10857" s="55">
        <v>427.82</v>
      </c>
    </row>
    <row r="10858" spans="1:4" ht="45" x14ac:dyDescent="0.25">
      <c r="A10858" s="55" t="s">
        <v>22212</v>
      </c>
      <c r="B10858" s="56" t="s">
        <v>20625</v>
      </c>
      <c r="C10858" s="61" t="s">
        <v>11282</v>
      </c>
      <c r="D10858" s="55">
        <v>388.85</v>
      </c>
    </row>
    <row r="10859" spans="1:4" ht="38.25" x14ac:dyDescent="0.25">
      <c r="A10859" s="55" t="s">
        <v>884</v>
      </c>
      <c r="B10859" s="24" t="s">
        <v>20623</v>
      </c>
      <c r="C10859" s="25" t="s">
        <v>11282</v>
      </c>
      <c r="D10859" s="55">
        <v>524.95000000000005</v>
      </c>
    </row>
    <row r="10860" spans="1:4" ht="38.25" x14ac:dyDescent="0.25">
      <c r="A10860" s="55" t="s">
        <v>22213</v>
      </c>
      <c r="B10860" s="24" t="s">
        <v>20623</v>
      </c>
      <c r="C10860" s="25" t="s">
        <v>11282</v>
      </c>
      <c r="D10860" s="55">
        <v>474.67</v>
      </c>
    </row>
    <row r="10861" spans="1:4" ht="51" x14ac:dyDescent="0.25">
      <c r="A10861" s="55" t="s">
        <v>654</v>
      </c>
      <c r="B10861" s="24" t="s">
        <v>22214</v>
      </c>
      <c r="C10861" s="25" t="s">
        <v>11282</v>
      </c>
      <c r="D10861" s="55">
        <v>370.18</v>
      </c>
    </row>
    <row r="10862" spans="1:4" ht="51" x14ac:dyDescent="0.25">
      <c r="A10862" s="55" t="s">
        <v>22215</v>
      </c>
      <c r="B10862" s="24" t="s">
        <v>22214</v>
      </c>
      <c r="C10862" s="25" t="s">
        <v>11282</v>
      </c>
      <c r="D10862" s="55">
        <v>338.91</v>
      </c>
    </row>
    <row r="10863" spans="1:4" ht="51" x14ac:dyDescent="0.25">
      <c r="A10863" s="55" t="s">
        <v>655</v>
      </c>
      <c r="B10863" s="24" t="s">
        <v>22216</v>
      </c>
      <c r="C10863" s="25" t="s">
        <v>11282</v>
      </c>
      <c r="D10863" s="55">
        <v>464.15</v>
      </c>
    </row>
    <row r="10864" spans="1:4" ht="60" x14ac:dyDescent="0.25">
      <c r="A10864" s="55" t="s">
        <v>22217</v>
      </c>
      <c r="B10864" s="56" t="s">
        <v>22216</v>
      </c>
      <c r="C10864" s="61" t="s">
        <v>11282</v>
      </c>
      <c r="D10864" s="55">
        <v>420.33</v>
      </c>
    </row>
    <row r="10865" spans="1:4" ht="51" x14ac:dyDescent="0.25">
      <c r="A10865" s="55" t="s">
        <v>656</v>
      </c>
      <c r="B10865" s="24" t="s">
        <v>22218</v>
      </c>
      <c r="C10865" s="61" t="s">
        <v>11282</v>
      </c>
      <c r="D10865" s="55">
        <v>566.64</v>
      </c>
    </row>
    <row r="10866" spans="1:4" ht="60" x14ac:dyDescent="0.25">
      <c r="A10866" s="55" t="s">
        <v>22219</v>
      </c>
      <c r="B10866" s="56" t="s">
        <v>22218</v>
      </c>
      <c r="C10866" s="61" t="s">
        <v>11282</v>
      </c>
      <c r="D10866" s="55">
        <v>509.14</v>
      </c>
    </row>
    <row r="10867" spans="1:4" ht="51" x14ac:dyDescent="0.25">
      <c r="A10867" s="55" t="s">
        <v>657</v>
      </c>
      <c r="B10867" s="24" t="s">
        <v>22220</v>
      </c>
      <c r="C10867" s="25" t="s">
        <v>11282</v>
      </c>
      <c r="D10867" s="55">
        <v>671.69</v>
      </c>
    </row>
    <row r="10868" spans="1:4" ht="51" x14ac:dyDescent="0.25">
      <c r="A10868" s="55" t="s">
        <v>22221</v>
      </c>
      <c r="B10868" s="24" t="s">
        <v>22220</v>
      </c>
      <c r="C10868" s="25" t="s">
        <v>11282</v>
      </c>
      <c r="D10868" s="55">
        <v>600.16999999999996</v>
      </c>
    </row>
    <row r="10869" spans="1:4" ht="38.25" x14ac:dyDescent="0.25">
      <c r="A10869" s="55" t="s">
        <v>658</v>
      </c>
      <c r="B10869" s="24" t="s">
        <v>22222</v>
      </c>
      <c r="C10869" s="25" t="s">
        <v>11759</v>
      </c>
      <c r="D10869" s="55">
        <v>80.709999999999994</v>
      </c>
    </row>
    <row r="10870" spans="1:4" ht="38.25" x14ac:dyDescent="0.25">
      <c r="A10870" s="55" t="s">
        <v>22223</v>
      </c>
      <c r="B10870" s="24" t="s">
        <v>22222</v>
      </c>
      <c r="C10870" s="25" t="s">
        <v>11759</v>
      </c>
      <c r="D10870" s="55">
        <v>70.22</v>
      </c>
    </row>
    <row r="10871" spans="1:4" ht="45" x14ac:dyDescent="0.25">
      <c r="A10871" s="55" t="s">
        <v>659</v>
      </c>
      <c r="B10871" s="56" t="s">
        <v>22224</v>
      </c>
      <c r="C10871" s="61" t="s">
        <v>11759</v>
      </c>
      <c r="D10871" s="55">
        <v>161.41999999999999</v>
      </c>
    </row>
    <row r="10872" spans="1:4" ht="38.25" x14ac:dyDescent="0.25">
      <c r="A10872" s="55" t="s">
        <v>22225</v>
      </c>
      <c r="B10872" s="24" t="s">
        <v>22224</v>
      </c>
      <c r="C10872" s="61" t="s">
        <v>11759</v>
      </c>
      <c r="D10872" s="55">
        <v>140.44999999999999</v>
      </c>
    </row>
    <row r="10873" spans="1:4" ht="45" x14ac:dyDescent="0.25">
      <c r="A10873" s="55" t="s">
        <v>885</v>
      </c>
      <c r="B10873" s="56" t="s">
        <v>22226</v>
      </c>
      <c r="C10873" s="61" t="s">
        <v>11282</v>
      </c>
      <c r="D10873" s="55">
        <v>247.6</v>
      </c>
    </row>
    <row r="10874" spans="1:4" ht="38.25" x14ac:dyDescent="0.25">
      <c r="A10874" s="55" t="s">
        <v>22227</v>
      </c>
      <c r="B10874" s="24" t="s">
        <v>22226</v>
      </c>
      <c r="C10874" s="25" t="s">
        <v>11282</v>
      </c>
      <c r="D10874" s="55">
        <v>227.04</v>
      </c>
    </row>
    <row r="10875" spans="1:4" ht="38.25" x14ac:dyDescent="0.25">
      <c r="A10875" s="55" t="s">
        <v>886</v>
      </c>
      <c r="B10875" s="24" t="s">
        <v>22228</v>
      </c>
      <c r="C10875" s="25" t="s">
        <v>11282</v>
      </c>
      <c r="D10875" s="55">
        <v>320.8</v>
      </c>
    </row>
    <row r="10876" spans="1:4" ht="38.25" x14ac:dyDescent="0.25">
      <c r="A10876" s="55" t="s">
        <v>22229</v>
      </c>
      <c r="B10876" s="24" t="s">
        <v>22228</v>
      </c>
      <c r="C10876" s="25" t="s">
        <v>11282</v>
      </c>
      <c r="D10876" s="55">
        <v>291.44</v>
      </c>
    </row>
    <row r="10877" spans="1:4" ht="51" x14ac:dyDescent="0.25">
      <c r="A10877" s="55" t="s">
        <v>887</v>
      </c>
      <c r="B10877" s="24" t="s">
        <v>22230</v>
      </c>
      <c r="C10877" s="25" t="s">
        <v>11282</v>
      </c>
      <c r="D10877" s="55">
        <v>603.89</v>
      </c>
    </row>
    <row r="10878" spans="1:4" ht="51" x14ac:dyDescent="0.25">
      <c r="A10878" s="55" t="s">
        <v>22231</v>
      </c>
      <c r="B10878" s="24" t="s">
        <v>22230</v>
      </c>
      <c r="C10878" s="25" t="s">
        <v>11282</v>
      </c>
      <c r="D10878" s="55">
        <v>542.38</v>
      </c>
    </row>
    <row r="10879" spans="1:4" ht="51" x14ac:dyDescent="0.25">
      <c r="A10879" s="55" t="s">
        <v>888</v>
      </c>
      <c r="B10879" s="24" t="s">
        <v>22232</v>
      </c>
      <c r="C10879" s="25" t="s">
        <v>11282</v>
      </c>
      <c r="D10879" s="55">
        <v>725.67</v>
      </c>
    </row>
    <row r="10880" spans="1:4" ht="51" x14ac:dyDescent="0.25">
      <c r="A10880" s="55" t="s">
        <v>22233</v>
      </c>
      <c r="B10880" s="24" t="s">
        <v>22232</v>
      </c>
      <c r="C10880" s="25" t="s">
        <v>11282</v>
      </c>
      <c r="D10880" s="55">
        <v>647.91</v>
      </c>
    </row>
    <row r="10881" spans="1:4" ht="51" x14ac:dyDescent="0.25">
      <c r="A10881" s="55" t="s">
        <v>889</v>
      </c>
      <c r="B10881" s="24" t="s">
        <v>22234</v>
      </c>
      <c r="C10881" s="25" t="s">
        <v>11282</v>
      </c>
      <c r="D10881" s="55">
        <v>835.1</v>
      </c>
    </row>
    <row r="10882" spans="1:4" ht="51" x14ac:dyDescent="0.25">
      <c r="A10882" s="55" t="s">
        <v>22235</v>
      </c>
      <c r="B10882" s="24" t="s">
        <v>22234</v>
      </c>
      <c r="C10882" s="25" t="s">
        <v>11282</v>
      </c>
      <c r="D10882" s="55">
        <v>741.56</v>
      </c>
    </row>
    <row r="10883" spans="1:4" ht="51" x14ac:dyDescent="0.25">
      <c r="A10883" s="55" t="s">
        <v>890</v>
      </c>
      <c r="B10883" s="24" t="s">
        <v>22236</v>
      </c>
      <c r="C10883" s="25" t="s">
        <v>11282</v>
      </c>
      <c r="D10883" s="55">
        <v>997.47</v>
      </c>
    </row>
    <row r="10884" spans="1:4" ht="51" x14ac:dyDescent="0.25">
      <c r="A10884" s="55" t="s">
        <v>22237</v>
      </c>
      <c r="B10884" s="24" t="s">
        <v>22236</v>
      </c>
      <c r="C10884" s="25" t="s">
        <v>11282</v>
      </c>
      <c r="D10884" s="55">
        <v>882.26</v>
      </c>
    </row>
    <row r="10885" spans="1:4" ht="25.5" x14ac:dyDescent="0.25">
      <c r="A10885" s="55" t="s">
        <v>891</v>
      </c>
      <c r="B10885" s="24" t="s">
        <v>22238</v>
      </c>
      <c r="C10885" s="25" t="s">
        <v>11759</v>
      </c>
      <c r="D10885" s="55">
        <v>141.59</v>
      </c>
    </row>
    <row r="10886" spans="1:4" ht="25.5" x14ac:dyDescent="0.25">
      <c r="A10886" s="55" t="s">
        <v>22239</v>
      </c>
      <c r="B10886" s="24" t="s">
        <v>22238</v>
      </c>
      <c r="C10886" s="25" t="s">
        <v>11759</v>
      </c>
      <c r="D10886" s="55">
        <v>122.98</v>
      </c>
    </row>
    <row r="10887" spans="1:4" ht="25.5" x14ac:dyDescent="0.25">
      <c r="A10887" s="55" t="s">
        <v>892</v>
      </c>
      <c r="B10887" s="24" t="s">
        <v>22240</v>
      </c>
      <c r="C10887" s="25" t="s">
        <v>11282</v>
      </c>
      <c r="D10887" s="55">
        <v>1383.02</v>
      </c>
    </row>
    <row r="10888" spans="1:4" ht="25.5" x14ac:dyDescent="0.25">
      <c r="A10888" s="55" t="s">
        <v>22241</v>
      </c>
      <c r="B10888" s="24" t="s">
        <v>22240</v>
      </c>
      <c r="C10888" s="25" t="s">
        <v>11282</v>
      </c>
      <c r="D10888" s="55">
        <v>1317.12</v>
      </c>
    </row>
    <row r="10889" spans="1:4" ht="25.5" x14ac:dyDescent="0.25">
      <c r="A10889" s="55" t="s">
        <v>893</v>
      </c>
      <c r="B10889" s="24" t="s">
        <v>22242</v>
      </c>
      <c r="C10889" s="25" t="s">
        <v>11282</v>
      </c>
      <c r="D10889" s="55">
        <v>1357.36</v>
      </c>
    </row>
    <row r="10890" spans="1:4" ht="25.5" x14ac:dyDescent="0.25">
      <c r="A10890" s="55" t="s">
        <v>22243</v>
      </c>
      <c r="B10890" s="24" t="s">
        <v>22242</v>
      </c>
      <c r="C10890" s="25" t="s">
        <v>11282</v>
      </c>
      <c r="D10890" s="55">
        <v>1294.8800000000001</v>
      </c>
    </row>
    <row r="10891" spans="1:4" ht="51" x14ac:dyDescent="0.25">
      <c r="A10891" s="55" t="s">
        <v>894</v>
      </c>
      <c r="B10891" s="24" t="s">
        <v>22244</v>
      </c>
      <c r="C10891" s="25" t="s">
        <v>11759</v>
      </c>
      <c r="D10891" s="55">
        <v>261.85000000000002</v>
      </c>
    </row>
    <row r="10892" spans="1:4" ht="51" x14ac:dyDescent="0.25">
      <c r="A10892" s="55" t="s">
        <v>22245</v>
      </c>
      <c r="B10892" s="24" t="s">
        <v>22244</v>
      </c>
      <c r="C10892" s="25" t="s">
        <v>11759</v>
      </c>
      <c r="D10892" s="55">
        <v>250.64</v>
      </c>
    </row>
    <row r="10893" spans="1:4" ht="51" x14ac:dyDescent="0.25">
      <c r="A10893" s="55" t="s">
        <v>4677</v>
      </c>
      <c r="B10893" s="24" t="s">
        <v>22246</v>
      </c>
      <c r="C10893" s="25" t="s">
        <v>11759</v>
      </c>
      <c r="D10893" s="55">
        <v>258</v>
      </c>
    </row>
    <row r="10894" spans="1:4" ht="51" x14ac:dyDescent="0.25">
      <c r="A10894" s="55" t="s">
        <v>22247</v>
      </c>
      <c r="B10894" s="24" t="s">
        <v>22246</v>
      </c>
      <c r="C10894" s="25" t="s">
        <v>11759</v>
      </c>
      <c r="D10894" s="55">
        <v>247.3</v>
      </c>
    </row>
    <row r="10895" spans="1:4" ht="51" x14ac:dyDescent="0.25">
      <c r="A10895" s="55" t="s">
        <v>4678</v>
      </c>
      <c r="B10895" s="24" t="s">
        <v>22248</v>
      </c>
      <c r="C10895" s="25" t="s">
        <v>11759</v>
      </c>
      <c r="D10895" s="55">
        <v>286.11</v>
      </c>
    </row>
    <row r="10896" spans="1:4" ht="51" x14ac:dyDescent="0.25">
      <c r="A10896" s="55" t="s">
        <v>22249</v>
      </c>
      <c r="B10896" s="24" t="s">
        <v>22248</v>
      </c>
      <c r="C10896" s="25" t="s">
        <v>11759</v>
      </c>
      <c r="D10896" s="55">
        <v>272.64</v>
      </c>
    </row>
    <row r="10897" spans="1:4" ht="51" x14ac:dyDescent="0.25">
      <c r="A10897" s="55" t="s">
        <v>4679</v>
      </c>
      <c r="B10897" s="24" t="s">
        <v>22250</v>
      </c>
      <c r="C10897" s="25" t="s">
        <v>11759</v>
      </c>
      <c r="D10897" s="55">
        <v>320.23</v>
      </c>
    </row>
    <row r="10898" spans="1:4" ht="51" x14ac:dyDescent="0.25">
      <c r="A10898" s="55" t="s">
        <v>22251</v>
      </c>
      <c r="B10898" s="24" t="s">
        <v>22250</v>
      </c>
      <c r="C10898" s="25" t="s">
        <v>11759</v>
      </c>
      <c r="D10898" s="55">
        <v>301.22000000000003</v>
      </c>
    </row>
    <row r="10899" spans="1:4" ht="51" x14ac:dyDescent="0.25">
      <c r="A10899" s="55" t="s">
        <v>4680</v>
      </c>
      <c r="B10899" s="24" t="s">
        <v>22252</v>
      </c>
      <c r="C10899" s="25" t="s">
        <v>11759</v>
      </c>
      <c r="D10899" s="55">
        <v>353.96</v>
      </c>
    </row>
    <row r="10900" spans="1:4" ht="51" x14ac:dyDescent="0.25">
      <c r="A10900" s="55" t="s">
        <v>141</v>
      </c>
      <c r="B10900" s="24" t="s">
        <v>22252</v>
      </c>
      <c r="C10900" s="25" t="s">
        <v>11759</v>
      </c>
      <c r="D10900" s="55">
        <v>331.43</v>
      </c>
    </row>
    <row r="10901" spans="1:4" ht="51" x14ac:dyDescent="0.25">
      <c r="A10901" s="55" t="s">
        <v>4681</v>
      </c>
      <c r="B10901" s="24" t="s">
        <v>22253</v>
      </c>
      <c r="C10901" s="25" t="s">
        <v>11759</v>
      </c>
      <c r="D10901" s="55">
        <v>136.13999999999999</v>
      </c>
    </row>
    <row r="10902" spans="1:4" ht="51" x14ac:dyDescent="0.25">
      <c r="A10902" s="55" t="s">
        <v>22254</v>
      </c>
      <c r="B10902" s="24" t="s">
        <v>22253</v>
      </c>
      <c r="C10902" s="25" t="s">
        <v>11759</v>
      </c>
      <c r="D10902" s="55">
        <v>129.65</v>
      </c>
    </row>
    <row r="10903" spans="1:4" ht="51" x14ac:dyDescent="0.25">
      <c r="A10903" s="55" t="s">
        <v>2665</v>
      </c>
      <c r="B10903" s="24" t="s">
        <v>22255</v>
      </c>
      <c r="C10903" s="25" t="s">
        <v>11759</v>
      </c>
      <c r="D10903" s="55">
        <v>133.57</v>
      </c>
    </row>
    <row r="10904" spans="1:4" ht="51" x14ac:dyDescent="0.25">
      <c r="A10904" s="55" t="s">
        <v>22256</v>
      </c>
      <c r="B10904" s="24" t="s">
        <v>22255</v>
      </c>
      <c r="C10904" s="25" t="s">
        <v>11759</v>
      </c>
      <c r="D10904" s="55">
        <v>127.43</v>
      </c>
    </row>
    <row r="10905" spans="1:4" ht="51" x14ac:dyDescent="0.25">
      <c r="A10905" s="55" t="s">
        <v>2666</v>
      </c>
      <c r="B10905" s="24" t="s">
        <v>22257</v>
      </c>
      <c r="C10905" s="25" t="s">
        <v>11759</v>
      </c>
      <c r="D10905" s="55">
        <v>146.11000000000001</v>
      </c>
    </row>
    <row r="10906" spans="1:4" ht="51" x14ac:dyDescent="0.25">
      <c r="A10906" s="55" t="s">
        <v>22258</v>
      </c>
      <c r="B10906" s="24" t="s">
        <v>22257</v>
      </c>
      <c r="C10906" s="25" t="s">
        <v>11759</v>
      </c>
      <c r="D10906" s="55">
        <v>138.85</v>
      </c>
    </row>
    <row r="10907" spans="1:4" ht="51" x14ac:dyDescent="0.25">
      <c r="A10907" s="55" t="s">
        <v>2667</v>
      </c>
      <c r="B10907" s="24" t="s">
        <v>22259</v>
      </c>
      <c r="C10907" s="25" t="s">
        <v>11759</v>
      </c>
      <c r="D10907" s="55">
        <v>167.08</v>
      </c>
    </row>
    <row r="10908" spans="1:4" ht="51" x14ac:dyDescent="0.25">
      <c r="A10908" s="55" t="s">
        <v>22260</v>
      </c>
      <c r="B10908" s="24" t="s">
        <v>22259</v>
      </c>
      <c r="C10908" s="25" t="s">
        <v>11759</v>
      </c>
      <c r="D10908" s="55">
        <v>156.47</v>
      </c>
    </row>
    <row r="10909" spans="1:4" ht="51" x14ac:dyDescent="0.25">
      <c r="A10909" s="55" t="s">
        <v>2668</v>
      </c>
      <c r="B10909" s="24" t="s">
        <v>22261</v>
      </c>
      <c r="C10909" s="25" t="s">
        <v>11759</v>
      </c>
      <c r="D10909" s="55">
        <v>185.49</v>
      </c>
    </row>
    <row r="10910" spans="1:4" ht="51" x14ac:dyDescent="0.25">
      <c r="A10910" s="55" t="s">
        <v>142</v>
      </c>
      <c r="B10910" s="24" t="s">
        <v>22261</v>
      </c>
      <c r="C10910" s="25" t="s">
        <v>11759</v>
      </c>
      <c r="D10910" s="55">
        <v>172.98</v>
      </c>
    </row>
    <row r="10911" spans="1:4" ht="51" x14ac:dyDescent="0.25">
      <c r="A10911" s="55" t="s">
        <v>2669</v>
      </c>
      <c r="B10911" s="24" t="s">
        <v>22262</v>
      </c>
      <c r="C10911" s="25" t="s">
        <v>11759</v>
      </c>
      <c r="D10911" s="55">
        <v>146.57</v>
      </c>
    </row>
    <row r="10912" spans="1:4" ht="51" x14ac:dyDescent="0.25">
      <c r="A10912" s="55" t="s">
        <v>22263</v>
      </c>
      <c r="B10912" s="24" t="s">
        <v>22262</v>
      </c>
      <c r="C10912" s="25" t="s">
        <v>11759</v>
      </c>
      <c r="D10912" s="55">
        <v>139.28</v>
      </c>
    </row>
    <row r="10913" spans="1:4" ht="51" x14ac:dyDescent="0.25">
      <c r="A10913" s="55" t="s">
        <v>2670</v>
      </c>
      <c r="B10913" s="24" t="s">
        <v>22264</v>
      </c>
      <c r="C10913" s="25" t="s">
        <v>11759</v>
      </c>
      <c r="D10913" s="55">
        <v>287.5</v>
      </c>
    </row>
    <row r="10914" spans="1:4" ht="51" x14ac:dyDescent="0.25">
      <c r="A10914" s="55" t="s">
        <v>22265</v>
      </c>
      <c r="B10914" s="24" t="s">
        <v>22264</v>
      </c>
      <c r="C10914" s="25" t="s">
        <v>11759</v>
      </c>
      <c r="D10914" s="55">
        <v>274.38</v>
      </c>
    </row>
    <row r="10915" spans="1:4" ht="51" x14ac:dyDescent="0.25">
      <c r="A10915" s="55" t="s">
        <v>2671</v>
      </c>
      <c r="B10915" s="24" t="s">
        <v>22266</v>
      </c>
      <c r="C10915" s="25" t="s">
        <v>11759</v>
      </c>
      <c r="D10915" s="55">
        <v>315.19</v>
      </c>
    </row>
    <row r="10916" spans="1:4" ht="51" x14ac:dyDescent="0.25">
      <c r="A10916" s="55" t="s">
        <v>22267</v>
      </c>
      <c r="B10916" s="24" t="s">
        <v>22266</v>
      </c>
      <c r="C10916" s="25" t="s">
        <v>11759</v>
      </c>
      <c r="D10916" s="55">
        <v>299.77999999999997</v>
      </c>
    </row>
    <row r="10917" spans="1:4" ht="51" x14ac:dyDescent="0.25">
      <c r="A10917" s="55" t="s">
        <v>2672</v>
      </c>
      <c r="B10917" s="24" t="s">
        <v>22268</v>
      </c>
      <c r="C10917" s="25" t="s">
        <v>11129</v>
      </c>
      <c r="D10917" s="55">
        <v>56.02</v>
      </c>
    </row>
    <row r="10918" spans="1:4" ht="60" x14ac:dyDescent="0.25">
      <c r="A10918" s="55" t="s">
        <v>22269</v>
      </c>
      <c r="B10918" s="56" t="s">
        <v>22268</v>
      </c>
      <c r="C10918" s="61" t="s">
        <v>11129</v>
      </c>
      <c r="D10918" s="55">
        <v>53.53</v>
      </c>
    </row>
    <row r="10919" spans="1:4" ht="51" x14ac:dyDescent="0.25">
      <c r="A10919" s="55" t="s">
        <v>2673</v>
      </c>
      <c r="B10919" s="24" t="s">
        <v>22270</v>
      </c>
      <c r="C10919" s="61" t="s">
        <v>11129</v>
      </c>
      <c r="D10919" s="55">
        <v>32.880000000000003</v>
      </c>
    </row>
    <row r="10920" spans="1:4" ht="60" x14ac:dyDescent="0.25">
      <c r="A10920" s="55" t="s">
        <v>22271</v>
      </c>
      <c r="B10920" s="56" t="s">
        <v>22270</v>
      </c>
      <c r="C10920" s="61" t="s">
        <v>11129</v>
      </c>
      <c r="D10920" s="55">
        <v>30.98</v>
      </c>
    </row>
    <row r="10921" spans="1:4" ht="25.5" x14ac:dyDescent="0.25">
      <c r="A10921" s="55" t="s">
        <v>2674</v>
      </c>
      <c r="B10921" s="24" t="s">
        <v>22272</v>
      </c>
      <c r="C10921" s="25" t="s">
        <v>11282</v>
      </c>
      <c r="D10921" s="55">
        <v>746.04</v>
      </c>
    </row>
    <row r="10922" spans="1:4" ht="25.5" x14ac:dyDescent="0.25">
      <c r="A10922" s="55" t="s">
        <v>22273</v>
      </c>
      <c r="B10922" s="24" t="s">
        <v>22272</v>
      </c>
      <c r="C10922" s="25" t="s">
        <v>11282</v>
      </c>
      <c r="D10922" s="55">
        <v>708.12</v>
      </c>
    </row>
    <row r="10923" spans="1:4" ht="51" x14ac:dyDescent="0.25">
      <c r="A10923" s="55" t="s">
        <v>2675</v>
      </c>
      <c r="B10923" s="24" t="s">
        <v>22274</v>
      </c>
      <c r="C10923" s="25" t="s">
        <v>11759</v>
      </c>
      <c r="D10923" s="55">
        <v>115.22</v>
      </c>
    </row>
    <row r="10924" spans="1:4" ht="51" x14ac:dyDescent="0.25">
      <c r="A10924" s="55" t="s">
        <v>22275</v>
      </c>
      <c r="B10924" s="24" t="s">
        <v>22274</v>
      </c>
      <c r="C10924" s="25" t="s">
        <v>11759</v>
      </c>
      <c r="D10924" s="55">
        <v>105.77</v>
      </c>
    </row>
    <row r="10925" spans="1:4" ht="51" x14ac:dyDescent="0.25">
      <c r="A10925" s="55" t="s">
        <v>2676</v>
      </c>
      <c r="B10925" s="24" t="s">
        <v>22276</v>
      </c>
      <c r="C10925" s="25" t="s">
        <v>11759</v>
      </c>
      <c r="D10925" s="55">
        <v>112.01</v>
      </c>
    </row>
    <row r="10926" spans="1:4" ht="51" x14ac:dyDescent="0.25">
      <c r="A10926" s="55" t="s">
        <v>22277</v>
      </c>
      <c r="B10926" s="24" t="s">
        <v>22276</v>
      </c>
      <c r="C10926" s="25" t="s">
        <v>11759</v>
      </c>
      <c r="D10926" s="55">
        <v>102.99</v>
      </c>
    </row>
    <row r="10927" spans="1:4" ht="51" x14ac:dyDescent="0.25">
      <c r="A10927" s="55" t="s">
        <v>2677</v>
      </c>
      <c r="B10927" s="24" t="s">
        <v>22278</v>
      </c>
      <c r="C10927" s="25" t="s">
        <v>11759</v>
      </c>
      <c r="D10927" s="55">
        <v>130.15</v>
      </c>
    </row>
    <row r="10928" spans="1:4" ht="51" x14ac:dyDescent="0.25">
      <c r="A10928" s="55" t="s">
        <v>22279</v>
      </c>
      <c r="B10928" s="24" t="s">
        <v>22278</v>
      </c>
      <c r="C10928" s="25" t="s">
        <v>11759</v>
      </c>
      <c r="D10928" s="55">
        <v>118.99</v>
      </c>
    </row>
    <row r="10929" spans="1:4" ht="51" x14ac:dyDescent="0.25">
      <c r="A10929" s="55" t="s">
        <v>2678</v>
      </c>
      <c r="B10929" s="24" t="s">
        <v>22280</v>
      </c>
      <c r="C10929" s="25" t="s">
        <v>11759</v>
      </c>
      <c r="D10929" s="55">
        <v>161.19</v>
      </c>
    </row>
    <row r="10930" spans="1:4" ht="51" x14ac:dyDescent="0.25">
      <c r="A10930" s="55" t="s">
        <v>22281</v>
      </c>
      <c r="B10930" s="24" t="s">
        <v>22280</v>
      </c>
      <c r="C10930" s="25" t="s">
        <v>11759</v>
      </c>
      <c r="D10930" s="55">
        <v>145.61000000000001</v>
      </c>
    </row>
    <row r="10931" spans="1:4" ht="51" x14ac:dyDescent="0.25">
      <c r="A10931" s="55" t="s">
        <v>2679</v>
      </c>
      <c r="B10931" s="24" t="s">
        <v>22282</v>
      </c>
      <c r="C10931" s="25" t="s">
        <v>11759</v>
      </c>
      <c r="D10931" s="55">
        <v>187.65</v>
      </c>
    </row>
    <row r="10932" spans="1:4" ht="51" x14ac:dyDescent="0.25">
      <c r="A10932" s="55" t="s">
        <v>22283</v>
      </c>
      <c r="B10932" s="24" t="s">
        <v>22282</v>
      </c>
      <c r="C10932" s="25" t="s">
        <v>11759</v>
      </c>
      <c r="D10932" s="55">
        <v>168.81</v>
      </c>
    </row>
    <row r="10933" spans="1:4" ht="51" x14ac:dyDescent="0.25">
      <c r="A10933" s="55" t="s">
        <v>2680</v>
      </c>
      <c r="B10933" s="24" t="s">
        <v>22284</v>
      </c>
      <c r="C10933" s="25" t="s">
        <v>11759</v>
      </c>
      <c r="D10933" s="55">
        <v>58.98</v>
      </c>
    </row>
    <row r="10934" spans="1:4" ht="51" x14ac:dyDescent="0.25">
      <c r="A10934" s="55" t="s">
        <v>22285</v>
      </c>
      <c r="B10934" s="24" t="s">
        <v>22284</v>
      </c>
      <c r="C10934" s="25" t="s">
        <v>11759</v>
      </c>
      <c r="D10934" s="55">
        <v>53.97</v>
      </c>
    </row>
    <row r="10935" spans="1:4" ht="51" x14ac:dyDescent="0.25">
      <c r="A10935" s="55" t="s">
        <v>2681</v>
      </c>
      <c r="B10935" s="24" t="s">
        <v>22286</v>
      </c>
      <c r="C10935" s="25" t="s">
        <v>11759</v>
      </c>
      <c r="D10935" s="55">
        <v>56.89</v>
      </c>
    </row>
    <row r="10936" spans="1:4" ht="51" x14ac:dyDescent="0.25">
      <c r="A10936" s="55" t="s">
        <v>22287</v>
      </c>
      <c r="B10936" s="24" t="s">
        <v>22286</v>
      </c>
      <c r="C10936" s="25" t="s">
        <v>11759</v>
      </c>
      <c r="D10936" s="55">
        <v>52.15</v>
      </c>
    </row>
    <row r="10937" spans="1:4" ht="51" x14ac:dyDescent="0.25">
      <c r="A10937" s="55" t="s">
        <v>2682</v>
      </c>
      <c r="B10937" s="24" t="s">
        <v>22288</v>
      </c>
      <c r="C10937" s="25" t="s">
        <v>11759</v>
      </c>
      <c r="D10937" s="55">
        <v>66.099999999999994</v>
      </c>
    </row>
    <row r="10938" spans="1:4" ht="51" x14ac:dyDescent="0.25">
      <c r="A10938" s="55" t="s">
        <v>22289</v>
      </c>
      <c r="B10938" s="24" t="s">
        <v>22288</v>
      </c>
      <c r="C10938" s="25" t="s">
        <v>11759</v>
      </c>
      <c r="D10938" s="55">
        <v>60.14</v>
      </c>
    </row>
    <row r="10939" spans="1:4" ht="51" x14ac:dyDescent="0.25">
      <c r="A10939" s="55" t="s">
        <v>2683</v>
      </c>
      <c r="B10939" s="24" t="s">
        <v>22290</v>
      </c>
      <c r="C10939" s="25" t="s">
        <v>11759</v>
      </c>
      <c r="D10939" s="55">
        <v>85.81</v>
      </c>
    </row>
    <row r="10940" spans="1:4" ht="51" x14ac:dyDescent="0.25">
      <c r="A10940" s="55" t="s">
        <v>22291</v>
      </c>
      <c r="B10940" s="24" t="s">
        <v>22290</v>
      </c>
      <c r="C10940" s="25" t="s">
        <v>11759</v>
      </c>
      <c r="D10940" s="55">
        <v>77.22</v>
      </c>
    </row>
    <row r="10941" spans="1:4" ht="51" x14ac:dyDescent="0.25">
      <c r="A10941" s="55" t="s">
        <v>2684</v>
      </c>
      <c r="B10941" s="24" t="s">
        <v>22292</v>
      </c>
      <c r="C10941" s="25" t="s">
        <v>11759</v>
      </c>
      <c r="D10941" s="55">
        <v>100.02</v>
      </c>
    </row>
    <row r="10942" spans="1:4" ht="60" x14ac:dyDescent="0.25">
      <c r="A10942" s="55" t="s">
        <v>22293</v>
      </c>
      <c r="B10942" s="56" t="s">
        <v>22292</v>
      </c>
      <c r="C10942" s="61" t="s">
        <v>11759</v>
      </c>
      <c r="D10942" s="55">
        <v>89.53</v>
      </c>
    </row>
    <row r="10943" spans="1:4" ht="63.75" x14ac:dyDescent="0.25">
      <c r="A10943" s="55" t="s">
        <v>2685</v>
      </c>
      <c r="B10943" s="24" t="s">
        <v>22294</v>
      </c>
      <c r="C10943" s="61" t="s">
        <v>11759</v>
      </c>
      <c r="D10943" s="55">
        <v>98.17</v>
      </c>
    </row>
    <row r="10944" spans="1:4" ht="75" x14ac:dyDescent="0.25">
      <c r="A10944" s="55" t="s">
        <v>22295</v>
      </c>
      <c r="B10944" s="56" t="s">
        <v>22294</v>
      </c>
      <c r="C10944" s="61" t="s">
        <v>11759</v>
      </c>
      <c r="D10944" s="55">
        <v>91.32</v>
      </c>
    </row>
    <row r="10945" spans="1:4" ht="63.75" x14ac:dyDescent="0.25">
      <c r="A10945" s="55" t="s">
        <v>2686</v>
      </c>
      <c r="B10945" s="24" t="s">
        <v>22296</v>
      </c>
      <c r="C10945" s="25" t="s">
        <v>11759</v>
      </c>
      <c r="D10945" s="55">
        <v>95.6</v>
      </c>
    </row>
    <row r="10946" spans="1:4" ht="63.75" x14ac:dyDescent="0.25">
      <c r="A10946" s="55" t="s">
        <v>22297</v>
      </c>
      <c r="B10946" s="24" t="s">
        <v>22296</v>
      </c>
      <c r="C10946" s="25" t="s">
        <v>11759</v>
      </c>
      <c r="D10946" s="55">
        <v>89.09</v>
      </c>
    </row>
    <row r="10947" spans="1:4" ht="63.75" x14ac:dyDescent="0.25">
      <c r="A10947" s="55" t="s">
        <v>2687</v>
      </c>
      <c r="B10947" s="24" t="s">
        <v>22298</v>
      </c>
      <c r="C10947" s="25" t="s">
        <v>11759</v>
      </c>
      <c r="D10947" s="55">
        <v>107.08</v>
      </c>
    </row>
    <row r="10948" spans="1:4" ht="75" x14ac:dyDescent="0.25">
      <c r="A10948" s="55" t="s">
        <v>22299</v>
      </c>
      <c r="B10948" s="56" t="s">
        <v>22298</v>
      </c>
      <c r="C10948" s="61" t="s">
        <v>11759</v>
      </c>
      <c r="D10948" s="55">
        <v>99.04</v>
      </c>
    </row>
    <row r="10949" spans="1:4" ht="63.75" x14ac:dyDescent="0.25">
      <c r="A10949" s="55" t="s">
        <v>2688</v>
      </c>
      <c r="B10949" s="24" t="s">
        <v>22300</v>
      </c>
      <c r="C10949" s="61" t="s">
        <v>11759</v>
      </c>
      <c r="D10949" s="55">
        <v>131.25</v>
      </c>
    </row>
    <row r="10950" spans="1:4" ht="75" x14ac:dyDescent="0.25">
      <c r="A10950" s="55" t="s">
        <v>22301</v>
      </c>
      <c r="B10950" s="56" t="s">
        <v>22300</v>
      </c>
      <c r="C10950" s="61" t="s">
        <v>11759</v>
      </c>
      <c r="D10950" s="55">
        <v>119.98</v>
      </c>
    </row>
    <row r="10951" spans="1:4" ht="63.75" x14ac:dyDescent="0.25">
      <c r="A10951" s="55" t="s">
        <v>2689</v>
      </c>
      <c r="B10951" s="24" t="s">
        <v>22302</v>
      </c>
      <c r="C10951" s="25" t="s">
        <v>11759</v>
      </c>
      <c r="D10951" s="55">
        <v>147.47999999999999</v>
      </c>
    </row>
    <row r="10952" spans="1:4" ht="63.75" x14ac:dyDescent="0.25">
      <c r="A10952" s="55" t="s">
        <v>22303</v>
      </c>
      <c r="B10952" s="24" t="s">
        <v>22302</v>
      </c>
      <c r="C10952" s="25" t="s">
        <v>11759</v>
      </c>
      <c r="D10952" s="55">
        <v>134.05000000000001</v>
      </c>
    </row>
    <row r="10953" spans="1:4" ht="63.75" x14ac:dyDescent="0.25">
      <c r="A10953" s="55" t="s">
        <v>2690</v>
      </c>
      <c r="B10953" s="24" t="s">
        <v>22304</v>
      </c>
      <c r="C10953" s="25" t="s">
        <v>11759</v>
      </c>
      <c r="D10953" s="55">
        <v>49.65</v>
      </c>
    </row>
    <row r="10954" spans="1:4" ht="75" x14ac:dyDescent="0.25">
      <c r="A10954" s="55" t="s">
        <v>22305</v>
      </c>
      <c r="B10954" s="56" t="s">
        <v>22304</v>
      </c>
      <c r="C10954" s="61" t="s">
        <v>11759</v>
      </c>
      <c r="D10954" s="55">
        <v>46.07</v>
      </c>
    </row>
    <row r="10955" spans="1:4" ht="63.75" x14ac:dyDescent="0.25">
      <c r="A10955" s="55" t="s">
        <v>2691</v>
      </c>
      <c r="B10955" s="24" t="s">
        <v>22306</v>
      </c>
      <c r="C10955" s="61" t="s">
        <v>11759</v>
      </c>
      <c r="D10955" s="55">
        <v>48.54</v>
      </c>
    </row>
    <row r="10956" spans="1:4" ht="75" x14ac:dyDescent="0.25">
      <c r="A10956" s="55" t="s">
        <v>22307</v>
      </c>
      <c r="B10956" s="56" t="s">
        <v>22306</v>
      </c>
      <c r="C10956" s="61" t="s">
        <v>11759</v>
      </c>
      <c r="D10956" s="55">
        <v>45.1</v>
      </c>
    </row>
    <row r="10957" spans="1:4" ht="63.75" x14ac:dyDescent="0.25">
      <c r="A10957" s="55" t="s">
        <v>2692</v>
      </c>
      <c r="B10957" s="24" t="s">
        <v>22308</v>
      </c>
      <c r="C10957" s="25" t="s">
        <v>11759</v>
      </c>
      <c r="D10957" s="55">
        <v>56.3</v>
      </c>
    </row>
    <row r="10958" spans="1:4" ht="75" x14ac:dyDescent="0.25">
      <c r="A10958" s="55" t="s">
        <v>22309</v>
      </c>
      <c r="B10958" s="56" t="s">
        <v>22308</v>
      </c>
      <c r="C10958" s="61" t="s">
        <v>11759</v>
      </c>
      <c r="D10958" s="55">
        <v>51.87</v>
      </c>
    </row>
    <row r="10959" spans="1:4" ht="63.75" x14ac:dyDescent="0.25">
      <c r="A10959" s="55" t="s">
        <v>2693</v>
      </c>
      <c r="B10959" s="24" t="s">
        <v>22310</v>
      </c>
      <c r="C10959" s="61" t="s">
        <v>11759</v>
      </c>
      <c r="D10959" s="55">
        <v>68.88</v>
      </c>
    </row>
    <row r="10960" spans="1:4" ht="75" x14ac:dyDescent="0.25">
      <c r="A10960" s="55" t="s">
        <v>22311</v>
      </c>
      <c r="B10960" s="56" t="s">
        <v>22310</v>
      </c>
      <c r="C10960" s="61" t="s">
        <v>11759</v>
      </c>
      <c r="D10960" s="55">
        <v>62.78</v>
      </c>
    </row>
    <row r="10961" spans="1:4" ht="63.75" x14ac:dyDescent="0.25">
      <c r="A10961" s="55" t="s">
        <v>2694</v>
      </c>
      <c r="B10961" s="24" t="s">
        <v>22312</v>
      </c>
      <c r="C10961" s="25" t="s">
        <v>11759</v>
      </c>
      <c r="D10961" s="55">
        <v>78.22</v>
      </c>
    </row>
    <row r="10962" spans="1:4" ht="63.75" x14ac:dyDescent="0.25">
      <c r="A10962" s="55" t="s">
        <v>22313</v>
      </c>
      <c r="B10962" s="24" t="s">
        <v>22312</v>
      </c>
      <c r="C10962" s="25" t="s">
        <v>11759</v>
      </c>
      <c r="D10962" s="55">
        <v>70.87</v>
      </c>
    </row>
    <row r="10963" spans="1:4" ht="51" x14ac:dyDescent="0.25">
      <c r="A10963" s="55" t="s">
        <v>2695</v>
      </c>
      <c r="B10963" s="24" t="s">
        <v>22314</v>
      </c>
      <c r="C10963" s="25" t="s">
        <v>11759</v>
      </c>
      <c r="D10963" s="55">
        <v>120.5</v>
      </c>
    </row>
    <row r="10964" spans="1:4" ht="51" x14ac:dyDescent="0.25">
      <c r="A10964" s="55" t="s">
        <v>22315</v>
      </c>
      <c r="B10964" s="24" t="s">
        <v>22314</v>
      </c>
      <c r="C10964" s="25" t="s">
        <v>11759</v>
      </c>
      <c r="D10964" s="55">
        <v>111.22</v>
      </c>
    </row>
    <row r="10965" spans="1:4" ht="51" x14ac:dyDescent="0.25">
      <c r="A10965" s="55" t="s">
        <v>2696</v>
      </c>
      <c r="B10965" s="24" t="s">
        <v>22316</v>
      </c>
      <c r="C10965" s="25" t="s">
        <v>11759</v>
      </c>
      <c r="D10965" s="55">
        <v>117.3</v>
      </c>
    </row>
    <row r="10966" spans="1:4" ht="51" x14ac:dyDescent="0.25">
      <c r="A10966" s="55" t="s">
        <v>22317</v>
      </c>
      <c r="B10966" s="24" t="s">
        <v>22316</v>
      </c>
      <c r="C10966" s="25" t="s">
        <v>11759</v>
      </c>
      <c r="D10966" s="55">
        <v>108.44</v>
      </c>
    </row>
    <row r="10967" spans="1:4" ht="51" x14ac:dyDescent="0.25">
      <c r="A10967" s="55" t="s">
        <v>2697</v>
      </c>
      <c r="B10967" s="24" t="s">
        <v>22318</v>
      </c>
      <c r="C10967" s="25" t="s">
        <v>11759</v>
      </c>
      <c r="D10967" s="55">
        <v>135.43</v>
      </c>
    </row>
    <row r="10968" spans="1:4" ht="51" x14ac:dyDescent="0.25">
      <c r="A10968" s="55" t="s">
        <v>22319</v>
      </c>
      <c r="B10968" s="24" t="s">
        <v>22318</v>
      </c>
      <c r="C10968" s="25" t="s">
        <v>11759</v>
      </c>
      <c r="D10968" s="55">
        <v>124.44</v>
      </c>
    </row>
    <row r="10969" spans="1:4" ht="75" x14ac:dyDescent="0.25">
      <c r="A10969" s="55" t="s">
        <v>2698</v>
      </c>
      <c r="B10969" s="56" t="s">
        <v>22320</v>
      </c>
      <c r="C10969" s="61" t="s">
        <v>11759</v>
      </c>
      <c r="D10969" s="55">
        <v>166.48</v>
      </c>
    </row>
    <row r="10970" spans="1:4" ht="51" x14ac:dyDescent="0.25">
      <c r="A10970" s="55" t="s">
        <v>22321</v>
      </c>
      <c r="B10970" s="24" t="s">
        <v>22320</v>
      </c>
      <c r="C10970" s="61" t="s">
        <v>11759</v>
      </c>
      <c r="D10970" s="55">
        <v>151.06</v>
      </c>
    </row>
    <row r="10971" spans="1:4" ht="60" x14ac:dyDescent="0.25">
      <c r="A10971" s="55" t="s">
        <v>2699</v>
      </c>
      <c r="B10971" s="56" t="s">
        <v>22322</v>
      </c>
      <c r="C10971" s="61" t="s">
        <v>11759</v>
      </c>
      <c r="D10971" s="55">
        <v>192.93</v>
      </c>
    </row>
    <row r="10972" spans="1:4" ht="51" x14ac:dyDescent="0.25">
      <c r="A10972" s="55" t="s">
        <v>22323</v>
      </c>
      <c r="B10972" s="24" t="s">
        <v>22322</v>
      </c>
      <c r="C10972" s="25" t="s">
        <v>11759</v>
      </c>
      <c r="D10972" s="55">
        <v>174.26</v>
      </c>
    </row>
    <row r="10973" spans="1:4" ht="60" x14ac:dyDescent="0.25">
      <c r="A10973" s="55" t="s">
        <v>2700</v>
      </c>
      <c r="B10973" s="56" t="s">
        <v>22324</v>
      </c>
      <c r="C10973" s="61" t="s">
        <v>11759</v>
      </c>
      <c r="D10973" s="55">
        <v>60.51</v>
      </c>
    </row>
    <row r="10974" spans="1:4" ht="51" x14ac:dyDescent="0.25">
      <c r="A10974" s="55" t="s">
        <v>22325</v>
      </c>
      <c r="B10974" s="24" t="s">
        <v>22324</v>
      </c>
      <c r="C10974" s="61" t="s">
        <v>11759</v>
      </c>
      <c r="D10974" s="55">
        <v>55.54</v>
      </c>
    </row>
    <row r="10975" spans="1:4" ht="60" x14ac:dyDescent="0.25">
      <c r="A10975" s="55" t="s">
        <v>2701</v>
      </c>
      <c r="B10975" s="56" t="s">
        <v>22326</v>
      </c>
      <c r="C10975" s="61" t="s">
        <v>11759</v>
      </c>
      <c r="D10975" s="55">
        <v>58.41</v>
      </c>
    </row>
    <row r="10976" spans="1:4" ht="51" x14ac:dyDescent="0.25">
      <c r="A10976" s="55" t="s">
        <v>22327</v>
      </c>
      <c r="B10976" s="24" t="s">
        <v>22326</v>
      </c>
      <c r="C10976" s="25" t="s">
        <v>11759</v>
      </c>
      <c r="D10976" s="55">
        <v>53.73</v>
      </c>
    </row>
    <row r="10977" spans="1:4" ht="60" x14ac:dyDescent="0.25">
      <c r="A10977" s="55" t="s">
        <v>2702</v>
      </c>
      <c r="B10977" s="56" t="s">
        <v>22328</v>
      </c>
      <c r="C10977" s="61" t="s">
        <v>11759</v>
      </c>
      <c r="D10977" s="55">
        <v>67.63</v>
      </c>
    </row>
    <row r="10978" spans="1:4" ht="51" x14ac:dyDescent="0.25">
      <c r="A10978" s="55" t="s">
        <v>22329</v>
      </c>
      <c r="B10978" s="24" t="s">
        <v>22328</v>
      </c>
      <c r="C10978" s="61" t="s">
        <v>11759</v>
      </c>
      <c r="D10978" s="55">
        <v>61.71</v>
      </c>
    </row>
    <row r="10979" spans="1:4" ht="75" x14ac:dyDescent="0.25">
      <c r="A10979" s="55" t="s">
        <v>2703</v>
      </c>
      <c r="B10979" s="56" t="s">
        <v>22330</v>
      </c>
      <c r="C10979" s="61" t="s">
        <v>11759</v>
      </c>
      <c r="D10979" s="55">
        <v>87.34</v>
      </c>
    </row>
    <row r="10980" spans="1:4" ht="51" x14ac:dyDescent="0.25">
      <c r="A10980" s="55" t="s">
        <v>22331</v>
      </c>
      <c r="B10980" s="24" t="s">
        <v>22330</v>
      </c>
      <c r="C10980" s="25" t="s">
        <v>11759</v>
      </c>
      <c r="D10980" s="55">
        <v>78.790000000000006</v>
      </c>
    </row>
    <row r="10981" spans="1:4" ht="51" x14ac:dyDescent="0.25">
      <c r="A10981" s="55" t="s">
        <v>2704</v>
      </c>
      <c r="B10981" s="24" t="s">
        <v>22332</v>
      </c>
      <c r="C10981" s="25" t="s">
        <v>11759</v>
      </c>
      <c r="D10981" s="55">
        <v>101.55</v>
      </c>
    </row>
    <row r="10982" spans="1:4" ht="51" x14ac:dyDescent="0.25">
      <c r="A10982" s="55" t="s">
        <v>22333</v>
      </c>
      <c r="B10982" s="24" t="s">
        <v>22332</v>
      </c>
      <c r="C10982" s="25" t="s">
        <v>11759</v>
      </c>
      <c r="D10982" s="55">
        <v>91.1</v>
      </c>
    </row>
    <row r="10983" spans="1:4" ht="76.5" x14ac:dyDescent="0.25">
      <c r="A10983" s="55" t="s">
        <v>2705</v>
      </c>
      <c r="B10983" s="24" t="s">
        <v>22334</v>
      </c>
      <c r="C10983" s="25" t="s">
        <v>11759</v>
      </c>
      <c r="D10983" s="55">
        <v>101.47</v>
      </c>
    </row>
    <row r="10984" spans="1:4" ht="76.5" x14ac:dyDescent="0.25">
      <c r="A10984" s="55" t="s">
        <v>22335</v>
      </c>
      <c r="B10984" s="24" t="s">
        <v>22334</v>
      </c>
      <c r="C10984" s="25" t="s">
        <v>11759</v>
      </c>
      <c r="D10984" s="55">
        <v>94.72</v>
      </c>
    </row>
    <row r="10985" spans="1:4" ht="76.5" x14ac:dyDescent="0.25">
      <c r="A10985" s="55" t="s">
        <v>2706</v>
      </c>
      <c r="B10985" s="24" t="s">
        <v>22336</v>
      </c>
      <c r="C10985" s="25" t="s">
        <v>11759</v>
      </c>
      <c r="D10985" s="55">
        <v>98.9</v>
      </c>
    </row>
    <row r="10986" spans="1:4" ht="76.5" x14ac:dyDescent="0.25">
      <c r="A10986" s="55" t="s">
        <v>22337</v>
      </c>
      <c r="B10986" s="24" t="s">
        <v>22336</v>
      </c>
      <c r="C10986" s="25" t="s">
        <v>11759</v>
      </c>
      <c r="D10986" s="55">
        <v>92.5</v>
      </c>
    </row>
    <row r="10987" spans="1:4" ht="90" x14ac:dyDescent="0.25">
      <c r="A10987" s="55" t="s">
        <v>9583</v>
      </c>
      <c r="B10987" s="56" t="s">
        <v>22338</v>
      </c>
      <c r="C10987" s="61" t="s">
        <v>11759</v>
      </c>
      <c r="D10987" s="55">
        <v>110.38</v>
      </c>
    </row>
    <row r="10988" spans="1:4" ht="76.5" x14ac:dyDescent="0.25">
      <c r="A10988" s="55" t="s">
        <v>22339</v>
      </c>
      <c r="B10988" s="24" t="s">
        <v>22338</v>
      </c>
      <c r="C10988" s="61" t="s">
        <v>11759</v>
      </c>
      <c r="D10988" s="55">
        <v>102.45</v>
      </c>
    </row>
    <row r="10989" spans="1:4" ht="90" x14ac:dyDescent="0.25">
      <c r="A10989" s="55" t="s">
        <v>9584</v>
      </c>
      <c r="B10989" s="56" t="s">
        <v>22340</v>
      </c>
      <c r="C10989" s="61" t="s">
        <v>11759</v>
      </c>
      <c r="D10989" s="55">
        <v>134.55000000000001</v>
      </c>
    </row>
    <row r="10990" spans="1:4" ht="76.5" x14ac:dyDescent="0.25">
      <c r="A10990" s="55" t="s">
        <v>22341</v>
      </c>
      <c r="B10990" s="24" t="s">
        <v>22340</v>
      </c>
      <c r="C10990" s="25" t="s">
        <v>11759</v>
      </c>
      <c r="D10990" s="55">
        <v>123.39</v>
      </c>
    </row>
    <row r="10991" spans="1:4" ht="76.5" x14ac:dyDescent="0.25">
      <c r="A10991" s="55" t="s">
        <v>9585</v>
      </c>
      <c r="B10991" s="24" t="s">
        <v>22342</v>
      </c>
      <c r="C10991" s="25" t="s">
        <v>11759</v>
      </c>
      <c r="D10991" s="55">
        <v>150.79</v>
      </c>
    </row>
    <row r="10992" spans="1:4" ht="76.5" x14ac:dyDescent="0.25">
      <c r="A10992" s="55" t="s">
        <v>22343</v>
      </c>
      <c r="B10992" s="24" t="s">
        <v>22342</v>
      </c>
      <c r="C10992" s="25" t="s">
        <v>11759</v>
      </c>
      <c r="D10992" s="55">
        <v>137.46</v>
      </c>
    </row>
    <row r="10993" spans="1:4" ht="76.5" x14ac:dyDescent="0.25">
      <c r="A10993" s="55" t="s">
        <v>9586</v>
      </c>
      <c r="B10993" s="24" t="s">
        <v>22344</v>
      </c>
      <c r="C10993" s="25" t="s">
        <v>11759</v>
      </c>
      <c r="D10993" s="55">
        <v>50.67</v>
      </c>
    </row>
    <row r="10994" spans="1:4" ht="90" x14ac:dyDescent="0.25">
      <c r="A10994" s="55" t="s">
        <v>22345</v>
      </c>
      <c r="B10994" s="56" t="s">
        <v>22344</v>
      </c>
      <c r="C10994" s="61" t="s">
        <v>11759</v>
      </c>
      <c r="D10994" s="55">
        <v>47.11</v>
      </c>
    </row>
    <row r="10995" spans="1:4" ht="76.5" x14ac:dyDescent="0.25">
      <c r="A10995" s="55" t="s">
        <v>9587</v>
      </c>
      <c r="B10995" s="24" t="s">
        <v>22346</v>
      </c>
      <c r="C10995" s="61" t="s">
        <v>11759</v>
      </c>
      <c r="D10995" s="55">
        <v>49.56</v>
      </c>
    </row>
    <row r="10996" spans="1:4" ht="90" x14ac:dyDescent="0.25">
      <c r="A10996" s="55" t="s">
        <v>22347</v>
      </c>
      <c r="B10996" s="56" t="s">
        <v>22346</v>
      </c>
      <c r="C10996" s="61" t="s">
        <v>11759</v>
      </c>
      <c r="D10996" s="55">
        <v>46.15</v>
      </c>
    </row>
    <row r="10997" spans="1:4" ht="76.5" x14ac:dyDescent="0.25">
      <c r="A10997" s="55" t="s">
        <v>9588</v>
      </c>
      <c r="B10997" s="24" t="s">
        <v>22348</v>
      </c>
      <c r="C10997" s="25" t="s">
        <v>11759</v>
      </c>
      <c r="D10997" s="55">
        <v>57.42</v>
      </c>
    </row>
    <row r="10998" spans="1:4" ht="76.5" x14ac:dyDescent="0.25">
      <c r="A10998" s="55" t="s">
        <v>22349</v>
      </c>
      <c r="B10998" s="24" t="s">
        <v>22348</v>
      </c>
      <c r="C10998" s="25" t="s">
        <v>11759</v>
      </c>
      <c r="D10998" s="55">
        <v>53.03</v>
      </c>
    </row>
    <row r="10999" spans="1:4" ht="76.5" x14ac:dyDescent="0.25">
      <c r="A10999" s="55" t="s">
        <v>9589</v>
      </c>
      <c r="B10999" s="24" t="s">
        <v>22350</v>
      </c>
      <c r="C10999" s="25" t="s">
        <v>11759</v>
      </c>
      <c r="D10999" s="55">
        <v>70</v>
      </c>
    </row>
    <row r="11000" spans="1:4" ht="76.5" x14ac:dyDescent="0.25">
      <c r="A11000" s="55" t="s">
        <v>22351</v>
      </c>
      <c r="B11000" s="24" t="s">
        <v>22350</v>
      </c>
      <c r="C11000" s="25" t="s">
        <v>11759</v>
      </c>
      <c r="D11000" s="55">
        <v>63.93</v>
      </c>
    </row>
    <row r="11001" spans="1:4" ht="76.5" x14ac:dyDescent="0.25">
      <c r="A11001" s="55" t="s">
        <v>9590</v>
      </c>
      <c r="B11001" s="24" t="s">
        <v>22352</v>
      </c>
      <c r="C11001" s="25" t="s">
        <v>11759</v>
      </c>
      <c r="D11001" s="55">
        <v>79.33</v>
      </c>
    </row>
    <row r="11002" spans="1:4" ht="76.5" x14ac:dyDescent="0.25">
      <c r="A11002" s="55" t="s">
        <v>22353</v>
      </c>
      <c r="B11002" s="24" t="s">
        <v>22352</v>
      </c>
      <c r="C11002" s="25" t="s">
        <v>11759</v>
      </c>
      <c r="D11002" s="55">
        <v>72.02</v>
      </c>
    </row>
    <row r="11003" spans="1:4" ht="51" x14ac:dyDescent="0.25">
      <c r="A11003" s="55" t="s">
        <v>9591</v>
      </c>
      <c r="B11003" s="24" t="s">
        <v>22354</v>
      </c>
      <c r="C11003" s="25" t="s">
        <v>11759</v>
      </c>
      <c r="D11003" s="55">
        <v>490.68</v>
      </c>
    </row>
    <row r="11004" spans="1:4" ht="51" x14ac:dyDescent="0.25">
      <c r="A11004" s="55" t="s">
        <v>22355</v>
      </c>
      <c r="B11004" s="24" t="s">
        <v>22354</v>
      </c>
      <c r="C11004" s="25" t="s">
        <v>11759</v>
      </c>
      <c r="D11004" s="55">
        <v>483.4</v>
      </c>
    </row>
    <row r="11005" spans="1:4" ht="51" x14ac:dyDescent="0.25">
      <c r="A11005" s="55" t="s">
        <v>9592</v>
      </c>
      <c r="B11005" s="24" t="s">
        <v>22356</v>
      </c>
      <c r="C11005" s="25" t="s">
        <v>11759</v>
      </c>
      <c r="D11005" s="55">
        <v>53.09</v>
      </c>
    </row>
    <row r="11006" spans="1:4" ht="51" x14ac:dyDescent="0.25">
      <c r="A11006" s="55" t="s">
        <v>22357</v>
      </c>
      <c r="B11006" s="24" t="s">
        <v>22356</v>
      </c>
      <c r="C11006" s="25" t="s">
        <v>11759</v>
      </c>
      <c r="D11006" s="55">
        <v>49.16</v>
      </c>
    </row>
    <row r="11007" spans="1:4" ht="51" x14ac:dyDescent="0.25">
      <c r="A11007" s="55" t="s">
        <v>9593</v>
      </c>
      <c r="B11007" s="24" t="s">
        <v>22358</v>
      </c>
      <c r="C11007" s="25" t="s">
        <v>11759</v>
      </c>
      <c r="D11007" s="55">
        <v>61.2</v>
      </c>
    </row>
    <row r="11008" spans="1:4" ht="51" x14ac:dyDescent="0.25">
      <c r="A11008" s="55" t="s">
        <v>22359</v>
      </c>
      <c r="B11008" s="24" t="s">
        <v>22358</v>
      </c>
      <c r="C11008" s="25" t="s">
        <v>11759</v>
      </c>
      <c r="D11008" s="55">
        <v>56.2</v>
      </c>
    </row>
    <row r="11009" spans="1:4" ht="51" x14ac:dyDescent="0.25">
      <c r="A11009" s="55" t="s">
        <v>9594</v>
      </c>
      <c r="B11009" s="24" t="s">
        <v>22360</v>
      </c>
      <c r="C11009" s="25" t="s">
        <v>11759</v>
      </c>
      <c r="D11009" s="55">
        <v>79.47</v>
      </c>
    </row>
    <row r="11010" spans="1:4" ht="51" x14ac:dyDescent="0.25">
      <c r="A11010" s="55" t="s">
        <v>22361</v>
      </c>
      <c r="B11010" s="24" t="s">
        <v>22360</v>
      </c>
      <c r="C11010" s="25" t="s">
        <v>11759</v>
      </c>
      <c r="D11010" s="55">
        <v>72.02</v>
      </c>
    </row>
    <row r="11011" spans="1:4" ht="51" x14ac:dyDescent="0.25">
      <c r="A11011" s="55" t="s">
        <v>9595</v>
      </c>
      <c r="B11011" s="24" t="s">
        <v>22362</v>
      </c>
      <c r="C11011" s="25" t="s">
        <v>11759</v>
      </c>
      <c r="D11011" s="55">
        <v>81.5</v>
      </c>
    </row>
    <row r="11012" spans="1:4" ht="51" x14ac:dyDescent="0.25">
      <c r="A11012" s="55" t="s">
        <v>22363</v>
      </c>
      <c r="B11012" s="24" t="s">
        <v>22362</v>
      </c>
      <c r="C11012" s="25" t="s">
        <v>11759</v>
      </c>
      <c r="D11012" s="55">
        <v>73.78</v>
      </c>
    </row>
    <row r="11013" spans="1:4" ht="51" x14ac:dyDescent="0.25">
      <c r="A11013" s="55" t="s">
        <v>9596</v>
      </c>
      <c r="B11013" s="24" t="s">
        <v>22364</v>
      </c>
      <c r="C11013" s="25" t="s">
        <v>11759</v>
      </c>
      <c r="D11013" s="55">
        <v>69.17</v>
      </c>
    </row>
    <row r="11014" spans="1:4" ht="51" x14ac:dyDescent="0.25">
      <c r="A11014" s="55" t="s">
        <v>22365</v>
      </c>
      <c r="B11014" s="24" t="s">
        <v>22364</v>
      </c>
      <c r="C11014" s="25" t="s">
        <v>11759</v>
      </c>
      <c r="D11014" s="55">
        <v>64.48</v>
      </c>
    </row>
    <row r="11015" spans="1:4" ht="51" x14ac:dyDescent="0.25">
      <c r="A11015" s="55" t="s">
        <v>9597</v>
      </c>
      <c r="B11015" s="24" t="s">
        <v>22366</v>
      </c>
      <c r="C11015" s="25" t="s">
        <v>11759</v>
      </c>
      <c r="D11015" s="55">
        <v>72.010000000000005</v>
      </c>
    </row>
    <row r="11016" spans="1:4" ht="51" x14ac:dyDescent="0.25">
      <c r="A11016" s="55" t="s">
        <v>22367</v>
      </c>
      <c r="B11016" s="24" t="s">
        <v>22366</v>
      </c>
      <c r="C11016" s="25" t="s">
        <v>11759</v>
      </c>
      <c r="D11016" s="55">
        <v>66.94</v>
      </c>
    </row>
    <row r="11017" spans="1:4" ht="51" x14ac:dyDescent="0.25">
      <c r="A11017" s="55" t="s">
        <v>9598</v>
      </c>
      <c r="B11017" s="24" t="s">
        <v>22368</v>
      </c>
      <c r="C11017" s="25" t="s">
        <v>11759</v>
      </c>
      <c r="D11017" s="55">
        <v>81.349999999999994</v>
      </c>
    </row>
    <row r="11018" spans="1:4" ht="51" x14ac:dyDescent="0.25">
      <c r="A11018" s="55" t="s">
        <v>22369</v>
      </c>
      <c r="B11018" s="24" t="s">
        <v>22368</v>
      </c>
      <c r="C11018" s="25" t="s">
        <v>11759</v>
      </c>
      <c r="D11018" s="55">
        <v>75.03</v>
      </c>
    </row>
    <row r="11019" spans="1:4" ht="51" x14ac:dyDescent="0.25">
      <c r="A11019" s="55" t="s">
        <v>9599</v>
      </c>
      <c r="B11019" s="24" t="s">
        <v>22370</v>
      </c>
      <c r="C11019" s="25" t="s">
        <v>11759</v>
      </c>
      <c r="D11019" s="55">
        <v>87.44</v>
      </c>
    </row>
    <row r="11020" spans="1:4" ht="51" x14ac:dyDescent="0.25">
      <c r="A11020" s="55" t="s">
        <v>22371</v>
      </c>
      <c r="B11020" s="24" t="s">
        <v>22370</v>
      </c>
      <c r="C11020" s="25" t="s">
        <v>11759</v>
      </c>
      <c r="D11020" s="55">
        <v>80.31</v>
      </c>
    </row>
    <row r="11021" spans="1:4" ht="51" x14ac:dyDescent="0.25">
      <c r="A11021" s="55" t="s">
        <v>9600</v>
      </c>
      <c r="B11021" s="24" t="s">
        <v>22372</v>
      </c>
      <c r="C11021" s="25" t="s">
        <v>11759</v>
      </c>
      <c r="D11021" s="55">
        <v>93.42</v>
      </c>
    </row>
    <row r="11022" spans="1:4" ht="51" x14ac:dyDescent="0.25">
      <c r="A11022" s="55" t="s">
        <v>22373</v>
      </c>
      <c r="B11022" s="24" t="s">
        <v>22372</v>
      </c>
      <c r="C11022" s="25" t="s">
        <v>11759</v>
      </c>
      <c r="D11022" s="55">
        <v>87.25</v>
      </c>
    </row>
    <row r="11023" spans="1:4" ht="51" x14ac:dyDescent="0.25">
      <c r="A11023" s="55" t="s">
        <v>9601</v>
      </c>
      <c r="B11023" s="24" t="s">
        <v>22374</v>
      </c>
      <c r="C11023" s="25" t="s">
        <v>11759</v>
      </c>
      <c r="D11023" s="55">
        <v>97.48</v>
      </c>
    </row>
    <row r="11024" spans="1:4" ht="51" x14ac:dyDescent="0.25">
      <c r="A11024" s="55" t="s">
        <v>22375</v>
      </c>
      <c r="B11024" s="24" t="s">
        <v>22374</v>
      </c>
      <c r="C11024" s="25" t="s">
        <v>11759</v>
      </c>
      <c r="D11024" s="55">
        <v>90.76</v>
      </c>
    </row>
    <row r="11025" spans="1:4" ht="51" x14ac:dyDescent="0.25">
      <c r="A11025" s="55" t="s">
        <v>9602</v>
      </c>
      <c r="B11025" s="24" t="s">
        <v>22376</v>
      </c>
      <c r="C11025" s="25" t="s">
        <v>11759</v>
      </c>
      <c r="D11025" s="55">
        <v>109.66</v>
      </c>
    </row>
    <row r="11026" spans="1:4" ht="51" x14ac:dyDescent="0.25">
      <c r="A11026" s="55" t="s">
        <v>22377</v>
      </c>
      <c r="B11026" s="24" t="s">
        <v>22376</v>
      </c>
      <c r="C11026" s="25" t="s">
        <v>11759</v>
      </c>
      <c r="D11026" s="55">
        <v>101.32</v>
      </c>
    </row>
    <row r="11027" spans="1:4" ht="51" x14ac:dyDescent="0.25">
      <c r="A11027" s="55" t="s">
        <v>9603</v>
      </c>
      <c r="B11027" s="24" t="s">
        <v>22378</v>
      </c>
      <c r="C11027" s="25" t="s">
        <v>11759</v>
      </c>
      <c r="D11027" s="55">
        <v>117.77</v>
      </c>
    </row>
    <row r="11028" spans="1:4" ht="51" x14ac:dyDescent="0.25">
      <c r="A11028" s="55" t="s">
        <v>22379</v>
      </c>
      <c r="B11028" s="24" t="s">
        <v>22378</v>
      </c>
      <c r="C11028" s="25" t="s">
        <v>11759</v>
      </c>
      <c r="D11028" s="55">
        <v>108.35</v>
      </c>
    </row>
    <row r="11029" spans="1:4" ht="51" x14ac:dyDescent="0.25">
      <c r="A11029" s="55" t="s">
        <v>9604</v>
      </c>
      <c r="B11029" s="24" t="s">
        <v>22380</v>
      </c>
      <c r="C11029" s="25" t="s">
        <v>11759</v>
      </c>
      <c r="D11029" s="55">
        <v>53.2</v>
      </c>
    </row>
    <row r="11030" spans="1:4" ht="51" x14ac:dyDescent="0.25">
      <c r="A11030" s="55" t="s">
        <v>22381</v>
      </c>
      <c r="B11030" s="24" t="s">
        <v>22380</v>
      </c>
      <c r="C11030" s="25" t="s">
        <v>11759</v>
      </c>
      <c r="D11030" s="55">
        <v>49.3</v>
      </c>
    </row>
    <row r="11031" spans="1:4" ht="51" x14ac:dyDescent="0.25">
      <c r="A11031" s="55" t="s">
        <v>9605</v>
      </c>
      <c r="B11031" s="24" t="s">
        <v>22382</v>
      </c>
      <c r="C11031" s="25" t="s">
        <v>11759</v>
      </c>
      <c r="D11031" s="55">
        <v>61.32</v>
      </c>
    </row>
    <row r="11032" spans="1:4" ht="51" x14ac:dyDescent="0.25">
      <c r="A11032" s="55" t="s">
        <v>22383</v>
      </c>
      <c r="B11032" s="24" t="s">
        <v>22382</v>
      </c>
      <c r="C11032" s="25" t="s">
        <v>11759</v>
      </c>
      <c r="D11032" s="55">
        <v>56.33</v>
      </c>
    </row>
    <row r="11033" spans="1:4" ht="51" x14ac:dyDescent="0.25">
      <c r="A11033" s="55" t="s">
        <v>9606</v>
      </c>
      <c r="B11033" s="24" t="s">
        <v>22384</v>
      </c>
      <c r="C11033" s="25" t="s">
        <v>11759</v>
      </c>
      <c r="D11033" s="55">
        <v>79.58</v>
      </c>
    </row>
    <row r="11034" spans="1:4" ht="51" x14ac:dyDescent="0.25">
      <c r="A11034" s="55" t="s">
        <v>22385</v>
      </c>
      <c r="B11034" s="24" t="s">
        <v>22384</v>
      </c>
      <c r="C11034" s="25" t="s">
        <v>11759</v>
      </c>
      <c r="D11034" s="55">
        <v>72.16</v>
      </c>
    </row>
    <row r="11035" spans="1:4" ht="51" x14ac:dyDescent="0.25">
      <c r="A11035" s="55" t="s">
        <v>9607</v>
      </c>
      <c r="B11035" s="24" t="s">
        <v>22386</v>
      </c>
      <c r="C11035" s="25" t="s">
        <v>11759</v>
      </c>
      <c r="D11035" s="55">
        <v>81.61</v>
      </c>
    </row>
    <row r="11036" spans="1:4" ht="51" x14ac:dyDescent="0.25">
      <c r="A11036" s="55" t="s">
        <v>22387</v>
      </c>
      <c r="B11036" s="24" t="s">
        <v>22386</v>
      </c>
      <c r="C11036" s="25" t="s">
        <v>11759</v>
      </c>
      <c r="D11036" s="55">
        <v>73.92</v>
      </c>
    </row>
    <row r="11037" spans="1:4" ht="51" x14ac:dyDescent="0.25">
      <c r="A11037" s="55" t="s">
        <v>9608</v>
      </c>
      <c r="B11037" s="24" t="s">
        <v>22388</v>
      </c>
      <c r="C11037" s="25" t="s">
        <v>11759</v>
      </c>
      <c r="D11037" s="55">
        <v>69.34</v>
      </c>
    </row>
    <row r="11038" spans="1:4" ht="51" x14ac:dyDescent="0.25">
      <c r="A11038" s="55" t="s">
        <v>22389</v>
      </c>
      <c r="B11038" s="24" t="s">
        <v>22388</v>
      </c>
      <c r="C11038" s="25" t="s">
        <v>11759</v>
      </c>
      <c r="D11038" s="55">
        <v>64.680000000000007</v>
      </c>
    </row>
    <row r="11039" spans="1:4" ht="51" x14ac:dyDescent="0.25">
      <c r="A11039" s="55" t="s">
        <v>9609</v>
      </c>
      <c r="B11039" s="24" t="s">
        <v>22390</v>
      </c>
      <c r="C11039" s="25" t="s">
        <v>11759</v>
      </c>
      <c r="D11039" s="55">
        <v>72.180000000000007</v>
      </c>
    </row>
    <row r="11040" spans="1:4" ht="51" x14ac:dyDescent="0.25">
      <c r="A11040" s="55" t="s">
        <v>22391</v>
      </c>
      <c r="B11040" s="24" t="s">
        <v>22390</v>
      </c>
      <c r="C11040" s="25" t="s">
        <v>11759</v>
      </c>
      <c r="D11040" s="55">
        <v>67.150000000000006</v>
      </c>
    </row>
    <row r="11041" spans="1:4" ht="51" x14ac:dyDescent="0.25">
      <c r="A11041" s="55" t="s">
        <v>9610</v>
      </c>
      <c r="B11041" s="24" t="s">
        <v>22392</v>
      </c>
      <c r="C11041" s="25" t="s">
        <v>11759</v>
      </c>
      <c r="D11041" s="55">
        <v>81.52</v>
      </c>
    </row>
    <row r="11042" spans="1:4" ht="51" x14ac:dyDescent="0.25">
      <c r="A11042" s="55" t="s">
        <v>22393</v>
      </c>
      <c r="B11042" s="24" t="s">
        <v>22392</v>
      </c>
      <c r="C11042" s="25" t="s">
        <v>11759</v>
      </c>
      <c r="D11042" s="55">
        <v>75.239999999999995</v>
      </c>
    </row>
    <row r="11043" spans="1:4" ht="51" x14ac:dyDescent="0.25">
      <c r="A11043" s="55" t="s">
        <v>9611</v>
      </c>
      <c r="B11043" s="24" t="s">
        <v>22394</v>
      </c>
      <c r="C11043" s="25" t="s">
        <v>11759</v>
      </c>
      <c r="D11043" s="55">
        <v>87.61</v>
      </c>
    </row>
    <row r="11044" spans="1:4" ht="51" x14ac:dyDescent="0.25">
      <c r="A11044" s="55" t="s">
        <v>22395</v>
      </c>
      <c r="B11044" s="24" t="s">
        <v>22394</v>
      </c>
      <c r="C11044" s="25" t="s">
        <v>11759</v>
      </c>
      <c r="D11044" s="55">
        <v>80.510000000000005</v>
      </c>
    </row>
    <row r="11045" spans="1:4" ht="51" x14ac:dyDescent="0.25">
      <c r="A11045" s="55" t="s">
        <v>9612</v>
      </c>
      <c r="B11045" s="24" t="s">
        <v>22396</v>
      </c>
      <c r="C11045" s="25" t="s">
        <v>11759</v>
      </c>
      <c r="D11045" s="55">
        <v>93.58</v>
      </c>
    </row>
    <row r="11046" spans="1:4" ht="51" x14ac:dyDescent="0.25">
      <c r="A11046" s="55" t="s">
        <v>22397</v>
      </c>
      <c r="B11046" s="24" t="s">
        <v>22396</v>
      </c>
      <c r="C11046" s="25" t="s">
        <v>11759</v>
      </c>
      <c r="D11046" s="55">
        <v>87.4</v>
      </c>
    </row>
    <row r="11047" spans="1:4" ht="51" x14ac:dyDescent="0.25">
      <c r="A11047" s="55" t="s">
        <v>9613</v>
      </c>
      <c r="B11047" s="24" t="s">
        <v>22398</v>
      </c>
      <c r="C11047" s="25" t="s">
        <v>11759</v>
      </c>
      <c r="D11047" s="55">
        <v>97.63</v>
      </c>
    </row>
    <row r="11048" spans="1:4" ht="51" x14ac:dyDescent="0.25">
      <c r="A11048" s="55" t="s">
        <v>22399</v>
      </c>
      <c r="B11048" s="24" t="s">
        <v>22398</v>
      </c>
      <c r="C11048" s="25" t="s">
        <v>11759</v>
      </c>
      <c r="D11048" s="55">
        <v>90.92</v>
      </c>
    </row>
    <row r="11049" spans="1:4" ht="51" x14ac:dyDescent="0.25">
      <c r="A11049" s="55" t="s">
        <v>9614</v>
      </c>
      <c r="B11049" s="24" t="s">
        <v>22400</v>
      </c>
      <c r="C11049" s="25" t="s">
        <v>11759</v>
      </c>
      <c r="D11049" s="55">
        <v>109.81</v>
      </c>
    </row>
    <row r="11050" spans="1:4" ht="51" x14ac:dyDescent="0.25">
      <c r="A11050" s="55" t="s">
        <v>22401</v>
      </c>
      <c r="B11050" s="24" t="s">
        <v>22400</v>
      </c>
      <c r="C11050" s="25" t="s">
        <v>11759</v>
      </c>
      <c r="D11050" s="55">
        <v>101.47</v>
      </c>
    </row>
    <row r="11051" spans="1:4" ht="51" x14ac:dyDescent="0.25">
      <c r="A11051" s="55" t="s">
        <v>1584</v>
      </c>
      <c r="B11051" s="24" t="s">
        <v>22402</v>
      </c>
      <c r="C11051" s="25" t="s">
        <v>11759</v>
      </c>
      <c r="D11051" s="55">
        <v>117.93</v>
      </c>
    </row>
    <row r="11052" spans="1:4" ht="51" x14ac:dyDescent="0.25">
      <c r="A11052" s="55" t="s">
        <v>22403</v>
      </c>
      <c r="B11052" s="24" t="s">
        <v>22402</v>
      </c>
      <c r="C11052" s="25" t="s">
        <v>11759</v>
      </c>
      <c r="D11052" s="55">
        <v>108.51</v>
      </c>
    </row>
    <row r="11053" spans="1:4" ht="63.75" x14ac:dyDescent="0.25">
      <c r="A11053" s="55" t="s">
        <v>1585</v>
      </c>
      <c r="B11053" s="24" t="s">
        <v>22404</v>
      </c>
      <c r="C11053" s="25" t="s">
        <v>11759</v>
      </c>
      <c r="D11053" s="55">
        <v>73.37</v>
      </c>
    </row>
    <row r="11054" spans="1:4" ht="63.75" x14ac:dyDescent="0.25">
      <c r="A11054" s="55" t="s">
        <v>22405</v>
      </c>
      <c r="B11054" s="24" t="s">
        <v>22404</v>
      </c>
      <c r="C11054" s="25" t="s">
        <v>11759</v>
      </c>
      <c r="D11054" s="55">
        <v>68.41</v>
      </c>
    </row>
    <row r="11055" spans="1:4" ht="63.75" x14ac:dyDescent="0.25">
      <c r="A11055" s="55" t="s">
        <v>1586</v>
      </c>
      <c r="B11055" s="24" t="s">
        <v>22406</v>
      </c>
      <c r="C11055" s="25" t="s">
        <v>11759</v>
      </c>
      <c r="D11055" s="55">
        <v>122.56</v>
      </c>
    </row>
    <row r="11056" spans="1:4" ht="63.75" x14ac:dyDescent="0.25">
      <c r="A11056" s="55" t="s">
        <v>22407</v>
      </c>
      <c r="B11056" s="24" t="s">
        <v>22406</v>
      </c>
      <c r="C11056" s="25" t="s">
        <v>11759</v>
      </c>
      <c r="D11056" s="55">
        <v>116.97</v>
      </c>
    </row>
    <row r="11057" spans="1:4" ht="63.75" x14ac:dyDescent="0.25">
      <c r="A11057" s="55" t="s">
        <v>1587</v>
      </c>
      <c r="B11057" s="24" t="s">
        <v>22408</v>
      </c>
      <c r="C11057" s="25" t="s">
        <v>11759</v>
      </c>
      <c r="D11057" s="55">
        <v>130.66999999999999</v>
      </c>
    </row>
    <row r="11058" spans="1:4" ht="63.75" x14ac:dyDescent="0.25">
      <c r="A11058" s="55" t="s">
        <v>22409</v>
      </c>
      <c r="B11058" s="24" t="s">
        <v>22408</v>
      </c>
      <c r="C11058" s="25" t="s">
        <v>11759</v>
      </c>
      <c r="D11058" s="55">
        <v>124.01</v>
      </c>
    </row>
    <row r="11059" spans="1:4" ht="51" x14ac:dyDescent="0.25">
      <c r="A11059" s="55" t="s">
        <v>1588</v>
      </c>
      <c r="B11059" s="24" t="s">
        <v>22410</v>
      </c>
      <c r="C11059" s="25" t="s">
        <v>11759</v>
      </c>
      <c r="D11059" s="55">
        <v>72.72</v>
      </c>
    </row>
    <row r="11060" spans="1:4" ht="51" x14ac:dyDescent="0.25">
      <c r="A11060" s="55" t="s">
        <v>22411</v>
      </c>
      <c r="B11060" s="24" t="s">
        <v>22410</v>
      </c>
      <c r="C11060" s="25" t="s">
        <v>11759</v>
      </c>
      <c r="D11060" s="55">
        <v>68.02</v>
      </c>
    </row>
    <row r="11061" spans="1:4" ht="60" x14ac:dyDescent="0.25">
      <c r="A11061" s="55" t="s">
        <v>1589</v>
      </c>
      <c r="B11061" s="56" t="s">
        <v>22412</v>
      </c>
      <c r="C11061" s="61" t="s">
        <v>11759</v>
      </c>
      <c r="D11061" s="55">
        <v>75.56</v>
      </c>
    </row>
    <row r="11062" spans="1:4" ht="51" x14ac:dyDescent="0.25">
      <c r="A11062" s="55" t="s">
        <v>22413</v>
      </c>
      <c r="B11062" s="24" t="s">
        <v>22412</v>
      </c>
      <c r="C11062" s="61" t="s">
        <v>11759</v>
      </c>
      <c r="D11062" s="55">
        <v>70.48</v>
      </c>
    </row>
    <row r="11063" spans="1:4" ht="60" x14ac:dyDescent="0.25">
      <c r="A11063" s="55" t="s">
        <v>1590</v>
      </c>
      <c r="B11063" s="56" t="s">
        <v>22414</v>
      </c>
      <c r="C11063" s="61" t="s">
        <v>11759</v>
      </c>
      <c r="D11063" s="55">
        <v>84.89</v>
      </c>
    </row>
    <row r="11064" spans="1:4" ht="51" x14ac:dyDescent="0.25">
      <c r="A11064" s="55" t="s">
        <v>22415</v>
      </c>
      <c r="B11064" s="24" t="s">
        <v>22414</v>
      </c>
      <c r="C11064" s="25" t="s">
        <v>11759</v>
      </c>
      <c r="D11064" s="55">
        <v>78.569999999999993</v>
      </c>
    </row>
    <row r="11065" spans="1:4" ht="51" x14ac:dyDescent="0.25">
      <c r="A11065" s="55" t="s">
        <v>1591</v>
      </c>
      <c r="B11065" s="24" t="s">
        <v>22416</v>
      </c>
      <c r="C11065" s="25" t="s">
        <v>11759</v>
      </c>
      <c r="D11065" s="55">
        <v>90.98</v>
      </c>
    </row>
    <row r="11066" spans="1:4" ht="51" x14ac:dyDescent="0.25">
      <c r="A11066" s="55" t="s">
        <v>22417</v>
      </c>
      <c r="B11066" s="24" t="s">
        <v>22416</v>
      </c>
      <c r="C11066" s="25" t="s">
        <v>11759</v>
      </c>
      <c r="D11066" s="55">
        <v>83.85</v>
      </c>
    </row>
    <row r="11067" spans="1:4" ht="63.75" x14ac:dyDescent="0.25">
      <c r="A11067" s="55" t="s">
        <v>1592</v>
      </c>
      <c r="B11067" s="24" t="s">
        <v>22418</v>
      </c>
      <c r="C11067" s="25" t="s">
        <v>11759</v>
      </c>
      <c r="D11067" s="55">
        <v>73.400000000000006</v>
      </c>
    </row>
    <row r="11068" spans="1:4" ht="63.75" x14ac:dyDescent="0.25">
      <c r="A11068" s="55" t="s">
        <v>22419</v>
      </c>
      <c r="B11068" s="24" t="s">
        <v>22418</v>
      </c>
      <c r="C11068" s="25" t="s">
        <v>11759</v>
      </c>
      <c r="D11068" s="55">
        <v>68.75</v>
      </c>
    </row>
    <row r="11069" spans="1:4" ht="63.75" x14ac:dyDescent="0.25">
      <c r="A11069" s="55" t="s">
        <v>1593</v>
      </c>
      <c r="B11069" s="24" t="s">
        <v>22420</v>
      </c>
      <c r="C11069" s="25" t="s">
        <v>11759</v>
      </c>
      <c r="D11069" s="55">
        <v>76.239999999999995</v>
      </c>
    </row>
    <row r="11070" spans="1:4" ht="63.75" x14ac:dyDescent="0.25">
      <c r="A11070" s="55" t="s">
        <v>22421</v>
      </c>
      <c r="B11070" s="24" t="s">
        <v>22420</v>
      </c>
      <c r="C11070" s="25" t="s">
        <v>11759</v>
      </c>
      <c r="D11070" s="55">
        <v>71.22</v>
      </c>
    </row>
    <row r="11071" spans="1:4" ht="63.75" x14ac:dyDescent="0.25">
      <c r="A11071" s="55" t="s">
        <v>1594</v>
      </c>
      <c r="B11071" s="24" t="s">
        <v>22422</v>
      </c>
      <c r="C11071" s="25" t="s">
        <v>11759</v>
      </c>
      <c r="D11071" s="55">
        <v>85.58</v>
      </c>
    </row>
    <row r="11072" spans="1:4" ht="63.75" x14ac:dyDescent="0.25">
      <c r="A11072" s="55" t="s">
        <v>22423</v>
      </c>
      <c r="B11072" s="24" t="s">
        <v>22422</v>
      </c>
      <c r="C11072" s="25" t="s">
        <v>11759</v>
      </c>
      <c r="D11072" s="55">
        <v>79.31</v>
      </c>
    </row>
    <row r="11073" spans="1:4" ht="63.75" x14ac:dyDescent="0.25">
      <c r="A11073" s="55" t="s">
        <v>1595</v>
      </c>
      <c r="B11073" s="24" t="s">
        <v>22424</v>
      </c>
      <c r="C11073" s="25" t="s">
        <v>11759</v>
      </c>
      <c r="D11073" s="55">
        <v>91.67</v>
      </c>
    </row>
    <row r="11074" spans="1:4" ht="63.75" x14ac:dyDescent="0.25">
      <c r="A11074" s="55" t="s">
        <v>22425</v>
      </c>
      <c r="B11074" s="24" t="s">
        <v>22424</v>
      </c>
      <c r="C11074" s="25" t="s">
        <v>11759</v>
      </c>
      <c r="D11074" s="55">
        <v>84.58</v>
      </c>
    </row>
    <row r="11075" spans="1:4" ht="63.75" x14ac:dyDescent="0.25">
      <c r="A11075" s="55" t="s">
        <v>1596</v>
      </c>
      <c r="B11075" s="24" t="s">
        <v>22426</v>
      </c>
      <c r="C11075" s="25" t="s">
        <v>11759</v>
      </c>
      <c r="D11075" s="55">
        <v>201.38</v>
      </c>
    </row>
    <row r="11076" spans="1:4" ht="63.75" x14ac:dyDescent="0.25">
      <c r="A11076" s="55" t="s">
        <v>22427</v>
      </c>
      <c r="B11076" s="24" t="s">
        <v>22426</v>
      </c>
      <c r="C11076" s="25" t="s">
        <v>11759</v>
      </c>
      <c r="D11076" s="55">
        <v>190.48</v>
      </c>
    </row>
    <row r="11077" spans="1:4" ht="25.5" x14ac:dyDescent="0.25">
      <c r="A11077" s="55" t="s">
        <v>1597</v>
      </c>
      <c r="B11077" s="24" t="s">
        <v>22428</v>
      </c>
      <c r="C11077" s="25" t="s">
        <v>11759</v>
      </c>
      <c r="D11077" s="55">
        <v>180.43</v>
      </c>
    </row>
    <row r="11078" spans="1:4" ht="25.5" x14ac:dyDescent="0.25">
      <c r="A11078" s="55" t="s">
        <v>22429</v>
      </c>
      <c r="B11078" s="24" t="s">
        <v>22428</v>
      </c>
      <c r="C11078" s="25" t="s">
        <v>11759</v>
      </c>
      <c r="D11078" s="55">
        <v>176.01</v>
      </c>
    </row>
    <row r="11079" spans="1:4" ht="25.5" x14ac:dyDescent="0.25">
      <c r="A11079" s="55" t="s">
        <v>1598</v>
      </c>
      <c r="B11079" s="24" t="s">
        <v>22430</v>
      </c>
      <c r="C11079" s="25" t="s">
        <v>11759</v>
      </c>
      <c r="D11079" s="55">
        <v>135.71</v>
      </c>
    </row>
    <row r="11080" spans="1:4" ht="25.5" x14ac:dyDescent="0.25">
      <c r="A11080" s="55" t="s">
        <v>22431</v>
      </c>
      <c r="B11080" s="24" t="s">
        <v>22430</v>
      </c>
      <c r="C11080" s="25" t="s">
        <v>11759</v>
      </c>
      <c r="D11080" s="55">
        <v>133.47999999999999</v>
      </c>
    </row>
    <row r="11081" spans="1:4" ht="25.5" x14ac:dyDescent="0.25">
      <c r="A11081" s="55" t="s">
        <v>1599</v>
      </c>
      <c r="B11081" s="24" t="s">
        <v>22432</v>
      </c>
      <c r="C11081" s="25" t="s">
        <v>11759</v>
      </c>
      <c r="D11081" s="55">
        <v>214.48</v>
      </c>
    </row>
    <row r="11082" spans="1:4" ht="25.5" x14ac:dyDescent="0.25">
      <c r="A11082" s="55" t="s">
        <v>22433</v>
      </c>
      <c r="B11082" s="24" t="s">
        <v>22432</v>
      </c>
      <c r="C11082" s="25" t="s">
        <v>11759</v>
      </c>
      <c r="D11082" s="55">
        <v>211.37</v>
      </c>
    </row>
    <row r="11083" spans="1:4" ht="25.5" x14ac:dyDescent="0.25">
      <c r="A11083" s="55" t="s">
        <v>1600</v>
      </c>
      <c r="B11083" s="24" t="s">
        <v>22434</v>
      </c>
      <c r="C11083" s="25" t="s">
        <v>11759</v>
      </c>
      <c r="D11083" s="55">
        <v>215.26</v>
      </c>
    </row>
    <row r="11084" spans="1:4" ht="25.5" x14ac:dyDescent="0.25">
      <c r="A11084" s="55" t="s">
        <v>22435</v>
      </c>
      <c r="B11084" s="24" t="s">
        <v>22434</v>
      </c>
      <c r="C11084" s="25" t="s">
        <v>11759</v>
      </c>
      <c r="D11084" s="55">
        <v>210.71</v>
      </c>
    </row>
    <row r="11085" spans="1:4" ht="25.5" x14ac:dyDescent="0.25">
      <c r="A11085" s="55" t="s">
        <v>1601</v>
      </c>
      <c r="B11085" s="24" t="s">
        <v>22436</v>
      </c>
      <c r="C11085" s="25" t="s">
        <v>11759</v>
      </c>
      <c r="D11085" s="55">
        <v>312.44</v>
      </c>
    </row>
    <row r="11086" spans="1:4" ht="25.5" x14ac:dyDescent="0.25">
      <c r="A11086" s="55" t="s">
        <v>22437</v>
      </c>
      <c r="B11086" s="24" t="s">
        <v>22436</v>
      </c>
      <c r="C11086" s="25" t="s">
        <v>11759</v>
      </c>
      <c r="D11086" s="55">
        <v>305.14</v>
      </c>
    </row>
    <row r="11087" spans="1:4" ht="25.5" x14ac:dyDescent="0.25">
      <c r="A11087" s="55" t="s">
        <v>1602</v>
      </c>
      <c r="B11087" s="24" t="s">
        <v>22438</v>
      </c>
      <c r="C11087" s="25" t="s">
        <v>11759</v>
      </c>
      <c r="D11087" s="55">
        <v>262.04000000000002</v>
      </c>
    </row>
    <row r="11088" spans="1:4" ht="25.5" x14ac:dyDescent="0.25">
      <c r="A11088" s="55" t="s">
        <v>22439</v>
      </c>
      <c r="B11088" s="24" t="s">
        <v>22438</v>
      </c>
      <c r="C11088" s="25" t="s">
        <v>11759</v>
      </c>
      <c r="D11088" s="55">
        <v>258.77</v>
      </c>
    </row>
    <row r="11089" spans="1:4" ht="38.25" x14ac:dyDescent="0.25">
      <c r="A11089" s="55" t="s">
        <v>1603</v>
      </c>
      <c r="B11089" s="24" t="s">
        <v>22440</v>
      </c>
      <c r="C11089" s="25" t="s">
        <v>11759</v>
      </c>
      <c r="D11089" s="55">
        <v>175.14</v>
      </c>
    </row>
    <row r="11090" spans="1:4" ht="38.25" x14ac:dyDescent="0.25">
      <c r="A11090" s="55" t="s">
        <v>22441</v>
      </c>
      <c r="B11090" s="24" t="s">
        <v>22440</v>
      </c>
      <c r="C11090" s="25" t="s">
        <v>11759</v>
      </c>
      <c r="D11090" s="55">
        <v>164.18</v>
      </c>
    </row>
    <row r="11091" spans="1:4" ht="38.25" x14ac:dyDescent="0.25">
      <c r="A11091" s="55" t="s">
        <v>1604</v>
      </c>
      <c r="B11091" s="24" t="s">
        <v>22442</v>
      </c>
      <c r="C11091" s="25" t="s">
        <v>11759</v>
      </c>
      <c r="D11091" s="55">
        <v>184.76</v>
      </c>
    </row>
    <row r="11092" spans="1:4" ht="38.25" x14ac:dyDescent="0.25">
      <c r="A11092" s="55" t="s">
        <v>22443</v>
      </c>
      <c r="B11092" s="24" t="s">
        <v>22442</v>
      </c>
      <c r="C11092" s="25" t="s">
        <v>11759</v>
      </c>
      <c r="D11092" s="55">
        <v>172.91</v>
      </c>
    </row>
    <row r="11093" spans="1:4" ht="38.25" x14ac:dyDescent="0.25">
      <c r="A11093" s="55" t="s">
        <v>1605</v>
      </c>
      <c r="B11093" s="24" t="s">
        <v>22444</v>
      </c>
      <c r="C11093" s="25" t="s">
        <v>11759</v>
      </c>
      <c r="D11093" s="55">
        <v>1281.51</v>
      </c>
    </row>
    <row r="11094" spans="1:4" ht="38.25" x14ac:dyDescent="0.25">
      <c r="A11094" s="55" t="s">
        <v>22445</v>
      </c>
      <c r="B11094" s="24" t="s">
        <v>22444</v>
      </c>
      <c r="C11094" s="25" t="s">
        <v>11759</v>
      </c>
      <c r="D11094" s="55">
        <v>1254.3900000000001</v>
      </c>
    </row>
    <row r="11095" spans="1:4" ht="38.25" x14ac:dyDescent="0.25">
      <c r="A11095" s="55" t="s">
        <v>1606</v>
      </c>
      <c r="B11095" s="24" t="s">
        <v>22446</v>
      </c>
      <c r="C11095" s="25" t="s">
        <v>11759</v>
      </c>
      <c r="D11095" s="55">
        <v>1175.45</v>
      </c>
    </row>
    <row r="11096" spans="1:4" ht="45" x14ac:dyDescent="0.25">
      <c r="A11096" s="55" t="s">
        <v>22447</v>
      </c>
      <c r="B11096" s="56" t="s">
        <v>22446</v>
      </c>
      <c r="C11096" s="61" t="s">
        <v>11759</v>
      </c>
      <c r="D11096" s="55">
        <v>1148.29</v>
      </c>
    </row>
    <row r="11097" spans="1:4" ht="38.25" x14ac:dyDescent="0.25">
      <c r="A11097" s="55" t="s">
        <v>1607</v>
      </c>
      <c r="B11097" s="24" t="s">
        <v>22448</v>
      </c>
      <c r="C11097" s="61" t="s">
        <v>11759</v>
      </c>
      <c r="D11097" s="55">
        <v>814.72</v>
      </c>
    </row>
    <row r="11098" spans="1:4" ht="45" x14ac:dyDescent="0.25">
      <c r="A11098" s="55" t="s">
        <v>22449</v>
      </c>
      <c r="B11098" s="56" t="s">
        <v>22448</v>
      </c>
      <c r="C11098" s="61" t="s">
        <v>11759</v>
      </c>
      <c r="D11098" s="55">
        <v>790.3</v>
      </c>
    </row>
    <row r="11099" spans="1:4" ht="25.5" x14ac:dyDescent="0.25">
      <c r="A11099" s="55" t="s">
        <v>1608</v>
      </c>
      <c r="B11099" s="24" t="s">
        <v>22450</v>
      </c>
      <c r="C11099" s="25" t="s">
        <v>11759</v>
      </c>
      <c r="D11099" s="55">
        <v>512.92999999999995</v>
      </c>
    </row>
    <row r="11100" spans="1:4" ht="25.5" x14ac:dyDescent="0.25">
      <c r="A11100" s="55" t="s">
        <v>22451</v>
      </c>
      <c r="B11100" s="24" t="s">
        <v>22450</v>
      </c>
      <c r="C11100" s="25" t="s">
        <v>11759</v>
      </c>
      <c r="D11100" s="55">
        <v>491.19</v>
      </c>
    </row>
    <row r="11101" spans="1:4" ht="51" x14ac:dyDescent="0.25">
      <c r="A11101" s="55" t="s">
        <v>1609</v>
      </c>
      <c r="B11101" s="24" t="s">
        <v>22452</v>
      </c>
      <c r="C11101" s="25" t="s">
        <v>11759</v>
      </c>
      <c r="D11101" s="55">
        <v>64.61</v>
      </c>
    </row>
    <row r="11102" spans="1:4" ht="51" x14ac:dyDescent="0.25">
      <c r="A11102" s="55" t="s">
        <v>22453</v>
      </c>
      <c r="B11102" s="24" t="s">
        <v>22452</v>
      </c>
      <c r="C11102" s="25" t="s">
        <v>11759</v>
      </c>
      <c r="D11102" s="55">
        <v>63.33</v>
      </c>
    </row>
    <row r="11103" spans="1:4" ht="51" x14ac:dyDescent="0.25">
      <c r="A11103" s="55" t="s">
        <v>1610</v>
      </c>
      <c r="B11103" s="24" t="s">
        <v>22454</v>
      </c>
      <c r="C11103" s="25" t="s">
        <v>11759</v>
      </c>
      <c r="D11103" s="55">
        <v>128.28</v>
      </c>
    </row>
    <row r="11104" spans="1:4" ht="51" x14ac:dyDescent="0.25">
      <c r="A11104" s="55" t="s">
        <v>22455</v>
      </c>
      <c r="B11104" s="24" t="s">
        <v>22454</v>
      </c>
      <c r="C11104" s="25" t="s">
        <v>11759</v>
      </c>
      <c r="D11104" s="55">
        <v>125.85</v>
      </c>
    </row>
    <row r="11105" spans="1:4" ht="51" x14ac:dyDescent="0.25">
      <c r="A11105" s="55" t="s">
        <v>1611</v>
      </c>
      <c r="B11105" s="24" t="s">
        <v>22456</v>
      </c>
      <c r="C11105" s="25" t="s">
        <v>11759</v>
      </c>
      <c r="D11105" s="55">
        <v>96.76</v>
      </c>
    </row>
    <row r="11106" spans="1:4" ht="51" x14ac:dyDescent="0.25">
      <c r="A11106" s="55" t="s">
        <v>22457</v>
      </c>
      <c r="B11106" s="24" t="s">
        <v>22456</v>
      </c>
      <c r="C11106" s="25" t="s">
        <v>11759</v>
      </c>
      <c r="D11106" s="55">
        <v>94.85</v>
      </c>
    </row>
    <row r="11107" spans="1:4" ht="63.75" x14ac:dyDescent="0.25">
      <c r="A11107" s="55" t="s">
        <v>1612</v>
      </c>
      <c r="B11107" s="24" t="s">
        <v>22458</v>
      </c>
      <c r="C11107" s="25" t="s">
        <v>11759</v>
      </c>
      <c r="D11107" s="55">
        <v>220.77</v>
      </c>
    </row>
    <row r="11108" spans="1:4" ht="63.75" x14ac:dyDescent="0.25">
      <c r="A11108" s="55" t="s">
        <v>22459</v>
      </c>
      <c r="B11108" s="24" t="s">
        <v>22458</v>
      </c>
      <c r="C11108" s="25" t="s">
        <v>11759</v>
      </c>
      <c r="D11108" s="55">
        <v>213.84</v>
      </c>
    </row>
    <row r="11109" spans="1:4" ht="63.75" x14ac:dyDescent="0.25">
      <c r="A11109" s="55" t="s">
        <v>1613</v>
      </c>
      <c r="B11109" s="24" t="s">
        <v>22460</v>
      </c>
      <c r="C11109" s="25" t="s">
        <v>11759</v>
      </c>
      <c r="D11109" s="55">
        <v>247.61</v>
      </c>
    </row>
    <row r="11110" spans="1:4" ht="63.75" x14ac:dyDescent="0.25">
      <c r="A11110" s="55" t="s">
        <v>22461</v>
      </c>
      <c r="B11110" s="24" t="s">
        <v>22460</v>
      </c>
      <c r="C11110" s="25" t="s">
        <v>11759</v>
      </c>
      <c r="D11110" s="55">
        <v>240.01</v>
      </c>
    </row>
    <row r="11111" spans="1:4" ht="63.75" x14ac:dyDescent="0.25">
      <c r="A11111" s="55" t="s">
        <v>1614</v>
      </c>
      <c r="B11111" s="24" t="s">
        <v>22462</v>
      </c>
      <c r="C11111" s="25" t="s">
        <v>11759</v>
      </c>
      <c r="D11111" s="55">
        <v>406.3</v>
      </c>
    </row>
    <row r="11112" spans="1:4" ht="63.75" x14ac:dyDescent="0.25">
      <c r="A11112" s="55" t="s">
        <v>22463</v>
      </c>
      <c r="B11112" s="24" t="s">
        <v>22462</v>
      </c>
      <c r="C11112" s="25" t="s">
        <v>11759</v>
      </c>
      <c r="D11112" s="55">
        <v>361.06</v>
      </c>
    </row>
    <row r="11113" spans="1:4" ht="51" x14ac:dyDescent="0.25">
      <c r="A11113" s="55" t="s">
        <v>1615</v>
      </c>
      <c r="B11113" s="24" t="s">
        <v>22464</v>
      </c>
      <c r="C11113" s="25" t="s">
        <v>11759</v>
      </c>
      <c r="D11113" s="55">
        <v>427.46</v>
      </c>
    </row>
    <row r="11114" spans="1:4" ht="51" x14ac:dyDescent="0.25">
      <c r="A11114" s="55" t="s">
        <v>22465</v>
      </c>
      <c r="B11114" s="24" t="s">
        <v>22464</v>
      </c>
      <c r="C11114" s="25" t="s">
        <v>11759</v>
      </c>
      <c r="D11114" s="55">
        <v>380.97</v>
      </c>
    </row>
    <row r="11115" spans="1:4" ht="63.75" x14ac:dyDescent="0.25">
      <c r="A11115" s="55" t="s">
        <v>1616</v>
      </c>
      <c r="B11115" s="24" t="s">
        <v>22466</v>
      </c>
      <c r="C11115" s="25" t="s">
        <v>11759</v>
      </c>
      <c r="D11115" s="55">
        <v>173.42</v>
      </c>
    </row>
    <row r="11116" spans="1:4" ht="63.75" x14ac:dyDescent="0.25">
      <c r="A11116" s="55" t="s">
        <v>22467</v>
      </c>
      <c r="B11116" s="24" t="s">
        <v>22466</v>
      </c>
      <c r="C11116" s="25" t="s">
        <v>11759</v>
      </c>
      <c r="D11116" s="55">
        <v>162.11000000000001</v>
      </c>
    </row>
    <row r="11117" spans="1:4" ht="76.5" x14ac:dyDescent="0.25">
      <c r="A11117" s="55" t="s">
        <v>1617</v>
      </c>
      <c r="B11117" s="24" t="s">
        <v>22468</v>
      </c>
      <c r="C11117" s="25" t="s">
        <v>11759</v>
      </c>
      <c r="D11117" s="55">
        <v>110</v>
      </c>
    </row>
    <row r="11118" spans="1:4" ht="76.5" x14ac:dyDescent="0.25">
      <c r="A11118" s="55" t="s">
        <v>22469</v>
      </c>
      <c r="B11118" s="24" t="s">
        <v>22468</v>
      </c>
      <c r="C11118" s="25" t="s">
        <v>11759</v>
      </c>
      <c r="D11118" s="55">
        <v>110</v>
      </c>
    </row>
    <row r="11119" spans="1:4" ht="76.5" x14ac:dyDescent="0.25">
      <c r="A11119" s="55" t="s">
        <v>1618</v>
      </c>
      <c r="B11119" s="24" t="s">
        <v>22470</v>
      </c>
      <c r="C11119" s="25" t="s">
        <v>11759</v>
      </c>
      <c r="D11119" s="55">
        <v>146.19999999999999</v>
      </c>
    </row>
    <row r="11120" spans="1:4" ht="76.5" x14ac:dyDescent="0.25">
      <c r="A11120" s="55" t="s">
        <v>22471</v>
      </c>
      <c r="B11120" s="24" t="s">
        <v>22470</v>
      </c>
      <c r="C11120" s="25" t="s">
        <v>11759</v>
      </c>
      <c r="D11120" s="55">
        <v>146.19999999999999</v>
      </c>
    </row>
    <row r="11121" spans="1:4" ht="76.5" x14ac:dyDescent="0.25">
      <c r="A11121" s="55" t="s">
        <v>1619</v>
      </c>
      <c r="B11121" s="24" t="s">
        <v>22472</v>
      </c>
      <c r="C11121" s="25" t="s">
        <v>11759</v>
      </c>
      <c r="D11121" s="55">
        <v>197.22</v>
      </c>
    </row>
    <row r="11122" spans="1:4" ht="76.5" x14ac:dyDescent="0.25">
      <c r="A11122" s="55" t="s">
        <v>22473</v>
      </c>
      <c r="B11122" s="24" t="s">
        <v>22472</v>
      </c>
      <c r="C11122" s="25" t="s">
        <v>11759</v>
      </c>
      <c r="D11122" s="55">
        <v>197.22</v>
      </c>
    </row>
    <row r="11123" spans="1:4" ht="76.5" x14ac:dyDescent="0.25">
      <c r="A11123" s="55" t="s">
        <v>1620</v>
      </c>
      <c r="B11123" s="24" t="s">
        <v>22474</v>
      </c>
      <c r="C11123" s="25" t="s">
        <v>11759</v>
      </c>
      <c r="D11123" s="55">
        <v>197.22</v>
      </c>
    </row>
    <row r="11124" spans="1:4" ht="76.5" x14ac:dyDescent="0.25">
      <c r="A11124" s="55" t="s">
        <v>22475</v>
      </c>
      <c r="B11124" s="24" t="s">
        <v>22474</v>
      </c>
      <c r="C11124" s="25" t="s">
        <v>11759</v>
      </c>
      <c r="D11124" s="55">
        <v>197.22</v>
      </c>
    </row>
    <row r="11125" spans="1:4" ht="89.25" x14ac:dyDescent="0.25">
      <c r="A11125" s="55" t="s">
        <v>1621</v>
      </c>
      <c r="B11125" s="24" t="s">
        <v>22476</v>
      </c>
      <c r="C11125" s="25" t="s">
        <v>11759</v>
      </c>
      <c r="D11125" s="55">
        <v>96.99</v>
      </c>
    </row>
    <row r="11126" spans="1:4" ht="89.25" x14ac:dyDescent="0.25">
      <c r="A11126" s="55" t="s">
        <v>22477</v>
      </c>
      <c r="B11126" s="24" t="s">
        <v>22476</v>
      </c>
      <c r="C11126" s="25" t="s">
        <v>11759</v>
      </c>
      <c r="D11126" s="55">
        <v>96.99</v>
      </c>
    </row>
    <row r="11127" spans="1:4" ht="89.25" x14ac:dyDescent="0.25">
      <c r="A11127" s="55" t="s">
        <v>1622</v>
      </c>
      <c r="B11127" s="24" t="s">
        <v>22478</v>
      </c>
      <c r="C11127" s="25" t="s">
        <v>11759</v>
      </c>
      <c r="D11127" s="55">
        <v>122.22</v>
      </c>
    </row>
    <row r="11128" spans="1:4" ht="89.25" x14ac:dyDescent="0.25">
      <c r="A11128" s="55" t="s">
        <v>22479</v>
      </c>
      <c r="B11128" s="24" t="s">
        <v>22478</v>
      </c>
      <c r="C11128" s="25" t="s">
        <v>11759</v>
      </c>
      <c r="D11128" s="55">
        <v>122.22</v>
      </c>
    </row>
    <row r="11129" spans="1:4" ht="89.25" x14ac:dyDescent="0.25">
      <c r="A11129" s="55" t="s">
        <v>1623</v>
      </c>
      <c r="B11129" s="24" t="s">
        <v>22480</v>
      </c>
      <c r="C11129" s="25" t="s">
        <v>11759</v>
      </c>
      <c r="D11129" s="55">
        <v>161.11000000000001</v>
      </c>
    </row>
    <row r="11130" spans="1:4" ht="89.25" x14ac:dyDescent="0.25">
      <c r="A11130" s="55" t="s">
        <v>22481</v>
      </c>
      <c r="B11130" s="24" t="s">
        <v>22480</v>
      </c>
      <c r="C11130" s="25" t="s">
        <v>11759</v>
      </c>
      <c r="D11130" s="55">
        <v>161.11000000000001</v>
      </c>
    </row>
    <row r="11131" spans="1:4" ht="89.25" x14ac:dyDescent="0.25">
      <c r="A11131" s="55" t="s">
        <v>1624</v>
      </c>
      <c r="B11131" s="24" t="s">
        <v>22482</v>
      </c>
      <c r="C11131" s="25" t="s">
        <v>11759</v>
      </c>
      <c r="D11131" s="55">
        <v>161.11000000000001</v>
      </c>
    </row>
    <row r="11132" spans="1:4" ht="89.25" x14ac:dyDescent="0.25">
      <c r="A11132" s="55" t="s">
        <v>22483</v>
      </c>
      <c r="B11132" s="24" t="s">
        <v>22482</v>
      </c>
      <c r="C11132" s="25" t="s">
        <v>11759</v>
      </c>
      <c r="D11132" s="55">
        <v>161.11000000000001</v>
      </c>
    </row>
    <row r="11133" spans="1:4" ht="89.25" x14ac:dyDescent="0.25">
      <c r="A11133" s="55" t="s">
        <v>1625</v>
      </c>
      <c r="B11133" s="24" t="s">
        <v>22484</v>
      </c>
      <c r="C11133" s="25" t="s">
        <v>11759</v>
      </c>
      <c r="D11133" s="55">
        <v>134.25</v>
      </c>
    </row>
    <row r="11134" spans="1:4" ht="89.25" x14ac:dyDescent="0.25">
      <c r="A11134" s="55" t="s">
        <v>22485</v>
      </c>
      <c r="B11134" s="24" t="s">
        <v>22484</v>
      </c>
      <c r="C11134" s="25" t="s">
        <v>11759</v>
      </c>
      <c r="D11134" s="55">
        <v>134.25</v>
      </c>
    </row>
    <row r="11135" spans="1:4" ht="76.5" x14ac:dyDescent="0.25">
      <c r="A11135" s="55" t="s">
        <v>1626</v>
      </c>
      <c r="B11135" s="24" t="s">
        <v>22486</v>
      </c>
      <c r="C11135" s="25" t="s">
        <v>11759</v>
      </c>
      <c r="D11135" s="55">
        <v>176.85</v>
      </c>
    </row>
    <row r="11136" spans="1:4" ht="76.5" x14ac:dyDescent="0.25">
      <c r="A11136" s="55" t="s">
        <v>22487</v>
      </c>
      <c r="B11136" s="24" t="s">
        <v>22486</v>
      </c>
      <c r="C11136" s="25" t="s">
        <v>11759</v>
      </c>
      <c r="D11136" s="55">
        <v>176.85</v>
      </c>
    </row>
    <row r="11137" spans="1:4" ht="89.25" x14ac:dyDescent="0.25">
      <c r="A11137" s="55" t="s">
        <v>1627</v>
      </c>
      <c r="B11137" s="24" t="s">
        <v>22488</v>
      </c>
      <c r="C11137" s="25" t="s">
        <v>11759</v>
      </c>
      <c r="D11137" s="55">
        <v>215.74</v>
      </c>
    </row>
    <row r="11138" spans="1:4" ht="89.25" x14ac:dyDescent="0.25">
      <c r="A11138" s="55" t="s">
        <v>22489</v>
      </c>
      <c r="B11138" s="24" t="s">
        <v>22488</v>
      </c>
      <c r="C11138" s="25" t="s">
        <v>11759</v>
      </c>
      <c r="D11138" s="55">
        <v>215.74</v>
      </c>
    </row>
    <row r="11139" spans="1:4" ht="76.5" x14ac:dyDescent="0.25">
      <c r="A11139" s="55" t="s">
        <v>1628</v>
      </c>
      <c r="B11139" s="24" t="s">
        <v>22490</v>
      </c>
      <c r="C11139" s="25" t="s">
        <v>11759</v>
      </c>
      <c r="D11139" s="55">
        <v>215.74</v>
      </c>
    </row>
    <row r="11140" spans="1:4" ht="76.5" x14ac:dyDescent="0.25">
      <c r="A11140" s="55" t="s">
        <v>22491</v>
      </c>
      <c r="B11140" s="24" t="s">
        <v>22490</v>
      </c>
      <c r="C11140" s="25" t="s">
        <v>11759</v>
      </c>
      <c r="D11140" s="55">
        <v>215.74</v>
      </c>
    </row>
    <row r="11141" spans="1:4" ht="89.25" x14ac:dyDescent="0.25">
      <c r="A11141" s="55" t="s">
        <v>9167</v>
      </c>
      <c r="B11141" s="24" t="s">
        <v>22492</v>
      </c>
      <c r="C11141" s="25" t="s">
        <v>11759</v>
      </c>
      <c r="D11141" s="55">
        <v>122.45</v>
      </c>
    </row>
    <row r="11142" spans="1:4" ht="89.25" x14ac:dyDescent="0.25">
      <c r="A11142" s="55" t="s">
        <v>22493</v>
      </c>
      <c r="B11142" s="24" t="s">
        <v>22492</v>
      </c>
      <c r="C11142" s="25" t="s">
        <v>11759</v>
      </c>
      <c r="D11142" s="55">
        <v>122.45</v>
      </c>
    </row>
    <row r="11143" spans="1:4" ht="89.25" x14ac:dyDescent="0.25">
      <c r="A11143" s="55" t="s">
        <v>9168</v>
      </c>
      <c r="B11143" s="24" t="s">
        <v>22494</v>
      </c>
      <c r="C11143" s="25" t="s">
        <v>11759</v>
      </c>
      <c r="D11143" s="55">
        <v>142.59</v>
      </c>
    </row>
    <row r="11144" spans="1:4" ht="89.25" x14ac:dyDescent="0.25">
      <c r="A11144" s="55" t="s">
        <v>22495</v>
      </c>
      <c r="B11144" s="24" t="s">
        <v>22494</v>
      </c>
      <c r="C11144" s="25" t="s">
        <v>11759</v>
      </c>
      <c r="D11144" s="55">
        <v>142.59</v>
      </c>
    </row>
    <row r="11145" spans="1:4" ht="89.25" x14ac:dyDescent="0.25">
      <c r="A11145" s="55" t="s">
        <v>9169</v>
      </c>
      <c r="B11145" s="24" t="s">
        <v>22496</v>
      </c>
      <c r="C11145" s="25" t="s">
        <v>11759</v>
      </c>
      <c r="D11145" s="55">
        <v>171.29</v>
      </c>
    </row>
    <row r="11146" spans="1:4" ht="89.25" x14ac:dyDescent="0.25">
      <c r="A11146" s="55" t="s">
        <v>22497</v>
      </c>
      <c r="B11146" s="24" t="s">
        <v>22496</v>
      </c>
      <c r="C11146" s="25" t="s">
        <v>11759</v>
      </c>
      <c r="D11146" s="55">
        <v>171.29</v>
      </c>
    </row>
    <row r="11147" spans="1:4" ht="89.25" x14ac:dyDescent="0.25">
      <c r="A11147" s="55" t="s">
        <v>9170</v>
      </c>
      <c r="B11147" s="24" t="s">
        <v>22498</v>
      </c>
      <c r="C11147" s="25" t="s">
        <v>11759</v>
      </c>
      <c r="D11147" s="55">
        <v>171.29</v>
      </c>
    </row>
    <row r="11148" spans="1:4" ht="89.25" x14ac:dyDescent="0.25">
      <c r="A11148" s="55" t="s">
        <v>22499</v>
      </c>
      <c r="B11148" s="24" t="s">
        <v>22498</v>
      </c>
      <c r="C11148" s="25" t="s">
        <v>11759</v>
      </c>
      <c r="D11148" s="55">
        <v>171.29</v>
      </c>
    </row>
    <row r="11149" spans="1:4" ht="89.25" x14ac:dyDescent="0.25">
      <c r="A11149" s="55" t="s">
        <v>9171</v>
      </c>
      <c r="B11149" s="24" t="s">
        <v>22500</v>
      </c>
      <c r="C11149" s="25" t="s">
        <v>11759</v>
      </c>
      <c r="D11149" s="55">
        <v>134.25</v>
      </c>
    </row>
    <row r="11150" spans="1:4" ht="89.25" x14ac:dyDescent="0.25">
      <c r="A11150" s="55" t="s">
        <v>22501</v>
      </c>
      <c r="B11150" s="24" t="s">
        <v>22500</v>
      </c>
      <c r="C11150" s="25" t="s">
        <v>11759</v>
      </c>
      <c r="D11150" s="55">
        <v>134.25</v>
      </c>
    </row>
    <row r="11151" spans="1:4" ht="76.5" x14ac:dyDescent="0.25">
      <c r="A11151" s="55" t="s">
        <v>9172</v>
      </c>
      <c r="B11151" s="24" t="s">
        <v>22502</v>
      </c>
      <c r="C11151" s="25" t="s">
        <v>11759</v>
      </c>
      <c r="D11151" s="55">
        <v>161.11000000000001</v>
      </c>
    </row>
    <row r="11152" spans="1:4" ht="76.5" x14ac:dyDescent="0.25">
      <c r="A11152" s="55" t="s">
        <v>22503</v>
      </c>
      <c r="B11152" s="24" t="s">
        <v>22502</v>
      </c>
      <c r="C11152" s="25" t="s">
        <v>11759</v>
      </c>
      <c r="D11152" s="55">
        <v>161.11000000000001</v>
      </c>
    </row>
    <row r="11153" spans="1:4" ht="89.25" x14ac:dyDescent="0.25">
      <c r="A11153" s="55" t="s">
        <v>9173</v>
      </c>
      <c r="B11153" s="24" t="s">
        <v>22504</v>
      </c>
      <c r="C11153" s="25" t="s">
        <v>11759</v>
      </c>
      <c r="D11153" s="55">
        <v>182.4</v>
      </c>
    </row>
    <row r="11154" spans="1:4" ht="89.25" x14ac:dyDescent="0.25">
      <c r="A11154" s="55" t="s">
        <v>22505</v>
      </c>
      <c r="B11154" s="24" t="s">
        <v>22504</v>
      </c>
      <c r="C11154" s="25" t="s">
        <v>11759</v>
      </c>
      <c r="D11154" s="55">
        <v>182.4</v>
      </c>
    </row>
    <row r="11155" spans="1:4" ht="76.5" x14ac:dyDescent="0.25">
      <c r="A11155" s="55" t="s">
        <v>9174</v>
      </c>
      <c r="B11155" s="24" t="s">
        <v>22506</v>
      </c>
      <c r="C11155" s="25" t="s">
        <v>11759</v>
      </c>
      <c r="D11155" s="55">
        <v>182.4</v>
      </c>
    </row>
    <row r="11156" spans="1:4" ht="76.5" x14ac:dyDescent="0.25">
      <c r="A11156" s="55" t="s">
        <v>22507</v>
      </c>
      <c r="B11156" s="24" t="s">
        <v>22506</v>
      </c>
      <c r="C11156" s="25" t="s">
        <v>11759</v>
      </c>
      <c r="D11156" s="55">
        <v>182.4</v>
      </c>
    </row>
    <row r="11157" spans="1:4" ht="89.25" x14ac:dyDescent="0.25">
      <c r="A11157" s="55" t="s">
        <v>9175</v>
      </c>
      <c r="B11157" s="24" t="s">
        <v>22508</v>
      </c>
      <c r="C11157" s="25" t="s">
        <v>11759</v>
      </c>
      <c r="D11157" s="55">
        <v>122.45</v>
      </c>
    </row>
    <row r="11158" spans="1:4" ht="89.25" x14ac:dyDescent="0.25">
      <c r="A11158" s="55" t="s">
        <v>22509</v>
      </c>
      <c r="B11158" s="24" t="s">
        <v>22508</v>
      </c>
      <c r="C11158" s="25" t="s">
        <v>11759</v>
      </c>
      <c r="D11158" s="55">
        <v>122.45</v>
      </c>
    </row>
    <row r="11159" spans="1:4" ht="89.25" x14ac:dyDescent="0.25">
      <c r="A11159" s="55" t="s">
        <v>9176</v>
      </c>
      <c r="B11159" s="24" t="s">
        <v>22510</v>
      </c>
      <c r="C11159" s="25" t="s">
        <v>11759</v>
      </c>
      <c r="D11159" s="55">
        <v>136.11000000000001</v>
      </c>
    </row>
    <row r="11160" spans="1:4" ht="89.25" x14ac:dyDescent="0.25">
      <c r="A11160" s="55" t="s">
        <v>22511</v>
      </c>
      <c r="B11160" s="24" t="s">
        <v>22510</v>
      </c>
      <c r="C11160" s="25" t="s">
        <v>11759</v>
      </c>
      <c r="D11160" s="55">
        <v>136.11000000000001</v>
      </c>
    </row>
    <row r="11161" spans="1:4" ht="89.25" x14ac:dyDescent="0.25">
      <c r="A11161" s="55" t="s">
        <v>9177</v>
      </c>
      <c r="B11161" s="24" t="s">
        <v>22512</v>
      </c>
      <c r="C11161" s="25" t="s">
        <v>11759</v>
      </c>
      <c r="D11161" s="55">
        <v>173.14</v>
      </c>
    </row>
    <row r="11162" spans="1:4" ht="89.25" x14ac:dyDescent="0.25">
      <c r="A11162" s="55" t="s">
        <v>22513</v>
      </c>
      <c r="B11162" s="24" t="s">
        <v>22512</v>
      </c>
      <c r="C11162" s="25" t="s">
        <v>11759</v>
      </c>
      <c r="D11162" s="55">
        <v>173.14</v>
      </c>
    </row>
    <row r="11163" spans="1:4" ht="89.25" x14ac:dyDescent="0.25">
      <c r="A11163" s="55" t="s">
        <v>9178</v>
      </c>
      <c r="B11163" s="24" t="s">
        <v>22514</v>
      </c>
      <c r="C11163" s="25" t="s">
        <v>11759</v>
      </c>
      <c r="D11163" s="55">
        <v>173.14</v>
      </c>
    </row>
    <row r="11164" spans="1:4" ht="89.25" x14ac:dyDescent="0.25">
      <c r="A11164" s="55" t="s">
        <v>22515</v>
      </c>
      <c r="B11164" s="24" t="s">
        <v>22514</v>
      </c>
      <c r="C11164" s="25" t="s">
        <v>11759</v>
      </c>
      <c r="D11164" s="55">
        <v>173.14</v>
      </c>
    </row>
    <row r="11165" spans="1:4" ht="89.25" x14ac:dyDescent="0.25">
      <c r="A11165" s="55" t="s">
        <v>9179</v>
      </c>
      <c r="B11165" s="24" t="s">
        <v>22516</v>
      </c>
      <c r="C11165" s="25" t="s">
        <v>11759</v>
      </c>
      <c r="D11165" s="55">
        <v>59.22</v>
      </c>
    </row>
    <row r="11166" spans="1:4" ht="89.25" x14ac:dyDescent="0.25">
      <c r="A11166" s="55" t="s">
        <v>22517</v>
      </c>
      <c r="B11166" s="24" t="s">
        <v>22516</v>
      </c>
      <c r="C11166" s="25" t="s">
        <v>11759</v>
      </c>
      <c r="D11166" s="55">
        <v>57.07</v>
      </c>
    </row>
    <row r="11167" spans="1:4" ht="102" x14ac:dyDescent="0.25">
      <c r="A11167" s="55" t="s">
        <v>9180</v>
      </c>
      <c r="B11167" s="24" t="s">
        <v>22518</v>
      </c>
      <c r="C11167" s="25" t="s">
        <v>11759</v>
      </c>
      <c r="D11167" s="55">
        <v>70.650000000000006</v>
      </c>
    </row>
    <row r="11168" spans="1:4" ht="102" x14ac:dyDescent="0.25">
      <c r="A11168" s="55" t="s">
        <v>22519</v>
      </c>
      <c r="B11168" s="24" t="s">
        <v>22518</v>
      </c>
      <c r="C11168" s="25" t="s">
        <v>11759</v>
      </c>
      <c r="D11168" s="55">
        <v>68.23</v>
      </c>
    </row>
    <row r="11169" spans="1:4" ht="89.25" x14ac:dyDescent="0.25">
      <c r="A11169" s="55" t="s">
        <v>9181</v>
      </c>
      <c r="B11169" s="24" t="s">
        <v>22520</v>
      </c>
      <c r="C11169" s="25" t="s">
        <v>11759</v>
      </c>
      <c r="D11169" s="55">
        <v>60.92</v>
      </c>
    </row>
    <row r="11170" spans="1:4" ht="89.25" x14ac:dyDescent="0.25">
      <c r="A11170" s="55" t="s">
        <v>22521</v>
      </c>
      <c r="B11170" s="24" t="s">
        <v>22520</v>
      </c>
      <c r="C11170" s="25" t="s">
        <v>11759</v>
      </c>
      <c r="D11170" s="55">
        <v>58.77</v>
      </c>
    </row>
    <row r="11171" spans="1:4" ht="102" x14ac:dyDescent="0.25">
      <c r="A11171" s="55" t="s">
        <v>9182</v>
      </c>
      <c r="B11171" s="24" t="s">
        <v>22522</v>
      </c>
      <c r="C11171" s="25" t="s">
        <v>11759</v>
      </c>
      <c r="D11171" s="55">
        <v>72.349999999999994</v>
      </c>
    </row>
    <row r="11172" spans="1:4" ht="102" x14ac:dyDescent="0.25">
      <c r="A11172" s="55" t="s">
        <v>22523</v>
      </c>
      <c r="B11172" s="24" t="s">
        <v>22522</v>
      </c>
      <c r="C11172" s="25" t="s">
        <v>11759</v>
      </c>
      <c r="D11172" s="55">
        <v>69.930000000000007</v>
      </c>
    </row>
    <row r="11173" spans="1:4" ht="89.25" x14ac:dyDescent="0.25">
      <c r="A11173" s="55" t="s">
        <v>9183</v>
      </c>
      <c r="B11173" s="24" t="s">
        <v>22524</v>
      </c>
      <c r="C11173" s="25" t="s">
        <v>11759</v>
      </c>
      <c r="D11173" s="55">
        <v>94.21</v>
      </c>
    </row>
    <row r="11174" spans="1:4" ht="89.25" x14ac:dyDescent="0.25">
      <c r="A11174" s="55" t="s">
        <v>22525</v>
      </c>
      <c r="B11174" s="24" t="s">
        <v>22524</v>
      </c>
      <c r="C11174" s="25" t="s">
        <v>11759</v>
      </c>
      <c r="D11174" s="55">
        <v>91.3</v>
      </c>
    </row>
    <row r="11175" spans="1:4" ht="102" x14ac:dyDescent="0.25">
      <c r="A11175" s="55" t="s">
        <v>9184</v>
      </c>
      <c r="B11175" s="24" t="s">
        <v>22526</v>
      </c>
      <c r="C11175" s="25" t="s">
        <v>11759</v>
      </c>
      <c r="D11175" s="55">
        <v>105.64</v>
      </c>
    </row>
    <row r="11176" spans="1:4" ht="102" x14ac:dyDescent="0.25">
      <c r="A11176" s="55" t="s">
        <v>22527</v>
      </c>
      <c r="B11176" s="24" t="s">
        <v>22526</v>
      </c>
      <c r="C11176" s="25" t="s">
        <v>11759</v>
      </c>
      <c r="D11176" s="55">
        <v>102.46</v>
      </c>
    </row>
    <row r="11177" spans="1:4" ht="89.25" x14ac:dyDescent="0.25">
      <c r="A11177" s="55" t="s">
        <v>9185</v>
      </c>
      <c r="B11177" s="24" t="s">
        <v>22528</v>
      </c>
      <c r="C11177" s="25" t="s">
        <v>11759</v>
      </c>
      <c r="D11177" s="55">
        <v>96.72</v>
      </c>
    </row>
    <row r="11178" spans="1:4" ht="89.25" x14ac:dyDescent="0.25">
      <c r="A11178" s="55" t="s">
        <v>22529</v>
      </c>
      <c r="B11178" s="24" t="s">
        <v>22528</v>
      </c>
      <c r="C11178" s="25" t="s">
        <v>11759</v>
      </c>
      <c r="D11178" s="55">
        <v>93.81</v>
      </c>
    </row>
    <row r="11179" spans="1:4" ht="89.25" x14ac:dyDescent="0.25">
      <c r="A11179" s="55" t="s">
        <v>9186</v>
      </c>
      <c r="B11179" s="24" t="s">
        <v>22530</v>
      </c>
      <c r="C11179" s="25" t="s">
        <v>11759</v>
      </c>
      <c r="D11179" s="55">
        <v>108.15</v>
      </c>
    </row>
    <row r="11180" spans="1:4" ht="89.25" x14ac:dyDescent="0.25">
      <c r="A11180" s="55" t="s">
        <v>22531</v>
      </c>
      <c r="B11180" s="24" t="s">
        <v>22530</v>
      </c>
      <c r="C11180" s="25" t="s">
        <v>11759</v>
      </c>
      <c r="D11180" s="55">
        <v>104.98</v>
      </c>
    </row>
    <row r="11181" spans="1:4" ht="89.25" x14ac:dyDescent="0.25">
      <c r="A11181" s="55" t="s">
        <v>9187</v>
      </c>
      <c r="B11181" s="24" t="s">
        <v>22532</v>
      </c>
      <c r="C11181" s="25" t="s">
        <v>11759</v>
      </c>
      <c r="D11181" s="55">
        <v>67.19</v>
      </c>
    </row>
    <row r="11182" spans="1:4" ht="89.25" x14ac:dyDescent="0.25">
      <c r="A11182" s="55" t="s">
        <v>22533</v>
      </c>
      <c r="B11182" s="24" t="s">
        <v>22532</v>
      </c>
      <c r="C11182" s="25" t="s">
        <v>11759</v>
      </c>
      <c r="D11182" s="55">
        <v>65.040000000000006</v>
      </c>
    </row>
    <row r="11183" spans="1:4" ht="89.25" x14ac:dyDescent="0.25">
      <c r="A11183" s="55" t="s">
        <v>9188</v>
      </c>
      <c r="B11183" s="24" t="s">
        <v>22534</v>
      </c>
      <c r="C11183" s="25" t="s">
        <v>11759</v>
      </c>
      <c r="D11183" s="55">
        <v>78.63</v>
      </c>
    </row>
    <row r="11184" spans="1:4" ht="89.25" x14ac:dyDescent="0.25">
      <c r="A11184" s="55" t="s">
        <v>22535</v>
      </c>
      <c r="B11184" s="24" t="s">
        <v>22534</v>
      </c>
      <c r="C11184" s="25" t="s">
        <v>11759</v>
      </c>
      <c r="D11184" s="55">
        <v>76.209999999999994</v>
      </c>
    </row>
    <row r="11185" spans="1:4" ht="102" x14ac:dyDescent="0.25">
      <c r="A11185" s="55" t="s">
        <v>9189</v>
      </c>
      <c r="B11185" s="24" t="s">
        <v>22536</v>
      </c>
      <c r="C11185" s="25" t="s">
        <v>11759</v>
      </c>
      <c r="D11185" s="55">
        <v>74.38</v>
      </c>
    </row>
    <row r="11186" spans="1:4" ht="102" x14ac:dyDescent="0.25">
      <c r="A11186" s="55" t="s">
        <v>22537</v>
      </c>
      <c r="B11186" s="24" t="s">
        <v>22536</v>
      </c>
      <c r="C11186" s="25" t="s">
        <v>11759</v>
      </c>
      <c r="D11186" s="55">
        <v>72.22</v>
      </c>
    </row>
    <row r="11187" spans="1:4" ht="89.25" x14ac:dyDescent="0.25">
      <c r="A11187" s="55" t="s">
        <v>9190</v>
      </c>
      <c r="B11187" s="24" t="s">
        <v>22538</v>
      </c>
      <c r="C11187" s="25" t="s">
        <v>11759</v>
      </c>
      <c r="D11187" s="55">
        <v>85.81</v>
      </c>
    </row>
    <row r="11188" spans="1:4" ht="89.25" x14ac:dyDescent="0.25">
      <c r="A11188" s="55" t="s">
        <v>22539</v>
      </c>
      <c r="B11188" s="24" t="s">
        <v>22538</v>
      </c>
      <c r="C11188" s="25" t="s">
        <v>11759</v>
      </c>
      <c r="D11188" s="55">
        <v>83.39</v>
      </c>
    </row>
    <row r="11189" spans="1:4" ht="89.25" x14ac:dyDescent="0.25">
      <c r="A11189" s="55" t="s">
        <v>9191</v>
      </c>
      <c r="B11189" s="24" t="s">
        <v>22540</v>
      </c>
      <c r="C11189" s="25" t="s">
        <v>11759</v>
      </c>
      <c r="D11189" s="55">
        <v>71.86</v>
      </c>
    </row>
    <row r="11190" spans="1:4" ht="89.25" x14ac:dyDescent="0.25">
      <c r="A11190" s="55" t="s">
        <v>22541</v>
      </c>
      <c r="B11190" s="24" t="s">
        <v>22540</v>
      </c>
      <c r="C11190" s="25" t="s">
        <v>11759</v>
      </c>
      <c r="D11190" s="55">
        <v>69.7</v>
      </c>
    </row>
    <row r="11191" spans="1:4" ht="89.25" x14ac:dyDescent="0.25">
      <c r="A11191" s="55" t="s">
        <v>9192</v>
      </c>
      <c r="B11191" s="24" t="s">
        <v>22542</v>
      </c>
      <c r="C11191" s="25" t="s">
        <v>11759</v>
      </c>
      <c r="D11191" s="55">
        <v>83.29</v>
      </c>
    </row>
    <row r="11192" spans="1:4" ht="89.25" x14ac:dyDescent="0.25">
      <c r="A11192" s="55" t="s">
        <v>22543</v>
      </c>
      <c r="B11192" s="24" t="s">
        <v>22542</v>
      </c>
      <c r="C11192" s="25" t="s">
        <v>11759</v>
      </c>
      <c r="D11192" s="55">
        <v>80.87</v>
      </c>
    </row>
    <row r="11193" spans="1:4" ht="102" x14ac:dyDescent="0.25">
      <c r="A11193" s="55" t="s">
        <v>9193</v>
      </c>
      <c r="B11193" s="24" t="s">
        <v>22544</v>
      </c>
      <c r="C11193" s="25" t="s">
        <v>11759</v>
      </c>
      <c r="D11193" s="55">
        <v>74.38</v>
      </c>
    </row>
    <row r="11194" spans="1:4" ht="102" x14ac:dyDescent="0.25">
      <c r="A11194" s="55" t="s">
        <v>22545</v>
      </c>
      <c r="B11194" s="24" t="s">
        <v>22544</v>
      </c>
      <c r="C11194" s="25" t="s">
        <v>11759</v>
      </c>
      <c r="D11194" s="55">
        <v>72.22</v>
      </c>
    </row>
    <row r="11195" spans="1:4" ht="89.25" x14ac:dyDescent="0.25">
      <c r="A11195" s="55" t="s">
        <v>9194</v>
      </c>
      <c r="B11195" s="24" t="s">
        <v>22546</v>
      </c>
      <c r="C11195" s="25" t="s">
        <v>11759</v>
      </c>
      <c r="D11195" s="55">
        <v>85.81</v>
      </c>
    </row>
    <row r="11196" spans="1:4" ht="89.25" x14ac:dyDescent="0.25">
      <c r="A11196" s="55" t="s">
        <v>22547</v>
      </c>
      <c r="B11196" s="24" t="s">
        <v>22546</v>
      </c>
      <c r="C11196" s="25" t="s">
        <v>11759</v>
      </c>
      <c r="D11196" s="55">
        <v>83.39</v>
      </c>
    </row>
    <row r="11197" spans="1:4" ht="89.25" x14ac:dyDescent="0.25">
      <c r="A11197" s="55" t="s">
        <v>9195</v>
      </c>
      <c r="B11197" s="24" t="s">
        <v>22548</v>
      </c>
      <c r="C11197" s="25" t="s">
        <v>11759</v>
      </c>
      <c r="D11197" s="55">
        <v>350.07</v>
      </c>
    </row>
    <row r="11198" spans="1:4" ht="89.25" x14ac:dyDescent="0.25">
      <c r="A11198" s="55" t="s">
        <v>22549</v>
      </c>
      <c r="B11198" s="24" t="s">
        <v>22548</v>
      </c>
      <c r="C11198" s="25" t="s">
        <v>11759</v>
      </c>
      <c r="D11198" s="55">
        <v>316.7</v>
      </c>
    </row>
    <row r="11199" spans="1:4" ht="76.5" x14ac:dyDescent="0.25">
      <c r="A11199" s="55" t="s">
        <v>9196</v>
      </c>
      <c r="B11199" s="24" t="s">
        <v>22550</v>
      </c>
      <c r="C11199" s="25" t="s">
        <v>11759</v>
      </c>
      <c r="D11199" s="55">
        <v>466.27</v>
      </c>
    </row>
    <row r="11200" spans="1:4" ht="76.5" x14ac:dyDescent="0.25">
      <c r="A11200" s="55" t="s">
        <v>22551</v>
      </c>
      <c r="B11200" s="24" t="s">
        <v>22550</v>
      </c>
      <c r="C11200" s="25" t="s">
        <v>11759</v>
      </c>
      <c r="D11200" s="55">
        <v>450.88</v>
      </c>
    </row>
    <row r="11201" spans="1:4" ht="89.25" x14ac:dyDescent="0.25">
      <c r="A11201" s="55" t="s">
        <v>9197</v>
      </c>
      <c r="B11201" s="24" t="s">
        <v>22552</v>
      </c>
      <c r="C11201" s="25" t="s">
        <v>11759</v>
      </c>
      <c r="D11201" s="55">
        <v>201.83</v>
      </c>
    </row>
    <row r="11202" spans="1:4" ht="89.25" x14ac:dyDescent="0.25">
      <c r="A11202" s="55" t="s">
        <v>22553</v>
      </c>
      <c r="B11202" s="24" t="s">
        <v>22552</v>
      </c>
      <c r="C11202" s="25" t="s">
        <v>11759</v>
      </c>
      <c r="D11202" s="55">
        <v>181.25</v>
      </c>
    </row>
    <row r="11203" spans="1:4" ht="51" x14ac:dyDescent="0.25">
      <c r="A11203" s="55" t="s">
        <v>2800</v>
      </c>
      <c r="B11203" s="24" t="s">
        <v>22554</v>
      </c>
      <c r="C11203" s="25" t="s">
        <v>11759</v>
      </c>
      <c r="D11203" s="55">
        <v>413.97</v>
      </c>
    </row>
    <row r="11204" spans="1:4" ht="51" x14ac:dyDescent="0.25">
      <c r="A11204" s="55" t="s">
        <v>22555</v>
      </c>
      <c r="B11204" s="24" t="s">
        <v>22554</v>
      </c>
      <c r="C11204" s="25" t="s">
        <v>11759</v>
      </c>
      <c r="D11204" s="55">
        <v>398.58</v>
      </c>
    </row>
    <row r="11205" spans="1:4" ht="51" x14ac:dyDescent="0.25">
      <c r="A11205" s="55" t="s">
        <v>2801</v>
      </c>
      <c r="B11205" s="24" t="s">
        <v>22556</v>
      </c>
      <c r="C11205" s="25" t="s">
        <v>11759</v>
      </c>
      <c r="D11205" s="55">
        <v>455.17</v>
      </c>
    </row>
    <row r="11206" spans="1:4" ht="51" x14ac:dyDescent="0.25">
      <c r="A11206" s="55" t="s">
        <v>22557</v>
      </c>
      <c r="B11206" s="24" t="s">
        <v>22556</v>
      </c>
      <c r="C11206" s="25" t="s">
        <v>11759</v>
      </c>
      <c r="D11206" s="55">
        <v>439.78</v>
      </c>
    </row>
    <row r="11207" spans="1:4" ht="51" x14ac:dyDescent="0.25">
      <c r="A11207" s="55" t="s">
        <v>2802</v>
      </c>
      <c r="B11207" s="24" t="s">
        <v>22558</v>
      </c>
      <c r="C11207" s="25" t="s">
        <v>11759</v>
      </c>
      <c r="D11207" s="55">
        <v>450.02</v>
      </c>
    </row>
    <row r="11208" spans="1:4" ht="51" x14ac:dyDescent="0.25">
      <c r="A11208" s="55" t="s">
        <v>24</v>
      </c>
      <c r="B11208" s="24" t="s">
        <v>22558</v>
      </c>
      <c r="C11208" s="25" t="s">
        <v>11759</v>
      </c>
      <c r="D11208" s="55">
        <v>434.63</v>
      </c>
    </row>
    <row r="11209" spans="1:4" ht="51" x14ac:dyDescent="0.25">
      <c r="A11209" s="55" t="s">
        <v>2803</v>
      </c>
      <c r="B11209" s="24" t="s">
        <v>22559</v>
      </c>
      <c r="C11209" s="25" t="s">
        <v>11759</v>
      </c>
      <c r="D11209" s="55">
        <v>450.02</v>
      </c>
    </row>
    <row r="11210" spans="1:4" ht="51" x14ac:dyDescent="0.25">
      <c r="A11210" s="55" t="s">
        <v>22560</v>
      </c>
      <c r="B11210" s="24" t="s">
        <v>22559</v>
      </c>
      <c r="C11210" s="25" t="s">
        <v>11759</v>
      </c>
      <c r="D11210" s="55">
        <v>434.63</v>
      </c>
    </row>
    <row r="11211" spans="1:4" ht="51" x14ac:dyDescent="0.25">
      <c r="A11211" s="55" t="s">
        <v>2804</v>
      </c>
      <c r="B11211" s="24" t="s">
        <v>22561</v>
      </c>
      <c r="C11211" s="25" t="s">
        <v>11759</v>
      </c>
      <c r="D11211" s="55">
        <v>192.27</v>
      </c>
    </row>
    <row r="11212" spans="1:4" ht="51" x14ac:dyDescent="0.25">
      <c r="A11212" s="55" t="s">
        <v>22562</v>
      </c>
      <c r="B11212" s="24" t="s">
        <v>22561</v>
      </c>
      <c r="C11212" s="25" t="s">
        <v>11759</v>
      </c>
      <c r="D11212" s="55">
        <v>176.88</v>
      </c>
    </row>
    <row r="11213" spans="1:4" ht="51" x14ac:dyDescent="0.25">
      <c r="A11213" s="55" t="s">
        <v>2805</v>
      </c>
      <c r="B11213" s="24" t="s">
        <v>22563</v>
      </c>
      <c r="C11213" s="25" t="s">
        <v>11759</v>
      </c>
      <c r="D11213" s="55">
        <v>630.27</v>
      </c>
    </row>
    <row r="11214" spans="1:4" ht="51" x14ac:dyDescent="0.25">
      <c r="A11214" s="55" t="s">
        <v>22564</v>
      </c>
      <c r="B11214" s="24" t="s">
        <v>22563</v>
      </c>
      <c r="C11214" s="25" t="s">
        <v>11759</v>
      </c>
      <c r="D11214" s="55">
        <v>614.88</v>
      </c>
    </row>
    <row r="11215" spans="1:4" ht="89.25" x14ac:dyDescent="0.25">
      <c r="A11215" s="55" t="s">
        <v>2806</v>
      </c>
      <c r="B11215" s="24" t="s">
        <v>22565</v>
      </c>
      <c r="C11215" s="25" t="s">
        <v>11759</v>
      </c>
      <c r="D11215" s="55">
        <v>184.37</v>
      </c>
    </row>
    <row r="11216" spans="1:4" ht="89.25" x14ac:dyDescent="0.25">
      <c r="A11216" s="55" t="s">
        <v>22566</v>
      </c>
      <c r="B11216" s="24" t="s">
        <v>22565</v>
      </c>
      <c r="C11216" s="25" t="s">
        <v>11759</v>
      </c>
      <c r="D11216" s="55">
        <v>178.46</v>
      </c>
    </row>
    <row r="11217" spans="1:4" ht="51" x14ac:dyDescent="0.25">
      <c r="A11217" s="55" t="s">
        <v>2807</v>
      </c>
      <c r="B11217" s="24" t="s">
        <v>22567</v>
      </c>
      <c r="C11217" s="25" t="s">
        <v>11759</v>
      </c>
      <c r="D11217" s="55">
        <v>23.44</v>
      </c>
    </row>
    <row r="11218" spans="1:4" ht="51" x14ac:dyDescent="0.25">
      <c r="A11218" s="55" t="s">
        <v>22568</v>
      </c>
      <c r="B11218" s="24" t="s">
        <v>22567</v>
      </c>
      <c r="C11218" s="25" t="s">
        <v>11759</v>
      </c>
      <c r="D11218" s="55">
        <v>21.75</v>
      </c>
    </row>
    <row r="11219" spans="1:4" ht="38.25" x14ac:dyDescent="0.25">
      <c r="A11219" s="55" t="s">
        <v>22569</v>
      </c>
      <c r="B11219" s="24" t="s">
        <v>22570</v>
      </c>
      <c r="C11219" s="25" t="s">
        <v>11759</v>
      </c>
      <c r="D11219" s="55">
        <v>119.9</v>
      </c>
    </row>
    <row r="11220" spans="1:4" ht="38.25" x14ac:dyDescent="0.25">
      <c r="A11220" s="55" t="s">
        <v>22571</v>
      </c>
      <c r="B11220" s="24" t="s">
        <v>22570</v>
      </c>
      <c r="C11220" s="25" t="s">
        <v>11759</v>
      </c>
      <c r="D11220" s="55">
        <v>119.42</v>
      </c>
    </row>
    <row r="11221" spans="1:4" ht="63.75" x14ac:dyDescent="0.25">
      <c r="A11221" s="55" t="s">
        <v>2808</v>
      </c>
      <c r="B11221" s="24" t="s">
        <v>22572</v>
      </c>
      <c r="C11221" s="25" t="s">
        <v>11759</v>
      </c>
      <c r="D11221" s="55">
        <v>92.04</v>
      </c>
    </row>
    <row r="11222" spans="1:4" ht="63.75" x14ac:dyDescent="0.25">
      <c r="A11222" s="55" t="s">
        <v>22573</v>
      </c>
      <c r="B11222" s="24" t="s">
        <v>22572</v>
      </c>
      <c r="C11222" s="25" t="s">
        <v>11759</v>
      </c>
      <c r="D11222" s="55">
        <v>85.86</v>
      </c>
    </row>
    <row r="11223" spans="1:4" ht="76.5" x14ac:dyDescent="0.25">
      <c r="A11223" s="55" t="s">
        <v>2809</v>
      </c>
      <c r="B11223" s="24" t="s">
        <v>22574</v>
      </c>
      <c r="C11223" s="25" t="s">
        <v>11129</v>
      </c>
      <c r="D11223" s="55">
        <v>25.21</v>
      </c>
    </row>
    <row r="11224" spans="1:4" ht="76.5" x14ac:dyDescent="0.25">
      <c r="A11224" s="55" t="s">
        <v>22575</v>
      </c>
      <c r="B11224" s="24" t="s">
        <v>22574</v>
      </c>
      <c r="C11224" s="25" t="s">
        <v>11129</v>
      </c>
      <c r="D11224" s="55">
        <v>23.16</v>
      </c>
    </row>
    <row r="11225" spans="1:4" ht="89.25" x14ac:dyDescent="0.25">
      <c r="A11225" s="55" t="s">
        <v>2810</v>
      </c>
      <c r="B11225" s="24" t="s">
        <v>22576</v>
      </c>
      <c r="C11225" s="25" t="s">
        <v>11129</v>
      </c>
      <c r="D11225" s="55">
        <v>21.32</v>
      </c>
    </row>
    <row r="11226" spans="1:4" ht="89.25" x14ac:dyDescent="0.25">
      <c r="A11226" s="55" t="s">
        <v>22577</v>
      </c>
      <c r="B11226" s="24" t="s">
        <v>22576</v>
      </c>
      <c r="C11226" s="25" t="s">
        <v>11129</v>
      </c>
      <c r="D11226" s="55">
        <v>19.5</v>
      </c>
    </row>
    <row r="11227" spans="1:4" ht="63.75" x14ac:dyDescent="0.25">
      <c r="A11227" s="55" t="s">
        <v>2811</v>
      </c>
      <c r="B11227" s="24" t="s">
        <v>22578</v>
      </c>
      <c r="C11227" s="25" t="s">
        <v>11759</v>
      </c>
      <c r="D11227" s="55">
        <v>124.14</v>
      </c>
    </row>
    <row r="11228" spans="1:4" ht="63.75" x14ac:dyDescent="0.25">
      <c r="A11228" s="55" t="s">
        <v>22579</v>
      </c>
      <c r="B11228" s="24" t="s">
        <v>22578</v>
      </c>
      <c r="C11228" s="25" t="s">
        <v>11759</v>
      </c>
      <c r="D11228" s="55">
        <v>111.23</v>
      </c>
    </row>
    <row r="11229" spans="1:4" ht="76.5" x14ac:dyDescent="0.25">
      <c r="A11229" s="55" t="s">
        <v>2812</v>
      </c>
      <c r="B11229" s="24" t="s">
        <v>22580</v>
      </c>
      <c r="C11229" s="25" t="s">
        <v>11759</v>
      </c>
      <c r="D11229" s="55">
        <v>117.96</v>
      </c>
    </row>
    <row r="11230" spans="1:4" ht="76.5" x14ac:dyDescent="0.25">
      <c r="A11230" s="55" t="s">
        <v>22581</v>
      </c>
      <c r="B11230" s="24" t="s">
        <v>22580</v>
      </c>
      <c r="C11230" s="25" t="s">
        <v>11759</v>
      </c>
      <c r="D11230" s="55">
        <v>108.34</v>
      </c>
    </row>
    <row r="11231" spans="1:4" ht="38.25" x14ac:dyDescent="0.25">
      <c r="A11231" s="55" t="s">
        <v>4775</v>
      </c>
      <c r="B11231" s="24" t="s">
        <v>22582</v>
      </c>
      <c r="C11231" s="25" t="s">
        <v>11759</v>
      </c>
      <c r="D11231" s="55">
        <v>5.89</v>
      </c>
    </row>
    <row r="11232" spans="1:4" ht="38.25" x14ac:dyDescent="0.25">
      <c r="A11232" s="55" t="s">
        <v>22583</v>
      </c>
      <c r="B11232" s="24" t="s">
        <v>22582</v>
      </c>
      <c r="C11232" s="25" t="s">
        <v>11759</v>
      </c>
      <c r="D11232" s="55">
        <v>5.31</v>
      </c>
    </row>
    <row r="11233" spans="1:4" ht="38.25" x14ac:dyDescent="0.25">
      <c r="A11233" s="55" t="s">
        <v>4776</v>
      </c>
      <c r="B11233" s="24" t="s">
        <v>22584</v>
      </c>
      <c r="C11233" s="25" t="s">
        <v>11759</v>
      </c>
      <c r="D11233" s="55">
        <v>11.95</v>
      </c>
    </row>
    <row r="11234" spans="1:4" ht="38.25" x14ac:dyDescent="0.25">
      <c r="A11234" s="55" t="s">
        <v>22585</v>
      </c>
      <c r="B11234" s="24" t="s">
        <v>22584</v>
      </c>
      <c r="C11234" s="25" t="s">
        <v>11759</v>
      </c>
      <c r="D11234" s="55">
        <v>11.1</v>
      </c>
    </row>
    <row r="11235" spans="1:4" ht="38.25" x14ac:dyDescent="0.25">
      <c r="A11235" s="55" t="s">
        <v>4777</v>
      </c>
      <c r="B11235" s="24" t="s">
        <v>22586</v>
      </c>
      <c r="C11235" s="25" t="s">
        <v>11759</v>
      </c>
      <c r="D11235" s="55">
        <v>4.63</v>
      </c>
    </row>
    <row r="11236" spans="1:4" ht="38.25" x14ac:dyDescent="0.25">
      <c r="A11236" s="55" t="s">
        <v>22587</v>
      </c>
      <c r="B11236" s="24" t="s">
        <v>22586</v>
      </c>
      <c r="C11236" s="25" t="s">
        <v>11759</v>
      </c>
      <c r="D11236" s="55">
        <v>4.3099999999999996</v>
      </c>
    </row>
    <row r="11237" spans="1:4" ht="38.25" x14ac:dyDescent="0.25">
      <c r="A11237" s="55" t="s">
        <v>4778</v>
      </c>
      <c r="B11237" s="24" t="s">
        <v>22588</v>
      </c>
      <c r="C11237" s="25" t="s">
        <v>11759</v>
      </c>
      <c r="D11237" s="55">
        <v>11.42</v>
      </c>
    </row>
    <row r="11238" spans="1:4" ht="38.25" x14ac:dyDescent="0.25">
      <c r="A11238" s="55" t="s">
        <v>22589</v>
      </c>
      <c r="B11238" s="24" t="s">
        <v>22588</v>
      </c>
      <c r="C11238" s="25" t="s">
        <v>11759</v>
      </c>
      <c r="D11238" s="55">
        <v>10.27</v>
      </c>
    </row>
    <row r="11239" spans="1:4" ht="38.25" x14ac:dyDescent="0.25">
      <c r="A11239" s="55" t="s">
        <v>4779</v>
      </c>
      <c r="B11239" s="24" t="s">
        <v>22590</v>
      </c>
      <c r="C11239" s="25" t="s">
        <v>11759</v>
      </c>
      <c r="D11239" s="55">
        <v>29.64</v>
      </c>
    </row>
    <row r="11240" spans="1:4" ht="38.25" x14ac:dyDescent="0.25">
      <c r="A11240" s="55" t="s">
        <v>25</v>
      </c>
      <c r="B11240" s="24" t="s">
        <v>22590</v>
      </c>
      <c r="C11240" s="25" t="s">
        <v>11759</v>
      </c>
      <c r="D11240" s="55">
        <v>26.81</v>
      </c>
    </row>
    <row r="11241" spans="1:4" ht="38.25" x14ac:dyDescent="0.25">
      <c r="A11241" s="55" t="s">
        <v>4780</v>
      </c>
      <c r="B11241" s="24" t="s">
        <v>22591</v>
      </c>
      <c r="C11241" s="25" t="s">
        <v>11759</v>
      </c>
      <c r="D11241" s="55">
        <v>29.13</v>
      </c>
    </row>
    <row r="11242" spans="1:4" ht="38.25" x14ac:dyDescent="0.25">
      <c r="A11242" s="55" t="s">
        <v>22592</v>
      </c>
      <c r="B11242" s="24" t="s">
        <v>22591</v>
      </c>
      <c r="C11242" s="25" t="s">
        <v>11759</v>
      </c>
      <c r="D11242" s="55">
        <v>26.29</v>
      </c>
    </row>
    <row r="11243" spans="1:4" ht="38.25" x14ac:dyDescent="0.25">
      <c r="A11243" s="55" t="s">
        <v>4781</v>
      </c>
      <c r="B11243" s="24" t="s">
        <v>22593</v>
      </c>
      <c r="C11243" s="25" t="s">
        <v>11759</v>
      </c>
      <c r="D11243" s="55">
        <v>28.36</v>
      </c>
    </row>
    <row r="11244" spans="1:4" ht="38.25" x14ac:dyDescent="0.25">
      <c r="A11244" s="55" t="s">
        <v>22594</v>
      </c>
      <c r="B11244" s="24" t="s">
        <v>22593</v>
      </c>
      <c r="C11244" s="25" t="s">
        <v>11759</v>
      </c>
      <c r="D11244" s="55">
        <v>25.5</v>
      </c>
    </row>
    <row r="11245" spans="1:4" ht="38.25" x14ac:dyDescent="0.25">
      <c r="A11245" s="55" t="s">
        <v>4782</v>
      </c>
      <c r="B11245" s="24" t="s">
        <v>22595</v>
      </c>
      <c r="C11245" s="25" t="s">
        <v>11759</v>
      </c>
      <c r="D11245" s="55">
        <v>30.93</v>
      </c>
    </row>
    <row r="11246" spans="1:4" ht="38.25" x14ac:dyDescent="0.25">
      <c r="A11246" s="55" t="s">
        <v>22596</v>
      </c>
      <c r="B11246" s="24" t="s">
        <v>22595</v>
      </c>
      <c r="C11246" s="25" t="s">
        <v>11759</v>
      </c>
      <c r="D11246" s="55">
        <v>28.02</v>
      </c>
    </row>
    <row r="11247" spans="1:4" ht="38.25" x14ac:dyDescent="0.25">
      <c r="A11247" s="55" t="s">
        <v>6739</v>
      </c>
      <c r="B11247" s="24" t="s">
        <v>22597</v>
      </c>
      <c r="C11247" s="25" t="s">
        <v>11759</v>
      </c>
      <c r="D11247" s="55">
        <v>28.06</v>
      </c>
    </row>
    <row r="11248" spans="1:4" ht="38.25" x14ac:dyDescent="0.25">
      <c r="A11248" s="55" t="s">
        <v>22598</v>
      </c>
      <c r="B11248" s="24" t="s">
        <v>22597</v>
      </c>
      <c r="C11248" s="25" t="s">
        <v>11759</v>
      </c>
      <c r="D11248" s="55">
        <v>25.17</v>
      </c>
    </row>
    <row r="11249" spans="1:4" ht="38.25" x14ac:dyDescent="0.25">
      <c r="A11249" s="55" t="s">
        <v>7664</v>
      </c>
      <c r="B11249" s="24" t="s">
        <v>22599</v>
      </c>
      <c r="C11249" s="25" t="s">
        <v>11759</v>
      </c>
      <c r="D11249" s="55">
        <v>36.56</v>
      </c>
    </row>
    <row r="11250" spans="1:4" ht="38.25" x14ac:dyDescent="0.25">
      <c r="A11250" s="55" t="s">
        <v>22600</v>
      </c>
      <c r="B11250" s="24" t="s">
        <v>22599</v>
      </c>
      <c r="C11250" s="25" t="s">
        <v>11759</v>
      </c>
      <c r="D11250" s="55">
        <v>33.64</v>
      </c>
    </row>
    <row r="11251" spans="1:4" ht="38.25" x14ac:dyDescent="0.25">
      <c r="A11251" s="55" t="s">
        <v>7665</v>
      </c>
      <c r="B11251" s="24" t="s">
        <v>22601</v>
      </c>
      <c r="C11251" s="25" t="s">
        <v>11759</v>
      </c>
      <c r="D11251" s="55">
        <v>27.93</v>
      </c>
    </row>
    <row r="11252" spans="1:4" ht="38.25" x14ac:dyDescent="0.25">
      <c r="A11252" s="55" t="s">
        <v>22602</v>
      </c>
      <c r="B11252" s="24" t="s">
        <v>22601</v>
      </c>
      <c r="C11252" s="25" t="s">
        <v>11759</v>
      </c>
      <c r="D11252" s="55">
        <v>25.03</v>
      </c>
    </row>
    <row r="11253" spans="1:4" ht="38.25" x14ac:dyDescent="0.25">
      <c r="A11253" s="55" t="s">
        <v>7666</v>
      </c>
      <c r="B11253" s="24" t="s">
        <v>22603</v>
      </c>
      <c r="C11253" s="25" t="s">
        <v>11759</v>
      </c>
      <c r="D11253" s="55">
        <v>22.03</v>
      </c>
    </row>
    <row r="11254" spans="1:4" ht="38.25" x14ac:dyDescent="0.25">
      <c r="A11254" s="55" t="s">
        <v>22604</v>
      </c>
      <c r="B11254" s="24" t="s">
        <v>22603</v>
      </c>
      <c r="C11254" s="25" t="s">
        <v>11759</v>
      </c>
      <c r="D11254" s="55">
        <v>19.71</v>
      </c>
    </row>
    <row r="11255" spans="1:4" ht="38.25" x14ac:dyDescent="0.25">
      <c r="A11255" s="55" t="s">
        <v>7667</v>
      </c>
      <c r="B11255" s="24" t="s">
        <v>22605</v>
      </c>
      <c r="C11255" s="25" t="s">
        <v>11759</v>
      </c>
      <c r="D11255" s="55">
        <v>29.86</v>
      </c>
    </row>
    <row r="11256" spans="1:4" ht="38.25" x14ac:dyDescent="0.25">
      <c r="A11256" s="55" t="s">
        <v>22606</v>
      </c>
      <c r="B11256" s="24" t="s">
        <v>22605</v>
      </c>
      <c r="C11256" s="25" t="s">
        <v>11759</v>
      </c>
      <c r="D11256" s="55">
        <v>26.91</v>
      </c>
    </row>
    <row r="11257" spans="1:4" ht="38.25" x14ac:dyDescent="0.25">
      <c r="A11257" s="55" t="s">
        <v>7668</v>
      </c>
      <c r="B11257" s="24" t="s">
        <v>22607</v>
      </c>
      <c r="C11257" s="25" t="s">
        <v>11759</v>
      </c>
      <c r="D11257" s="55">
        <v>23.97</v>
      </c>
    </row>
    <row r="11258" spans="1:4" ht="38.25" x14ac:dyDescent="0.25">
      <c r="A11258" s="55" t="s">
        <v>22608</v>
      </c>
      <c r="B11258" s="24" t="s">
        <v>22607</v>
      </c>
      <c r="C11258" s="25" t="s">
        <v>11759</v>
      </c>
      <c r="D11258" s="55">
        <v>21.59</v>
      </c>
    </row>
    <row r="11259" spans="1:4" ht="38.25" x14ac:dyDescent="0.25">
      <c r="A11259" s="55" t="s">
        <v>7669</v>
      </c>
      <c r="B11259" s="24" t="s">
        <v>22609</v>
      </c>
      <c r="C11259" s="25" t="s">
        <v>11759</v>
      </c>
      <c r="D11259" s="55">
        <v>36.799999999999997</v>
      </c>
    </row>
    <row r="11260" spans="1:4" ht="38.25" x14ac:dyDescent="0.25">
      <c r="A11260" s="55" t="s">
        <v>22610</v>
      </c>
      <c r="B11260" s="24" t="s">
        <v>22609</v>
      </c>
      <c r="C11260" s="25" t="s">
        <v>11759</v>
      </c>
      <c r="D11260" s="55">
        <v>33.840000000000003</v>
      </c>
    </row>
    <row r="11261" spans="1:4" ht="38.25" x14ac:dyDescent="0.25">
      <c r="A11261" s="55" t="s">
        <v>7670</v>
      </c>
      <c r="B11261" s="24" t="s">
        <v>22611</v>
      </c>
      <c r="C11261" s="25" t="s">
        <v>11759</v>
      </c>
      <c r="D11261" s="55">
        <v>33.92</v>
      </c>
    </row>
    <row r="11262" spans="1:4" ht="38.25" x14ac:dyDescent="0.25">
      <c r="A11262" s="55" t="s">
        <v>22612</v>
      </c>
      <c r="B11262" s="24" t="s">
        <v>22611</v>
      </c>
      <c r="C11262" s="25" t="s">
        <v>11759</v>
      </c>
      <c r="D11262" s="55">
        <v>30.88</v>
      </c>
    </row>
    <row r="11263" spans="1:4" ht="38.25" x14ac:dyDescent="0.25">
      <c r="A11263" s="55" t="s">
        <v>7671</v>
      </c>
      <c r="B11263" s="24" t="s">
        <v>22613</v>
      </c>
      <c r="C11263" s="25" t="s">
        <v>11759</v>
      </c>
      <c r="D11263" s="55">
        <v>33.19</v>
      </c>
    </row>
    <row r="11264" spans="1:4" ht="38.25" x14ac:dyDescent="0.25">
      <c r="A11264" s="55" t="s">
        <v>22614</v>
      </c>
      <c r="B11264" s="24" t="s">
        <v>22613</v>
      </c>
      <c r="C11264" s="25" t="s">
        <v>11759</v>
      </c>
      <c r="D11264" s="55">
        <v>30.07</v>
      </c>
    </row>
    <row r="11265" spans="1:4" ht="51" x14ac:dyDescent="0.25">
      <c r="A11265" s="55" t="s">
        <v>7672</v>
      </c>
      <c r="B11265" s="24" t="s">
        <v>22615</v>
      </c>
      <c r="C11265" s="25" t="s">
        <v>11759</v>
      </c>
      <c r="D11265" s="55">
        <v>30.17</v>
      </c>
    </row>
    <row r="11266" spans="1:4" ht="51" x14ac:dyDescent="0.25">
      <c r="A11266" s="55" t="s">
        <v>22616</v>
      </c>
      <c r="B11266" s="24" t="s">
        <v>22615</v>
      </c>
      <c r="C11266" s="25" t="s">
        <v>11759</v>
      </c>
      <c r="D11266" s="55">
        <v>27.1</v>
      </c>
    </row>
    <row r="11267" spans="1:4" ht="38.25" x14ac:dyDescent="0.25">
      <c r="A11267" s="55" t="s">
        <v>7673</v>
      </c>
      <c r="B11267" s="24" t="s">
        <v>22617</v>
      </c>
      <c r="C11267" s="25" t="s">
        <v>11759</v>
      </c>
      <c r="D11267" s="55">
        <v>17.38</v>
      </c>
    </row>
    <row r="11268" spans="1:4" ht="38.25" x14ac:dyDescent="0.25">
      <c r="A11268" s="55" t="s">
        <v>22618</v>
      </c>
      <c r="B11268" s="24" t="s">
        <v>22617</v>
      </c>
      <c r="C11268" s="25" t="s">
        <v>11759</v>
      </c>
      <c r="D11268" s="55">
        <v>16.47</v>
      </c>
    </row>
    <row r="11269" spans="1:4" ht="38.25" x14ac:dyDescent="0.25">
      <c r="A11269" s="55" t="s">
        <v>7674</v>
      </c>
      <c r="B11269" s="24" t="s">
        <v>22619</v>
      </c>
      <c r="C11269" s="25" t="s">
        <v>11759</v>
      </c>
      <c r="D11269" s="55">
        <v>22.52</v>
      </c>
    </row>
    <row r="11270" spans="1:4" ht="38.25" x14ac:dyDescent="0.25">
      <c r="A11270" s="55" t="s">
        <v>22620</v>
      </c>
      <c r="B11270" s="24" t="s">
        <v>22619</v>
      </c>
      <c r="C11270" s="25" t="s">
        <v>11759</v>
      </c>
      <c r="D11270" s="55">
        <v>21.05</v>
      </c>
    </row>
    <row r="11271" spans="1:4" ht="38.25" x14ac:dyDescent="0.25">
      <c r="A11271" s="55" t="s">
        <v>7675</v>
      </c>
      <c r="B11271" s="24" t="s">
        <v>22621</v>
      </c>
      <c r="C11271" s="25" t="s">
        <v>11759</v>
      </c>
      <c r="D11271" s="55">
        <v>18.149999999999999</v>
      </c>
    </row>
    <row r="11272" spans="1:4" ht="38.25" x14ac:dyDescent="0.25">
      <c r="A11272" s="55" t="s">
        <v>22622</v>
      </c>
      <c r="B11272" s="24" t="s">
        <v>22621</v>
      </c>
      <c r="C11272" s="25" t="s">
        <v>11759</v>
      </c>
      <c r="D11272" s="55">
        <v>16.75</v>
      </c>
    </row>
    <row r="11273" spans="1:4" ht="38.25" x14ac:dyDescent="0.25">
      <c r="A11273" s="55" t="s">
        <v>7676</v>
      </c>
      <c r="B11273" s="24" t="s">
        <v>22623</v>
      </c>
      <c r="C11273" s="25" t="s">
        <v>11759</v>
      </c>
      <c r="D11273" s="55">
        <v>13.78</v>
      </c>
    </row>
    <row r="11274" spans="1:4" ht="38.25" x14ac:dyDescent="0.25">
      <c r="A11274" s="55" t="s">
        <v>22624</v>
      </c>
      <c r="B11274" s="24" t="s">
        <v>22623</v>
      </c>
      <c r="C11274" s="25" t="s">
        <v>11759</v>
      </c>
      <c r="D11274" s="55">
        <v>12.45</v>
      </c>
    </row>
    <row r="11275" spans="1:4" ht="51" x14ac:dyDescent="0.25">
      <c r="A11275" s="55" t="s">
        <v>7677</v>
      </c>
      <c r="B11275" s="24" t="s">
        <v>22625</v>
      </c>
      <c r="C11275" s="25" t="s">
        <v>11759</v>
      </c>
      <c r="D11275" s="55">
        <v>35.200000000000003</v>
      </c>
    </row>
    <row r="11276" spans="1:4" ht="51" x14ac:dyDescent="0.25">
      <c r="A11276" s="55" t="s">
        <v>22626</v>
      </c>
      <c r="B11276" s="24" t="s">
        <v>22625</v>
      </c>
      <c r="C11276" s="25" t="s">
        <v>11759</v>
      </c>
      <c r="D11276" s="55">
        <v>32.119999999999997</v>
      </c>
    </row>
    <row r="11277" spans="1:4" ht="51" x14ac:dyDescent="0.25">
      <c r="A11277" s="55" t="s">
        <v>7678</v>
      </c>
      <c r="B11277" s="24" t="s">
        <v>22627</v>
      </c>
      <c r="C11277" s="25" t="s">
        <v>11759</v>
      </c>
      <c r="D11277" s="55">
        <v>31.44</v>
      </c>
    </row>
    <row r="11278" spans="1:4" ht="51" x14ac:dyDescent="0.25">
      <c r="A11278" s="55" t="s">
        <v>22628</v>
      </c>
      <c r="B11278" s="24" t="s">
        <v>22627</v>
      </c>
      <c r="C11278" s="25" t="s">
        <v>11759</v>
      </c>
      <c r="D11278" s="55">
        <v>28.38</v>
      </c>
    </row>
    <row r="11279" spans="1:4" ht="51" x14ac:dyDescent="0.25">
      <c r="A11279" s="55" t="s">
        <v>7679</v>
      </c>
      <c r="B11279" s="24" t="s">
        <v>22629</v>
      </c>
      <c r="C11279" s="25" t="s">
        <v>11759</v>
      </c>
      <c r="D11279" s="55">
        <v>34.549999999999997</v>
      </c>
    </row>
    <row r="11280" spans="1:4" ht="51" x14ac:dyDescent="0.25">
      <c r="A11280" s="55" t="s">
        <v>22630</v>
      </c>
      <c r="B11280" s="24" t="s">
        <v>22629</v>
      </c>
      <c r="C11280" s="25" t="s">
        <v>11759</v>
      </c>
      <c r="D11280" s="55">
        <v>31.38</v>
      </c>
    </row>
    <row r="11281" spans="1:4" ht="38.25" x14ac:dyDescent="0.25">
      <c r="A11281" s="55" t="s">
        <v>7680</v>
      </c>
      <c r="B11281" s="24" t="s">
        <v>22631</v>
      </c>
      <c r="C11281" s="25" t="s">
        <v>11759</v>
      </c>
      <c r="D11281" s="55">
        <v>30.85</v>
      </c>
    </row>
    <row r="11282" spans="1:4" ht="38.25" x14ac:dyDescent="0.25">
      <c r="A11282" s="55" t="s">
        <v>22632</v>
      </c>
      <c r="B11282" s="24" t="s">
        <v>22631</v>
      </c>
      <c r="C11282" s="25" t="s">
        <v>11759</v>
      </c>
      <c r="D11282" s="55">
        <v>27.86</v>
      </c>
    </row>
    <row r="11283" spans="1:4" ht="38.25" x14ac:dyDescent="0.25">
      <c r="A11283" s="55" t="s">
        <v>7681</v>
      </c>
      <c r="B11283" s="24" t="s">
        <v>22633</v>
      </c>
      <c r="C11283" s="25" t="s">
        <v>11759</v>
      </c>
      <c r="D11283" s="55">
        <v>30.19</v>
      </c>
    </row>
    <row r="11284" spans="1:4" ht="38.25" x14ac:dyDescent="0.25">
      <c r="A11284" s="55" t="s">
        <v>22634</v>
      </c>
      <c r="B11284" s="24" t="s">
        <v>22633</v>
      </c>
      <c r="C11284" s="25" t="s">
        <v>11759</v>
      </c>
      <c r="D11284" s="55">
        <v>27.12</v>
      </c>
    </row>
    <row r="11285" spans="1:4" ht="63.75" x14ac:dyDescent="0.25">
      <c r="A11285" s="55" t="s">
        <v>7682</v>
      </c>
      <c r="B11285" s="24" t="s">
        <v>22635</v>
      </c>
      <c r="C11285" s="25" t="s">
        <v>11759</v>
      </c>
      <c r="D11285" s="55">
        <v>27.15</v>
      </c>
    </row>
    <row r="11286" spans="1:4" ht="63.75" x14ac:dyDescent="0.25">
      <c r="A11286" s="55" t="s">
        <v>22636</v>
      </c>
      <c r="B11286" s="24" t="s">
        <v>22635</v>
      </c>
      <c r="C11286" s="25" t="s">
        <v>11759</v>
      </c>
      <c r="D11286" s="55">
        <v>24.44</v>
      </c>
    </row>
    <row r="11287" spans="1:4" ht="38.25" x14ac:dyDescent="0.25">
      <c r="A11287" s="55" t="s">
        <v>7683</v>
      </c>
      <c r="B11287" s="24" t="s">
        <v>22637</v>
      </c>
      <c r="C11287" s="25" t="s">
        <v>11759</v>
      </c>
      <c r="D11287" s="55">
        <v>30.63</v>
      </c>
    </row>
    <row r="11288" spans="1:4" ht="38.25" x14ac:dyDescent="0.25">
      <c r="A11288" s="55" t="s">
        <v>22638</v>
      </c>
      <c r="B11288" s="24" t="s">
        <v>22637</v>
      </c>
      <c r="C11288" s="25" t="s">
        <v>11759</v>
      </c>
      <c r="D11288" s="55">
        <v>28.46</v>
      </c>
    </row>
    <row r="11289" spans="1:4" ht="38.25" x14ac:dyDescent="0.25">
      <c r="A11289" s="55" t="s">
        <v>7684</v>
      </c>
      <c r="B11289" s="24" t="s">
        <v>22639</v>
      </c>
      <c r="C11289" s="25" t="s">
        <v>11759</v>
      </c>
      <c r="D11289" s="55">
        <v>37.83</v>
      </c>
    </row>
    <row r="11290" spans="1:4" ht="38.25" x14ac:dyDescent="0.25">
      <c r="A11290" s="55" t="s">
        <v>22640</v>
      </c>
      <c r="B11290" s="24" t="s">
        <v>22639</v>
      </c>
      <c r="C11290" s="25" t="s">
        <v>11759</v>
      </c>
      <c r="D11290" s="55">
        <v>35.659999999999997</v>
      </c>
    </row>
    <row r="11291" spans="1:4" ht="38.25" x14ac:dyDescent="0.25">
      <c r="A11291" s="55" t="s">
        <v>7685</v>
      </c>
      <c r="B11291" s="24" t="s">
        <v>22641</v>
      </c>
      <c r="C11291" s="25" t="s">
        <v>11759</v>
      </c>
      <c r="D11291" s="55">
        <v>43.73</v>
      </c>
    </row>
    <row r="11292" spans="1:4" ht="38.25" x14ac:dyDescent="0.25">
      <c r="A11292" s="55" t="s">
        <v>22642</v>
      </c>
      <c r="B11292" s="24" t="s">
        <v>22641</v>
      </c>
      <c r="C11292" s="25" t="s">
        <v>11759</v>
      </c>
      <c r="D11292" s="55">
        <v>40.98</v>
      </c>
    </row>
    <row r="11293" spans="1:4" ht="51" x14ac:dyDescent="0.25">
      <c r="A11293" s="55" t="s">
        <v>7686</v>
      </c>
      <c r="B11293" s="24" t="s">
        <v>22643</v>
      </c>
      <c r="C11293" s="25" t="s">
        <v>11759</v>
      </c>
      <c r="D11293" s="55">
        <v>28.03</v>
      </c>
    </row>
    <row r="11294" spans="1:4" ht="51" x14ac:dyDescent="0.25">
      <c r="A11294" s="55" t="s">
        <v>22644</v>
      </c>
      <c r="B11294" s="24" t="s">
        <v>22643</v>
      </c>
      <c r="C11294" s="25" t="s">
        <v>11759</v>
      </c>
      <c r="D11294" s="55">
        <v>25.11</v>
      </c>
    </row>
    <row r="11295" spans="1:4" ht="63.75" x14ac:dyDescent="0.25">
      <c r="A11295" s="55" t="s">
        <v>7687</v>
      </c>
      <c r="B11295" s="24" t="s">
        <v>22645</v>
      </c>
      <c r="C11295" s="25" t="s">
        <v>11759</v>
      </c>
      <c r="D11295" s="55">
        <v>46.5</v>
      </c>
    </row>
    <row r="11296" spans="1:4" ht="63.75" x14ac:dyDescent="0.25">
      <c r="A11296" s="55" t="s">
        <v>22646</v>
      </c>
      <c r="B11296" s="24" t="s">
        <v>22645</v>
      </c>
      <c r="C11296" s="25" t="s">
        <v>11759</v>
      </c>
      <c r="D11296" s="55">
        <v>41.95</v>
      </c>
    </row>
    <row r="11297" spans="1:4" ht="63.75" x14ac:dyDescent="0.25">
      <c r="A11297" s="55" t="s">
        <v>7688</v>
      </c>
      <c r="B11297" s="24" t="s">
        <v>22647</v>
      </c>
      <c r="C11297" s="25" t="s">
        <v>11759</v>
      </c>
      <c r="D11297" s="55">
        <v>44.35</v>
      </c>
    </row>
    <row r="11298" spans="1:4" ht="63.75" x14ac:dyDescent="0.25">
      <c r="A11298" s="55" t="s">
        <v>22648</v>
      </c>
      <c r="B11298" s="24" t="s">
        <v>22647</v>
      </c>
      <c r="C11298" s="25" t="s">
        <v>11759</v>
      </c>
      <c r="D11298" s="55">
        <v>39.840000000000003</v>
      </c>
    </row>
    <row r="11299" spans="1:4" ht="63.75" x14ac:dyDescent="0.25">
      <c r="A11299" s="55" t="s">
        <v>7689</v>
      </c>
      <c r="B11299" s="24" t="s">
        <v>22649</v>
      </c>
      <c r="C11299" s="25" t="s">
        <v>11759</v>
      </c>
      <c r="D11299" s="55">
        <v>55.78</v>
      </c>
    </row>
    <row r="11300" spans="1:4" ht="63.75" x14ac:dyDescent="0.25">
      <c r="A11300" s="55" t="s">
        <v>22650</v>
      </c>
      <c r="B11300" s="24" t="s">
        <v>22649</v>
      </c>
      <c r="C11300" s="25" t="s">
        <v>11759</v>
      </c>
      <c r="D11300" s="55">
        <v>51.12</v>
      </c>
    </row>
    <row r="11301" spans="1:4" ht="63.75" x14ac:dyDescent="0.25">
      <c r="A11301" s="55" t="s">
        <v>7690</v>
      </c>
      <c r="B11301" s="24" t="s">
        <v>22651</v>
      </c>
      <c r="C11301" s="25" t="s">
        <v>11759</v>
      </c>
      <c r="D11301" s="55">
        <v>54.47</v>
      </c>
    </row>
    <row r="11302" spans="1:4" ht="63.75" x14ac:dyDescent="0.25">
      <c r="A11302" s="55" t="s">
        <v>22652</v>
      </c>
      <c r="B11302" s="24" t="s">
        <v>22651</v>
      </c>
      <c r="C11302" s="25" t="s">
        <v>11759</v>
      </c>
      <c r="D11302" s="55">
        <v>49.84</v>
      </c>
    </row>
    <row r="11303" spans="1:4" ht="63.75" x14ac:dyDescent="0.25">
      <c r="A11303" s="55" t="s">
        <v>7691</v>
      </c>
      <c r="B11303" s="24" t="s">
        <v>22653</v>
      </c>
      <c r="C11303" s="25" t="s">
        <v>11759</v>
      </c>
      <c r="D11303" s="55">
        <v>50.55</v>
      </c>
    </row>
    <row r="11304" spans="1:4" ht="63.75" x14ac:dyDescent="0.25">
      <c r="A11304" s="55" t="s">
        <v>22654</v>
      </c>
      <c r="B11304" s="24" t="s">
        <v>22653</v>
      </c>
      <c r="C11304" s="25" t="s">
        <v>11759</v>
      </c>
      <c r="D11304" s="55">
        <v>46.02</v>
      </c>
    </row>
    <row r="11305" spans="1:4" ht="63.75" x14ac:dyDescent="0.25">
      <c r="A11305" s="55" t="s">
        <v>7692</v>
      </c>
      <c r="B11305" s="24" t="s">
        <v>22655</v>
      </c>
      <c r="C11305" s="25" t="s">
        <v>11759</v>
      </c>
      <c r="D11305" s="55">
        <v>53.16</v>
      </c>
    </row>
    <row r="11306" spans="1:4" ht="63.75" x14ac:dyDescent="0.25">
      <c r="A11306" s="55" t="s">
        <v>22656</v>
      </c>
      <c r="B11306" s="24" t="s">
        <v>22655</v>
      </c>
      <c r="C11306" s="25" t="s">
        <v>11759</v>
      </c>
      <c r="D11306" s="55">
        <v>47.84</v>
      </c>
    </row>
    <row r="11307" spans="1:4" ht="63.75" x14ac:dyDescent="0.25">
      <c r="A11307" s="55" t="s">
        <v>7693</v>
      </c>
      <c r="B11307" s="24" t="s">
        <v>22657</v>
      </c>
      <c r="C11307" s="25" t="s">
        <v>11759</v>
      </c>
      <c r="D11307" s="55">
        <v>51.26</v>
      </c>
    </row>
    <row r="11308" spans="1:4" ht="63.75" x14ac:dyDescent="0.25">
      <c r="A11308" s="55" t="s">
        <v>22658</v>
      </c>
      <c r="B11308" s="24" t="s">
        <v>22657</v>
      </c>
      <c r="C11308" s="25" t="s">
        <v>11759</v>
      </c>
      <c r="D11308" s="55">
        <v>45.89</v>
      </c>
    </row>
    <row r="11309" spans="1:4" ht="63.75" x14ac:dyDescent="0.25">
      <c r="A11309" s="55" t="s">
        <v>7694</v>
      </c>
      <c r="B11309" s="24" t="s">
        <v>22659</v>
      </c>
      <c r="C11309" s="25" t="s">
        <v>11759</v>
      </c>
      <c r="D11309" s="55">
        <v>47.99</v>
      </c>
    </row>
    <row r="11310" spans="1:4" ht="63.75" x14ac:dyDescent="0.25">
      <c r="A11310" s="55" t="s">
        <v>22660</v>
      </c>
      <c r="B11310" s="24" t="s">
        <v>22659</v>
      </c>
      <c r="C11310" s="25" t="s">
        <v>11759</v>
      </c>
      <c r="D11310" s="55">
        <v>42.94</v>
      </c>
    </row>
    <row r="11311" spans="1:4" ht="63.75" x14ac:dyDescent="0.25">
      <c r="A11311" s="55" t="s">
        <v>7695</v>
      </c>
      <c r="B11311" s="24" t="s">
        <v>22661</v>
      </c>
      <c r="C11311" s="25" t="s">
        <v>11759</v>
      </c>
      <c r="D11311" s="55">
        <v>42.24</v>
      </c>
    </row>
    <row r="11312" spans="1:4" ht="63.75" x14ac:dyDescent="0.25">
      <c r="A11312" s="55" t="s">
        <v>22662</v>
      </c>
      <c r="B11312" s="24" t="s">
        <v>22661</v>
      </c>
      <c r="C11312" s="25" t="s">
        <v>11759</v>
      </c>
      <c r="D11312" s="55">
        <v>37.58</v>
      </c>
    </row>
    <row r="11313" spans="1:4" ht="38.25" x14ac:dyDescent="0.25">
      <c r="A11313" s="55" t="s">
        <v>7696</v>
      </c>
      <c r="B11313" s="24" t="s">
        <v>22663</v>
      </c>
      <c r="C11313" s="25" t="s">
        <v>11759</v>
      </c>
      <c r="D11313" s="55">
        <v>19.260000000000002</v>
      </c>
    </row>
    <row r="11314" spans="1:4" ht="38.25" x14ac:dyDescent="0.25">
      <c r="A11314" s="55" t="s">
        <v>90</v>
      </c>
      <c r="B11314" s="24" t="s">
        <v>22663</v>
      </c>
      <c r="C11314" s="25" t="s">
        <v>11759</v>
      </c>
      <c r="D11314" s="55">
        <v>16.86</v>
      </c>
    </row>
    <row r="11315" spans="1:4" ht="51" x14ac:dyDescent="0.25">
      <c r="A11315" s="55" t="s">
        <v>7697</v>
      </c>
      <c r="B11315" s="24" t="s">
        <v>22664</v>
      </c>
      <c r="C11315" s="25" t="s">
        <v>11759</v>
      </c>
      <c r="D11315" s="55">
        <v>20.61</v>
      </c>
    </row>
    <row r="11316" spans="1:4" ht="51" x14ac:dyDescent="0.25">
      <c r="A11316" s="55" t="s">
        <v>22665</v>
      </c>
      <c r="B11316" s="24" t="s">
        <v>22664</v>
      </c>
      <c r="C11316" s="25" t="s">
        <v>11759</v>
      </c>
      <c r="D11316" s="55">
        <v>18.21</v>
      </c>
    </row>
    <row r="11317" spans="1:4" ht="25.5" x14ac:dyDescent="0.25">
      <c r="A11317" s="55" t="s">
        <v>7698</v>
      </c>
      <c r="B11317" s="24" t="s">
        <v>22666</v>
      </c>
      <c r="C11317" s="25" t="s">
        <v>11759</v>
      </c>
      <c r="D11317" s="55">
        <v>25.19</v>
      </c>
    </row>
    <row r="11318" spans="1:4" ht="25.5" x14ac:dyDescent="0.25">
      <c r="A11318" s="55" t="s">
        <v>22667</v>
      </c>
      <c r="B11318" s="24" t="s">
        <v>22666</v>
      </c>
      <c r="C11318" s="25" t="s">
        <v>11759</v>
      </c>
      <c r="D11318" s="55">
        <v>23.02</v>
      </c>
    </row>
    <row r="11319" spans="1:4" ht="25.5" x14ac:dyDescent="0.25">
      <c r="A11319" s="55" t="s">
        <v>22668</v>
      </c>
      <c r="B11319" s="24" t="s">
        <v>22669</v>
      </c>
      <c r="C11319" s="25" t="s">
        <v>11759</v>
      </c>
      <c r="D11319" s="55">
        <v>21.61</v>
      </c>
    </row>
    <row r="11320" spans="1:4" ht="25.5" x14ac:dyDescent="0.25">
      <c r="A11320" s="55" t="s">
        <v>22670</v>
      </c>
      <c r="B11320" s="24" t="s">
        <v>22669</v>
      </c>
      <c r="C11320" s="25" t="s">
        <v>11759</v>
      </c>
      <c r="D11320" s="55">
        <v>19.440000000000001</v>
      </c>
    </row>
    <row r="11321" spans="1:4" ht="38.25" x14ac:dyDescent="0.25">
      <c r="A11321" s="55" t="s">
        <v>22671</v>
      </c>
      <c r="B11321" s="24" t="s">
        <v>22672</v>
      </c>
      <c r="C11321" s="25" t="s">
        <v>11759</v>
      </c>
      <c r="D11321" s="55">
        <v>27.39</v>
      </c>
    </row>
    <row r="11322" spans="1:4" ht="38.25" x14ac:dyDescent="0.25">
      <c r="A11322" s="55" t="s">
        <v>22673</v>
      </c>
      <c r="B11322" s="24" t="s">
        <v>22672</v>
      </c>
      <c r="C11322" s="25" t="s">
        <v>11759</v>
      </c>
      <c r="D11322" s="55">
        <v>24.95</v>
      </c>
    </row>
    <row r="11323" spans="1:4" ht="38.25" x14ac:dyDescent="0.25">
      <c r="A11323" s="55" t="s">
        <v>22674</v>
      </c>
      <c r="B11323" s="24" t="s">
        <v>22675</v>
      </c>
      <c r="C11323" s="25" t="s">
        <v>11759</v>
      </c>
      <c r="D11323" s="55">
        <v>23.74</v>
      </c>
    </row>
    <row r="11324" spans="1:4" ht="38.25" x14ac:dyDescent="0.25">
      <c r="A11324" s="55" t="s">
        <v>22676</v>
      </c>
      <c r="B11324" s="24" t="s">
        <v>22675</v>
      </c>
      <c r="C11324" s="25" t="s">
        <v>11759</v>
      </c>
      <c r="D11324" s="55">
        <v>21.3</v>
      </c>
    </row>
    <row r="11325" spans="1:4" ht="51" x14ac:dyDescent="0.25">
      <c r="A11325" s="55" t="s">
        <v>7699</v>
      </c>
      <c r="B11325" s="24" t="s">
        <v>22677</v>
      </c>
      <c r="C11325" s="25" t="s">
        <v>11759</v>
      </c>
      <c r="D11325" s="55">
        <v>42.34</v>
      </c>
    </row>
    <row r="11326" spans="1:4" ht="51" x14ac:dyDescent="0.25">
      <c r="A11326" s="55" t="s">
        <v>22678</v>
      </c>
      <c r="B11326" s="24" t="s">
        <v>22677</v>
      </c>
      <c r="C11326" s="25" t="s">
        <v>11759</v>
      </c>
      <c r="D11326" s="55">
        <v>38.71</v>
      </c>
    </row>
    <row r="11327" spans="1:4" ht="51" x14ac:dyDescent="0.25">
      <c r="A11327" s="55" t="s">
        <v>7700</v>
      </c>
      <c r="B11327" s="24" t="s">
        <v>22679</v>
      </c>
      <c r="C11327" s="25" t="s">
        <v>11759</v>
      </c>
      <c r="D11327" s="55">
        <v>48.96</v>
      </c>
    </row>
    <row r="11328" spans="1:4" ht="51" x14ac:dyDescent="0.25">
      <c r="A11328" s="55" t="s">
        <v>22680</v>
      </c>
      <c r="B11328" s="24" t="s">
        <v>22679</v>
      </c>
      <c r="C11328" s="25" t="s">
        <v>11759</v>
      </c>
      <c r="D11328" s="55">
        <v>45.23</v>
      </c>
    </row>
    <row r="11329" spans="1:4" ht="25.5" x14ac:dyDescent="0.25">
      <c r="A11329" s="55" t="s">
        <v>7701</v>
      </c>
      <c r="B11329" s="24" t="s">
        <v>22681</v>
      </c>
      <c r="C11329" s="25" t="s">
        <v>11129</v>
      </c>
      <c r="D11329" s="55">
        <v>16.100000000000001</v>
      </c>
    </row>
    <row r="11330" spans="1:4" ht="25.5" x14ac:dyDescent="0.25">
      <c r="A11330" s="55" t="s">
        <v>22682</v>
      </c>
      <c r="B11330" s="24" t="s">
        <v>22681</v>
      </c>
      <c r="C11330" s="25" t="s">
        <v>11129</v>
      </c>
      <c r="D11330" s="55">
        <v>13.96</v>
      </c>
    </row>
    <row r="11331" spans="1:4" ht="25.5" x14ac:dyDescent="0.25">
      <c r="A11331" s="55" t="s">
        <v>7702</v>
      </c>
      <c r="B11331" s="24" t="s">
        <v>22683</v>
      </c>
      <c r="C11331" s="25" t="s">
        <v>11129</v>
      </c>
      <c r="D11331" s="55">
        <v>17.059999999999999</v>
      </c>
    </row>
    <row r="11332" spans="1:4" ht="25.5" x14ac:dyDescent="0.25">
      <c r="A11332" s="55" t="s">
        <v>22684</v>
      </c>
      <c r="B11332" s="24" t="s">
        <v>22683</v>
      </c>
      <c r="C11332" s="25" t="s">
        <v>11129</v>
      </c>
      <c r="D11332" s="55">
        <v>14.8</v>
      </c>
    </row>
    <row r="11333" spans="1:4" ht="38.25" x14ac:dyDescent="0.25">
      <c r="A11333" s="55" t="s">
        <v>7703</v>
      </c>
      <c r="B11333" s="24" t="s">
        <v>22685</v>
      </c>
      <c r="C11333" s="25" t="s">
        <v>11129</v>
      </c>
      <c r="D11333" s="55">
        <v>16.95</v>
      </c>
    </row>
    <row r="11334" spans="1:4" ht="38.25" x14ac:dyDescent="0.25">
      <c r="A11334" s="55" t="s">
        <v>22686</v>
      </c>
      <c r="B11334" s="24" t="s">
        <v>22685</v>
      </c>
      <c r="C11334" s="25" t="s">
        <v>11129</v>
      </c>
      <c r="D11334" s="55">
        <v>14.7</v>
      </c>
    </row>
    <row r="11335" spans="1:4" ht="25.5" x14ac:dyDescent="0.25">
      <c r="A11335" s="55" t="s">
        <v>7704</v>
      </c>
      <c r="B11335" s="24" t="s">
        <v>22687</v>
      </c>
      <c r="C11335" s="25" t="s">
        <v>11282</v>
      </c>
      <c r="D11335" s="55">
        <v>908.54</v>
      </c>
    </row>
    <row r="11336" spans="1:4" ht="25.5" x14ac:dyDescent="0.25">
      <c r="A11336" s="55" t="s">
        <v>22688</v>
      </c>
      <c r="B11336" s="24" t="s">
        <v>22687</v>
      </c>
      <c r="C11336" s="25" t="s">
        <v>11282</v>
      </c>
      <c r="D11336" s="55">
        <v>832.24</v>
      </c>
    </row>
    <row r="11337" spans="1:4" ht="38.25" x14ac:dyDescent="0.25">
      <c r="A11337" s="55" t="s">
        <v>7705</v>
      </c>
      <c r="B11337" s="24" t="s">
        <v>22689</v>
      </c>
      <c r="C11337" s="25" t="s">
        <v>11282</v>
      </c>
      <c r="D11337" s="55">
        <v>857.08</v>
      </c>
    </row>
    <row r="11338" spans="1:4" ht="38.25" x14ac:dyDescent="0.25">
      <c r="A11338" s="55" t="s">
        <v>22690</v>
      </c>
      <c r="B11338" s="24" t="s">
        <v>22689</v>
      </c>
      <c r="C11338" s="25" t="s">
        <v>11282</v>
      </c>
      <c r="D11338" s="55">
        <v>775.36</v>
      </c>
    </row>
    <row r="11339" spans="1:4" ht="38.25" x14ac:dyDescent="0.25">
      <c r="A11339" s="55" t="s">
        <v>7706</v>
      </c>
      <c r="B11339" s="24" t="s">
        <v>22691</v>
      </c>
      <c r="C11339" s="25" t="s">
        <v>11759</v>
      </c>
      <c r="D11339" s="55">
        <v>12.54</v>
      </c>
    </row>
    <row r="11340" spans="1:4" ht="38.25" x14ac:dyDescent="0.25">
      <c r="A11340" s="55" t="s">
        <v>22692</v>
      </c>
      <c r="B11340" s="24" t="s">
        <v>22691</v>
      </c>
      <c r="C11340" s="25" t="s">
        <v>11759</v>
      </c>
      <c r="D11340" s="55">
        <v>11.46</v>
      </c>
    </row>
    <row r="11341" spans="1:4" ht="25.5" x14ac:dyDescent="0.25">
      <c r="A11341" s="55" t="s">
        <v>7707</v>
      </c>
      <c r="B11341" s="24" t="s">
        <v>22693</v>
      </c>
      <c r="C11341" s="25" t="s">
        <v>11759</v>
      </c>
      <c r="D11341" s="55">
        <v>32.22</v>
      </c>
    </row>
    <row r="11342" spans="1:4" ht="25.5" x14ac:dyDescent="0.25">
      <c r="A11342" s="55" t="s">
        <v>22694</v>
      </c>
      <c r="B11342" s="24" t="s">
        <v>22693</v>
      </c>
      <c r="C11342" s="25" t="s">
        <v>11759</v>
      </c>
      <c r="D11342" s="55">
        <v>29.83</v>
      </c>
    </row>
    <row r="11343" spans="1:4" ht="51" x14ac:dyDescent="0.25">
      <c r="A11343" s="55" t="s">
        <v>7708</v>
      </c>
      <c r="B11343" s="24" t="s">
        <v>22695</v>
      </c>
      <c r="C11343" s="25" t="s">
        <v>11759</v>
      </c>
      <c r="D11343" s="55">
        <v>61.92</v>
      </c>
    </row>
    <row r="11344" spans="1:4" ht="51" x14ac:dyDescent="0.25">
      <c r="A11344" s="55" t="s">
        <v>22696</v>
      </c>
      <c r="B11344" s="24" t="s">
        <v>22695</v>
      </c>
      <c r="C11344" s="25" t="s">
        <v>11759</v>
      </c>
      <c r="D11344" s="55">
        <v>60.84</v>
      </c>
    </row>
    <row r="11345" spans="1:4" ht="76.5" x14ac:dyDescent="0.25">
      <c r="A11345" s="55" t="s">
        <v>7709</v>
      </c>
      <c r="B11345" s="24" t="s">
        <v>22697</v>
      </c>
      <c r="C11345" s="25" t="s">
        <v>11759</v>
      </c>
      <c r="D11345" s="55">
        <v>174.97</v>
      </c>
    </row>
    <row r="11346" spans="1:4" ht="76.5" x14ac:dyDescent="0.25">
      <c r="A11346" s="55" t="s">
        <v>22698</v>
      </c>
      <c r="B11346" s="24" t="s">
        <v>22697</v>
      </c>
      <c r="C11346" s="25" t="s">
        <v>11759</v>
      </c>
      <c r="D11346" s="55">
        <v>167.58</v>
      </c>
    </row>
    <row r="11347" spans="1:4" ht="76.5" x14ac:dyDescent="0.25">
      <c r="A11347" s="55" t="s">
        <v>7710</v>
      </c>
      <c r="B11347" s="24" t="s">
        <v>22699</v>
      </c>
      <c r="C11347" s="25" t="s">
        <v>11759</v>
      </c>
      <c r="D11347" s="55">
        <v>274.35000000000002</v>
      </c>
    </row>
    <row r="11348" spans="1:4" ht="76.5" x14ac:dyDescent="0.25">
      <c r="A11348" s="55" t="s">
        <v>22700</v>
      </c>
      <c r="B11348" s="24" t="s">
        <v>22699</v>
      </c>
      <c r="C11348" s="25" t="s">
        <v>11759</v>
      </c>
      <c r="D11348" s="55">
        <v>266.97000000000003</v>
      </c>
    </row>
    <row r="11349" spans="1:4" ht="76.5" x14ac:dyDescent="0.25">
      <c r="A11349" s="55" t="s">
        <v>7711</v>
      </c>
      <c r="B11349" s="24" t="s">
        <v>22701</v>
      </c>
      <c r="C11349" s="25" t="s">
        <v>11759</v>
      </c>
      <c r="D11349" s="55">
        <v>137.13999999999999</v>
      </c>
    </row>
    <row r="11350" spans="1:4" ht="76.5" x14ac:dyDescent="0.25">
      <c r="A11350" s="55" t="s">
        <v>22702</v>
      </c>
      <c r="B11350" s="24" t="s">
        <v>22701</v>
      </c>
      <c r="C11350" s="25" t="s">
        <v>11759</v>
      </c>
      <c r="D11350" s="55">
        <v>131.76</v>
      </c>
    </row>
    <row r="11351" spans="1:4" ht="63.75" x14ac:dyDescent="0.25">
      <c r="A11351" s="55" t="s">
        <v>7712</v>
      </c>
      <c r="B11351" s="24" t="s">
        <v>22703</v>
      </c>
      <c r="C11351" s="25" t="s">
        <v>11759</v>
      </c>
      <c r="D11351" s="55">
        <v>277.58999999999997</v>
      </c>
    </row>
    <row r="11352" spans="1:4" ht="63.75" x14ac:dyDescent="0.25">
      <c r="A11352" s="55" t="s">
        <v>22704</v>
      </c>
      <c r="B11352" s="24" t="s">
        <v>22703</v>
      </c>
      <c r="C11352" s="25" t="s">
        <v>11759</v>
      </c>
      <c r="D11352" s="55">
        <v>270.22000000000003</v>
      </c>
    </row>
    <row r="11353" spans="1:4" ht="76.5" x14ac:dyDescent="0.25">
      <c r="A11353" s="55" t="s">
        <v>7713</v>
      </c>
      <c r="B11353" s="24" t="s">
        <v>22705</v>
      </c>
      <c r="C11353" s="25" t="s">
        <v>11759</v>
      </c>
      <c r="D11353" s="55">
        <v>130.41999999999999</v>
      </c>
    </row>
    <row r="11354" spans="1:4" ht="76.5" x14ac:dyDescent="0.25">
      <c r="A11354" s="55" t="s">
        <v>22706</v>
      </c>
      <c r="B11354" s="24" t="s">
        <v>22705</v>
      </c>
      <c r="C11354" s="25" t="s">
        <v>11759</v>
      </c>
      <c r="D11354" s="55">
        <v>123.05</v>
      </c>
    </row>
    <row r="11355" spans="1:4" ht="25.5" x14ac:dyDescent="0.25">
      <c r="A11355" s="55" t="s">
        <v>22707</v>
      </c>
      <c r="B11355" s="24" t="s">
        <v>22708</v>
      </c>
      <c r="C11355" s="25" t="s">
        <v>11759</v>
      </c>
      <c r="D11355" s="55">
        <v>167.48</v>
      </c>
    </row>
    <row r="11356" spans="1:4" ht="25.5" x14ac:dyDescent="0.25">
      <c r="A11356" s="55" t="s">
        <v>22709</v>
      </c>
      <c r="B11356" s="24" t="s">
        <v>22708</v>
      </c>
      <c r="C11356" s="25" t="s">
        <v>11759</v>
      </c>
      <c r="D11356" s="55">
        <v>156.71</v>
      </c>
    </row>
    <row r="11357" spans="1:4" ht="25.5" x14ac:dyDescent="0.25">
      <c r="A11357" s="55" t="s">
        <v>22710</v>
      </c>
      <c r="B11357" s="24" t="s">
        <v>22711</v>
      </c>
      <c r="C11357" s="25" t="s">
        <v>11759</v>
      </c>
      <c r="D11357" s="55">
        <v>153.21</v>
      </c>
    </row>
    <row r="11358" spans="1:4" ht="25.5" x14ac:dyDescent="0.25">
      <c r="A11358" s="55" t="s">
        <v>22712</v>
      </c>
      <c r="B11358" s="24" t="s">
        <v>22711</v>
      </c>
      <c r="C11358" s="25" t="s">
        <v>11759</v>
      </c>
      <c r="D11358" s="55">
        <v>145.56</v>
      </c>
    </row>
    <row r="11359" spans="1:4" ht="38.25" x14ac:dyDescent="0.25">
      <c r="A11359" s="55" t="s">
        <v>22713</v>
      </c>
      <c r="B11359" s="24" t="s">
        <v>22714</v>
      </c>
      <c r="C11359" s="25" t="s">
        <v>11759</v>
      </c>
      <c r="D11359" s="55">
        <v>124.49</v>
      </c>
    </row>
    <row r="11360" spans="1:4" ht="38.25" x14ac:dyDescent="0.25">
      <c r="A11360" s="55" t="s">
        <v>22715</v>
      </c>
      <c r="B11360" s="24" t="s">
        <v>22714</v>
      </c>
      <c r="C11360" s="25" t="s">
        <v>11759</v>
      </c>
      <c r="D11360" s="55">
        <v>117.42</v>
      </c>
    </row>
    <row r="11361" spans="1:4" ht="51" x14ac:dyDescent="0.25">
      <c r="A11361" s="55" t="s">
        <v>7714</v>
      </c>
      <c r="B11361" s="24" t="s">
        <v>22716</v>
      </c>
      <c r="C11361" s="25" t="s">
        <v>11759</v>
      </c>
      <c r="D11361" s="55">
        <v>79.62</v>
      </c>
    </row>
    <row r="11362" spans="1:4" ht="51" x14ac:dyDescent="0.25">
      <c r="A11362" s="55" t="s">
        <v>22717</v>
      </c>
      <c r="B11362" s="24" t="s">
        <v>22716</v>
      </c>
      <c r="C11362" s="25" t="s">
        <v>11759</v>
      </c>
      <c r="D11362" s="55">
        <v>71.16</v>
      </c>
    </row>
    <row r="11363" spans="1:4" ht="89.25" x14ac:dyDescent="0.25">
      <c r="A11363" s="55" t="s">
        <v>7715</v>
      </c>
      <c r="B11363" s="24" t="s">
        <v>22718</v>
      </c>
      <c r="C11363" s="25" t="s">
        <v>11759</v>
      </c>
      <c r="D11363" s="55">
        <v>226.4</v>
      </c>
    </row>
    <row r="11364" spans="1:4" ht="89.25" x14ac:dyDescent="0.25">
      <c r="A11364" s="55" t="s">
        <v>22719</v>
      </c>
      <c r="B11364" s="24" t="s">
        <v>22718</v>
      </c>
      <c r="C11364" s="25" t="s">
        <v>11759</v>
      </c>
      <c r="D11364" s="55">
        <v>218.17</v>
      </c>
    </row>
    <row r="11365" spans="1:4" ht="51" x14ac:dyDescent="0.25">
      <c r="A11365" s="55" t="s">
        <v>7716</v>
      </c>
      <c r="B11365" s="24" t="s">
        <v>22720</v>
      </c>
      <c r="C11365" s="25" t="s">
        <v>11759</v>
      </c>
      <c r="D11365" s="55">
        <v>182.4</v>
      </c>
    </row>
    <row r="11366" spans="1:4" ht="51" x14ac:dyDescent="0.25">
      <c r="A11366" s="55" t="s">
        <v>22721</v>
      </c>
      <c r="B11366" s="24" t="s">
        <v>22720</v>
      </c>
      <c r="C11366" s="25" t="s">
        <v>11759</v>
      </c>
      <c r="D11366" s="55">
        <v>177.88</v>
      </c>
    </row>
    <row r="11367" spans="1:4" ht="76.5" x14ac:dyDescent="0.25">
      <c r="A11367" s="55" t="s">
        <v>7717</v>
      </c>
      <c r="B11367" s="24" t="s">
        <v>22722</v>
      </c>
      <c r="C11367" s="25" t="s">
        <v>11759</v>
      </c>
      <c r="D11367" s="55">
        <v>209.75</v>
      </c>
    </row>
    <row r="11368" spans="1:4" ht="76.5" x14ac:dyDescent="0.25">
      <c r="A11368" s="55" t="s">
        <v>22723</v>
      </c>
      <c r="B11368" s="24" t="s">
        <v>22722</v>
      </c>
      <c r="C11368" s="25" t="s">
        <v>11759</v>
      </c>
      <c r="D11368" s="55">
        <v>201.51</v>
      </c>
    </row>
    <row r="11369" spans="1:4" ht="51" x14ac:dyDescent="0.25">
      <c r="A11369" s="55" t="s">
        <v>7718</v>
      </c>
      <c r="B11369" s="24" t="s">
        <v>22724</v>
      </c>
      <c r="C11369" s="25" t="s">
        <v>11759</v>
      </c>
      <c r="D11369" s="55">
        <v>165.75</v>
      </c>
    </row>
    <row r="11370" spans="1:4" ht="51" x14ac:dyDescent="0.25">
      <c r="A11370" s="55" t="s">
        <v>22725</v>
      </c>
      <c r="B11370" s="24" t="s">
        <v>22724</v>
      </c>
      <c r="C11370" s="25" t="s">
        <v>11759</v>
      </c>
      <c r="D11370" s="55">
        <v>161.22</v>
      </c>
    </row>
    <row r="11371" spans="1:4" ht="76.5" x14ac:dyDescent="0.25">
      <c r="A11371" s="55" t="s">
        <v>7719</v>
      </c>
      <c r="B11371" s="24" t="s">
        <v>22726</v>
      </c>
      <c r="C11371" s="25" t="s">
        <v>11759</v>
      </c>
      <c r="D11371" s="55">
        <v>191.33</v>
      </c>
    </row>
    <row r="11372" spans="1:4" ht="76.5" x14ac:dyDescent="0.25">
      <c r="A11372" s="55" t="s">
        <v>22727</v>
      </c>
      <c r="B11372" s="24" t="s">
        <v>22726</v>
      </c>
      <c r="C11372" s="25" t="s">
        <v>11759</v>
      </c>
      <c r="D11372" s="55">
        <v>183.09</v>
      </c>
    </row>
    <row r="11373" spans="1:4" ht="51" x14ac:dyDescent="0.25">
      <c r="A11373" s="55" t="s">
        <v>7720</v>
      </c>
      <c r="B11373" s="24" t="s">
        <v>22728</v>
      </c>
      <c r="C11373" s="25" t="s">
        <v>11759</v>
      </c>
      <c r="D11373" s="55">
        <v>147.32</v>
      </c>
    </row>
    <row r="11374" spans="1:4" ht="51" x14ac:dyDescent="0.25">
      <c r="A11374" s="55" t="s">
        <v>22729</v>
      </c>
      <c r="B11374" s="24" t="s">
        <v>22728</v>
      </c>
      <c r="C11374" s="25" t="s">
        <v>11759</v>
      </c>
      <c r="D11374" s="55">
        <v>142.80000000000001</v>
      </c>
    </row>
    <row r="11375" spans="1:4" ht="63.75" x14ac:dyDescent="0.25">
      <c r="A11375" s="55" t="s">
        <v>7721</v>
      </c>
      <c r="B11375" s="24" t="s">
        <v>22730</v>
      </c>
      <c r="C11375" s="25" t="s">
        <v>11759</v>
      </c>
      <c r="D11375" s="55">
        <v>291.02</v>
      </c>
    </row>
    <row r="11376" spans="1:4" ht="63.75" x14ac:dyDescent="0.25">
      <c r="A11376" s="55" t="s">
        <v>22731</v>
      </c>
      <c r="B11376" s="24" t="s">
        <v>22730</v>
      </c>
      <c r="C11376" s="25" t="s">
        <v>11759</v>
      </c>
      <c r="D11376" s="55">
        <v>282.77999999999997</v>
      </c>
    </row>
    <row r="11377" spans="1:4" ht="38.25" x14ac:dyDescent="0.25">
      <c r="A11377" s="55" t="s">
        <v>10414</v>
      </c>
      <c r="B11377" s="24" t="s">
        <v>22732</v>
      </c>
      <c r="C11377" s="25" t="s">
        <v>11759</v>
      </c>
      <c r="D11377" s="55">
        <v>247.01</v>
      </c>
    </row>
    <row r="11378" spans="1:4" ht="38.25" x14ac:dyDescent="0.25">
      <c r="A11378" s="55" t="s">
        <v>22733</v>
      </c>
      <c r="B11378" s="24" t="s">
        <v>22732</v>
      </c>
      <c r="C11378" s="25" t="s">
        <v>11759</v>
      </c>
      <c r="D11378" s="55">
        <v>242.49</v>
      </c>
    </row>
    <row r="11379" spans="1:4" ht="51" x14ac:dyDescent="0.25">
      <c r="A11379" s="55" t="s">
        <v>10415</v>
      </c>
      <c r="B11379" s="24" t="s">
        <v>22734</v>
      </c>
      <c r="C11379" s="25" t="s">
        <v>11759</v>
      </c>
      <c r="D11379" s="55">
        <v>44.75</v>
      </c>
    </row>
    <row r="11380" spans="1:4" ht="51" x14ac:dyDescent="0.25">
      <c r="A11380" s="55" t="s">
        <v>22735</v>
      </c>
      <c r="B11380" s="24" t="s">
        <v>22734</v>
      </c>
      <c r="C11380" s="25" t="s">
        <v>11759</v>
      </c>
      <c r="D11380" s="55">
        <v>39.04</v>
      </c>
    </row>
    <row r="11381" spans="1:4" ht="63.75" x14ac:dyDescent="0.25">
      <c r="A11381" s="55" t="s">
        <v>10416</v>
      </c>
      <c r="B11381" s="24" t="s">
        <v>22736</v>
      </c>
      <c r="C11381" s="25" t="s">
        <v>11759</v>
      </c>
      <c r="D11381" s="55">
        <v>82.1</v>
      </c>
    </row>
    <row r="11382" spans="1:4" ht="63.75" x14ac:dyDescent="0.25">
      <c r="A11382" s="55" t="s">
        <v>22737</v>
      </c>
      <c r="B11382" s="24" t="s">
        <v>22736</v>
      </c>
      <c r="C11382" s="25" t="s">
        <v>11759</v>
      </c>
      <c r="D11382" s="55">
        <v>72.739999999999995</v>
      </c>
    </row>
    <row r="11383" spans="1:4" ht="63.75" x14ac:dyDescent="0.25">
      <c r="A11383" s="55" t="s">
        <v>10417</v>
      </c>
      <c r="B11383" s="24" t="s">
        <v>22738</v>
      </c>
      <c r="C11383" s="25" t="s">
        <v>11759</v>
      </c>
      <c r="D11383" s="55">
        <v>85.38</v>
      </c>
    </row>
    <row r="11384" spans="1:4" ht="63.75" x14ac:dyDescent="0.25">
      <c r="A11384" s="55" t="s">
        <v>22739</v>
      </c>
      <c r="B11384" s="24" t="s">
        <v>22738</v>
      </c>
      <c r="C11384" s="25" t="s">
        <v>11759</v>
      </c>
      <c r="D11384" s="55">
        <v>76.03</v>
      </c>
    </row>
    <row r="11385" spans="1:4" ht="25.5" x14ac:dyDescent="0.25">
      <c r="A11385" s="55" t="s">
        <v>10418</v>
      </c>
      <c r="B11385" s="24" t="s">
        <v>22740</v>
      </c>
      <c r="C11385" s="25" t="s">
        <v>11759</v>
      </c>
      <c r="D11385" s="55">
        <v>2.42</v>
      </c>
    </row>
    <row r="11386" spans="1:4" ht="25.5" x14ac:dyDescent="0.25">
      <c r="A11386" s="55" t="s">
        <v>22741</v>
      </c>
      <c r="B11386" s="24" t="s">
        <v>22740</v>
      </c>
      <c r="C11386" s="25" t="s">
        <v>11759</v>
      </c>
      <c r="D11386" s="55">
        <v>2.11</v>
      </c>
    </row>
    <row r="11387" spans="1:4" ht="63.75" x14ac:dyDescent="0.25">
      <c r="A11387" s="55" t="s">
        <v>10419</v>
      </c>
      <c r="B11387" s="24" t="s">
        <v>22742</v>
      </c>
      <c r="C11387" s="25" t="s">
        <v>11759</v>
      </c>
      <c r="D11387" s="55">
        <v>65.22</v>
      </c>
    </row>
    <row r="11388" spans="1:4" ht="63.75" x14ac:dyDescent="0.25">
      <c r="A11388" s="55" t="s">
        <v>22743</v>
      </c>
      <c r="B11388" s="24" t="s">
        <v>22742</v>
      </c>
      <c r="C11388" s="25" t="s">
        <v>11759</v>
      </c>
      <c r="D11388" s="55">
        <v>59.56</v>
      </c>
    </row>
    <row r="11389" spans="1:4" ht="63.75" x14ac:dyDescent="0.25">
      <c r="A11389" s="55" t="s">
        <v>10420</v>
      </c>
      <c r="B11389" s="24" t="s">
        <v>22744</v>
      </c>
      <c r="C11389" s="25" t="s">
        <v>11759</v>
      </c>
      <c r="D11389" s="55">
        <v>71.11</v>
      </c>
    </row>
    <row r="11390" spans="1:4" ht="63.75" x14ac:dyDescent="0.25">
      <c r="A11390" s="55" t="s">
        <v>22745</v>
      </c>
      <c r="B11390" s="24" t="s">
        <v>22744</v>
      </c>
      <c r="C11390" s="25" t="s">
        <v>11759</v>
      </c>
      <c r="D11390" s="55">
        <v>64.88</v>
      </c>
    </row>
    <row r="11391" spans="1:4" ht="38.25" x14ac:dyDescent="0.25">
      <c r="A11391" s="55" t="s">
        <v>10421</v>
      </c>
      <c r="B11391" s="24" t="s">
        <v>22746</v>
      </c>
      <c r="C11391" s="25" t="s">
        <v>11759</v>
      </c>
      <c r="D11391" s="55">
        <v>42.39</v>
      </c>
    </row>
    <row r="11392" spans="1:4" ht="38.25" x14ac:dyDescent="0.25">
      <c r="A11392" s="55" t="s">
        <v>22747</v>
      </c>
      <c r="B11392" s="24" t="s">
        <v>22746</v>
      </c>
      <c r="C11392" s="25" t="s">
        <v>11759</v>
      </c>
      <c r="D11392" s="55">
        <v>36.74</v>
      </c>
    </row>
    <row r="11393" spans="1:4" ht="38.25" x14ac:dyDescent="0.25">
      <c r="A11393" s="55" t="s">
        <v>10422</v>
      </c>
      <c r="B11393" s="24" t="s">
        <v>22748</v>
      </c>
      <c r="C11393" s="25" t="s">
        <v>11129</v>
      </c>
      <c r="D11393" s="55">
        <v>42.38</v>
      </c>
    </row>
    <row r="11394" spans="1:4" ht="38.25" x14ac:dyDescent="0.25">
      <c r="A11394" s="55" t="s">
        <v>22749</v>
      </c>
      <c r="B11394" s="24" t="s">
        <v>22748</v>
      </c>
      <c r="C11394" s="25" t="s">
        <v>11129</v>
      </c>
      <c r="D11394" s="55">
        <v>37.130000000000003</v>
      </c>
    </row>
    <row r="11395" spans="1:4" ht="38.25" x14ac:dyDescent="0.25">
      <c r="A11395" s="55" t="s">
        <v>10423</v>
      </c>
      <c r="B11395" s="24" t="s">
        <v>22750</v>
      </c>
      <c r="C11395" s="25" t="s">
        <v>11129</v>
      </c>
      <c r="D11395" s="55">
        <v>44</v>
      </c>
    </row>
    <row r="11396" spans="1:4" ht="38.25" x14ac:dyDescent="0.25">
      <c r="A11396" s="55" t="s">
        <v>22751</v>
      </c>
      <c r="B11396" s="24" t="s">
        <v>22750</v>
      </c>
      <c r="C11396" s="25" t="s">
        <v>11129</v>
      </c>
      <c r="D11396" s="55">
        <v>38.72</v>
      </c>
    </row>
    <row r="11397" spans="1:4" ht="38.25" x14ac:dyDescent="0.25">
      <c r="A11397" s="55" t="s">
        <v>10424</v>
      </c>
      <c r="B11397" s="24" t="s">
        <v>22752</v>
      </c>
      <c r="C11397" s="25" t="s">
        <v>11759</v>
      </c>
      <c r="D11397" s="55">
        <v>30.25</v>
      </c>
    </row>
    <row r="11398" spans="1:4" ht="38.25" x14ac:dyDescent="0.25">
      <c r="A11398" s="55" t="s">
        <v>22753</v>
      </c>
      <c r="B11398" s="24" t="s">
        <v>22752</v>
      </c>
      <c r="C11398" s="25" t="s">
        <v>11759</v>
      </c>
      <c r="D11398" s="55">
        <v>30.12</v>
      </c>
    </row>
    <row r="11399" spans="1:4" ht="76.5" x14ac:dyDescent="0.25">
      <c r="A11399" s="55" t="s">
        <v>9620</v>
      </c>
      <c r="B11399" s="24" t="s">
        <v>22754</v>
      </c>
      <c r="C11399" s="25" t="s">
        <v>11759</v>
      </c>
      <c r="D11399" s="55">
        <v>101.9</v>
      </c>
    </row>
    <row r="11400" spans="1:4" ht="76.5" x14ac:dyDescent="0.25">
      <c r="A11400" s="55" t="s">
        <v>22755</v>
      </c>
      <c r="B11400" s="24" t="s">
        <v>22754</v>
      </c>
      <c r="C11400" s="25" t="s">
        <v>11759</v>
      </c>
      <c r="D11400" s="55">
        <v>92.54</v>
      </c>
    </row>
    <row r="11401" spans="1:4" ht="51" x14ac:dyDescent="0.25">
      <c r="A11401" s="55" t="s">
        <v>2717</v>
      </c>
      <c r="B11401" s="24" t="s">
        <v>22756</v>
      </c>
      <c r="C11401" s="25" t="s">
        <v>11759</v>
      </c>
      <c r="D11401" s="55">
        <v>64.55</v>
      </c>
    </row>
    <row r="11402" spans="1:4" ht="51" x14ac:dyDescent="0.25">
      <c r="A11402" s="55" t="s">
        <v>22757</v>
      </c>
      <c r="B11402" s="24" t="s">
        <v>22756</v>
      </c>
      <c r="C11402" s="25" t="s">
        <v>11759</v>
      </c>
      <c r="D11402" s="55">
        <v>58.84</v>
      </c>
    </row>
    <row r="11403" spans="1:4" ht="25.5" x14ac:dyDescent="0.25">
      <c r="A11403" s="55" t="s">
        <v>2718</v>
      </c>
      <c r="B11403" s="24" t="s">
        <v>22758</v>
      </c>
      <c r="C11403" s="25" t="s">
        <v>11759</v>
      </c>
      <c r="D11403" s="55">
        <v>90.91</v>
      </c>
    </row>
    <row r="11404" spans="1:4" ht="25.5" x14ac:dyDescent="0.25">
      <c r="A11404" s="55" t="s">
        <v>22759</v>
      </c>
      <c r="B11404" s="24" t="s">
        <v>22758</v>
      </c>
      <c r="C11404" s="25" t="s">
        <v>11759</v>
      </c>
      <c r="D11404" s="55">
        <v>84.68</v>
      </c>
    </row>
    <row r="11405" spans="1:4" ht="89.25" x14ac:dyDescent="0.25">
      <c r="A11405" s="55" t="s">
        <v>4687</v>
      </c>
      <c r="B11405" s="24" t="s">
        <v>22760</v>
      </c>
      <c r="C11405" s="25" t="s">
        <v>11759</v>
      </c>
      <c r="D11405" s="55">
        <v>204.62</v>
      </c>
    </row>
    <row r="11406" spans="1:4" ht="89.25" x14ac:dyDescent="0.25">
      <c r="A11406" s="55" t="s">
        <v>22761</v>
      </c>
      <c r="B11406" s="24" t="s">
        <v>22760</v>
      </c>
      <c r="C11406" s="25" t="s">
        <v>11759</v>
      </c>
      <c r="D11406" s="55">
        <v>182.83</v>
      </c>
    </row>
    <row r="11407" spans="1:4" ht="89.25" x14ac:dyDescent="0.25">
      <c r="A11407" s="55" t="s">
        <v>4688</v>
      </c>
      <c r="B11407" s="24" t="s">
        <v>22762</v>
      </c>
      <c r="C11407" s="25" t="s">
        <v>11759</v>
      </c>
      <c r="D11407" s="55">
        <v>201.51</v>
      </c>
    </row>
    <row r="11408" spans="1:4" ht="89.25" x14ac:dyDescent="0.25">
      <c r="A11408" s="55" t="s">
        <v>22763</v>
      </c>
      <c r="B11408" s="24" t="s">
        <v>22762</v>
      </c>
      <c r="C11408" s="25" t="s">
        <v>11759</v>
      </c>
      <c r="D11408" s="55">
        <v>179.15</v>
      </c>
    </row>
    <row r="11409" spans="1:4" ht="38.25" x14ac:dyDescent="0.25">
      <c r="A11409" s="55" t="s">
        <v>4689</v>
      </c>
      <c r="B11409" s="24" t="s">
        <v>22764</v>
      </c>
      <c r="C11409" s="25" t="s">
        <v>11759</v>
      </c>
      <c r="D11409" s="55">
        <v>152.74</v>
      </c>
    </row>
    <row r="11410" spans="1:4" ht="38.25" x14ac:dyDescent="0.25">
      <c r="A11410" s="55" t="s">
        <v>22765</v>
      </c>
      <c r="B11410" s="24" t="s">
        <v>22764</v>
      </c>
      <c r="C11410" s="25" t="s">
        <v>11759</v>
      </c>
      <c r="D11410" s="55">
        <v>142.25</v>
      </c>
    </row>
    <row r="11411" spans="1:4" ht="38.25" x14ac:dyDescent="0.25">
      <c r="A11411" s="55" t="s">
        <v>4690</v>
      </c>
      <c r="B11411" s="24" t="s">
        <v>22766</v>
      </c>
      <c r="C11411" s="25" t="s">
        <v>11759</v>
      </c>
      <c r="D11411" s="55">
        <v>141.75</v>
      </c>
    </row>
    <row r="11412" spans="1:4" ht="38.25" x14ac:dyDescent="0.25">
      <c r="A11412" s="55" t="s">
        <v>22767</v>
      </c>
      <c r="B11412" s="24" t="s">
        <v>22766</v>
      </c>
      <c r="C11412" s="25" t="s">
        <v>11759</v>
      </c>
      <c r="D11412" s="55">
        <v>134.38999999999999</v>
      </c>
    </row>
    <row r="11413" spans="1:4" ht="51" x14ac:dyDescent="0.25">
      <c r="A11413" s="55" t="s">
        <v>22768</v>
      </c>
      <c r="B11413" s="24" t="s">
        <v>22769</v>
      </c>
      <c r="C11413" s="25" t="s">
        <v>11759</v>
      </c>
      <c r="D11413" s="55">
        <v>108.74</v>
      </c>
    </row>
    <row r="11414" spans="1:4" ht="51" x14ac:dyDescent="0.25">
      <c r="A11414" s="55" t="s">
        <v>22770</v>
      </c>
      <c r="B11414" s="24" t="s">
        <v>22769</v>
      </c>
      <c r="C11414" s="25" t="s">
        <v>11759</v>
      </c>
      <c r="D11414" s="55">
        <v>103.65</v>
      </c>
    </row>
    <row r="11415" spans="1:4" ht="63.75" x14ac:dyDescent="0.25">
      <c r="A11415" s="55" t="s">
        <v>4691</v>
      </c>
      <c r="B11415" s="24" t="s">
        <v>22771</v>
      </c>
      <c r="C11415" s="25" t="s">
        <v>11759</v>
      </c>
      <c r="D11415" s="55">
        <v>80.19</v>
      </c>
    </row>
    <row r="11416" spans="1:4" ht="63.75" x14ac:dyDescent="0.25">
      <c r="A11416" s="55" t="s">
        <v>22772</v>
      </c>
      <c r="B11416" s="24" t="s">
        <v>22771</v>
      </c>
      <c r="C11416" s="25" t="s">
        <v>11759</v>
      </c>
      <c r="D11416" s="55">
        <v>75.099999999999994</v>
      </c>
    </row>
    <row r="11417" spans="1:4" ht="51" x14ac:dyDescent="0.25">
      <c r="A11417" s="55" t="s">
        <v>4692</v>
      </c>
      <c r="B11417" s="24" t="s">
        <v>22773</v>
      </c>
      <c r="C11417" s="25" t="s">
        <v>11759</v>
      </c>
      <c r="D11417" s="55">
        <v>100.49</v>
      </c>
    </row>
    <row r="11418" spans="1:4" ht="51" x14ac:dyDescent="0.25">
      <c r="A11418" s="55" t="s">
        <v>22774</v>
      </c>
      <c r="B11418" s="24" t="s">
        <v>22773</v>
      </c>
      <c r="C11418" s="25" t="s">
        <v>11759</v>
      </c>
      <c r="D11418" s="55">
        <v>94.82</v>
      </c>
    </row>
    <row r="11419" spans="1:4" ht="51" x14ac:dyDescent="0.25">
      <c r="A11419" s="55" t="s">
        <v>4693</v>
      </c>
      <c r="B11419" s="24" t="s">
        <v>22775</v>
      </c>
      <c r="C11419" s="25" t="s">
        <v>11759</v>
      </c>
      <c r="D11419" s="55">
        <v>149.37</v>
      </c>
    </row>
    <row r="11420" spans="1:4" ht="51" x14ac:dyDescent="0.25">
      <c r="A11420" s="55" t="s">
        <v>22776</v>
      </c>
      <c r="B11420" s="24" t="s">
        <v>22775</v>
      </c>
      <c r="C11420" s="25" t="s">
        <v>11759</v>
      </c>
      <c r="D11420" s="55">
        <v>141.11000000000001</v>
      </c>
    </row>
    <row r="11421" spans="1:4" ht="38.25" x14ac:dyDescent="0.25">
      <c r="A11421" s="55" t="s">
        <v>4694</v>
      </c>
      <c r="B11421" s="24" t="s">
        <v>22777</v>
      </c>
      <c r="C11421" s="25" t="s">
        <v>11759</v>
      </c>
      <c r="D11421" s="55">
        <v>135.80000000000001</v>
      </c>
    </row>
    <row r="11422" spans="1:4" ht="38.25" x14ac:dyDescent="0.25">
      <c r="A11422" s="55" t="s">
        <v>22778</v>
      </c>
      <c r="B11422" s="24" t="s">
        <v>22777</v>
      </c>
      <c r="C11422" s="25" t="s">
        <v>11759</v>
      </c>
      <c r="D11422" s="55">
        <v>128.16999999999999</v>
      </c>
    </row>
    <row r="11423" spans="1:4" ht="51" x14ac:dyDescent="0.25">
      <c r="A11423" s="55" t="s">
        <v>4695</v>
      </c>
      <c r="B11423" s="24" t="s">
        <v>22779</v>
      </c>
      <c r="C11423" s="25" t="s">
        <v>11759</v>
      </c>
      <c r="D11423" s="55">
        <v>134.19</v>
      </c>
    </row>
    <row r="11424" spans="1:4" ht="51" x14ac:dyDescent="0.25">
      <c r="A11424" s="55" t="s">
        <v>22780</v>
      </c>
      <c r="B11424" s="24" t="s">
        <v>22779</v>
      </c>
      <c r="C11424" s="25" t="s">
        <v>11759</v>
      </c>
      <c r="D11424" s="55">
        <v>127.06</v>
      </c>
    </row>
    <row r="11425" spans="1:4" ht="38.25" x14ac:dyDescent="0.25">
      <c r="A11425" s="55" t="s">
        <v>4696</v>
      </c>
      <c r="B11425" s="24" t="s">
        <v>22781</v>
      </c>
      <c r="C11425" s="25" t="s">
        <v>11759</v>
      </c>
      <c r="D11425" s="55">
        <v>120.62</v>
      </c>
    </row>
    <row r="11426" spans="1:4" ht="38.25" x14ac:dyDescent="0.25">
      <c r="A11426" s="55" t="s">
        <v>22782</v>
      </c>
      <c r="B11426" s="24" t="s">
        <v>22781</v>
      </c>
      <c r="C11426" s="25" t="s">
        <v>11759</v>
      </c>
      <c r="D11426" s="55">
        <v>114.12</v>
      </c>
    </row>
    <row r="11427" spans="1:4" ht="51" x14ac:dyDescent="0.25">
      <c r="A11427" s="55" t="s">
        <v>4697</v>
      </c>
      <c r="B11427" s="24" t="s">
        <v>22783</v>
      </c>
      <c r="C11427" s="25" t="s">
        <v>11759</v>
      </c>
      <c r="D11427" s="55">
        <v>141.63999999999999</v>
      </c>
    </row>
    <row r="11428" spans="1:4" ht="51" x14ac:dyDescent="0.25">
      <c r="A11428" s="55" t="s">
        <v>22784</v>
      </c>
      <c r="B11428" s="24" t="s">
        <v>22783</v>
      </c>
      <c r="C11428" s="25" t="s">
        <v>11759</v>
      </c>
      <c r="D11428" s="55">
        <v>134.51</v>
      </c>
    </row>
    <row r="11429" spans="1:4" ht="51" x14ac:dyDescent="0.25">
      <c r="A11429" s="55" t="s">
        <v>4698</v>
      </c>
      <c r="B11429" s="24" t="s">
        <v>22785</v>
      </c>
      <c r="C11429" s="25" t="s">
        <v>11759</v>
      </c>
      <c r="D11429" s="55">
        <v>128.07</v>
      </c>
    </row>
    <row r="11430" spans="1:4" ht="51" x14ac:dyDescent="0.25">
      <c r="A11430" s="55" t="s">
        <v>22786</v>
      </c>
      <c r="B11430" s="24" t="s">
        <v>22785</v>
      </c>
      <c r="C11430" s="25" t="s">
        <v>11759</v>
      </c>
      <c r="D11430" s="55">
        <v>121.57</v>
      </c>
    </row>
    <row r="11431" spans="1:4" ht="25.5" x14ac:dyDescent="0.25">
      <c r="A11431" s="55" t="s">
        <v>4699</v>
      </c>
      <c r="B11431" s="24" t="s">
        <v>22787</v>
      </c>
      <c r="C11431" s="25" t="s">
        <v>11759</v>
      </c>
      <c r="D11431" s="55">
        <v>103.5</v>
      </c>
    </row>
    <row r="11432" spans="1:4" ht="25.5" x14ac:dyDescent="0.25">
      <c r="A11432" s="55" t="s">
        <v>91</v>
      </c>
      <c r="B11432" s="24" t="s">
        <v>22787</v>
      </c>
      <c r="C11432" s="25" t="s">
        <v>11759</v>
      </c>
      <c r="D11432" s="55">
        <v>94.14</v>
      </c>
    </row>
    <row r="11433" spans="1:4" ht="25.5" x14ac:dyDescent="0.25">
      <c r="A11433" s="55" t="s">
        <v>4700</v>
      </c>
      <c r="B11433" s="24" t="s">
        <v>22788</v>
      </c>
      <c r="C11433" s="25" t="s">
        <v>11759</v>
      </c>
      <c r="D11433" s="55">
        <v>89.23</v>
      </c>
    </row>
    <row r="11434" spans="1:4" ht="30" x14ac:dyDescent="0.25">
      <c r="A11434" s="55" t="s">
        <v>22789</v>
      </c>
      <c r="B11434" s="56" t="s">
        <v>22788</v>
      </c>
      <c r="C11434" s="61" t="s">
        <v>11759</v>
      </c>
      <c r="D11434" s="55">
        <v>82.99</v>
      </c>
    </row>
    <row r="11435" spans="1:4" ht="38.25" x14ac:dyDescent="0.25">
      <c r="A11435" s="55" t="s">
        <v>10559</v>
      </c>
      <c r="B11435" s="24" t="s">
        <v>22790</v>
      </c>
      <c r="C11435" s="61" t="s">
        <v>11759</v>
      </c>
      <c r="D11435" s="55">
        <v>60.51</v>
      </c>
    </row>
    <row r="11436" spans="1:4" ht="45" x14ac:dyDescent="0.25">
      <c r="A11436" s="55" t="s">
        <v>22791</v>
      </c>
      <c r="B11436" s="56" t="s">
        <v>22790</v>
      </c>
      <c r="C11436" s="61" t="s">
        <v>11759</v>
      </c>
      <c r="D11436" s="55">
        <v>54.85</v>
      </c>
    </row>
    <row r="11437" spans="1:4" ht="76.5" x14ac:dyDescent="0.25">
      <c r="A11437" s="55" t="s">
        <v>10560</v>
      </c>
      <c r="B11437" s="24" t="s">
        <v>22792</v>
      </c>
      <c r="C11437" s="25" t="s">
        <v>11759</v>
      </c>
      <c r="D11437" s="55">
        <v>308.52</v>
      </c>
    </row>
    <row r="11438" spans="1:4" ht="76.5" x14ac:dyDescent="0.25">
      <c r="A11438" s="55" t="s">
        <v>22793</v>
      </c>
      <c r="B11438" s="24" t="s">
        <v>22792</v>
      </c>
      <c r="C11438" s="25" t="s">
        <v>11759</v>
      </c>
      <c r="D11438" s="55">
        <v>275.44</v>
      </c>
    </row>
    <row r="11439" spans="1:4" ht="76.5" x14ac:dyDescent="0.25">
      <c r="A11439" s="55" t="s">
        <v>10561</v>
      </c>
      <c r="B11439" s="24" t="s">
        <v>22794</v>
      </c>
      <c r="C11439" s="25" t="s">
        <v>11759</v>
      </c>
      <c r="D11439" s="55">
        <v>391.73</v>
      </c>
    </row>
    <row r="11440" spans="1:4" ht="76.5" x14ac:dyDescent="0.25">
      <c r="A11440" s="55" t="s">
        <v>22795</v>
      </c>
      <c r="B11440" s="24" t="s">
        <v>22794</v>
      </c>
      <c r="C11440" s="25" t="s">
        <v>11759</v>
      </c>
      <c r="D11440" s="55">
        <v>347.82</v>
      </c>
    </row>
    <row r="11441" spans="1:4" ht="76.5" x14ac:dyDescent="0.25">
      <c r="A11441" s="55" t="s">
        <v>10562</v>
      </c>
      <c r="B11441" s="24" t="s">
        <v>22796</v>
      </c>
      <c r="C11441" s="25" t="s">
        <v>11759</v>
      </c>
      <c r="D11441" s="55">
        <v>432.13</v>
      </c>
    </row>
    <row r="11442" spans="1:4" ht="76.5" x14ac:dyDescent="0.25">
      <c r="A11442" s="55" t="s">
        <v>22797</v>
      </c>
      <c r="B11442" s="24" t="s">
        <v>22796</v>
      </c>
      <c r="C11442" s="25" t="s">
        <v>11759</v>
      </c>
      <c r="D11442" s="55">
        <v>382.77</v>
      </c>
    </row>
    <row r="11443" spans="1:4" ht="76.5" x14ac:dyDescent="0.25">
      <c r="A11443" s="55" t="s">
        <v>10563</v>
      </c>
      <c r="B11443" s="24" t="s">
        <v>22798</v>
      </c>
      <c r="C11443" s="25" t="s">
        <v>11759</v>
      </c>
      <c r="D11443" s="55">
        <v>555.94000000000005</v>
      </c>
    </row>
    <row r="11444" spans="1:4" ht="76.5" x14ac:dyDescent="0.25">
      <c r="A11444" s="55" t="s">
        <v>22799</v>
      </c>
      <c r="B11444" s="24" t="s">
        <v>22798</v>
      </c>
      <c r="C11444" s="25" t="s">
        <v>11759</v>
      </c>
      <c r="D11444" s="55">
        <v>490.32</v>
      </c>
    </row>
    <row r="11445" spans="1:4" ht="51" x14ac:dyDescent="0.25">
      <c r="A11445" s="55" t="s">
        <v>10564</v>
      </c>
      <c r="B11445" s="24" t="s">
        <v>22800</v>
      </c>
      <c r="C11445" s="25" t="s">
        <v>11759</v>
      </c>
      <c r="D11445" s="55">
        <v>364.19</v>
      </c>
    </row>
    <row r="11446" spans="1:4" ht="51" x14ac:dyDescent="0.25">
      <c r="A11446" s="55" t="s">
        <v>22801</v>
      </c>
      <c r="B11446" s="24" t="s">
        <v>22800</v>
      </c>
      <c r="C11446" s="25" t="s">
        <v>11759</v>
      </c>
      <c r="D11446" s="55">
        <v>350.14</v>
      </c>
    </row>
    <row r="11447" spans="1:4" ht="38.25" x14ac:dyDescent="0.25">
      <c r="A11447" s="55" t="s">
        <v>10565</v>
      </c>
      <c r="B11447" s="24" t="s">
        <v>22802</v>
      </c>
      <c r="C11447" s="25" t="s">
        <v>11759</v>
      </c>
      <c r="D11447" s="55">
        <v>351.48</v>
      </c>
    </row>
    <row r="11448" spans="1:4" ht="38.25" x14ac:dyDescent="0.25">
      <c r="A11448" s="55" t="s">
        <v>22803</v>
      </c>
      <c r="B11448" s="24" t="s">
        <v>22802</v>
      </c>
      <c r="C11448" s="25" t="s">
        <v>11759</v>
      </c>
      <c r="D11448" s="55">
        <v>337.94</v>
      </c>
    </row>
    <row r="11449" spans="1:4" ht="60" x14ac:dyDescent="0.25">
      <c r="A11449" s="55" t="s">
        <v>10566</v>
      </c>
      <c r="B11449" s="56" t="s">
        <v>22804</v>
      </c>
      <c r="C11449" s="61" t="s">
        <v>11129</v>
      </c>
      <c r="D11449" s="55">
        <v>58.08</v>
      </c>
    </row>
    <row r="11450" spans="1:4" ht="51" x14ac:dyDescent="0.25">
      <c r="A11450" s="55" t="s">
        <v>22805</v>
      </c>
      <c r="B11450" s="24" t="s">
        <v>22804</v>
      </c>
      <c r="C11450" s="61" t="s">
        <v>11129</v>
      </c>
      <c r="D11450" s="55">
        <v>54.78</v>
      </c>
    </row>
    <row r="11451" spans="1:4" ht="45" x14ac:dyDescent="0.25">
      <c r="A11451" s="55" t="s">
        <v>10567</v>
      </c>
      <c r="B11451" s="56" t="s">
        <v>22806</v>
      </c>
      <c r="C11451" s="61" t="s">
        <v>11129</v>
      </c>
      <c r="D11451" s="55">
        <v>52</v>
      </c>
    </row>
    <row r="11452" spans="1:4" ht="38.25" x14ac:dyDescent="0.25">
      <c r="A11452" s="55" t="s">
        <v>22807</v>
      </c>
      <c r="B11452" s="24" t="s">
        <v>22806</v>
      </c>
      <c r="C11452" s="25" t="s">
        <v>11129</v>
      </c>
      <c r="D11452" s="55">
        <v>48.79</v>
      </c>
    </row>
    <row r="11453" spans="1:4" ht="38.25" x14ac:dyDescent="0.25">
      <c r="A11453" s="55" t="s">
        <v>10568</v>
      </c>
      <c r="B11453" s="24" t="s">
        <v>22808</v>
      </c>
      <c r="C11453" s="25" t="s">
        <v>11759</v>
      </c>
      <c r="D11453" s="55">
        <v>449.17</v>
      </c>
    </row>
    <row r="11454" spans="1:4" ht="38.25" x14ac:dyDescent="0.25">
      <c r="A11454" s="55" t="s">
        <v>22809</v>
      </c>
      <c r="B11454" s="24" t="s">
        <v>22808</v>
      </c>
      <c r="C11454" s="25" t="s">
        <v>11759</v>
      </c>
      <c r="D11454" s="55">
        <v>435.12</v>
      </c>
    </row>
    <row r="11455" spans="1:4" ht="38.25" x14ac:dyDescent="0.25">
      <c r="A11455" s="55" t="s">
        <v>10569</v>
      </c>
      <c r="B11455" s="24" t="s">
        <v>22810</v>
      </c>
      <c r="C11455" s="25" t="s">
        <v>11759</v>
      </c>
      <c r="D11455" s="55">
        <v>436.46</v>
      </c>
    </row>
    <row r="11456" spans="1:4" ht="38.25" x14ac:dyDescent="0.25">
      <c r="A11456" s="55" t="s">
        <v>22811</v>
      </c>
      <c r="B11456" s="24" t="s">
        <v>22810</v>
      </c>
      <c r="C11456" s="25" t="s">
        <v>11759</v>
      </c>
      <c r="D11456" s="55">
        <v>422.91</v>
      </c>
    </row>
    <row r="11457" spans="1:4" ht="38.25" x14ac:dyDescent="0.25">
      <c r="A11457" s="55" t="s">
        <v>10570</v>
      </c>
      <c r="B11457" s="24" t="s">
        <v>22812</v>
      </c>
      <c r="C11457" s="25" t="s">
        <v>11759</v>
      </c>
      <c r="D11457" s="55">
        <v>428.87</v>
      </c>
    </row>
    <row r="11458" spans="1:4" ht="38.25" x14ac:dyDescent="0.25">
      <c r="A11458" s="55" t="s">
        <v>22813</v>
      </c>
      <c r="B11458" s="24" t="s">
        <v>22812</v>
      </c>
      <c r="C11458" s="25" t="s">
        <v>11759</v>
      </c>
      <c r="D11458" s="55">
        <v>417.53</v>
      </c>
    </row>
    <row r="11459" spans="1:4" ht="51" x14ac:dyDescent="0.25">
      <c r="A11459" s="55" t="s">
        <v>10571</v>
      </c>
      <c r="B11459" s="24" t="s">
        <v>22814</v>
      </c>
      <c r="C11459" s="25" t="s">
        <v>11759</v>
      </c>
      <c r="D11459" s="55">
        <v>416.16</v>
      </c>
    </row>
    <row r="11460" spans="1:4" ht="60" x14ac:dyDescent="0.25">
      <c r="A11460" s="55" t="s">
        <v>22815</v>
      </c>
      <c r="B11460" s="56" t="s">
        <v>22814</v>
      </c>
      <c r="C11460" s="61" t="s">
        <v>11759</v>
      </c>
      <c r="D11460" s="55">
        <v>405.32</v>
      </c>
    </row>
    <row r="11461" spans="1:4" ht="51" x14ac:dyDescent="0.25">
      <c r="A11461" s="55" t="s">
        <v>10572</v>
      </c>
      <c r="B11461" s="24" t="s">
        <v>22816</v>
      </c>
      <c r="C11461" s="61" t="s">
        <v>11129</v>
      </c>
      <c r="D11461" s="55">
        <v>62.96</v>
      </c>
    </row>
    <row r="11462" spans="1:4" ht="60" x14ac:dyDescent="0.25">
      <c r="A11462" s="55" t="s">
        <v>22817</v>
      </c>
      <c r="B11462" s="56" t="s">
        <v>22816</v>
      </c>
      <c r="C11462" s="61" t="s">
        <v>11129</v>
      </c>
      <c r="D11462" s="55">
        <v>60.13</v>
      </c>
    </row>
    <row r="11463" spans="1:4" ht="51" x14ac:dyDescent="0.25">
      <c r="A11463" s="55" t="s">
        <v>10573</v>
      </c>
      <c r="B11463" s="24" t="s">
        <v>22818</v>
      </c>
      <c r="C11463" s="25" t="s">
        <v>11129</v>
      </c>
      <c r="D11463" s="55">
        <v>67.81</v>
      </c>
    </row>
    <row r="11464" spans="1:4" ht="60" x14ac:dyDescent="0.25">
      <c r="A11464" s="55" t="s">
        <v>22819</v>
      </c>
      <c r="B11464" s="56" t="s">
        <v>22818</v>
      </c>
      <c r="C11464" s="61" t="s">
        <v>11129</v>
      </c>
      <c r="D11464" s="55">
        <v>64.930000000000007</v>
      </c>
    </row>
    <row r="11465" spans="1:4" ht="25.5" x14ac:dyDescent="0.25">
      <c r="A11465" s="55" t="s">
        <v>10574</v>
      </c>
      <c r="B11465" s="24" t="s">
        <v>22820</v>
      </c>
      <c r="C11465" s="61" t="s">
        <v>11129</v>
      </c>
      <c r="D11465" s="55">
        <v>85.46</v>
      </c>
    </row>
    <row r="11466" spans="1:4" ht="30" x14ac:dyDescent="0.25">
      <c r="A11466" s="55" t="s">
        <v>22821</v>
      </c>
      <c r="B11466" s="56" t="s">
        <v>22820</v>
      </c>
      <c r="C11466" s="61" t="s">
        <v>11129</v>
      </c>
      <c r="D11466" s="55">
        <v>82.53</v>
      </c>
    </row>
    <row r="11467" spans="1:4" ht="25.5" x14ac:dyDescent="0.25">
      <c r="A11467" s="55" t="s">
        <v>10575</v>
      </c>
      <c r="B11467" s="24" t="s">
        <v>22822</v>
      </c>
      <c r="C11467" s="61" t="s">
        <v>11129</v>
      </c>
      <c r="D11467" s="55">
        <v>30.9</v>
      </c>
    </row>
    <row r="11468" spans="1:4" ht="25.5" x14ac:dyDescent="0.25">
      <c r="A11468" s="55" t="s">
        <v>22823</v>
      </c>
      <c r="B11468" s="24" t="s">
        <v>22822</v>
      </c>
      <c r="C11468" s="61" t="s">
        <v>11129</v>
      </c>
      <c r="D11468" s="55">
        <v>29.02</v>
      </c>
    </row>
    <row r="11469" spans="1:4" ht="30" x14ac:dyDescent="0.25">
      <c r="A11469" s="55" t="s">
        <v>10576</v>
      </c>
      <c r="B11469" s="56" t="s">
        <v>22824</v>
      </c>
      <c r="C11469" s="61" t="s">
        <v>11129</v>
      </c>
      <c r="D11469" s="55">
        <v>55.39</v>
      </c>
    </row>
    <row r="11470" spans="1:4" ht="25.5" x14ac:dyDescent="0.25">
      <c r="A11470" s="55" t="s">
        <v>22825</v>
      </c>
      <c r="B11470" s="24" t="s">
        <v>22824</v>
      </c>
      <c r="C11470" s="25" t="s">
        <v>11129</v>
      </c>
      <c r="D11470" s="55">
        <v>53</v>
      </c>
    </row>
    <row r="11471" spans="1:4" ht="38.25" x14ac:dyDescent="0.25">
      <c r="A11471" s="55" t="s">
        <v>10577</v>
      </c>
      <c r="B11471" s="24" t="s">
        <v>22826</v>
      </c>
      <c r="C11471" s="25" t="s">
        <v>11129</v>
      </c>
      <c r="D11471" s="55">
        <v>86.38</v>
      </c>
    </row>
    <row r="11472" spans="1:4" ht="38.25" x14ac:dyDescent="0.25">
      <c r="A11472" s="55" t="s">
        <v>22827</v>
      </c>
      <c r="B11472" s="24" t="s">
        <v>22826</v>
      </c>
      <c r="C11472" s="25" t="s">
        <v>11129</v>
      </c>
      <c r="D11472" s="55">
        <v>83.55</v>
      </c>
    </row>
    <row r="11473" spans="1:4" ht="76.5" x14ac:dyDescent="0.25">
      <c r="A11473" s="55" t="s">
        <v>10578</v>
      </c>
      <c r="B11473" s="24" t="s">
        <v>22828</v>
      </c>
      <c r="C11473" s="25" t="s">
        <v>11759</v>
      </c>
      <c r="D11473" s="55">
        <v>358.71</v>
      </c>
    </row>
    <row r="11474" spans="1:4" ht="76.5" x14ac:dyDescent="0.25">
      <c r="A11474" s="55" t="s">
        <v>22829</v>
      </c>
      <c r="B11474" s="24" t="s">
        <v>22828</v>
      </c>
      <c r="C11474" s="25" t="s">
        <v>11759</v>
      </c>
      <c r="D11474" s="55">
        <v>344.6</v>
      </c>
    </row>
    <row r="11475" spans="1:4" ht="63.75" x14ac:dyDescent="0.25">
      <c r="A11475" s="55" t="s">
        <v>10579</v>
      </c>
      <c r="B11475" s="24" t="s">
        <v>22830</v>
      </c>
      <c r="C11475" s="25" t="s">
        <v>11759</v>
      </c>
      <c r="D11475" s="55">
        <v>342.68</v>
      </c>
    </row>
    <row r="11476" spans="1:4" ht="63.75" x14ac:dyDescent="0.25">
      <c r="A11476" s="55" t="s">
        <v>22831</v>
      </c>
      <c r="B11476" s="24" t="s">
        <v>22830</v>
      </c>
      <c r="C11476" s="25" t="s">
        <v>11759</v>
      </c>
      <c r="D11476" s="55">
        <v>329.14</v>
      </c>
    </row>
    <row r="11477" spans="1:4" ht="38.25" x14ac:dyDescent="0.25">
      <c r="A11477" s="55" t="s">
        <v>10580</v>
      </c>
      <c r="B11477" s="24" t="s">
        <v>22832</v>
      </c>
      <c r="C11477" s="25" t="s">
        <v>11759</v>
      </c>
      <c r="D11477" s="55">
        <v>377.26</v>
      </c>
    </row>
    <row r="11478" spans="1:4" ht="38.25" x14ac:dyDescent="0.25">
      <c r="A11478" s="55" t="s">
        <v>22833</v>
      </c>
      <c r="B11478" s="24" t="s">
        <v>22832</v>
      </c>
      <c r="C11478" s="25" t="s">
        <v>11759</v>
      </c>
      <c r="D11478" s="55">
        <v>359.66</v>
      </c>
    </row>
    <row r="11479" spans="1:4" ht="51" x14ac:dyDescent="0.25">
      <c r="A11479" s="55" t="s">
        <v>10581</v>
      </c>
      <c r="B11479" s="24" t="s">
        <v>22834</v>
      </c>
      <c r="C11479" s="25" t="s">
        <v>11759</v>
      </c>
      <c r="D11479" s="55">
        <v>357.14</v>
      </c>
    </row>
    <row r="11480" spans="1:4" ht="60" x14ac:dyDescent="0.25">
      <c r="A11480" s="55" t="s">
        <v>22835</v>
      </c>
      <c r="B11480" s="56" t="s">
        <v>22834</v>
      </c>
      <c r="C11480" s="61" t="s">
        <v>11759</v>
      </c>
      <c r="D11480" s="55">
        <v>340.34</v>
      </c>
    </row>
    <row r="11481" spans="1:4" ht="38.25" x14ac:dyDescent="0.25">
      <c r="A11481" s="55" t="s">
        <v>10582</v>
      </c>
      <c r="B11481" s="24" t="s">
        <v>22836</v>
      </c>
      <c r="C11481" s="61" t="s">
        <v>11759</v>
      </c>
      <c r="D11481" s="55">
        <v>410.41</v>
      </c>
    </row>
    <row r="11482" spans="1:4" ht="45" x14ac:dyDescent="0.25">
      <c r="A11482" s="55" t="s">
        <v>22837</v>
      </c>
      <c r="B11482" s="56" t="s">
        <v>22836</v>
      </c>
      <c r="C11482" s="61" t="s">
        <v>11759</v>
      </c>
      <c r="D11482" s="55">
        <v>396.3</v>
      </c>
    </row>
    <row r="11483" spans="1:4" ht="51" x14ac:dyDescent="0.25">
      <c r="A11483" s="55" t="s">
        <v>10583</v>
      </c>
      <c r="B11483" s="24" t="s">
        <v>22838</v>
      </c>
      <c r="C11483" s="25" t="s">
        <v>11759</v>
      </c>
      <c r="D11483" s="55">
        <v>387.73</v>
      </c>
    </row>
    <row r="11484" spans="1:4" ht="51" x14ac:dyDescent="0.25">
      <c r="A11484" s="55" t="s">
        <v>22839</v>
      </c>
      <c r="B11484" s="24" t="s">
        <v>22838</v>
      </c>
      <c r="C11484" s="25" t="s">
        <v>11759</v>
      </c>
      <c r="D11484" s="55">
        <v>375.54</v>
      </c>
    </row>
    <row r="11485" spans="1:4" ht="38.25" x14ac:dyDescent="0.25">
      <c r="A11485" s="55" t="s">
        <v>10584</v>
      </c>
      <c r="B11485" s="24" t="s">
        <v>22840</v>
      </c>
      <c r="C11485" s="25" t="s">
        <v>11759</v>
      </c>
      <c r="D11485" s="55">
        <v>324.76</v>
      </c>
    </row>
    <row r="11486" spans="1:4" ht="38.25" x14ac:dyDescent="0.25">
      <c r="A11486" s="55" t="s">
        <v>22841</v>
      </c>
      <c r="B11486" s="24" t="s">
        <v>22840</v>
      </c>
      <c r="C11486" s="25" t="s">
        <v>11759</v>
      </c>
      <c r="D11486" s="55">
        <v>314.72000000000003</v>
      </c>
    </row>
    <row r="11487" spans="1:4" ht="51" x14ac:dyDescent="0.25">
      <c r="A11487" s="55" t="s">
        <v>10585</v>
      </c>
      <c r="B11487" s="24" t="s">
        <v>22842</v>
      </c>
      <c r="C11487" s="25" t="s">
        <v>11759</v>
      </c>
      <c r="D11487" s="55">
        <v>312.24</v>
      </c>
    </row>
    <row r="11488" spans="1:4" ht="51" x14ac:dyDescent="0.25">
      <c r="A11488" s="55" t="s">
        <v>22843</v>
      </c>
      <c r="B11488" s="24" t="s">
        <v>22842</v>
      </c>
      <c r="C11488" s="25" t="s">
        <v>11759</v>
      </c>
      <c r="D11488" s="55">
        <v>302.76</v>
      </c>
    </row>
    <row r="11489" spans="1:4" ht="25.5" x14ac:dyDescent="0.25">
      <c r="A11489" s="55" t="s">
        <v>10586</v>
      </c>
      <c r="B11489" s="24" t="s">
        <v>22844</v>
      </c>
      <c r="C11489" s="25" t="s">
        <v>11129</v>
      </c>
      <c r="D11489" s="55">
        <v>57.36</v>
      </c>
    </row>
    <row r="11490" spans="1:4" ht="25.5" x14ac:dyDescent="0.25">
      <c r="A11490" s="55" t="s">
        <v>22845</v>
      </c>
      <c r="B11490" s="24" t="s">
        <v>22844</v>
      </c>
      <c r="C11490" s="25" t="s">
        <v>11129</v>
      </c>
      <c r="D11490" s="55">
        <v>54.54</v>
      </c>
    </row>
    <row r="11491" spans="1:4" ht="38.25" x14ac:dyDescent="0.25">
      <c r="A11491" s="55" t="s">
        <v>10587</v>
      </c>
      <c r="B11491" s="24" t="s">
        <v>22846</v>
      </c>
      <c r="C11491" s="25" t="s">
        <v>11759</v>
      </c>
      <c r="D11491" s="55">
        <v>348.81</v>
      </c>
    </row>
    <row r="11492" spans="1:4" ht="38.25" x14ac:dyDescent="0.25">
      <c r="A11492" s="55" t="s">
        <v>22847</v>
      </c>
      <c r="B11492" s="24" t="s">
        <v>22846</v>
      </c>
      <c r="C11492" s="25" t="s">
        <v>11759</v>
      </c>
      <c r="D11492" s="55">
        <v>334.7</v>
      </c>
    </row>
    <row r="11493" spans="1:4" ht="45" x14ac:dyDescent="0.25">
      <c r="A11493" s="55" t="s">
        <v>10588</v>
      </c>
      <c r="B11493" s="56" t="s">
        <v>22848</v>
      </c>
      <c r="C11493" s="61" t="s">
        <v>11759</v>
      </c>
      <c r="D11493" s="55">
        <v>377.26</v>
      </c>
    </row>
    <row r="11494" spans="1:4" ht="38.25" x14ac:dyDescent="0.25">
      <c r="A11494" s="55" t="s">
        <v>22849</v>
      </c>
      <c r="B11494" s="24" t="s">
        <v>22848</v>
      </c>
      <c r="C11494" s="61" t="s">
        <v>11759</v>
      </c>
      <c r="D11494" s="55">
        <v>359.66</v>
      </c>
    </row>
    <row r="11495" spans="1:4" ht="75" x14ac:dyDescent="0.25">
      <c r="A11495" s="55" t="s">
        <v>10589</v>
      </c>
      <c r="B11495" s="56" t="s">
        <v>22850</v>
      </c>
      <c r="C11495" s="61" t="s">
        <v>11759</v>
      </c>
      <c r="D11495" s="55">
        <v>576.79999999999995</v>
      </c>
    </row>
    <row r="11496" spans="1:4" ht="63.75" x14ac:dyDescent="0.25">
      <c r="A11496" s="55" t="s">
        <v>22851</v>
      </c>
      <c r="B11496" s="24" t="s">
        <v>22850</v>
      </c>
      <c r="C11496" s="25" t="s">
        <v>11759</v>
      </c>
      <c r="D11496" s="55">
        <v>562.69000000000005</v>
      </c>
    </row>
    <row r="11497" spans="1:4" ht="63.75" x14ac:dyDescent="0.25">
      <c r="A11497" s="55" t="s">
        <v>10590</v>
      </c>
      <c r="B11497" s="24" t="s">
        <v>22852</v>
      </c>
      <c r="C11497" s="25" t="s">
        <v>11759</v>
      </c>
      <c r="D11497" s="55">
        <v>639.38</v>
      </c>
    </row>
    <row r="11498" spans="1:4" ht="63.75" x14ac:dyDescent="0.25">
      <c r="A11498" s="55" t="s">
        <v>22853</v>
      </c>
      <c r="B11498" s="24" t="s">
        <v>22852</v>
      </c>
      <c r="C11498" s="25" t="s">
        <v>11759</v>
      </c>
      <c r="D11498" s="55">
        <v>624.48</v>
      </c>
    </row>
    <row r="11499" spans="1:4" ht="63.75" x14ac:dyDescent="0.25">
      <c r="A11499" s="55" t="s">
        <v>10591</v>
      </c>
      <c r="B11499" s="24" t="s">
        <v>22854</v>
      </c>
      <c r="C11499" s="25" t="s">
        <v>11759</v>
      </c>
      <c r="D11499" s="55">
        <v>659.68</v>
      </c>
    </row>
    <row r="11500" spans="1:4" ht="75" x14ac:dyDescent="0.25">
      <c r="A11500" s="55" t="s">
        <v>22855</v>
      </c>
      <c r="B11500" s="56" t="s">
        <v>22854</v>
      </c>
      <c r="C11500" s="61" t="s">
        <v>11759</v>
      </c>
      <c r="D11500" s="55">
        <v>642.07000000000005</v>
      </c>
    </row>
    <row r="11501" spans="1:4" ht="25.5" x14ac:dyDescent="0.25">
      <c r="A11501" s="55" t="s">
        <v>10592</v>
      </c>
      <c r="B11501" s="24" t="s">
        <v>22856</v>
      </c>
      <c r="C11501" s="61" t="s">
        <v>11759</v>
      </c>
      <c r="D11501" s="55">
        <v>112.06</v>
      </c>
    </row>
    <row r="11502" spans="1:4" ht="45" x14ac:dyDescent="0.25">
      <c r="A11502" s="55" t="s">
        <v>22857</v>
      </c>
      <c r="B11502" s="56" t="s">
        <v>22856</v>
      </c>
      <c r="C11502" s="61" t="s">
        <v>11759</v>
      </c>
      <c r="D11502" s="55">
        <v>106.51</v>
      </c>
    </row>
    <row r="11503" spans="1:4" ht="102" x14ac:dyDescent="0.25">
      <c r="A11503" s="55" t="s">
        <v>10593</v>
      </c>
      <c r="B11503" s="24" t="s">
        <v>22858</v>
      </c>
      <c r="C11503" s="25" t="s">
        <v>11759</v>
      </c>
      <c r="D11503" s="55">
        <v>1250</v>
      </c>
    </row>
    <row r="11504" spans="1:4" ht="102" x14ac:dyDescent="0.25">
      <c r="A11504" s="63" t="s">
        <v>22859</v>
      </c>
      <c r="B11504" s="24" t="s">
        <v>22858</v>
      </c>
      <c r="C11504" s="25" t="s">
        <v>11759</v>
      </c>
      <c r="D11504" s="55">
        <v>1250</v>
      </c>
    </row>
    <row r="11505" spans="1:4" ht="76.5" x14ac:dyDescent="0.25">
      <c r="A11505" s="55" t="s">
        <v>10594</v>
      </c>
      <c r="B11505" s="24" t="s">
        <v>22860</v>
      </c>
      <c r="C11505" s="25" t="s">
        <v>11759</v>
      </c>
      <c r="D11505" s="55">
        <v>1190.51</v>
      </c>
    </row>
    <row r="11506" spans="1:4" ht="90" x14ac:dyDescent="0.25">
      <c r="A11506" s="55" t="s">
        <v>22861</v>
      </c>
      <c r="B11506" s="56" t="s">
        <v>22860</v>
      </c>
      <c r="C11506" s="61" t="s">
        <v>11759</v>
      </c>
      <c r="D11506" s="55">
        <v>1190.51</v>
      </c>
    </row>
    <row r="11507" spans="1:4" ht="38.25" x14ac:dyDescent="0.25">
      <c r="A11507" s="55" t="s">
        <v>10595</v>
      </c>
      <c r="B11507" s="24" t="s">
        <v>22862</v>
      </c>
      <c r="C11507" s="61" t="s">
        <v>11759</v>
      </c>
      <c r="D11507" s="55">
        <v>30.41</v>
      </c>
    </row>
    <row r="11508" spans="1:4" ht="45" x14ac:dyDescent="0.25">
      <c r="A11508" s="55" t="s">
        <v>22863</v>
      </c>
      <c r="B11508" s="56" t="s">
        <v>22862</v>
      </c>
      <c r="C11508" s="61" t="s">
        <v>11759</v>
      </c>
      <c r="D11508" s="55">
        <v>28.53</v>
      </c>
    </row>
    <row r="11509" spans="1:4" ht="38.25" x14ac:dyDescent="0.25">
      <c r="A11509" s="55" t="s">
        <v>10596</v>
      </c>
      <c r="B11509" s="24" t="s">
        <v>22864</v>
      </c>
      <c r="C11509" s="25" t="s">
        <v>11759</v>
      </c>
      <c r="D11509" s="55">
        <v>1192.8699999999999</v>
      </c>
    </row>
    <row r="11510" spans="1:4" ht="38.25" x14ac:dyDescent="0.25">
      <c r="A11510" s="55" t="s">
        <v>22865</v>
      </c>
      <c r="B11510" s="24" t="s">
        <v>22864</v>
      </c>
      <c r="C11510" s="25" t="s">
        <v>11759</v>
      </c>
      <c r="D11510" s="55">
        <v>1175.9100000000001</v>
      </c>
    </row>
    <row r="11511" spans="1:4" ht="51" x14ac:dyDescent="0.25">
      <c r="A11511" s="55" t="s">
        <v>10597</v>
      </c>
      <c r="B11511" s="24" t="s">
        <v>22866</v>
      </c>
      <c r="C11511" s="25" t="s">
        <v>11759</v>
      </c>
      <c r="D11511" s="55">
        <v>207.22</v>
      </c>
    </row>
    <row r="11512" spans="1:4" ht="51" x14ac:dyDescent="0.25">
      <c r="A11512" s="55" t="s">
        <v>22867</v>
      </c>
      <c r="B11512" s="24" t="s">
        <v>22866</v>
      </c>
      <c r="C11512" s="25" t="s">
        <v>11759</v>
      </c>
      <c r="D11512" s="55">
        <v>199.09</v>
      </c>
    </row>
    <row r="11513" spans="1:4" ht="89.25" x14ac:dyDescent="0.25">
      <c r="A11513" s="55" t="s">
        <v>10598</v>
      </c>
      <c r="B11513" s="24" t="s">
        <v>22868</v>
      </c>
      <c r="C11513" s="25" t="s">
        <v>11759</v>
      </c>
      <c r="D11513" s="55">
        <v>453.2</v>
      </c>
    </row>
    <row r="11514" spans="1:4" ht="105" x14ac:dyDescent="0.25">
      <c r="A11514" s="55" t="s">
        <v>22869</v>
      </c>
      <c r="B11514" s="56" t="s">
        <v>22868</v>
      </c>
      <c r="C11514" s="61" t="s">
        <v>11759</v>
      </c>
      <c r="D11514" s="55">
        <v>453.2</v>
      </c>
    </row>
    <row r="11515" spans="1:4" ht="89.25" x14ac:dyDescent="0.25">
      <c r="A11515" s="55" t="s">
        <v>4744</v>
      </c>
      <c r="B11515" s="24" t="s">
        <v>22870</v>
      </c>
      <c r="C11515" s="61" t="s">
        <v>11759</v>
      </c>
      <c r="D11515" s="55">
        <v>597.4</v>
      </c>
    </row>
    <row r="11516" spans="1:4" ht="105" x14ac:dyDescent="0.25">
      <c r="A11516" s="55" t="s">
        <v>22871</v>
      </c>
      <c r="B11516" s="56" t="s">
        <v>22870</v>
      </c>
      <c r="C11516" s="61" t="s">
        <v>11759</v>
      </c>
      <c r="D11516" s="55">
        <v>597.4</v>
      </c>
    </row>
    <row r="11517" spans="1:4" ht="38.25" x14ac:dyDescent="0.25">
      <c r="A11517" s="63" t="s">
        <v>4745</v>
      </c>
      <c r="B11517" s="24" t="s">
        <v>22872</v>
      </c>
      <c r="C11517" s="25" t="s">
        <v>11759</v>
      </c>
      <c r="D11517" s="55">
        <v>151.22</v>
      </c>
    </row>
    <row r="11518" spans="1:4" ht="38.25" x14ac:dyDescent="0.25">
      <c r="A11518" s="55" t="s">
        <v>22873</v>
      </c>
      <c r="B11518" s="24" t="s">
        <v>22872</v>
      </c>
      <c r="C11518" s="25" t="s">
        <v>11759</v>
      </c>
      <c r="D11518" s="55">
        <v>146.02000000000001</v>
      </c>
    </row>
    <row r="11519" spans="1:4" ht="51" x14ac:dyDescent="0.25">
      <c r="A11519" s="55" t="s">
        <v>4746</v>
      </c>
      <c r="B11519" s="24" t="s">
        <v>22874</v>
      </c>
      <c r="C11519" s="25" t="s">
        <v>11759</v>
      </c>
      <c r="D11519" s="55">
        <v>166.47</v>
      </c>
    </row>
    <row r="11520" spans="1:4" ht="60" x14ac:dyDescent="0.25">
      <c r="A11520" s="55" t="s">
        <v>22875</v>
      </c>
      <c r="B11520" s="56" t="s">
        <v>22874</v>
      </c>
      <c r="C11520" s="61" t="s">
        <v>11759</v>
      </c>
      <c r="D11520" s="55">
        <v>159.24</v>
      </c>
    </row>
    <row r="11521" spans="1:4" ht="25.5" x14ac:dyDescent="0.25">
      <c r="A11521" s="55" t="s">
        <v>4747</v>
      </c>
      <c r="B11521" s="24" t="s">
        <v>22876</v>
      </c>
      <c r="C11521" s="61" t="s">
        <v>11759</v>
      </c>
      <c r="D11521" s="55">
        <v>70.58</v>
      </c>
    </row>
    <row r="11522" spans="1:4" ht="30" x14ac:dyDescent="0.25">
      <c r="A11522" s="55" t="s">
        <v>22877</v>
      </c>
      <c r="B11522" s="56" t="s">
        <v>22876</v>
      </c>
      <c r="C11522" s="61" t="s">
        <v>11759</v>
      </c>
      <c r="D11522" s="55">
        <v>69.86</v>
      </c>
    </row>
    <row r="11523" spans="1:4" ht="25.5" x14ac:dyDescent="0.25">
      <c r="A11523" s="55" t="s">
        <v>4748</v>
      </c>
      <c r="B11523" s="24" t="s">
        <v>22878</v>
      </c>
      <c r="C11523" s="25" t="s">
        <v>11759</v>
      </c>
      <c r="D11523" s="55">
        <v>67.56</v>
      </c>
    </row>
    <row r="11524" spans="1:4" ht="25.5" x14ac:dyDescent="0.25">
      <c r="A11524" s="55" t="s">
        <v>22879</v>
      </c>
      <c r="B11524" s="24" t="s">
        <v>22878</v>
      </c>
      <c r="C11524" s="25" t="s">
        <v>11759</v>
      </c>
      <c r="D11524" s="55">
        <v>62.14</v>
      </c>
    </row>
    <row r="11525" spans="1:4" ht="25.5" x14ac:dyDescent="0.25">
      <c r="A11525" s="55" t="s">
        <v>4749</v>
      </c>
      <c r="B11525" s="24" t="s">
        <v>22880</v>
      </c>
      <c r="C11525" s="25" t="s">
        <v>11759</v>
      </c>
      <c r="D11525" s="55">
        <v>76.03</v>
      </c>
    </row>
    <row r="11526" spans="1:4" ht="25.5" x14ac:dyDescent="0.25">
      <c r="A11526" s="55" t="s">
        <v>22881</v>
      </c>
      <c r="B11526" s="24" t="s">
        <v>22880</v>
      </c>
      <c r="C11526" s="25" t="s">
        <v>11759</v>
      </c>
      <c r="D11526" s="55">
        <v>71.69</v>
      </c>
    </row>
    <row r="11527" spans="1:4" ht="51" x14ac:dyDescent="0.25">
      <c r="A11527" s="55" t="s">
        <v>4750</v>
      </c>
      <c r="B11527" s="24" t="s">
        <v>22882</v>
      </c>
      <c r="C11527" s="25" t="s">
        <v>11759</v>
      </c>
      <c r="D11527" s="55">
        <v>44.19</v>
      </c>
    </row>
    <row r="11528" spans="1:4" ht="51" x14ac:dyDescent="0.25">
      <c r="A11528" s="55" t="s">
        <v>22883</v>
      </c>
      <c r="B11528" s="24" t="s">
        <v>22882</v>
      </c>
      <c r="C11528" s="25" t="s">
        <v>11759</v>
      </c>
      <c r="D11528" s="55">
        <v>44.19</v>
      </c>
    </row>
    <row r="11529" spans="1:4" ht="38.25" x14ac:dyDescent="0.25">
      <c r="A11529" s="55" t="s">
        <v>4751</v>
      </c>
      <c r="B11529" s="24" t="s">
        <v>22884</v>
      </c>
      <c r="C11529" s="25" t="s">
        <v>11759</v>
      </c>
      <c r="D11529" s="55">
        <v>51.84</v>
      </c>
    </row>
    <row r="11530" spans="1:4" ht="38.25" x14ac:dyDescent="0.25">
      <c r="A11530" s="55" t="s">
        <v>22885</v>
      </c>
      <c r="B11530" s="24" t="s">
        <v>22884</v>
      </c>
      <c r="C11530" s="25" t="s">
        <v>11759</v>
      </c>
      <c r="D11530" s="55">
        <v>46.19</v>
      </c>
    </row>
    <row r="11531" spans="1:4" ht="38.25" x14ac:dyDescent="0.25">
      <c r="A11531" s="55" t="s">
        <v>4752</v>
      </c>
      <c r="B11531" s="24" t="s">
        <v>22886</v>
      </c>
      <c r="C11531" s="25" t="s">
        <v>11759</v>
      </c>
      <c r="D11531" s="55">
        <v>60</v>
      </c>
    </row>
    <row r="11532" spans="1:4" ht="38.25" x14ac:dyDescent="0.25">
      <c r="A11532" s="55" t="s">
        <v>153</v>
      </c>
      <c r="B11532" s="24" t="s">
        <v>22886</v>
      </c>
      <c r="C11532" s="25" t="s">
        <v>11759</v>
      </c>
      <c r="D11532" s="55">
        <v>60</v>
      </c>
    </row>
    <row r="11533" spans="1:4" ht="51" x14ac:dyDescent="0.25">
      <c r="A11533" s="55" t="s">
        <v>4753</v>
      </c>
      <c r="B11533" s="24" t="s">
        <v>22887</v>
      </c>
      <c r="C11533" s="25" t="s">
        <v>11759</v>
      </c>
      <c r="D11533" s="55">
        <v>147.47</v>
      </c>
    </row>
    <row r="11534" spans="1:4" ht="51" x14ac:dyDescent="0.25">
      <c r="A11534" s="55" t="s">
        <v>22888</v>
      </c>
      <c r="B11534" s="24" t="s">
        <v>22887</v>
      </c>
      <c r="C11534" s="25" t="s">
        <v>11759</v>
      </c>
      <c r="D11534" s="55">
        <v>142.28</v>
      </c>
    </row>
    <row r="11535" spans="1:4" ht="60" x14ac:dyDescent="0.25">
      <c r="A11535" s="55" t="s">
        <v>4754</v>
      </c>
      <c r="B11535" s="56" t="s">
        <v>22889</v>
      </c>
      <c r="C11535" s="61" t="s">
        <v>11759</v>
      </c>
      <c r="D11535" s="55">
        <v>87.96</v>
      </c>
    </row>
    <row r="11536" spans="1:4" ht="51" x14ac:dyDescent="0.25">
      <c r="A11536" s="55" t="s">
        <v>22890</v>
      </c>
      <c r="B11536" s="24" t="s">
        <v>22889</v>
      </c>
      <c r="C11536" s="61" t="s">
        <v>11759</v>
      </c>
      <c r="D11536" s="55">
        <v>87.96</v>
      </c>
    </row>
    <row r="11537" spans="1:4" ht="60" x14ac:dyDescent="0.25">
      <c r="A11537" s="55" t="s">
        <v>4755</v>
      </c>
      <c r="B11537" s="56" t="s">
        <v>22891</v>
      </c>
      <c r="C11537" s="61" t="s">
        <v>11759</v>
      </c>
      <c r="D11537" s="55">
        <v>262.64999999999998</v>
      </c>
    </row>
    <row r="11538" spans="1:4" ht="51" x14ac:dyDescent="0.25">
      <c r="A11538" s="55" t="s">
        <v>22892</v>
      </c>
      <c r="B11538" s="24" t="s">
        <v>22891</v>
      </c>
      <c r="C11538" s="61" t="s">
        <v>11759</v>
      </c>
      <c r="D11538" s="55">
        <v>262.64999999999998</v>
      </c>
    </row>
    <row r="11539" spans="1:4" ht="45" x14ac:dyDescent="0.25">
      <c r="A11539" s="55" t="s">
        <v>2867</v>
      </c>
      <c r="B11539" s="56" t="s">
        <v>22893</v>
      </c>
      <c r="C11539" s="61" t="s">
        <v>11759</v>
      </c>
      <c r="D11539" s="55">
        <v>95.26</v>
      </c>
    </row>
    <row r="11540" spans="1:4" ht="38.25" x14ac:dyDescent="0.25">
      <c r="A11540" s="55" t="s">
        <v>155</v>
      </c>
      <c r="B11540" s="24" t="s">
        <v>22893</v>
      </c>
      <c r="C11540" s="25" t="s">
        <v>11759</v>
      </c>
      <c r="D11540" s="55">
        <v>89.3</v>
      </c>
    </row>
    <row r="11541" spans="1:4" ht="38.25" x14ac:dyDescent="0.25">
      <c r="A11541" s="55" t="s">
        <v>2868</v>
      </c>
      <c r="B11541" s="24" t="s">
        <v>22894</v>
      </c>
      <c r="C11541" s="25" t="s">
        <v>11759</v>
      </c>
      <c r="D11541" s="55">
        <v>147.44999999999999</v>
      </c>
    </row>
    <row r="11542" spans="1:4" ht="38.25" x14ac:dyDescent="0.25">
      <c r="A11542" s="55" t="s">
        <v>22895</v>
      </c>
      <c r="B11542" s="24" t="s">
        <v>22894</v>
      </c>
      <c r="C11542" s="25" t="s">
        <v>11759</v>
      </c>
      <c r="D11542" s="55">
        <v>141.49</v>
      </c>
    </row>
    <row r="11543" spans="1:4" ht="38.25" x14ac:dyDescent="0.25">
      <c r="A11543" s="55" t="s">
        <v>2869</v>
      </c>
      <c r="B11543" s="24" t="s">
        <v>22896</v>
      </c>
      <c r="C11543" s="25" t="s">
        <v>11759</v>
      </c>
      <c r="D11543" s="55">
        <v>74.760000000000005</v>
      </c>
    </row>
    <row r="11544" spans="1:4" ht="38.25" x14ac:dyDescent="0.25">
      <c r="A11544" s="55" t="s">
        <v>22897</v>
      </c>
      <c r="B11544" s="24" t="s">
        <v>22896</v>
      </c>
      <c r="C11544" s="25" t="s">
        <v>11759</v>
      </c>
      <c r="D11544" s="55">
        <v>69.45</v>
      </c>
    </row>
    <row r="11545" spans="1:4" ht="89.25" x14ac:dyDescent="0.25">
      <c r="A11545" s="55" t="s">
        <v>2870</v>
      </c>
      <c r="B11545" s="24" t="s">
        <v>22898</v>
      </c>
      <c r="C11545" s="25" t="s">
        <v>11759</v>
      </c>
      <c r="D11545" s="55">
        <v>91.41</v>
      </c>
    </row>
    <row r="11546" spans="1:4" ht="89.25" x14ac:dyDescent="0.25">
      <c r="A11546" s="55" t="s">
        <v>22899</v>
      </c>
      <c r="B11546" s="24" t="s">
        <v>22898</v>
      </c>
      <c r="C11546" s="25" t="s">
        <v>11759</v>
      </c>
      <c r="D11546" s="55">
        <v>88.83</v>
      </c>
    </row>
    <row r="11547" spans="1:4" ht="89.25" x14ac:dyDescent="0.25">
      <c r="A11547" s="55" t="s">
        <v>2871</v>
      </c>
      <c r="B11547" s="24" t="s">
        <v>22900</v>
      </c>
      <c r="C11547" s="25" t="s">
        <v>11759</v>
      </c>
      <c r="D11547" s="55">
        <v>102.85</v>
      </c>
    </row>
    <row r="11548" spans="1:4" ht="89.25" x14ac:dyDescent="0.25">
      <c r="A11548" s="55" t="s">
        <v>22901</v>
      </c>
      <c r="B11548" s="24" t="s">
        <v>22900</v>
      </c>
      <c r="C11548" s="25" t="s">
        <v>11759</v>
      </c>
      <c r="D11548" s="55">
        <v>100</v>
      </c>
    </row>
    <row r="11549" spans="1:4" ht="105" x14ac:dyDescent="0.25">
      <c r="A11549" s="55" t="s">
        <v>2872</v>
      </c>
      <c r="B11549" s="56" t="s">
        <v>22902</v>
      </c>
      <c r="C11549" s="61" t="s">
        <v>11759</v>
      </c>
      <c r="D11549" s="55">
        <v>69.930000000000007</v>
      </c>
    </row>
    <row r="11550" spans="1:4" ht="89.25" x14ac:dyDescent="0.25">
      <c r="A11550" s="55" t="s">
        <v>22903</v>
      </c>
      <c r="B11550" s="24" t="s">
        <v>22902</v>
      </c>
      <c r="C11550" s="61" t="s">
        <v>11759</v>
      </c>
      <c r="D11550" s="55">
        <v>67.349999999999994</v>
      </c>
    </row>
    <row r="11551" spans="1:4" ht="105" x14ac:dyDescent="0.25">
      <c r="A11551" s="55" t="s">
        <v>2873</v>
      </c>
      <c r="B11551" s="56" t="s">
        <v>22904</v>
      </c>
      <c r="C11551" s="61" t="s">
        <v>11759</v>
      </c>
      <c r="D11551" s="55">
        <v>81.36</v>
      </c>
    </row>
    <row r="11552" spans="1:4" ht="89.25" x14ac:dyDescent="0.25">
      <c r="A11552" s="55" t="s">
        <v>22905</v>
      </c>
      <c r="B11552" s="24" t="s">
        <v>22904</v>
      </c>
      <c r="C11552" s="25" t="s">
        <v>11759</v>
      </c>
      <c r="D11552" s="55">
        <v>78.510000000000005</v>
      </c>
    </row>
    <row r="11553" spans="1:4" ht="89.25" x14ac:dyDescent="0.25">
      <c r="A11553" s="55" t="s">
        <v>4911</v>
      </c>
      <c r="B11553" s="24" t="s">
        <v>22906</v>
      </c>
      <c r="C11553" s="25" t="s">
        <v>11759</v>
      </c>
      <c r="D11553" s="55">
        <v>64.349999999999994</v>
      </c>
    </row>
    <row r="11554" spans="1:4" ht="89.25" x14ac:dyDescent="0.25">
      <c r="A11554" s="55" t="s">
        <v>22907</v>
      </c>
      <c r="B11554" s="24" t="s">
        <v>22906</v>
      </c>
      <c r="C11554" s="25" t="s">
        <v>11759</v>
      </c>
      <c r="D11554" s="55">
        <v>61.77</v>
      </c>
    </row>
    <row r="11555" spans="1:4" ht="89.25" x14ac:dyDescent="0.25">
      <c r="A11555" s="55" t="s">
        <v>4912</v>
      </c>
      <c r="B11555" s="24" t="s">
        <v>22908</v>
      </c>
      <c r="C11555" s="25" t="s">
        <v>11759</v>
      </c>
      <c r="D11555" s="55">
        <v>75.78</v>
      </c>
    </row>
    <row r="11556" spans="1:4" ht="89.25" x14ac:dyDescent="0.25">
      <c r="A11556" s="55" t="s">
        <v>22909</v>
      </c>
      <c r="B11556" s="24" t="s">
        <v>22908</v>
      </c>
      <c r="C11556" s="25" t="s">
        <v>11759</v>
      </c>
      <c r="D11556" s="55">
        <v>72.930000000000007</v>
      </c>
    </row>
    <row r="11557" spans="1:4" ht="89.25" x14ac:dyDescent="0.25">
      <c r="A11557" s="55" t="s">
        <v>4913</v>
      </c>
      <c r="B11557" s="24" t="s">
        <v>22910</v>
      </c>
      <c r="C11557" s="25" t="s">
        <v>11759</v>
      </c>
      <c r="D11557" s="55">
        <v>69.83</v>
      </c>
    </row>
    <row r="11558" spans="1:4" ht="89.25" x14ac:dyDescent="0.25">
      <c r="A11558" s="55" t="s">
        <v>22911</v>
      </c>
      <c r="B11558" s="24" t="s">
        <v>22910</v>
      </c>
      <c r="C11558" s="25" t="s">
        <v>11759</v>
      </c>
      <c r="D11558" s="55">
        <v>67.25</v>
      </c>
    </row>
    <row r="11559" spans="1:4" ht="89.25" x14ac:dyDescent="0.25">
      <c r="A11559" s="55" t="s">
        <v>4914</v>
      </c>
      <c r="B11559" s="24" t="s">
        <v>22912</v>
      </c>
      <c r="C11559" s="25" t="s">
        <v>11759</v>
      </c>
      <c r="D11559" s="55">
        <v>81.260000000000005</v>
      </c>
    </row>
    <row r="11560" spans="1:4" ht="89.25" x14ac:dyDescent="0.25">
      <c r="A11560" s="55" t="s">
        <v>22913</v>
      </c>
      <c r="B11560" s="24" t="s">
        <v>22912</v>
      </c>
      <c r="C11560" s="25" t="s">
        <v>11759</v>
      </c>
      <c r="D11560" s="55">
        <v>78.41</v>
      </c>
    </row>
    <row r="11561" spans="1:4" ht="105" x14ac:dyDescent="0.25">
      <c r="A11561" s="55" t="s">
        <v>4915</v>
      </c>
      <c r="B11561" s="56" t="s">
        <v>22914</v>
      </c>
      <c r="C11561" s="61" t="s">
        <v>11759</v>
      </c>
      <c r="D11561" s="55">
        <v>143.03</v>
      </c>
    </row>
    <row r="11562" spans="1:4" ht="105" x14ac:dyDescent="0.25">
      <c r="A11562" s="55" t="s">
        <v>22915</v>
      </c>
      <c r="B11562" s="56" t="s">
        <v>22914</v>
      </c>
      <c r="C11562" s="61" t="s">
        <v>11759</v>
      </c>
      <c r="D11562" s="55">
        <v>140.44999999999999</v>
      </c>
    </row>
    <row r="11563" spans="1:4" ht="105" x14ac:dyDescent="0.25">
      <c r="A11563" s="55" t="s">
        <v>4916</v>
      </c>
      <c r="B11563" s="56" t="s">
        <v>22916</v>
      </c>
      <c r="C11563" s="61" t="s">
        <v>11759</v>
      </c>
      <c r="D11563" s="55">
        <v>41.77</v>
      </c>
    </row>
    <row r="11564" spans="1:4" ht="89.25" x14ac:dyDescent="0.25">
      <c r="A11564" s="55" t="s">
        <v>22917</v>
      </c>
      <c r="B11564" s="24" t="s">
        <v>22916</v>
      </c>
      <c r="C11564" s="61" t="s">
        <v>11759</v>
      </c>
      <c r="D11564" s="55">
        <v>40.340000000000003</v>
      </c>
    </row>
    <row r="11565" spans="1:4" ht="105" x14ac:dyDescent="0.25">
      <c r="A11565" s="55" t="s">
        <v>4917</v>
      </c>
      <c r="B11565" s="56" t="s">
        <v>22918</v>
      </c>
      <c r="C11565" s="61" t="s">
        <v>11759</v>
      </c>
      <c r="D11565" s="55">
        <v>45.21</v>
      </c>
    </row>
    <row r="11566" spans="1:4" ht="89.25" x14ac:dyDescent="0.25">
      <c r="A11566" s="55" t="s">
        <v>22919</v>
      </c>
      <c r="B11566" s="24" t="s">
        <v>22918</v>
      </c>
      <c r="C11566" s="25" t="s">
        <v>11759</v>
      </c>
      <c r="D11566" s="55">
        <v>43.78</v>
      </c>
    </row>
    <row r="11567" spans="1:4" ht="89.25" x14ac:dyDescent="0.25">
      <c r="A11567" s="55" t="s">
        <v>4918</v>
      </c>
      <c r="B11567" s="24" t="s">
        <v>22920</v>
      </c>
      <c r="C11567" s="25" t="s">
        <v>11759</v>
      </c>
      <c r="D11567" s="55">
        <v>47.08</v>
      </c>
    </row>
    <row r="11568" spans="1:4" ht="89.25" x14ac:dyDescent="0.25">
      <c r="A11568" s="55" t="s">
        <v>22921</v>
      </c>
      <c r="B11568" s="24" t="s">
        <v>22920</v>
      </c>
      <c r="C11568" s="25" t="s">
        <v>11759</v>
      </c>
      <c r="D11568" s="55">
        <v>45.65</v>
      </c>
    </row>
    <row r="11569" spans="1:4" ht="89.25" x14ac:dyDescent="0.25">
      <c r="A11569" s="55" t="s">
        <v>4919</v>
      </c>
      <c r="B11569" s="24" t="s">
        <v>22922</v>
      </c>
      <c r="C11569" s="25" t="s">
        <v>11759</v>
      </c>
      <c r="D11569" s="55">
        <v>174.69</v>
      </c>
    </row>
    <row r="11570" spans="1:4" ht="89.25" x14ac:dyDescent="0.25">
      <c r="A11570" s="55" t="s">
        <v>22923</v>
      </c>
      <c r="B11570" s="24" t="s">
        <v>22922</v>
      </c>
      <c r="C11570" s="25" t="s">
        <v>11759</v>
      </c>
      <c r="D11570" s="55">
        <v>173.26</v>
      </c>
    </row>
    <row r="11571" spans="1:4" ht="89.25" x14ac:dyDescent="0.25">
      <c r="A11571" s="55" t="s">
        <v>4920</v>
      </c>
      <c r="B11571" s="24" t="s">
        <v>22924</v>
      </c>
      <c r="C11571" s="25" t="s">
        <v>11759</v>
      </c>
      <c r="D11571" s="55">
        <v>195.66</v>
      </c>
    </row>
    <row r="11572" spans="1:4" ht="105" x14ac:dyDescent="0.25">
      <c r="A11572" s="55" t="s">
        <v>22925</v>
      </c>
      <c r="B11572" s="56" t="s">
        <v>22924</v>
      </c>
      <c r="C11572" s="61" t="s">
        <v>11759</v>
      </c>
      <c r="D11572" s="55">
        <v>194.68</v>
      </c>
    </row>
    <row r="11573" spans="1:4" ht="89.25" x14ac:dyDescent="0.25">
      <c r="A11573" s="55" t="s">
        <v>4921</v>
      </c>
      <c r="B11573" s="24" t="s">
        <v>22926</v>
      </c>
      <c r="C11573" s="61" t="s">
        <v>11759</v>
      </c>
      <c r="D11573" s="55">
        <v>78.349999999999994</v>
      </c>
    </row>
    <row r="11574" spans="1:4" ht="120" x14ac:dyDescent="0.25">
      <c r="A11574" s="55" t="s">
        <v>22927</v>
      </c>
      <c r="B11574" s="56" t="s">
        <v>22926</v>
      </c>
      <c r="C11574" s="61" t="s">
        <v>11759</v>
      </c>
      <c r="D11574" s="55">
        <v>75.760000000000005</v>
      </c>
    </row>
    <row r="11575" spans="1:4" ht="102" x14ac:dyDescent="0.25">
      <c r="A11575" s="55" t="s">
        <v>4922</v>
      </c>
      <c r="B11575" s="24" t="s">
        <v>22928</v>
      </c>
      <c r="C11575" s="25" t="s">
        <v>11759</v>
      </c>
      <c r="D11575" s="55">
        <v>69.430000000000007</v>
      </c>
    </row>
    <row r="11576" spans="1:4" ht="102" x14ac:dyDescent="0.25">
      <c r="A11576" s="55" t="s">
        <v>22929</v>
      </c>
      <c r="B11576" s="24" t="s">
        <v>22928</v>
      </c>
      <c r="C11576" s="25" t="s">
        <v>11759</v>
      </c>
      <c r="D11576" s="55">
        <v>66.849999999999994</v>
      </c>
    </row>
    <row r="11577" spans="1:4" ht="89.25" x14ac:dyDescent="0.25">
      <c r="A11577" s="55" t="s">
        <v>4923</v>
      </c>
      <c r="B11577" s="24" t="s">
        <v>22930</v>
      </c>
      <c r="C11577" s="25" t="s">
        <v>11759</v>
      </c>
      <c r="D11577" s="55">
        <v>89.35</v>
      </c>
    </row>
    <row r="11578" spans="1:4" ht="89.25" x14ac:dyDescent="0.25">
      <c r="A11578" s="55" t="s">
        <v>22931</v>
      </c>
      <c r="B11578" s="24" t="s">
        <v>22930</v>
      </c>
      <c r="C11578" s="25" t="s">
        <v>11759</v>
      </c>
      <c r="D11578" s="55">
        <v>86.77</v>
      </c>
    </row>
    <row r="11579" spans="1:4" ht="102" x14ac:dyDescent="0.25">
      <c r="A11579" s="55" t="s">
        <v>4924</v>
      </c>
      <c r="B11579" s="24" t="s">
        <v>22932</v>
      </c>
      <c r="C11579" s="25" t="s">
        <v>11759</v>
      </c>
      <c r="D11579" s="55">
        <v>79.48</v>
      </c>
    </row>
    <row r="11580" spans="1:4" ht="102" x14ac:dyDescent="0.25">
      <c r="A11580" s="55" t="s">
        <v>22933</v>
      </c>
      <c r="B11580" s="24" t="s">
        <v>22932</v>
      </c>
      <c r="C11580" s="25" t="s">
        <v>11759</v>
      </c>
      <c r="D11580" s="55">
        <v>76.900000000000006</v>
      </c>
    </row>
    <row r="11581" spans="1:4" ht="89.25" x14ac:dyDescent="0.25">
      <c r="A11581" s="55" t="s">
        <v>4925</v>
      </c>
      <c r="B11581" s="24" t="s">
        <v>22934</v>
      </c>
      <c r="C11581" s="25" t="s">
        <v>11759</v>
      </c>
      <c r="D11581" s="55">
        <v>171.12</v>
      </c>
    </row>
    <row r="11582" spans="1:4" ht="89.25" x14ac:dyDescent="0.25">
      <c r="A11582" s="55" t="s">
        <v>22935</v>
      </c>
      <c r="B11582" s="24" t="s">
        <v>22934</v>
      </c>
      <c r="C11582" s="25" t="s">
        <v>11759</v>
      </c>
      <c r="D11582" s="55">
        <v>168.53</v>
      </c>
    </row>
    <row r="11583" spans="1:4" ht="120" x14ac:dyDescent="0.25">
      <c r="A11583" s="55" t="s">
        <v>4926</v>
      </c>
      <c r="B11583" s="56" t="s">
        <v>22936</v>
      </c>
      <c r="C11583" s="61" t="s">
        <v>11759</v>
      </c>
      <c r="D11583" s="55">
        <v>84.1</v>
      </c>
    </row>
    <row r="11584" spans="1:4" ht="102" x14ac:dyDescent="0.25">
      <c r="A11584" s="55" t="s">
        <v>22937</v>
      </c>
      <c r="B11584" s="24" t="s">
        <v>22936</v>
      </c>
      <c r="C11584" s="61" t="s">
        <v>11759</v>
      </c>
      <c r="D11584" s="55">
        <v>81.52</v>
      </c>
    </row>
    <row r="11585" spans="1:4" ht="120" x14ac:dyDescent="0.25">
      <c r="A11585" s="55" t="s">
        <v>4927</v>
      </c>
      <c r="B11585" s="56" t="s">
        <v>22938</v>
      </c>
      <c r="C11585" s="61" t="s">
        <v>11759</v>
      </c>
      <c r="D11585" s="55">
        <v>29.02</v>
      </c>
    </row>
    <row r="11586" spans="1:4" ht="102" x14ac:dyDescent="0.25">
      <c r="A11586" s="55" t="s">
        <v>22939</v>
      </c>
      <c r="B11586" s="24" t="s">
        <v>22938</v>
      </c>
      <c r="C11586" s="25" t="s">
        <v>11759</v>
      </c>
      <c r="D11586" s="55">
        <v>27.68</v>
      </c>
    </row>
    <row r="11587" spans="1:4" ht="102" x14ac:dyDescent="0.25">
      <c r="A11587" s="55" t="s">
        <v>4928</v>
      </c>
      <c r="B11587" s="24" t="s">
        <v>22940</v>
      </c>
      <c r="C11587" s="25" t="s">
        <v>11759</v>
      </c>
      <c r="D11587" s="55">
        <v>32.47</v>
      </c>
    </row>
    <row r="11588" spans="1:4" ht="102" x14ac:dyDescent="0.25">
      <c r="A11588" s="55" t="s">
        <v>22941</v>
      </c>
      <c r="B11588" s="24" t="s">
        <v>22940</v>
      </c>
      <c r="C11588" s="25" t="s">
        <v>11759</v>
      </c>
      <c r="D11588" s="55">
        <v>31.12</v>
      </c>
    </row>
    <row r="11589" spans="1:4" ht="102" x14ac:dyDescent="0.25">
      <c r="A11589" s="55" t="s">
        <v>4929</v>
      </c>
      <c r="B11589" s="24" t="s">
        <v>22942</v>
      </c>
      <c r="C11589" s="25" t="s">
        <v>11759</v>
      </c>
      <c r="D11589" s="55">
        <v>33.04</v>
      </c>
    </row>
    <row r="11590" spans="1:4" ht="102" x14ac:dyDescent="0.25">
      <c r="A11590" s="55" t="s">
        <v>22943</v>
      </c>
      <c r="B11590" s="24" t="s">
        <v>22942</v>
      </c>
      <c r="C11590" s="25" t="s">
        <v>11759</v>
      </c>
      <c r="D11590" s="55">
        <v>31.7</v>
      </c>
    </row>
    <row r="11591" spans="1:4" ht="102" x14ac:dyDescent="0.25">
      <c r="A11591" s="55" t="s">
        <v>4930</v>
      </c>
      <c r="B11591" s="24" t="s">
        <v>22944</v>
      </c>
      <c r="C11591" s="25" t="s">
        <v>11759</v>
      </c>
      <c r="D11591" s="55">
        <v>45.48</v>
      </c>
    </row>
    <row r="11592" spans="1:4" ht="102" x14ac:dyDescent="0.25">
      <c r="A11592" s="55" t="s">
        <v>22945</v>
      </c>
      <c r="B11592" s="24" t="s">
        <v>22944</v>
      </c>
      <c r="C11592" s="25" t="s">
        <v>11759</v>
      </c>
      <c r="D11592" s="55">
        <v>43.33</v>
      </c>
    </row>
    <row r="11593" spans="1:4" ht="102" x14ac:dyDescent="0.25">
      <c r="A11593" s="55" t="s">
        <v>4931</v>
      </c>
      <c r="B11593" s="24" t="s">
        <v>22946</v>
      </c>
      <c r="C11593" s="25" t="s">
        <v>11759</v>
      </c>
      <c r="D11593" s="55">
        <v>56.91</v>
      </c>
    </row>
    <row r="11594" spans="1:4" ht="102" x14ac:dyDescent="0.25">
      <c r="A11594" s="55" t="s">
        <v>22947</v>
      </c>
      <c r="B11594" s="24" t="s">
        <v>22946</v>
      </c>
      <c r="C11594" s="25" t="s">
        <v>11759</v>
      </c>
      <c r="D11594" s="55">
        <v>54.49</v>
      </c>
    </row>
    <row r="11595" spans="1:4" ht="89.25" x14ac:dyDescent="0.25">
      <c r="A11595" s="55" t="s">
        <v>4932</v>
      </c>
      <c r="B11595" s="24" t="s">
        <v>22948</v>
      </c>
      <c r="C11595" s="25" t="s">
        <v>11759</v>
      </c>
      <c r="D11595" s="55">
        <v>48.92</v>
      </c>
    </row>
    <row r="11596" spans="1:4" ht="89.25" x14ac:dyDescent="0.25">
      <c r="A11596" s="55" t="s">
        <v>22949</v>
      </c>
      <c r="B11596" s="24" t="s">
        <v>22948</v>
      </c>
      <c r="C11596" s="25" t="s">
        <v>11759</v>
      </c>
      <c r="D11596" s="55">
        <v>46.78</v>
      </c>
    </row>
    <row r="11597" spans="1:4" ht="102" x14ac:dyDescent="0.25">
      <c r="A11597" s="55" t="s">
        <v>4933</v>
      </c>
      <c r="B11597" s="24" t="s">
        <v>22950</v>
      </c>
      <c r="C11597" s="25" t="s">
        <v>11759</v>
      </c>
      <c r="D11597" s="55">
        <v>60.35</v>
      </c>
    </row>
    <row r="11598" spans="1:4" ht="102" x14ac:dyDescent="0.25">
      <c r="A11598" s="55" t="s">
        <v>22951</v>
      </c>
      <c r="B11598" s="24" t="s">
        <v>22950</v>
      </c>
      <c r="C11598" s="25" t="s">
        <v>11759</v>
      </c>
      <c r="D11598" s="55">
        <v>57.94</v>
      </c>
    </row>
    <row r="11599" spans="1:4" ht="89.25" x14ac:dyDescent="0.25">
      <c r="A11599" s="55" t="s">
        <v>4934</v>
      </c>
      <c r="B11599" s="24" t="s">
        <v>22952</v>
      </c>
      <c r="C11599" s="25" t="s">
        <v>11759</v>
      </c>
      <c r="D11599" s="55">
        <v>49.5</v>
      </c>
    </row>
    <row r="11600" spans="1:4" ht="89.25" x14ac:dyDescent="0.25">
      <c r="A11600" s="55" t="s">
        <v>22953</v>
      </c>
      <c r="B11600" s="24" t="s">
        <v>22952</v>
      </c>
      <c r="C11600" s="25" t="s">
        <v>11759</v>
      </c>
      <c r="D11600" s="55">
        <v>47.35</v>
      </c>
    </row>
    <row r="11601" spans="1:4" ht="102" x14ac:dyDescent="0.25">
      <c r="A11601" s="55" t="s">
        <v>4935</v>
      </c>
      <c r="B11601" s="24" t="s">
        <v>22954</v>
      </c>
      <c r="C11601" s="25" t="s">
        <v>11759</v>
      </c>
      <c r="D11601" s="55">
        <v>60.93</v>
      </c>
    </row>
    <row r="11602" spans="1:4" ht="120" x14ac:dyDescent="0.25">
      <c r="A11602" s="55" t="s">
        <v>22955</v>
      </c>
      <c r="B11602" s="56" t="s">
        <v>22954</v>
      </c>
      <c r="C11602" s="61" t="s">
        <v>11759</v>
      </c>
      <c r="D11602" s="55">
        <v>58.52</v>
      </c>
    </row>
    <row r="11603" spans="1:4" ht="102" x14ac:dyDescent="0.25">
      <c r="A11603" s="55" t="s">
        <v>4936</v>
      </c>
      <c r="B11603" s="24" t="s">
        <v>22956</v>
      </c>
      <c r="C11603" s="61" t="s">
        <v>11759</v>
      </c>
      <c r="D11603" s="55">
        <v>45.33</v>
      </c>
    </row>
    <row r="11604" spans="1:4" ht="120" x14ac:dyDescent="0.25">
      <c r="A11604" s="55" t="s">
        <v>22957</v>
      </c>
      <c r="B11604" s="56" t="s">
        <v>22956</v>
      </c>
      <c r="C11604" s="61" t="s">
        <v>11759</v>
      </c>
      <c r="D11604" s="55">
        <v>43.18</v>
      </c>
    </row>
    <row r="11605" spans="1:4" ht="102" x14ac:dyDescent="0.25">
      <c r="A11605" s="55" t="s">
        <v>4937</v>
      </c>
      <c r="B11605" s="24" t="s">
        <v>22958</v>
      </c>
      <c r="C11605" s="25" t="s">
        <v>11759</v>
      </c>
      <c r="D11605" s="55">
        <v>56.76</v>
      </c>
    </row>
    <row r="11606" spans="1:4" ht="102" x14ac:dyDescent="0.25">
      <c r="A11606" s="55" t="s">
        <v>22959</v>
      </c>
      <c r="B11606" s="24" t="s">
        <v>22958</v>
      </c>
      <c r="C11606" s="25" t="s">
        <v>11759</v>
      </c>
      <c r="D11606" s="55">
        <v>54.34</v>
      </c>
    </row>
    <row r="11607" spans="1:4" ht="102" x14ac:dyDescent="0.25">
      <c r="A11607" s="55" t="s">
        <v>4938</v>
      </c>
      <c r="B11607" s="24" t="s">
        <v>22960</v>
      </c>
      <c r="C11607" s="25" t="s">
        <v>11759</v>
      </c>
      <c r="D11607" s="55">
        <v>48.77</v>
      </c>
    </row>
    <row r="11608" spans="1:4" ht="102" x14ac:dyDescent="0.25">
      <c r="A11608" s="55" t="s">
        <v>22961</v>
      </c>
      <c r="B11608" s="24" t="s">
        <v>22960</v>
      </c>
      <c r="C11608" s="25" t="s">
        <v>11759</v>
      </c>
      <c r="D11608" s="55">
        <v>46.62</v>
      </c>
    </row>
    <row r="11609" spans="1:4" ht="102" x14ac:dyDescent="0.25">
      <c r="A11609" s="55" t="s">
        <v>4939</v>
      </c>
      <c r="B11609" s="24" t="s">
        <v>22962</v>
      </c>
      <c r="C11609" s="25" t="s">
        <v>11759</v>
      </c>
      <c r="D11609" s="55">
        <v>60.2</v>
      </c>
    </row>
    <row r="11610" spans="1:4" ht="102" x14ac:dyDescent="0.25">
      <c r="A11610" s="55" t="s">
        <v>22963</v>
      </c>
      <c r="B11610" s="24" t="s">
        <v>22962</v>
      </c>
      <c r="C11610" s="25" t="s">
        <v>11759</v>
      </c>
      <c r="D11610" s="55">
        <v>57.79</v>
      </c>
    </row>
    <row r="11611" spans="1:4" ht="120" x14ac:dyDescent="0.25">
      <c r="A11611" s="55" t="s">
        <v>4940</v>
      </c>
      <c r="B11611" s="56" t="s">
        <v>22964</v>
      </c>
      <c r="C11611" s="61" t="s">
        <v>11759</v>
      </c>
      <c r="D11611" s="55">
        <v>49.35</v>
      </c>
    </row>
    <row r="11612" spans="1:4" ht="102" x14ac:dyDescent="0.25">
      <c r="A11612" s="55" t="s">
        <v>22965</v>
      </c>
      <c r="B11612" s="24" t="s">
        <v>22964</v>
      </c>
      <c r="C11612" s="61" t="s">
        <v>11759</v>
      </c>
      <c r="D11612" s="55">
        <v>47.2</v>
      </c>
    </row>
    <row r="11613" spans="1:4" ht="120" x14ac:dyDescent="0.25">
      <c r="A11613" s="55" t="s">
        <v>4941</v>
      </c>
      <c r="B11613" s="56" t="s">
        <v>22966</v>
      </c>
      <c r="C11613" s="61" t="s">
        <v>11759</v>
      </c>
      <c r="D11613" s="55">
        <v>60.78</v>
      </c>
    </row>
    <row r="11614" spans="1:4" ht="102" x14ac:dyDescent="0.25">
      <c r="A11614" s="55" t="s">
        <v>22967</v>
      </c>
      <c r="B11614" s="24" t="s">
        <v>22966</v>
      </c>
      <c r="C11614" s="25" t="s">
        <v>11759</v>
      </c>
      <c r="D11614" s="55">
        <v>58.37</v>
      </c>
    </row>
    <row r="11615" spans="1:4" ht="89.25" x14ac:dyDescent="0.25">
      <c r="A11615" s="55" t="s">
        <v>4942</v>
      </c>
      <c r="B11615" s="24" t="s">
        <v>22968</v>
      </c>
      <c r="C11615" s="25" t="s">
        <v>11759</v>
      </c>
      <c r="D11615" s="55">
        <v>47.03</v>
      </c>
    </row>
    <row r="11616" spans="1:4" ht="89.25" x14ac:dyDescent="0.25">
      <c r="A11616" s="55" t="s">
        <v>22969</v>
      </c>
      <c r="B11616" s="24" t="s">
        <v>22968</v>
      </c>
      <c r="C11616" s="25" t="s">
        <v>11759</v>
      </c>
      <c r="D11616" s="55">
        <v>44.88</v>
      </c>
    </row>
    <row r="11617" spans="1:4" ht="102" x14ac:dyDescent="0.25">
      <c r="A11617" s="55" t="s">
        <v>4943</v>
      </c>
      <c r="B11617" s="24" t="s">
        <v>22970</v>
      </c>
      <c r="C11617" s="25" t="s">
        <v>11759</v>
      </c>
      <c r="D11617" s="55">
        <v>58.46</v>
      </c>
    </row>
    <row r="11618" spans="1:4" ht="102" x14ac:dyDescent="0.25">
      <c r="A11618" s="55" t="s">
        <v>22971</v>
      </c>
      <c r="B11618" s="24" t="s">
        <v>22970</v>
      </c>
      <c r="C11618" s="25" t="s">
        <v>11759</v>
      </c>
      <c r="D11618" s="55">
        <v>56.05</v>
      </c>
    </row>
    <row r="11619" spans="1:4" ht="102" x14ac:dyDescent="0.25">
      <c r="A11619" s="55" t="s">
        <v>4944</v>
      </c>
      <c r="B11619" s="24" t="s">
        <v>22972</v>
      </c>
      <c r="C11619" s="25" t="s">
        <v>11759</v>
      </c>
      <c r="D11619" s="55">
        <v>50.47</v>
      </c>
    </row>
    <row r="11620" spans="1:4" ht="120" x14ac:dyDescent="0.25">
      <c r="A11620" s="55" t="s">
        <v>22973</v>
      </c>
      <c r="B11620" s="56" t="s">
        <v>22972</v>
      </c>
      <c r="C11620" s="61" t="s">
        <v>11759</v>
      </c>
      <c r="D11620" s="55">
        <v>48.33</v>
      </c>
    </row>
    <row r="11621" spans="1:4" ht="89.25" x14ac:dyDescent="0.25">
      <c r="A11621" s="55" t="s">
        <v>4945</v>
      </c>
      <c r="B11621" s="24" t="s">
        <v>22974</v>
      </c>
      <c r="C11621" s="61" t="s">
        <v>11759</v>
      </c>
      <c r="D11621" s="55">
        <v>61.9</v>
      </c>
    </row>
    <row r="11622" spans="1:4" ht="120" x14ac:dyDescent="0.25">
      <c r="A11622" s="55" t="s">
        <v>22975</v>
      </c>
      <c r="B11622" s="56" t="s">
        <v>22974</v>
      </c>
      <c r="C11622" s="61" t="s">
        <v>11759</v>
      </c>
      <c r="D11622" s="55">
        <v>59.49</v>
      </c>
    </row>
    <row r="11623" spans="1:4" ht="102" x14ac:dyDescent="0.25">
      <c r="A11623" s="55" t="s">
        <v>4946</v>
      </c>
      <c r="B11623" s="24" t="s">
        <v>22976</v>
      </c>
      <c r="C11623" s="25" t="s">
        <v>11759</v>
      </c>
      <c r="D11623" s="55">
        <v>51.05</v>
      </c>
    </row>
    <row r="11624" spans="1:4" ht="102" x14ac:dyDescent="0.25">
      <c r="A11624" s="55" t="s">
        <v>22977</v>
      </c>
      <c r="B11624" s="24" t="s">
        <v>22976</v>
      </c>
      <c r="C11624" s="25" t="s">
        <v>11759</v>
      </c>
      <c r="D11624" s="55">
        <v>48.9</v>
      </c>
    </row>
    <row r="11625" spans="1:4" ht="102" x14ac:dyDescent="0.25">
      <c r="A11625" s="55" t="s">
        <v>4947</v>
      </c>
      <c r="B11625" s="24" t="s">
        <v>22978</v>
      </c>
      <c r="C11625" s="25" t="s">
        <v>11759</v>
      </c>
      <c r="D11625" s="55">
        <v>62.48</v>
      </c>
    </row>
    <row r="11626" spans="1:4" ht="102" x14ac:dyDescent="0.25">
      <c r="A11626" s="55" t="s">
        <v>22979</v>
      </c>
      <c r="B11626" s="24" t="s">
        <v>22978</v>
      </c>
      <c r="C11626" s="25" t="s">
        <v>11759</v>
      </c>
      <c r="D11626" s="55">
        <v>60.07</v>
      </c>
    </row>
    <row r="11627" spans="1:4" ht="89.25" x14ac:dyDescent="0.25">
      <c r="A11627" s="55" t="s">
        <v>4948</v>
      </c>
      <c r="B11627" s="24" t="s">
        <v>22980</v>
      </c>
      <c r="C11627" s="25" t="s">
        <v>11759</v>
      </c>
      <c r="D11627" s="55">
        <v>49.54</v>
      </c>
    </row>
    <row r="11628" spans="1:4" ht="120" x14ac:dyDescent="0.25">
      <c r="A11628" s="55" t="s">
        <v>22981</v>
      </c>
      <c r="B11628" s="56" t="s">
        <v>22980</v>
      </c>
      <c r="C11628" s="61" t="s">
        <v>11759</v>
      </c>
      <c r="D11628" s="55">
        <v>47.39</v>
      </c>
    </row>
    <row r="11629" spans="1:4" ht="102" x14ac:dyDescent="0.25">
      <c r="A11629" s="55" t="s">
        <v>4949</v>
      </c>
      <c r="B11629" s="24" t="s">
        <v>22982</v>
      </c>
      <c r="C11629" s="61" t="s">
        <v>11759</v>
      </c>
      <c r="D11629" s="55">
        <v>60.97</v>
      </c>
    </row>
    <row r="11630" spans="1:4" ht="120" x14ac:dyDescent="0.25">
      <c r="A11630" s="55" t="s">
        <v>22983</v>
      </c>
      <c r="B11630" s="56" t="s">
        <v>22982</v>
      </c>
      <c r="C11630" s="61" t="s">
        <v>11759</v>
      </c>
      <c r="D11630" s="55">
        <v>58.56</v>
      </c>
    </row>
    <row r="11631" spans="1:4" ht="102" x14ac:dyDescent="0.25">
      <c r="A11631" s="55" t="s">
        <v>4950</v>
      </c>
      <c r="B11631" s="24" t="s">
        <v>22984</v>
      </c>
      <c r="C11631" s="25" t="s">
        <v>11759</v>
      </c>
      <c r="D11631" s="55">
        <v>52.98</v>
      </c>
    </row>
    <row r="11632" spans="1:4" ht="102" x14ac:dyDescent="0.25">
      <c r="A11632" s="55" t="s">
        <v>22985</v>
      </c>
      <c r="B11632" s="24" t="s">
        <v>22984</v>
      </c>
      <c r="C11632" s="25" t="s">
        <v>11759</v>
      </c>
      <c r="D11632" s="55">
        <v>50.84</v>
      </c>
    </row>
    <row r="11633" spans="1:4" ht="102" x14ac:dyDescent="0.25">
      <c r="A11633" s="55" t="s">
        <v>4951</v>
      </c>
      <c r="B11633" s="24" t="s">
        <v>22986</v>
      </c>
      <c r="C11633" s="25" t="s">
        <v>11759</v>
      </c>
      <c r="D11633" s="55">
        <v>64.42</v>
      </c>
    </row>
    <row r="11634" spans="1:4" ht="102" x14ac:dyDescent="0.25">
      <c r="A11634" s="55" t="s">
        <v>22987</v>
      </c>
      <c r="B11634" s="24" t="s">
        <v>22986</v>
      </c>
      <c r="C11634" s="25" t="s">
        <v>11759</v>
      </c>
      <c r="D11634" s="55">
        <v>62</v>
      </c>
    </row>
    <row r="11635" spans="1:4" ht="102" x14ac:dyDescent="0.25">
      <c r="A11635" s="55" t="s">
        <v>4952</v>
      </c>
      <c r="B11635" s="24" t="s">
        <v>22988</v>
      </c>
      <c r="C11635" s="25" t="s">
        <v>11759</v>
      </c>
      <c r="D11635" s="55">
        <v>53.56</v>
      </c>
    </row>
    <row r="11636" spans="1:4" ht="102" x14ac:dyDescent="0.25">
      <c r="A11636" s="55" t="s">
        <v>22989</v>
      </c>
      <c r="B11636" s="24" t="s">
        <v>22988</v>
      </c>
      <c r="C11636" s="25" t="s">
        <v>11759</v>
      </c>
      <c r="D11636" s="55">
        <v>51.42</v>
      </c>
    </row>
    <row r="11637" spans="1:4" ht="89.25" x14ac:dyDescent="0.25">
      <c r="A11637" s="55" t="s">
        <v>4953</v>
      </c>
      <c r="B11637" s="24" t="s">
        <v>22990</v>
      </c>
      <c r="C11637" s="25" t="s">
        <v>11759</v>
      </c>
      <c r="D11637" s="55">
        <v>64.989999999999995</v>
      </c>
    </row>
    <row r="11638" spans="1:4" ht="89.25" x14ac:dyDescent="0.25">
      <c r="A11638" s="55" t="s">
        <v>22991</v>
      </c>
      <c r="B11638" s="24" t="s">
        <v>22990</v>
      </c>
      <c r="C11638" s="25" t="s">
        <v>11759</v>
      </c>
      <c r="D11638" s="55">
        <v>62.58</v>
      </c>
    </row>
    <row r="11639" spans="1:4" ht="102" x14ac:dyDescent="0.25">
      <c r="A11639" s="55" t="s">
        <v>4954</v>
      </c>
      <c r="B11639" s="24" t="s">
        <v>22992</v>
      </c>
      <c r="C11639" s="25" t="s">
        <v>11759</v>
      </c>
      <c r="D11639" s="55">
        <v>38.619999999999997</v>
      </c>
    </row>
    <row r="11640" spans="1:4" ht="102" x14ac:dyDescent="0.25">
      <c r="A11640" s="55" t="s">
        <v>22993</v>
      </c>
      <c r="B11640" s="24" t="s">
        <v>22992</v>
      </c>
      <c r="C11640" s="25" t="s">
        <v>11759</v>
      </c>
      <c r="D11640" s="55">
        <v>37.19</v>
      </c>
    </row>
    <row r="11641" spans="1:4" ht="120" x14ac:dyDescent="0.25">
      <c r="A11641" s="55" t="s">
        <v>4955</v>
      </c>
      <c r="B11641" s="56" t="s">
        <v>22994</v>
      </c>
      <c r="C11641" s="61" t="s">
        <v>11759</v>
      </c>
      <c r="D11641" s="55">
        <v>50.05</v>
      </c>
    </row>
    <row r="11642" spans="1:4" ht="102" x14ac:dyDescent="0.25">
      <c r="A11642" s="55" t="s">
        <v>22995</v>
      </c>
      <c r="B11642" s="24" t="s">
        <v>22994</v>
      </c>
      <c r="C11642" s="61" t="s">
        <v>11759</v>
      </c>
      <c r="D11642" s="55">
        <v>48.35</v>
      </c>
    </row>
    <row r="11643" spans="1:4" ht="105" x14ac:dyDescent="0.25">
      <c r="A11643" s="55" t="s">
        <v>4956</v>
      </c>
      <c r="B11643" s="56" t="s">
        <v>22996</v>
      </c>
      <c r="C11643" s="61" t="s">
        <v>11759</v>
      </c>
      <c r="D11643" s="55">
        <v>42.06</v>
      </c>
    </row>
    <row r="11644" spans="1:4" ht="89.25" x14ac:dyDescent="0.25">
      <c r="A11644" s="55" t="s">
        <v>22997</v>
      </c>
      <c r="B11644" s="24" t="s">
        <v>22996</v>
      </c>
      <c r="C11644" s="25" t="s">
        <v>11759</v>
      </c>
      <c r="D11644" s="55">
        <v>40.630000000000003</v>
      </c>
    </row>
    <row r="11645" spans="1:4" ht="89.25" x14ac:dyDescent="0.25">
      <c r="A11645" s="55" t="s">
        <v>4957</v>
      </c>
      <c r="B11645" s="24" t="s">
        <v>22998</v>
      </c>
      <c r="C11645" s="25" t="s">
        <v>11759</v>
      </c>
      <c r="D11645" s="55">
        <v>53.5</v>
      </c>
    </row>
    <row r="11646" spans="1:4" ht="89.25" x14ac:dyDescent="0.25">
      <c r="A11646" s="55" t="s">
        <v>22999</v>
      </c>
      <c r="B11646" s="24" t="s">
        <v>22998</v>
      </c>
      <c r="C11646" s="25" t="s">
        <v>11759</v>
      </c>
      <c r="D11646" s="55">
        <v>51.8</v>
      </c>
    </row>
    <row r="11647" spans="1:4" ht="89.25" x14ac:dyDescent="0.25">
      <c r="A11647" s="55" t="s">
        <v>4958</v>
      </c>
      <c r="B11647" s="24" t="s">
        <v>23000</v>
      </c>
      <c r="C11647" s="25" t="s">
        <v>11759</v>
      </c>
      <c r="D11647" s="55">
        <v>42.64</v>
      </c>
    </row>
    <row r="11648" spans="1:4" ht="89.25" x14ac:dyDescent="0.25">
      <c r="A11648" s="55" t="s">
        <v>23001</v>
      </c>
      <c r="B11648" s="24" t="s">
        <v>23000</v>
      </c>
      <c r="C11648" s="25" t="s">
        <v>11759</v>
      </c>
      <c r="D11648" s="55">
        <v>41.21</v>
      </c>
    </row>
    <row r="11649" spans="1:4" ht="102" x14ac:dyDescent="0.25">
      <c r="A11649" s="55" t="s">
        <v>4959</v>
      </c>
      <c r="B11649" s="24" t="s">
        <v>23002</v>
      </c>
      <c r="C11649" s="25" t="s">
        <v>11759</v>
      </c>
      <c r="D11649" s="55">
        <v>54.07</v>
      </c>
    </row>
    <row r="11650" spans="1:4" ht="102" x14ac:dyDescent="0.25">
      <c r="A11650" s="55" t="s">
        <v>23003</v>
      </c>
      <c r="B11650" s="24" t="s">
        <v>23002</v>
      </c>
      <c r="C11650" s="25" t="s">
        <v>11759</v>
      </c>
      <c r="D11650" s="55">
        <v>52.38</v>
      </c>
    </row>
    <row r="11651" spans="1:4" ht="102" x14ac:dyDescent="0.25">
      <c r="A11651" s="55" t="s">
        <v>4960</v>
      </c>
      <c r="B11651" s="24" t="s">
        <v>23004</v>
      </c>
      <c r="C11651" s="25" t="s">
        <v>11759</v>
      </c>
      <c r="D11651" s="55">
        <v>40.32</v>
      </c>
    </row>
    <row r="11652" spans="1:4" ht="102" x14ac:dyDescent="0.25">
      <c r="A11652" s="55" t="s">
        <v>23005</v>
      </c>
      <c r="B11652" s="24" t="s">
        <v>23004</v>
      </c>
      <c r="C11652" s="25" t="s">
        <v>11759</v>
      </c>
      <c r="D11652" s="55">
        <v>38.89</v>
      </c>
    </row>
    <row r="11653" spans="1:4" ht="102" x14ac:dyDescent="0.25">
      <c r="A11653" s="55" t="s">
        <v>2926</v>
      </c>
      <c r="B11653" s="24" t="s">
        <v>23006</v>
      </c>
      <c r="C11653" s="25" t="s">
        <v>11759</v>
      </c>
      <c r="D11653" s="55">
        <v>51.75</v>
      </c>
    </row>
    <row r="11654" spans="1:4" ht="102" x14ac:dyDescent="0.25">
      <c r="A11654" s="55" t="s">
        <v>23007</v>
      </c>
      <c r="B11654" s="24" t="s">
        <v>23006</v>
      </c>
      <c r="C11654" s="25" t="s">
        <v>11759</v>
      </c>
      <c r="D11654" s="55">
        <v>50.05</v>
      </c>
    </row>
    <row r="11655" spans="1:4" ht="89.25" x14ac:dyDescent="0.25">
      <c r="A11655" s="55" t="s">
        <v>2927</v>
      </c>
      <c r="B11655" s="24" t="s">
        <v>23008</v>
      </c>
      <c r="C11655" s="25" t="s">
        <v>11759</v>
      </c>
      <c r="D11655" s="55">
        <v>43.77</v>
      </c>
    </row>
    <row r="11656" spans="1:4" ht="89.25" x14ac:dyDescent="0.25">
      <c r="A11656" s="55" t="s">
        <v>23009</v>
      </c>
      <c r="B11656" s="24" t="s">
        <v>23008</v>
      </c>
      <c r="C11656" s="25" t="s">
        <v>11759</v>
      </c>
      <c r="D11656" s="55">
        <v>42.34</v>
      </c>
    </row>
    <row r="11657" spans="1:4" ht="102" x14ac:dyDescent="0.25">
      <c r="A11657" s="55" t="s">
        <v>2928</v>
      </c>
      <c r="B11657" s="24" t="s">
        <v>23010</v>
      </c>
      <c r="C11657" s="25" t="s">
        <v>11759</v>
      </c>
      <c r="D11657" s="55">
        <v>55.2</v>
      </c>
    </row>
    <row r="11658" spans="1:4" ht="102" x14ac:dyDescent="0.25">
      <c r="A11658" s="55" t="s">
        <v>23011</v>
      </c>
      <c r="B11658" s="24" t="s">
        <v>23010</v>
      </c>
      <c r="C11658" s="25" t="s">
        <v>11759</v>
      </c>
      <c r="D11658" s="55">
        <v>53.5</v>
      </c>
    </row>
    <row r="11659" spans="1:4" ht="89.25" x14ac:dyDescent="0.25">
      <c r="A11659" s="55" t="s">
        <v>2929</v>
      </c>
      <c r="B11659" s="24" t="s">
        <v>23012</v>
      </c>
      <c r="C11659" s="25" t="s">
        <v>11759</v>
      </c>
      <c r="D11659" s="55">
        <v>44.34</v>
      </c>
    </row>
    <row r="11660" spans="1:4" ht="89.25" x14ac:dyDescent="0.25">
      <c r="A11660" s="55" t="s">
        <v>23013</v>
      </c>
      <c r="B11660" s="24" t="s">
        <v>23012</v>
      </c>
      <c r="C11660" s="25" t="s">
        <v>11759</v>
      </c>
      <c r="D11660" s="55">
        <v>42.91</v>
      </c>
    </row>
    <row r="11661" spans="1:4" ht="89.25" x14ac:dyDescent="0.25">
      <c r="A11661" s="55" t="s">
        <v>2930</v>
      </c>
      <c r="B11661" s="24" t="s">
        <v>23014</v>
      </c>
      <c r="C11661" s="25" t="s">
        <v>11759</v>
      </c>
      <c r="D11661" s="55">
        <v>55.78</v>
      </c>
    </row>
    <row r="11662" spans="1:4" ht="105" x14ac:dyDescent="0.25">
      <c r="A11662" s="55" t="s">
        <v>23015</v>
      </c>
      <c r="B11662" s="56" t="s">
        <v>23014</v>
      </c>
      <c r="C11662" s="61" t="s">
        <v>11759</v>
      </c>
      <c r="D11662" s="55">
        <v>54.08</v>
      </c>
    </row>
    <row r="11663" spans="1:4" ht="89.25" x14ac:dyDescent="0.25">
      <c r="A11663" s="55" t="s">
        <v>2931</v>
      </c>
      <c r="B11663" s="24" t="s">
        <v>23016</v>
      </c>
      <c r="C11663" s="61" t="s">
        <v>11759</v>
      </c>
      <c r="D11663" s="55">
        <v>42.83</v>
      </c>
    </row>
    <row r="11664" spans="1:4" ht="120" x14ac:dyDescent="0.25">
      <c r="A11664" s="55" t="s">
        <v>23017</v>
      </c>
      <c r="B11664" s="56" t="s">
        <v>23016</v>
      </c>
      <c r="C11664" s="61" t="s">
        <v>11759</v>
      </c>
      <c r="D11664" s="55">
        <v>41.4</v>
      </c>
    </row>
    <row r="11665" spans="1:4" ht="102" x14ac:dyDescent="0.25">
      <c r="A11665" s="55" t="s">
        <v>2932</v>
      </c>
      <c r="B11665" s="24" t="s">
        <v>23018</v>
      </c>
      <c r="C11665" s="25" t="s">
        <v>11759</v>
      </c>
      <c r="D11665" s="55">
        <v>54.27</v>
      </c>
    </row>
    <row r="11666" spans="1:4" ht="102" x14ac:dyDescent="0.25">
      <c r="A11666" s="55" t="s">
        <v>23019</v>
      </c>
      <c r="B11666" s="24" t="s">
        <v>23018</v>
      </c>
      <c r="C11666" s="25" t="s">
        <v>11759</v>
      </c>
      <c r="D11666" s="55">
        <v>52.57</v>
      </c>
    </row>
    <row r="11667" spans="1:4" ht="89.25" x14ac:dyDescent="0.25">
      <c r="A11667" s="55" t="s">
        <v>2933</v>
      </c>
      <c r="B11667" s="24" t="s">
        <v>23020</v>
      </c>
      <c r="C11667" s="25" t="s">
        <v>11759</v>
      </c>
      <c r="D11667" s="55">
        <v>46.28</v>
      </c>
    </row>
    <row r="11668" spans="1:4" ht="89.25" x14ac:dyDescent="0.25">
      <c r="A11668" s="55" t="s">
        <v>23021</v>
      </c>
      <c r="B11668" s="24" t="s">
        <v>23020</v>
      </c>
      <c r="C11668" s="25" t="s">
        <v>11759</v>
      </c>
      <c r="D11668" s="55">
        <v>44.85</v>
      </c>
    </row>
    <row r="11669" spans="1:4" ht="102" x14ac:dyDescent="0.25">
      <c r="A11669" s="55" t="s">
        <v>2934</v>
      </c>
      <c r="B11669" s="24" t="s">
        <v>23022</v>
      </c>
      <c r="C11669" s="25" t="s">
        <v>11759</v>
      </c>
      <c r="D11669" s="55">
        <v>57.71</v>
      </c>
    </row>
    <row r="11670" spans="1:4" ht="102" x14ac:dyDescent="0.25">
      <c r="A11670" s="55" t="s">
        <v>23023</v>
      </c>
      <c r="B11670" s="24" t="s">
        <v>23022</v>
      </c>
      <c r="C11670" s="25" t="s">
        <v>11759</v>
      </c>
      <c r="D11670" s="55">
        <v>56.01</v>
      </c>
    </row>
    <row r="11671" spans="1:4" ht="89.25" x14ac:dyDescent="0.25">
      <c r="A11671" s="55" t="s">
        <v>2935</v>
      </c>
      <c r="B11671" s="24" t="s">
        <v>23024</v>
      </c>
      <c r="C11671" s="25" t="s">
        <v>11759</v>
      </c>
      <c r="D11671" s="55">
        <v>46.86</v>
      </c>
    </row>
    <row r="11672" spans="1:4" ht="89.25" x14ac:dyDescent="0.25">
      <c r="A11672" s="55" t="s">
        <v>23025</v>
      </c>
      <c r="B11672" s="24" t="s">
        <v>23024</v>
      </c>
      <c r="C11672" s="25" t="s">
        <v>11759</v>
      </c>
      <c r="D11672" s="55">
        <v>45.43</v>
      </c>
    </row>
    <row r="11673" spans="1:4" ht="102" x14ac:dyDescent="0.25">
      <c r="A11673" s="55" t="s">
        <v>2936</v>
      </c>
      <c r="B11673" s="24" t="s">
        <v>23026</v>
      </c>
      <c r="C11673" s="25" t="s">
        <v>11759</v>
      </c>
      <c r="D11673" s="55">
        <v>58.29</v>
      </c>
    </row>
    <row r="11674" spans="1:4" ht="102" x14ac:dyDescent="0.25">
      <c r="A11674" s="55" t="s">
        <v>23027</v>
      </c>
      <c r="B11674" s="24" t="s">
        <v>23026</v>
      </c>
      <c r="C11674" s="25" t="s">
        <v>11759</v>
      </c>
      <c r="D11674" s="55">
        <v>56.59</v>
      </c>
    </row>
    <row r="11675" spans="1:4" ht="89.25" x14ac:dyDescent="0.25">
      <c r="A11675" s="55" t="s">
        <v>2937</v>
      </c>
      <c r="B11675" s="24" t="s">
        <v>23028</v>
      </c>
      <c r="C11675" s="25" t="s">
        <v>11759</v>
      </c>
      <c r="D11675" s="55">
        <v>52.42</v>
      </c>
    </row>
    <row r="11676" spans="1:4" ht="89.25" x14ac:dyDescent="0.25">
      <c r="A11676" s="55" t="s">
        <v>23029</v>
      </c>
      <c r="B11676" s="24" t="s">
        <v>23028</v>
      </c>
      <c r="C11676" s="25" t="s">
        <v>11759</v>
      </c>
      <c r="D11676" s="55">
        <v>50.99</v>
      </c>
    </row>
    <row r="11677" spans="1:4" ht="102" x14ac:dyDescent="0.25">
      <c r="A11677" s="55" t="s">
        <v>2938</v>
      </c>
      <c r="B11677" s="24" t="s">
        <v>23030</v>
      </c>
      <c r="C11677" s="25" t="s">
        <v>11759</v>
      </c>
      <c r="D11677" s="55">
        <v>63.86</v>
      </c>
    </row>
    <row r="11678" spans="1:4" ht="102" x14ac:dyDescent="0.25">
      <c r="A11678" s="55" t="s">
        <v>23031</v>
      </c>
      <c r="B11678" s="24" t="s">
        <v>23030</v>
      </c>
      <c r="C11678" s="25" t="s">
        <v>11759</v>
      </c>
      <c r="D11678" s="55">
        <v>62.16</v>
      </c>
    </row>
    <row r="11679" spans="1:4" ht="102" x14ac:dyDescent="0.25">
      <c r="A11679" s="55" t="s">
        <v>2939</v>
      </c>
      <c r="B11679" s="24" t="s">
        <v>23032</v>
      </c>
      <c r="C11679" s="25" t="s">
        <v>11759</v>
      </c>
      <c r="D11679" s="55">
        <v>59.31</v>
      </c>
    </row>
    <row r="11680" spans="1:4" ht="102" x14ac:dyDescent="0.25">
      <c r="A11680" s="55" t="s">
        <v>23033</v>
      </c>
      <c r="B11680" s="24" t="s">
        <v>23032</v>
      </c>
      <c r="C11680" s="25" t="s">
        <v>11759</v>
      </c>
      <c r="D11680" s="55">
        <v>57.88</v>
      </c>
    </row>
    <row r="11681" spans="1:4" ht="105" x14ac:dyDescent="0.25">
      <c r="A11681" s="55" t="s">
        <v>2940</v>
      </c>
      <c r="B11681" s="56" t="s">
        <v>23034</v>
      </c>
      <c r="C11681" s="61" t="s">
        <v>11759</v>
      </c>
      <c r="D11681" s="55">
        <v>70.739999999999995</v>
      </c>
    </row>
    <row r="11682" spans="1:4" ht="89.25" x14ac:dyDescent="0.25">
      <c r="A11682" s="55" t="s">
        <v>23035</v>
      </c>
      <c r="B11682" s="24" t="s">
        <v>23034</v>
      </c>
      <c r="C11682" s="61" t="s">
        <v>11759</v>
      </c>
      <c r="D11682" s="55">
        <v>69.05</v>
      </c>
    </row>
    <row r="11683" spans="1:4" ht="120" x14ac:dyDescent="0.25">
      <c r="A11683" s="55" t="s">
        <v>2941</v>
      </c>
      <c r="B11683" s="56" t="s">
        <v>23036</v>
      </c>
      <c r="C11683" s="61" t="s">
        <v>11759</v>
      </c>
      <c r="D11683" s="55">
        <v>60.47</v>
      </c>
    </row>
    <row r="11684" spans="1:4" ht="102" x14ac:dyDescent="0.25">
      <c r="A11684" s="55" t="s">
        <v>23037</v>
      </c>
      <c r="B11684" s="24" t="s">
        <v>23036</v>
      </c>
      <c r="C11684" s="25" t="s">
        <v>11759</v>
      </c>
      <c r="D11684" s="55">
        <v>59.04</v>
      </c>
    </row>
    <row r="11685" spans="1:4" ht="89.25" x14ac:dyDescent="0.25">
      <c r="A11685" s="55" t="s">
        <v>2942</v>
      </c>
      <c r="B11685" s="24" t="s">
        <v>23038</v>
      </c>
      <c r="C11685" s="25" t="s">
        <v>11759</v>
      </c>
      <c r="D11685" s="55">
        <v>71.900000000000006</v>
      </c>
    </row>
    <row r="11686" spans="1:4" ht="89.25" x14ac:dyDescent="0.25">
      <c r="A11686" s="55" t="s">
        <v>23039</v>
      </c>
      <c r="B11686" s="24" t="s">
        <v>23038</v>
      </c>
      <c r="C11686" s="25" t="s">
        <v>11759</v>
      </c>
      <c r="D11686" s="55">
        <v>70.2</v>
      </c>
    </row>
    <row r="11687" spans="1:4" ht="102" x14ac:dyDescent="0.25">
      <c r="A11687" s="55" t="s">
        <v>2943</v>
      </c>
      <c r="B11687" s="24" t="s">
        <v>23040</v>
      </c>
      <c r="C11687" s="25" t="s">
        <v>11759</v>
      </c>
      <c r="D11687" s="55">
        <v>54.13</v>
      </c>
    </row>
    <row r="11688" spans="1:4" ht="102" x14ac:dyDescent="0.25">
      <c r="A11688" s="55" t="s">
        <v>23041</v>
      </c>
      <c r="B11688" s="24" t="s">
        <v>23040</v>
      </c>
      <c r="C11688" s="25" t="s">
        <v>11759</v>
      </c>
      <c r="D11688" s="55">
        <v>52.69</v>
      </c>
    </row>
    <row r="11689" spans="1:4" ht="102" x14ac:dyDescent="0.25">
      <c r="A11689" s="55" t="s">
        <v>2944</v>
      </c>
      <c r="B11689" s="24" t="s">
        <v>23042</v>
      </c>
      <c r="C11689" s="25" t="s">
        <v>11759</v>
      </c>
      <c r="D11689" s="55">
        <v>65.56</v>
      </c>
    </row>
    <row r="11690" spans="1:4" ht="102" x14ac:dyDescent="0.25">
      <c r="A11690" s="55" t="s">
        <v>23043</v>
      </c>
      <c r="B11690" s="24" t="s">
        <v>23042</v>
      </c>
      <c r="C11690" s="25" t="s">
        <v>11759</v>
      </c>
      <c r="D11690" s="55">
        <v>63.86</v>
      </c>
    </row>
    <row r="11691" spans="1:4" ht="89.25" x14ac:dyDescent="0.25">
      <c r="A11691" s="55" t="s">
        <v>2945</v>
      </c>
      <c r="B11691" s="24" t="s">
        <v>23044</v>
      </c>
      <c r="C11691" s="25" t="s">
        <v>11759</v>
      </c>
      <c r="D11691" s="55">
        <v>61.01</v>
      </c>
    </row>
    <row r="11692" spans="1:4" ht="89.25" x14ac:dyDescent="0.25">
      <c r="A11692" s="55" t="s">
        <v>23045</v>
      </c>
      <c r="B11692" s="24" t="s">
        <v>23044</v>
      </c>
      <c r="C11692" s="25" t="s">
        <v>11759</v>
      </c>
      <c r="D11692" s="55">
        <v>59.58</v>
      </c>
    </row>
    <row r="11693" spans="1:4" ht="89.25" x14ac:dyDescent="0.25">
      <c r="A11693" s="55" t="s">
        <v>2946</v>
      </c>
      <c r="B11693" s="24" t="s">
        <v>23046</v>
      </c>
      <c r="C11693" s="25" t="s">
        <v>11759</v>
      </c>
      <c r="D11693" s="55">
        <v>72.45</v>
      </c>
    </row>
    <row r="11694" spans="1:4" ht="89.25" x14ac:dyDescent="0.25">
      <c r="A11694" s="55" t="s">
        <v>23047</v>
      </c>
      <c r="B11694" s="24" t="s">
        <v>23046</v>
      </c>
      <c r="C11694" s="25" t="s">
        <v>11759</v>
      </c>
      <c r="D11694" s="55">
        <v>70.75</v>
      </c>
    </row>
    <row r="11695" spans="1:4" ht="89.25" x14ac:dyDescent="0.25">
      <c r="A11695" s="55" t="s">
        <v>2947</v>
      </c>
      <c r="B11695" s="24" t="s">
        <v>23048</v>
      </c>
      <c r="C11695" s="25" t="s">
        <v>11759</v>
      </c>
      <c r="D11695" s="55">
        <v>62.17</v>
      </c>
    </row>
    <row r="11696" spans="1:4" ht="89.25" x14ac:dyDescent="0.25">
      <c r="A11696" s="55" t="s">
        <v>23049</v>
      </c>
      <c r="B11696" s="24" t="s">
        <v>23048</v>
      </c>
      <c r="C11696" s="25" t="s">
        <v>11759</v>
      </c>
      <c r="D11696" s="55">
        <v>60.74</v>
      </c>
    </row>
    <row r="11697" spans="1:4" ht="89.25" x14ac:dyDescent="0.25">
      <c r="A11697" s="55" t="s">
        <v>2948</v>
      </c>
      <c r="B11697" s="24" t="s">
        <v>23050</v>
      </c>
      <c r="C11697" s="25" t="s">
        <v>11759</v>
      </c>
      <c r="D11697" s="55">
        <v>73.599999999999994</v>
      </c>
    </row>
    <row r="11698" spans="1:4" ht="89.25" x14ac:dyDescent="0.25">
      <c r="A11698" s="55" t="s">
        <v>23051</v>
      </c>
      <c r="B11698" s="24" t="s">
        <v>23050</v>
      </c>
      <c r="C11698" s="25" t="s">
        <v>11759</v>
      </c>
      <c r="D11698" s="55">
        <v>71.900000000000006</v>
      </c>
    </row>
    <row r="11699" spans="1:4" ht="102" x14ac:dyDescent="0.25">
      <c r="A11699" s="55" t="s">
        <v>2949</v>
      </c>
      <c r="B11699" s="24" t="s">
        <v>23052</v>
      </c>
      <c r="C11699" s="25" t="s">
        <v>11759</v>
      </c>
      <c r="D11699" s="55">
        <v>56.64</v>
      </c>
    </row>
    <row r="11700" spans="1:4" ht="120" x14ac:dyDescent="0.25">
      <c r="A11700" s="55" t="s">
        <v>23053</v>
      </c>
      <c r="B11700" s="56" t="s">
        <v>23052</v>
      </c>
      <c r="C11700" s="61" t="s">
        <v>11759</v>
      </c>
      <c r="D11700" s="55">
        <v>55.21</v>
      </c>
    </row>
    <row r="11701" spans="1:4" ht="102" x14ac:dyDescent="0.25">
      <c r="A11701" s="55" t="s">
        <v>2950</v>
      </c>
      <c r="B11701" s="24" t="s">
        <v>23054</v>
      </c>
      <c r="C11701" s="61" t="s">
        <v>11759</v>
      </c>
      <c r="D11701" s="55">
        <v>68.069999999999993</v>
      </c>
    </row>
    <row r="11702" spans="1:4" ht="120" x14ac:dyDescent="0.25">
      <c r="A11702" s="55" t="s">
        <v>23055</v>
      </c>
      <c r="B11702" s="56" t="s">
        <v>23054</v>
      </c>
      <c r="C11702" s="61" t="s">
        <v>11759</v>
      </c>
      <c r="D11702" s="55">
        <v>66.37</v>
      </c>
    </row>
    <row r="11703" spans="1:4" ht="89.25" x14ac:dyDescent="0.25">
      <c r="A11703" s="55" t="s">
        <v>2951</v>
      </c>
      <c r="B11703" s="24" t="s">
        <v>23056</v>
      </c>
      <c r="C11703" s="25" t="s">
        <v>11759</v>
      </c>
      <c r="D11703" s="55">
        <v>63.53</v>
      </c>
    </row>
    <row r="11704" spans="1:4" ht="89.25" x14ac:dyDescent="0.25">
      <c r="A11704" s="55" t="s">
        <v>23057</v>
      </c>
      <c r="B11704" s="24" t="s">
        <v>23056</v>
      </c>
      <c r="C11704" s="25" t="s">
        <v>11759</v>
      </c>
      <c r="D11704" s="55">
        <v>62.1</v>
      </c>
    </row>
    <row r="11705" spans="1:4" ht="89.25" x14ac:dyDescent="0.25">
      <c r="A11705" s="55" t="s">
        <v>2952</v>
      </c>
      <c r="B11705" s="24" t="s">
        <v>23058</v>
      </c>
      <c r="C11705" s="25" t="s">
        <v>11759</v>
      </c>
      <c r="D11705" s="55">
        <v>74.959999999999994</v>
      </c>
    </row>
    <row r="11706" spans="1:4" ht="105" x14ac:dyDescent="0.25">
      <c r="A11706" s="55" t="s">
        <v>23059</v>
      </c>
      <c r="B11706" s="56" t="s">
        <v>23058</v>
      </c>
      <c r="C11706" s="61" t="s">
        <v>11759</v>
      </c>
      <c r="D11706" s="55">
        <v>73.260000000000005</v>
      </c>
    </row>
    <row r="11707" spans="1:4" ht="89.25" x14ac:dyDescent="0.25">
      <c r="A11707" s="55" t="s">
        <v>2953</v>
      </c>
      <c r="B11707" s="24" t="s">
        <v>23060</v>
      </c>
      <c r="C11707" s="61" t="s">
        <v>11759</v>
      </c>
      <c r="D11707" s="55">
        <v>64.680000000000007</v>
      </c>
    </row>
    <row r="11708" spans="1:4" ht="120" x14ac:dyDescent="0.25">
      <c r="A11708" s="55" t="s">
        <v>23061</v>
      </c>
      <c r="B11708" s="56" t="s">
        <v>23060</v>
      </c>
      <c r="C11708" s="61" t="s">
        <v>11759</v>
      </c>
      <c r="D11708" s="55">
        <v>63.25</v>
      </c>
    </row>
    <row r="11709" spans="1:4" ht="89.25" x14ac:dyDescent="0.25">
      <c r="A11709" s="55" t="s">
        <v>2954</v>
      </c>
      <c r="B11709" s="24" t="s">
        <v>23062</v>
      </c>
      <c r="C11709" s="25" t="s">
        <v>11759</v>
      </c>
      <c r="D11709" s="55">
        <v>76.11</v>
      </c>
    </row>
    <row r="11710" spans="1:4" ht="89.25" x14ac:dyDescent="0.25">
      <c r="A11710" s="55" t="s">
        <v>23063</v>
      </c>
      <c r="B11710" s="24" t="s">
        <v>23062</v>
      </c>
      <c r="C11710" s="25" t="s">
        <v>11759</v>
      </c>
      <c r="D11710" s="55">
        <v>74.41</v>
      </c>
    </row>
    <row r="11711" spans="1:4" ht="51" x14ac:dyDescent="0.25">
      <c r="A11711" s="55" t="s">
        <v>2955</v>
      </c>
      <c r="B11711" s="24" t="s">
        <v>23064</v>
      </c>
      <c r="C11711" s="25" t="s">
        <v>11759</v>
      </c>
      <c r="D11711" s="55">
        <v>52.99</v>
      </c>
    </row>
    <row r="11712" spans="1:4" ht="51" x14ac:dyDescent="0.25">
      <c r="A11712" s="55" t="s">
        <v>23065</v>
      </c>
      <c r="B11712" s="24" t="s">
        <v>23064</v>
      </c>
      <c r="C11712" s="25" t="s">
        <v>11759</v>
      </c>
      <c r="D11712" s="55">
        <v>48.12</v>
      </c>
    </row>
    <row r="11713" spans="1:4" ht="63.75" x14ac:dyDescent="0.25">
      <c r="A11713" s="55" t="s">
        <v>2956</v>
      </c>
      <c r="B11713" s="24" t="s">
        <v>23066</v>
      </c>
      <c r="C11713" s="25" t="s">
        <v>11759</v>
      </c>
      <c r="D11713" s="55">
        <v>170.94</v>
      </c>
    </row>
    <row r="11714" spans="1:4" ht="63.75" x14ac:dyDescent="0.25">
      <c r="A11714" s="55" t="s">
        <v>23067</v>
      </c>
      <c r="B11714" s="24" t="s">
        <v>23066</v>
      </c>
      <c r="C11714" s="25" t="s">
        <v>11759</v>
      </c>
      <c r="D11714" s="55">
        <v>161.33000000000001</v>
      </c>
    </row>
    <row r="11715" spans="1:4" ht="51" x14ac:dyDescent="0.25">
      <c r="A11715" s="55" t="s">
        <v>2957</v>
      </c>
      <c r="B11715" s="24" t="s">
        <v>23068</v>
      </c>
      <c r="C11715" s="25" t="s">
        <v>11759</v>
      </c>
      <c r="D11715" s="55">
        <v>991.52</v>
      </c>
    </row>
    <row r="11716" spans="1:4" ht="51" x14ac:dyDescent="0.25">
      <c r="A11716" s="55" t="s">
        <v>23069</v>
      </c>
      <c r="B11716" s="24" t="s">
        <v>23068</v>
      </c>
      <c r="C11716" s="25" t="s">
        <v>11759</v>
      </c>
      <c r="D11716" s="55">
        <v>981.91</v>
      </c>
    </row>
    <row r="11717" spans="1:4" ht="38.25" x14ac:dyDescent="0.25">
      <c r="A11717" s="55" t="s">
        <v>2958</v>
      </c>
      <c r="B11717" s="24" t="s">
        <v>23070</v>
      </c>
      <c r="C11717" s="25" t="s">
        <v>11759</v>
      </c>
      <c r="D11717" s="55">
        <v>89.83</v>
      </c>
    </row>
    <row r="11718" spans="1:4" ht="38.25" x14ac:dyDescent="0.25">
      <c r="A11718" s="55" t="s">
        <v>23071</v>
      </c>
      <c r="B11718" s="24" t="s">
        <v>23070</v>
      </c>
      <c r="C11718" s="25" t="s">
        <v>11759</v>
      </c>
      <c r="D11718" s="55">
        <v>85.19</v>
      </c>
    </row>
    <row r="11719" spans="1:4" ht="38.25" x14ac:dyDescent="0.25">
      <c r="A11719" s="55" t="s">
        <v>2959</v>
      </c>
      <c r="B11719" s="24" t="s">
        <v>23072</v>
      </c>
      <c r="C11719" s="25" t="s">
        <v>11759</v>
      </c>
      <c r="D11719" s="55">
        <v>109</v>
      </c>
    </row>
    <row r="11720" spans="1:4" ht="38.25" x14ac:dyDescent="0.25">
      <c r="A11720" s="55" t="s">
        <v>23073</v>
      </c>
      <c r="B11720" s="24" t="s">
        <v>23072</v>
      </c>
      <c r="C11720" s="25" t="s">
        <v>11759</v>
      </c>
      <c r="D11720" s="55">
        <v>100.29</v>
      </c>
    </row>
    <row r="11721" spans="1:4" ht="51" x14ac:dyDescent="0.25">
      <c r="A11721" s="55" t="s">
        <v>2960</v>
      </c>
      <c r="B11721" s="24" t="s">
        <v>23074</v>
      </c>
      <c r="C11721" s="25" t="s">
        <v>11759</v>
      </c>
      <c r="D11721" s="55">
        <v>141.58000000000001</v>
      </c>
    </row>
    <row r="11722" spans="1:4" ht="51" x14ac:dyDescent="0.25">
      <c r="A11722" s="55" t="s">
        <v>23075</v>
      </c>
      <c r="B11722" s="24" t="s">
        <v>23074</v>
      </c>
      <c r="C11722" s="25" t="s">
        <v>11759</v>
      </c>
      <c r="D11722" s="55">
        <v>128.51</v>
      </c>
    </row>
    <row r="11723" spans="1:4" ht="38.25" x14ac:dyDescent="0.25">
      <c r="A11723" s="55" t="s">
        <v>2961</v>
      </c>
      <c r="B11723" s="24" t="s">
        <v>23076</v>
      </c>
      <c r="C11723" s="25" t="s">
        <v>11759</v>
      </c>
      <c r="D11723" s="55">
        <v>174.16</v>
      </c>
    </row>
    <row r="11724" spans="1:4" ht="38.25" x14ac:dyDescent="0.25">
      <c r="A11724" s="55" t="s">
        <v>23077</v>
      </c>
      <c r="B11724" s="24" t="s">
        <v>23076</v>
      </c>
      <c r="C11724" s="25" t="s">
        <v>11759</v>
      </c>
      <c r="D11724" s="55">
        <v>156.72999999999999</v>
      </c>
    </row>
    <row r="11725" spans="1:4" ht="51" x14ac:dyDescent="0.25">
      <c r="A11725" s="55" t="s">
        <v>2962</v>
      </c>
      <c r="B11725" s="24" t="s">
        <v>23078</v>
      </c>
      <c r="C11725" s="25" t="s">
        <v>11129</v>
      </c>
      <c r="D11725" s="55">
        <v>186.33</v>
      </c>
    </row>
    <row r="11726" spans="1:4" ht="60" x14ac:dyDescent="0.25">
      <c r="A11726" s="55" t="s">
        <v>23079</v>
      </c>
      <c r="B11726" s="56" t="s">
        <v>23078</v>
      </c>
      <c r="C11726" s="61" t="s">
        <v>11129</v>
      </c>
      <c r="D11726" s="55">
        <v>185.42</v>
      </c>
    </row>
    <row r="11727" spans="1:4" ht="63.75" x14ac:dyDescent="0.25">
      <c r="A11727" s="55" t="s">
        <v>2963</v>
      </c>
      <c r="B11727" s="24" t="s">
        <v>23080</v>
      </c>
      <c r="C11727" s="61" t="s">
        <v>11129</v>
      </c>
      <c r="D11727" s="55">
        <v>160.65</v>
      </c>
    </row>
    <row r="11728" spans="1:4" ht="75" x14ac:dyDescent="0.25">
      <c r="A11728" s="55" t="s">
        <v>23081</v>
      </c>
      <c r="B11728" s="56" t="s">
        <v>23080</v>
      </c>
      <c r="C11728" s="61" t="s">
        <v>11129</v>
      </c>
      <c r="D11728" s="55">
        <v>159.74</v>
      </c>
    </row>
    <row r="11729" spans="1:4" ht="51" x14ac:dyDescent="0.25">
      <c r="A11729" s="55" t="s">
        <v>2964</v>
      </c>
      <c r="B11729" s="24" t="s">
        <v>23082</v>
      </c>
      <c r="C11729" s="25" t="s">
        <v>11129</v>
      </c>
      <c r="D11729" s="55">
        <v>160.65</v>
      </c>
    </row>
    <row r="11730" spans="1:4" ht="51" x14ac:dyDescent="0.25">
      <c r="A11730" s="55" t="s">
        <v>23083</v>
      </c>
      <c r="B11730" s="24" t="s">
        <v>23082</v>
      </c>
      <c r="C11730" s="25" t="s">
        <v>11129</v>
      </c>
      <c r="D11730" s="55">
        <v>159.74</v>
      </c>
    </row>
    <row r="11731" spans="1:4" ht="76.5" x14ac:dyDescent="0.25">
      <c r="A11731" s="55" t="s">
        <v>23084</v>
      </c>
      <c r="B11731" s="24" t="s">
        <v>23085</v>
      </c>
      <c r="C11731" s="25" t="s">
        <v>11129</v>
      </c>
      <c r="D11731" s="55">
        <v>104.75</v>
      </c>
    </row>
    <row r="11732" spans="1:4" ht="76.5" x14ac:dyDescent="0.25">
      <c r="A11732" s="55" t="s">
        <v>23086</v>
      </c>
      <c r="B11732" s="24" t="s">
        <v>23085</v>
      </c>
      <c r="C11732" s="25" t="s">
        <v>11129</v>
      </c>
      <c r="D11732" s="55">
        <v>103.85</v>
      </c>
    </row>
    <row r="11733" spans="1:4" ht="38.25" x14ac:dyDescent="0.25">
      <c r="A11733" s="55" t="s">
        <v>2965</v>
      </c>
      <c r="B11733" s="24" t="s">
        <v>23087</v>
      </c>
      <c r="C11733" s="25" t="s">
        <v>11759</v>
      </c>
      <c r="D11733" s="55">
        <v>181.83</v>
      </c>
    </row>
    <row r="11734" spans="1:4" ht="38.25" x14ac:dyDescent="0.25">
      <c r="A11734" s="55" t="s">
        <v>23088</v>
      </c>
      <c r="B11734" s="24" t="s">
        <v>23087</v>
      </c>
      <c r="C11734" s="25" t="s">
        <v>11759</v>
      </c>
      <c r="D11734" s="55">
        <v>176.18</v>
      </c>
    </row>
    <row r="11735" spans="1:4" ht="38.25" x14ac:dyDescent="0.25">
      <c r="A11735" s="55" t="s">
        <v>2966</v>
      </c>
      <c r="B11735" s="24" t="s">
        <v>23089</v>
      </c>
      <c r="C11735" s="25" t="s">
        <v>11759</v>
      </c>
      <c r="D11735" s="55">
        <v>37.46</v>
      </c>
    </row>
    <row r="11736" spans="1:4" ht="38.25" x14ac:dyDescent="0.25">
      <c r="A11736" s="55" t="s">
        <v>23090</v>
      </c>
      <c r="B11736" s="24" t="s">
        <v>23089</v>
      </c>
      <c r="C11736" s="25" t="s">
        <v>11759</v>
      </c>
      <c r="D11736" s="55">
        <v>33.090000000000003</v>
      </c>
    </row>
    <row r="11737" spans="1:4" ht="38.25" x14ac:dyDescent="0.25">
      <c r="A11737" s="55" t="s">
        <v>2967</v>
      </c>
      <c r="B11737" s="24" t="s">
        <v>23091</v>
      </c>
      <c r="C11737" s="25" t="s">
        <v>11759</v>
      </c>
      <c r="D11737" s="55">
        <v>34.21</v>
      </c>
    </row>
    <row r="11738" spans="1:4" ht="38.25" x14ac:dyDescent="0.25">
      <c r="A11738" s="55" t="s">
        <v>23092</v>
      </c>
      <c r="B11738" s="49" t="s">
        <v>23091</v>
      </c>
      <c r="C11738" s="25" t="s">
        <v>11759</v>
      </c>
      <c r="D11738" s="55">
        <v>30.28</v>
      </c>
    </row>
    <row r="11739" spans="1:4" ht="38.25" x14ac:dyDescent="0.25">
      <c r="A11739" s="55" t="s">
        <v>2968</v>
      </c>
      <c r="B11739" s="49" t="s">
        <v>23093</v>
      </c>
      <c r="C11739" s="25" t="s">
        <v>11759</v>
      </c>
      <c r="D11739" s="55">
        <v>50.53</v>
      </c>
    </row>
    <row r="11740" spans="1:4" ht="38.25" x14ac:dyDescent="0.25">
      <c r="A11740" s="55" t="s">
        <v>23094</v>
      </c>
      <c r="B11740" s="49" t="s">
        <v>23093</v>
      </c>
      <c r="C11740" s="25" t="s">
        <v>11759</v>
      </c>
      <c r="D11740" s="55">
        <v>44.96</v>
      </c>
    </row>
    <row r="11741" spans="1:4" ht="51" x14ac:dyDescent="0.25">
      <c r="A11741" s="55" t="s">
        <v>2969</v>
      </c>
      <c r="B11741" s="49" t="s">
        <v>23095</v>
      </c>
      <c r="C11741" s="25" t="s">
        <v>11759</v>
      </c>
      <c r="D11741" s="55">
        <v>54.33</v>
      </c>
    </row>
    <row r="11742" spans="1:4" ht="51" x14ac:dyDescent="0.25">
      <c r="A11742" s="55" t="s">
        <v>23096</v>
      </c>
      <c r="B11742" s="49" t="s">
        <v>23095</v>
      </c>
      <c r="C11742" s="25" t="s">
        <v>11759</v>
      </c>
      <c r="D11742" s="55">
        <v>48.34</v>
      </c>
    </row>
    <row r="11743" spans="1:4" ht="38.25" x14ac:dyDescent="0.25">
      <c r="A11743" s="55" t="s">
        <v>2970</v>
      </c>
      <c r="B11743" s="24" t="s">
        <v>23097</v>
      </c>
      <c r="C11743" s="25" t="s">
        <v>11759</v>
      </c>
      <c r="D11743" s="55">
        <v>50.15</v>
      </c>
    </row>
    <row r="11744" spans="1:4" ht="38.25" x14ac:dyDescent="0.25">
      <c r="A11744" s="55" t="s">
        <v>23098</v>
      </c>
      <c r="B11744" s="24" t="s">
        <v>23097</v>
      </c>
      <c r="C11744" s="25" t="s">
        <v>11759</v>
      </c>
      <c r="D11744" s="55">
        <v>44.09</v>
      </c>
    </row>
    <row r="11745" spans="1:4" ht="51" x14ac:dyDescent="0.25">
      <c r="A11745" s="55" t="s">
        <v>2971</v>
      </c>
      <c r="B11745" s="24" t="s">
        <v>23099</v>
      </c>
      <c r="C11745" s="25" t="s">
        <v>11759</v>
      </c>
      <c r="D11745" s="55">
        <v>46.14</v>
      </c>
    </row>
    <row r="11746" spans="1:4" ht="51" x14ac:dyDescent="0.25">
      <c r="A11746" s="55" t="s">
        <v>23100</v>
      </c>
      <c r="B11746" s="24" t="s">
        <v>23099</v>
      </c>
      <c r="C11746" s="25" t="s">
        <v>11759</v>
      </c>
      <c r="D11746" s="55">
        <v>40.619999999999997</v>
      </c>
    </row>
    <row r="11747" spans="1:4" ht="30" x14ac:dyDescent="0.25">
      <c r="A11747" s="55" t="s">
        <v>2972</v>
      </c>
      <c r="B11747" s="56" t="s">
        <v>23101</v>
      </c>
      <c r="C11747" s="61" t="s">
        <v>11129</v>
      </c>
      <c r="D11747" s="55">
        <v>17.809999999999999</v>
      </c>
    </row>
    <row r="11748" spans="1:4" ht="25.5" x14ac:dyDescent="0.25">
      <c r="A11748" s="55" t="s">
        <v>23102</v>
      </c>
      <c r="B11748" s="24" t="s">
        <v>23101</v>
      </c>
      <c r="C11748" s="61" t="s">
        <v>11129</v>
      </c>
      <c r="D11748" s="55">
        <v>15.56</v>
      </c>
    </row>
    <row r="11749" spans="1:4" ht="45" x14ac:dyDescent="0.25">
      <c r="A11749" s="55" t="s">
        <v>2973</v>
      </c>
      <c r="B11749" s="56" t="s">
        <v>23103</v>
      </c>
      <c r="C11749" s="61" t="s">
        <v>11129</v>
      </c>
      <c r="D11749" s="55">
        <v>24.51</v>
      </c>
    </row>
    <row r="11750" spans="1:4" ht="38.25" x14ac:dyDescent="0.25">
      <c r="A11750" s="55" t="s">
        <v>23104</v>
      </c>
      <c r="B11750" s="24" t="s">
        <v>23103</v>
      </c>
      <c r="C11750" s="25" t="s">
        <v>11129</v>
      </c>
      <c r="D11750" s="55">
        <v>21.8</v>
      </c>
    </row>
    <row r="11751" spans="1:4" ht="25.5" x14ac:dyDescent="0.25">
      <c r="A11751" s="55" t="s">
        <v>2974</v>
      </c>
      <c r="B11751" s="24" t="s">
        <v>23105</v>
      </c>
      <c r="C11751" s="25" t="s">
        <v>11129</v>
      </c>
      <c r="D11751" s="55">
        <v>14.42</v>
      </c>
    </row>
    <row r="11752" spans="1:4" ht="25.5" x14ac:dyDescent="0.25">
      <c r="A11752" s="55" t="s">
        <v>23106</v>
      </c>
      <c r="B11752" s="24" t="s">
        <v>23105</v>
      </c>
      <c r="C11752" s="25" t="s">
        <v>11129</v>
      </c>
      <c r="D11752" s="55">
        <v>12.56</v>
      </c>
    </row>
    <row r="11753" spans="1:4" ht="63.75" x14ac:dyDescent="0.25">
      <c r="A11753" s="55" t="s">
        <v>2975</v>
      </c>
      <c r="B11753" s="24" t="s">
        <v>23107</v>
      </c>
      <c r="C11753" s="25" t="s">
        <v>11759</v>
      </c>
      <c r="D11753" s="55">
        <v>34.18</v>
      </c>
    </row>
    <row r="11754" spans="1:4" ht="63.75" x14ac:dyDescent="0.25">
      <c r="A11754" s="55" t="s">
        <v>23108</v>
      </c>
      <c r="B11754" s="24" t="s">
        <v>23107</v>
      </c>
      <c r="C11754" s="25" t="s">
        <v>11759</v>
      </c>
      <c r="D11754" s="55">
        <v>30.35</v>
      </c>
    </row>
    <row r="11755" spans="1:4" ht="63.75" x14ac:dyDescent="0.25">
      <c r="A11755" s="55" t="s">
        <v>2976</v>
      </c>
      <c r="B11755" s="24" t="s">
        <v>23109</v>
      </c>
      <c r="C11755" s="25" t="s">
        <v>11759</v>
      </c>
      <c r="D11755" s="55">
        <v>59.57</v>
      </c>
    </row>
    <row r="11756" spans="1:4" ht="63.75" x14ac:dyDescent="0.25">
      <c r="A11756" s="55" t="s">
        <v>23110</v>
      </c>
      <c r="B11756" s="24" t="s">
        <v>23109</v>
      </c>
      <c r="C11756" s="25" t="s">
        <v>11759</v>
      </c>
      <c r="D11756" s="55">
        <v>53.08</v>
      </c>
    </row>
    <row r="11757" spans="1:4" ht="63.75" x14ac:dyDescent="0.25">
      <c r="A11757" s="55" t="s">
        <v>2977</v>
      </c>
      <c r="B11757" s="24" t="s">
        <v>23111</v>
      </c>
      <c r="C11757" s="25" t="s">
        <v>11129</v>
      </c>
      <c r="D11757" s="55">
        <v>15.35</v>
      </c>
    </row>
    <row r="11758" spans="1:4" ht="63.75" x14ac:dyDescent="0.25">
      <c r="A11758" s="55" t="s">
        <v>23112</v>
      </c>
      <c r="B11758" s="24" t="s">
        <v>23111</v>
      </c>
      <c r="C11758" s="25" t="s">
        <v>11129</v>
      </c>
      <c r="D11758" s="55">
        <v>13.37</v>
      </c>
    </row>
    <row r="11759" spans="1:4" ht="75" x14ac:dyDescent="0.25">
      <c r="A11759" s="55" t="s">
        <v>2978</v>
      </c>
      <c r="B11759" s="56" t="s">
        <v>23113</v>
      </c>
      <c r="C11759" s="61" t="s">
        <v>11129</v>
      </c>
      <c r="D11759" s="55">
        <v>16.96</v>
      </c>
    </row>
    <row r="11760" spans="1:4" ht="63.75" x14ac:dyDescent="0.25">
      <c r="A11760" s="55" t="s">
        <v>23114</v>
      </c>
      <c r="B11760" s="24" t="s">
        <v>23113</v>
      </c>
      <c r="C11760" s="61" t="s">
        <v>11129</v>
      </c>
      <c r="D11760" s="55">
        <v>14.84</v>
      </c>
    </row>
    <row r="11761" spans="1:4" ht="75" x14ac:dyDescent="0.25">
      <c r="A11761" s="55" t="s">
        <v>2979</v>
      </c>
      <c r="B11761" s="56" t="s">
        <v>23115</v>
      </c>
      <c r="C11761" s="61" t="s">
        <v>11129</v>
      </c>
      <c r="D11761" s="55">
        <v>28.14</v>
      </c>
    </row>
    <row r="11762" spans="1:4" ht="63.75" x14ac:dyDescent="0.25">
      <c r="A11762" s="55" t="s">
        <v>23116</v>
      </c>
      <c r="B11762" s="24" t="s">
        <v>23115</v>
      </c>
      <c r="C11762" s="25" t="s">
        <v>11129</v>
      </c>
      <c r="D11762" s="55">
        <v>24.75</v>
      </c>
    </row>
    <row r="11763" spans="1:4" ht="38.25" x14ac:dyDescent="0.25">
      <c r="A11763" s="55" t="s">
        <v>2980</v>
      </c>
      <c r="B11763" s="24" t="s">
        <v>23117</v>
      </c>
      <c r="C11763" s="25" t="s">
        <v>11759</v>
      </c>
      <c r="D11763" s="55">
        <v>17.690000000000001</v>
      </c>
    </row>
    <row r="11764" spans="1:4" ht="38.25" x14ac:dyDescent="0.25">
      <c r="A11764" s="55" t="s">
        <v>23118</v>
      </c>
      <c r="B11764" s="24" t="s">
        <v>23117</v>
      </c>
      <c r="C11764" s="25" t="s">
        <v>11759</v>
      </c>
      <c r="D11764" s="55">
        <v>15.71</v>
      </c>
    </row>
    <row r="11765" spans="1:4" ht="38.25" x14ac:dyDescent="0.25">
      <c r="A11765" s="55" t="s">
        <v>2981</v>
      </c>
      <c r="B11765" s="24" t="s">
        <v>23119</v>
      </c>
      <c r="C11765" s="25" t="s">
        <v>11759</v>
      </c>
      <c r="D11765" s="55">
        <v>21.46</v>
      </c>
    </row>
    <row r="11766" spans="1:4" ht="38.25" x14ac:dyDescent="0.25">
      <c r="A11766" s="55" t="s">
        <v>23120</v>
      </c>
      <c r="B11766" s="24" t="s">
        <v>23119</v>
      </c>
      <c r="C11766" s="25" t="s">
        <v>11759</v>
      </c>
      <c r="D11766" s="55">
        <v>19.170000000000002</v>
      </c>
    </row>
    <row r="11767" spans="1:4" ht="38.25" x14ac:dyDescent="0.25">
      <c r="A11767" s="55" t="s">
        <v>2982</v>
      </c>
      <c r="B11767" s="24" t="s">
        <v>23121</v>
      </c>
      <c r="C11767" s="25" t="s">
        <v>11759</v>
      </c>
      <c r="D11767" s="55">
        <v>25.24</v>
      </c>
    </row>
    <row r="11768" spans="1:4" ht="38.25" x14ac:dyDescent="0.25">
      <c r="A11768" s="55" t="s">
        <v>23122</v>
      </c>
      <c r="B11768" s="24" t="s">
        <v>23121</v>
      </c>
      <c r="C11768" s="25" t="s">
        <v>11759</v>
      </c>
      <c r="D11768" s="55">
        <v>22.63</v>
      </c>
    </row>
    <row r="11769" spans="1:4" ht="38.25" x14ac:dyDescent="0.25">
      <c r="A11769" s="55" t="s">
        <v>2983</v>
      </c>
      <c r="B11769" s="24" t="s">
        <v>23123</v>
      </c>
      <c r="C11769" s="25" t="s">
        <v>11759</v>
      </c>
      <c r="D11769" s="55">
        <v>29.01</v>
      </c>
    </row>
    <row r="11770" spans="1:4" ht="38.25" x14ac:dyDescent="0.25">
      <c r="A11770" s="55" t="s">
        <v>23124</v>
      </c>
      <c r="B11770" s="24" t="s">
        <v>23123</v>
      </c>
      <c r="C11770" s="25" t="s">
        <v>11759</v>
      </c>
      <c r="D11770" s="55">
        <v>26.1</v>
      </c>
    </row>
    <row r="11771" spans="1:4" ht="38.25" x14ac:dyDescent="0.25">
      <c r="A11771" s="55" t="s">
        <v>2984</v>
      </c>
      <c r="B11771" s="24" t="s">
        <v>23125</v>
      </c>
      <c r="C11771" s="25" t="s">
        <v>11759</v>
      </c>
      <c r="D11771" s="55">
        <v>32.79</v>
      </c>
    </row>
    <row r="11772" spans="1:4" ht="38.25" x14ac:dyDescent="0.25">
      <c r="A11772" s="55" t="s">
        <v>23126</v>
      </c>
      <c r="B11772" s="24" t="s">
        <v>23125</v>
      </c>
      <c r="C11772" s="25" t="s">
        <v>11759</v>
      </c>
      <c r="D11772" s="55">
        <v>29.56</v>
      </c>
    </row>
    <row r="11773" spans="1:4" ht="38.25" x14ac:dyDescent="0.25">
      <c r="A11773" s="55" t="s">
        <v>2985</v>
      </c>
      <c r="B11773" s="24" t="s">
        <v>23127</v>
      </c>
      <c r="C11773" s="25" t="s">
        <v>11759</v>
      </c>
      <c r="D11773" s="55">
        <v>36.56</v>
      </c>
    </row>
    <row r="11774" spans="1:4" ht="38.25" x14ac:dyDescent="0.25">
      <c r="A11774" s="55" t="s">
        <v>23128</v>
      </c>
      <c r="B11774" s="24" t="s">
        <v>23127</v>
      </c>
      <c r="C11774" s="25" t="s">
        <v>11759</v>
      </c>
      <c r="D11774" s="55">
        <v>33.020000000000003</v>
      </c>
    </row>
    <row r="11775" spans="1:4" ht="38.25" x14ac:dyDescent="0.25">
      <c r="A11775" s="55" t="s">
        <v>2986</v>
      </c>
      <c r="B11775" s="24" t="s">
        <v>23129</v>
      </c>
      <c r="C11775" s="25" t="s">
        <v>11759</v>
      </c>
      <c r="D11775" s="55">
        <v>40.33</v>
      </c>
    </row>
    <row r="11776" spans="1:4" ht="38.25" x14ac:dyDescent="0.25">
      <c r="A11776" s="55" t="s">
        <v>23130</v>
      </c>
      <c r="B11776" s="24" t="s">
        <v>23129</v>
      </c>
      <c r="C11776" s="25" t="s">
        <v>11759</v>
      </c>
      <c r="D11776" s="55">
        <v>36.479999999999997</v>
      </c>
    </row>
    <row r="11777" spans="1:4" ht="38.25" x14ac:dyDescent="0.25">
      <c r="A11777" s="55" t="s">
        <v>2987</v>
      </c>
      <c r="B11777" s="24" t="s">
        <v>23131</v>
      </c>
      <c r="C11777" s="25" t="s">
        <v>11759</v>
      </c>
      <c r="D11777" s="55">
        <v>47.88</v>
      </c>
    </row>
    <row r="11778" spans="1:4" ht="38.25" x14ac:dyDescent="0.25">
      <c r="A11778" s="55" t="s">
        <v>218</v>
      </c>
      <c r="B11778" s="24" t="s">
        <v>23131</v>
      </c>
      <c r="C11778" s="25" t="s">
        <v>11759</v>
      </c>
      <c r="D11778" s="55">
        <v>43.4</v>
      </c>
    </row>
    <row r="11779" spans="1:4" ht="38.25" x14ac:dyDescent="0.25">
      <c r="A11779" s="55" t="s">
        <v>2988</v>
      </c>
      <c r="B11779" s="24" t="s">
        <v>23132</v>
      </c>
      <c r="C11779" s="25" t="s">
        <v>11759</v>
      </c>
      <c r="D11779" s="55">
        <v>55.43</v>
      </c>
    </row>
    <row r="11780" spans="1:4" ht="38.25" x14ac:dyDescent="0.25">
      <c r="A11780" s="55" t="s">
        <v>23133</v>
      </c>
      <c r="B11780" s="24" t="s">
        <v>23132</v>
      </c>
      <c r="C11780" s="25" t="s">
        <v>11759</v>
      </c>
      <c r="D11780" s="55">
        <v>50.33</v>
      </c>
    </row>
    <row r="11781" spans="1:4" ht="38.25" x14ac:dyDescent="0.25">
      <c r="A11781" s="55" t="s">
        <v>2989</v>
      </c>
      <c r="B11781" s="24" t="s">
        <v>23134</v>
      </c>
      <c r="C11781" s="25" t="s">
        <v>11759</v>
      </c>
      <c r="D11781" s="55">
        <v>59.2</v>
      </c>
    </row>
    <row r="11782" spans="1:4" ht="38.25" x14ac:dyDescent="0.25">
      <c r="A11782" s="55" t="s">
        <v>23135</v>
      </c>
      <c r="B11782" s="24" t="s">
        <v>23134</v>
      </c>
      <c r="C11782" s="25" t="s">
        <v>11759</v>
      </c>
      <c r="D11782" s="55">
        <v>53.79</v>
      </c>
    </row>
    <row r="11783" spans="1:4" ht="45" x14ac:dyDescent="0.25">
      <c r="A11783" s="55" t="s">
        <v>2990</v>
      </c>
      <c r="B11783" s="56" t="s">
        <v>23136</v>
      </c>
      <c r="C11783" s="61" t="s">
        <v>11759</v>
      </c>
      <c r="D11783" s="55">
        <v>70.52</v>
      </c>
    </row>
    <row r="11784" spans="1:4" ht="38.25" x14ac:dyDescent="0.25">
      <c r="A11784" s="55" t="s">
        <v>23137</v>
      </c>
      <c r="B11784" s="24" t="s">
        <v>23136</v>
      </c>
      <c r="C11784" s="61" t="s">
        <v>11759</v>
      </c>
      <c r="D11784" s="55">
        <v>64.17</v>
      </c>
    </row>
    <row r="11785" spans="1:4" ht="45" x14ac:dyDescent="0.25">
      <c r="A11785" s="55" t="s">
        <v>2991</v>
      </c>
      <c r="B11785" s="56" t="s">
        <v>23138</v>
      </c>
      <c r="C11785" s="61" t="s">
        <v>11759</v>
      </c>
      <c r="D11785" s="55">
        <v>52.07</v>
      </c>
    </row>
    <row r="11786" spans="1:4" ht="38.25" x14ac:dyDescent="0.25">
      <c r="A11786" s="55" t="s">
        <v>23139</v>
      </c>
      <c r="B11786" s="24" t="s">
        <v>23138</v>
      </c>
      <c r="C11786" s="25" t="s">
        <v>11759</v>
      </c>
      <c r="D11786" s="55">
        <v>46.04</v>
      </c>
    </row>
    <row r="11787" spans="1:4" ht="76.5" x14ac:dyDescent="0.25">
      <c r="A11787" s="55" t="s">
        <v>2992</v>
      </c>
      <c r="B11787" s="24" t="s">
        <v>23140</v>
      </c>
      <c r="C11787" s="25" t="s">
        <v>11759</v>
      </c>
      <c r="D11787" s="55">
        <v>84.69</v>
      </c>
    </row>
    <row r="11788" spans="1:4" ht="76.5" x14ac:dyDescent="0.25">
      <c r="A11788" s="55" t="s">
        <v>23141</v>
      </c>
      <c r="B11788" s="24" t="s">
        <v>23140</v>
      </c>
      <c r="C11788" s="25" t="s">
        <v>11759</v>
      </c>
      <c r="D11788" s="55">
        <v>78.010000000000005</v>
      </c>
    </row>
    <row r="11789" spans="1:4" ht="38.25" x14ac:dyDescent="0.25">
      <c r="A11789" s="55" t="s">
        <v>2993</v>
      </c>
      <c r="B11789" s="24" t="s">
        <v>23142</v>
      </c>
      <c r="C11789" s="25" t="s">
        <v>11759</v>
      </c>
      <c r="D11789" s="55">
        <v>94.99</v>
      </c>
    </row>
    <row r="11790" spans="1:4" ht="38.25" x14ac:dyDescent="0.25">
      <c r="A11790" s="55" t="s">
        <v>23143</v>
      </c>
      <c r="B11790" s="24" t="s">
        <v>23142</v>
      </c>
      <c r="C11790" s="25" t="s">
        <v>11759</v>
      </c>
      <c r="D11790" s="55">
        <v>87.53</v>
      </c>
    </row>
    <row r="11791" spans="1:4" ht="25.5" x14ac:dyDescent="0.25">
      <c r="A11791" s="55" t="s">
        <v>2994</v>
      </c>
      <c r="B11791" s="24" t="s">
        <v>23144</v>
      </c>
      <c r="C11791" s="25" t="s">
        <v>11759</v>
      </c>
      <c r="D11791" s="55">
        <v>10.74</v>
      </c>
    </row>
    <row r="11792" spans="1:4" ht="25.5" x14ac:dyDescent="0.25">
      <c r="A11792" s="55" t="s">
        <v>23145</v>
      </c>
      <c r="B11792" s="24" t="s">
        <v>23144</v>
      </c>
      <c r="C11792" s="25" t="s">
        <v>11759</v>
      </c>
      <c r="D11792" s="55">
        <v>9.5500000000000007</v>
      </c>
    </row>
    <row r="11793" spans="1:4" ht="60" x14ac:dyDescent="0.25">
      <c r="A11793" s="55" t="s">
        <v>1657</v>
      </c>
      <c r="B11793" s="56" t="s">
        <v>23146</v>
      </c>
      <c r="C11793" s="61" t="s">
        <v>11759</v>
      </c>
      <c r="D11793" s="55">
        <v>65.89</v>
      </c>
    </row>
    <row r="11794" spans="1:4" ht="51" x14ac:dyDescent="0.25">
      <c r="A11794" s="55" t="s">
        <v>23147</v>
      </c>
      <c r="B11794" s="24" t="s">
        <v>23146</v>
      </c>
      <c r="C11794" s="61" t="s">
        <v>11759</v>
      </c>
      <c r="D11794" s="55">
        <v>58.76</v>
      </c>
    </row>
    <row r="11795" spans="1:4" ht="75" x14ac:dyDescent="0.25">
      <c r="A11795" s="55" t="s">
        <v>1658</v>
      </c>
      <c r="B11795" s="56" t="s">
        <v>23148</v>
      </c>
      <c r="C11795" s="61" t="s">
        <v>11759</v>
      </c>
      <c r="D11795" s="55">
        <v>63.23</v>
      </c>
    </row>
    <row r="11796" spans="1:4" ht="63.75" x14ac:dyDescent="0.25">
      <c r="A11796" s="55" t="s">
        <v>23149</v>
      </c>
      <c r="B11796" s="24" t="s">
        <v>23148</v>
      </c>
      <c r="C11796" s="25" t="s">
        <v>11759</v>
      </c>
      <c r="D11796" s="55">
        <v>56.59</v>
      </c>
    </row>
    <row r="11797" spans="1:4" ht="38.25" x14ac:dyDescent="0.25">
      <c r="A11797" s="55" t="s">
        <v>1659</v>
      </c>
      <c r="B11797" s="24" t="s">
        <v>23150</v>
      </c>
      <c r="C11797" s="25" t="s">
        <v>11759</v>
      </c>
      <c r="D11797" s="55">
        <v>56.03</v>
      </c>
    </row>
    <row r="11798" spans="1:4" ht="38.25" x14ac:dyDescent="0.25">
      <c r="A11798" s="55" t="s">
        <v>23151</v>
      </c>
      <c r="B11798" s="24" t="s">
        <v>23150</v>
      </c>
      <c r="C11798" s="25" t="s">
        <v>11759</v>
      </c>
      <c r="D11798" s="55">
        <v>49.81</v>
      </c>
    </row>
    <row r="11799" spans="1:4" ht="60" x14ac:dyDescent="0.25">
      <c r="A11799" s="55" t="s">
        <v>1660</v>
      </c>
      <c r="B11799" s="56" t="s">
        <v>23152</v>
      </c>
      <c r="C11799" s="61" t="s">
        <v>11759</v>
      </c>
      <c r="D11799" s="55">
        <v>36.86</v>
      </c>
    </row>
    <row r="11800" spans="1:4" ht="51" x14ac:dyDescent="0.25">
      <c r="A11800" s="55" t="s">
        <v>23153</v>
      </c>
      <c r="B11800" s="24" t="s">
        <v>23152</v>
      </c>
      <c r="C11800" s="61" t="s">
        <v>11759</v>
      </c>
      <c r="D11800" s="55">
        <v>33.1</v>
      </c>
    </row>
    <row r="11801" spans="1:4" ht="75" x14ac:dyDescent="0.25">
      <c r="A11801" s="55" t="s">
        <v>1661</v>
      </c>
      <c r="B11801" s="56" t="s">
        <v>23154</v>
      </c>
      <c r="C11801" s="61" t="s">
        <v>11759</v>
      </c>
      <c r="D11801" s="55">
        <v>101.26</v>
      </c>
    </row>
    <row r="11802" spans="1:4" ht="63.75" x14ac:dyDescent="0.25">
      <c r="A11802" s="55" t="s">
        <v>23155</v>
      </c>
      <c r="B11802" s="24" t="s">
        <v>23154</v>
      </c>
      <c r="C11802" s="25" t="s">
        <v>11759</v>
      </c>
      <c r="D11802" s="55">
        <v>90.08</v>
      </c>
    </row>
    <row r="11803" spans="1:4" ht="63.75" x14ac:dyDescent="0.25">
      <c r="A11803" s="55" t="s">
        <v>1662</v>
      </c>
      <c r="B11803" s="24" t="s">
        <v>23156</v>
      </c>
      <c r="C11803" s="25" t="s">
        <v>11759</v>
      </c>
      <c r="D11803" s="55">
        <v>99.6</v>
      </c>
    </row>
    <row r="11804" spans="1:4" ht="75" x14ac:dyDescent="0.25">
      <c r="A11804" s="55" t="s">
        <v>23157</v>
      </c>
      <c r="B11804" s="56" t="s">
        <v>23156</v>
      </c>
      <c r="C11804" s="61" t="s">
        <v>11759</v>
      </c>
      <c r="D11804" s="55">
        <v>88.32</v>
      </c>
    </row>
    <row r="11805" spans="1:4" ht="63.75" x14ac:dyDescent="0.25">
      <c r="A11805" s="55" t="s">
        <v>1663</v>
      </c>
      <c r="B11805" s="24" t="s">
        <v>23158</v>
      </c>
      <c r="C11805" s="61" t="s">
        <v>11759</v>
      </c>
      <c r="D11805" s="55">
        <v>101.26</v>
      </c>
    </row>
    <row r="11806" spans="1:4" ht="75" x14ac:dyDescent="0.25">
      <c r="A11806" s="55" t="s">
        <v>23159</v>
      </c>
      <c r="B11806" s="56" t="s">
        <v>23158</v>
      </c>
      <c r="C11806" s="61" t="s">
        <v>11759</v>
      </c>
      <c r="D11806" s="55">
        <v>90.08</v>
      </c>
    </row>
    <row r="11807" spans="1:4" ht="63.75" x14ac:dyDescent="0.25">
      <c r="A11807" s="55" t="s">
        <v>1664</v>
      </c>
      <c r="B11807" s="24" t="s">
        <v>23160</v>
      </c>
      <c r="C11807" s="25" t="s">
        <v>11759</v>
      </c>
      <c r="D11807" s="55">
        <v>99.6</v>
      </c>
    </row>
    <row r="11808" spans="1:4" ht="63.75" x14ac:dyDescent="0.25">
      <c r="A11808" s="55" t="s">
        <v>23161</v>
      </c>
      <c r="B11808" s="24" t="s">
        <v>23160</v>
      </c>
      <c r="C11808" s="25" t="s">
        <v>11759</v>
      </c>
      <c r="D11808" s="55">
        <v>88.32</v>
      </c>
    </row>
    <row r="11809" spans="1:4" ht="51" x14ac:dyDescent="0.25">
      <c r="A11809" s="55" t="s">
        <v>1665</v>
      </c>
      <c r="B11809" s="24" t="s">
        <v>23162</v>
      </c>
      <c r="C11809" s="25" t="s">
        <v>11759</v>
      </c>
      <c r="D11809" s="55">
        <v>52.53</v>
      </c>
    </row>
    <row r="11810" spans="1:4" ht="60" x14ac:dyDescent="0.25">
      <c r="A11810" s="55" t="s">
        <v>23163</v>
      </c>
      <c r="B11810" s="56" t="s">
        <v>23162</v>
      </c>
      <c r="C11810" s="61" t="s">
        <v>11759</v>
      </c>
      <c r="D11810" s="55">
        <v>45.92</v>
      </c>
    </row>
    <row r="11811" spans="1:4" ht="63.75" x14ac:dyDescent="0.25">
      <c r="A11811" s="55" t="s">
        <v>1666</v>
      </c>
      <c r="B11811" s="24" t="s">
        <v>23164</v>
      </c>
      <c r="C11811" s="61" t="s">
        <v>11129</v>
      </c>
      <c r="D11811" s="55">
        <v>26.54</v>
      </c>
    </row>
    <row r="11812" spans="1:4" ht="75" x14ac:dyDescent="0.25">
      <c r="A11812" s="55" t="s">
        <v>23165</v>
      </c>
      <c r="B11812" s="56" t="s">
        <v>23164</v>
      </c>
      <c r="C11812" s="61" t="s">
        <v>11129</v>
      </c>
      <c r="D11812" s="55">
        <v>23.23</v>
      </c>
    </row>
    <row r="11813" spans="1:4" ht="63.75" x14ac:dyDescent="0.25">
      <c r="A11813" s="55" t="s">
        <v>1667</v>
      </c>
      <c r="B11813" s="24" t="s">
        <v>23166</v>
      </c>
      <c r="C11813" s="25" t="s">
        <v>11129</v>
      </c>
      <c r="D11813" s="55">
        <v>65.36</v>
      </c>
    </row>
    <row r="11814" spans="1:4" ht="63.75" x14ac:dyDescent="0.25">
      <c r="A11814" s="55" t="s">
        <v>23167</v>
      </c>
      <c r="B11814" s="24" t="s">
        <v>23166</v>
      </c>
      <c r="C11814" s="25" t="s">
        <v>11129</v>
      </c>
      <c r="D11814" s="55">
        <v>57.08</v>
      </c>
    </row>
    <row r="11815" spans="1:4" ht="63.75" x14ac:dyDescent="0.25">
      <c r="A11815" s="55" t="s">
        <v>1668</v>
      </c>
      <c r="B11815" s="24" t="s">
        <v>23168</v>
      </c>
      <c r="C11815" s="25" t="s">
        <v>11129</v>
      </c>
      <c r="D11815" s="55">
        <v>19.8</v>
      </c>
    </row>
    <row r="11816" spans="1:4" ht="63.75" x14ac:dyDescent="0.25">
      <c r="A11816" s="55" t="s">
        <v>23169</v>
      </c>
      <c r="B11816" s="24" t="s">
        <v>23168</v>
      </c>
      <c r="C11816" s="25" t="s">
        <v>11129</v>
      </c>
      <c r="D11816" s="55">
        <v>17.47</v>
      </c>
    </row>
    <row r="11817" spans="1:4" ht="63.75" x14ac:dyDescent="0.25">
      <c r="A11817" s="55" t="s">
        <v>1669</v>
      </c>
      <c r="B11817" s="24" t="s">
        <v>23170</v>
      </c>
      <c r="C11817" s="25" t="s">
        <v>11129</v>
      </c>
      <c r="D11817" s="55">
        <v>23.51</v>
      </c>
    </row>
    <row r="11818" spans="1:4" ht="63.75" x14ac:dyDescent="0.25">
      <c r="A11818" s="55" t="s">
        <v>23171</v>
      </c>
      <c r="B11818" s="24" t="s">
        <v>23170</v>
      </c>
      <c r="C11818" s="25" t="s">
        <v>11129</v>
      </c>
      <c r="D11818" s="55">
        <v>20.74</v>
      </c>
    </row>
    <row r="11819" spans="1:4" ht="63.75" x14ac:dyDescent="0.25">
      <c r="A11819" s="55" t="s">
        <v>7384</v>
      </c>
      <c r="B11819" s="24" t="s">
        <v>23172</v>
      </c>
      <c r="C11819" s="25" t="s">
        <v>11129</v>
      </c>
      <c r="D11819" s="55">
        <v>31.52</v>
      </c>
    </row>
    <row r="11820" spans="1:4" ht="63.75" x14ac:dyDescent="0.25">
      <c r="A11820" s="55" t="s">
        <v>23173</v>
      </c>
      <c r="B11820" s="24" t="s">
        <v>23172</v>
      </c>
      <c r="C11820" s="25" t="s">
        <v>11129</v>
      </c>
      <c r="D11820" s="55">
        <v>27.94</v>
      </c>
    </row>
    <row r="11821" spans="1:4" ht="75" x14ac:dyDescent="0.25">
      <c r="A11821" s="55" t="s">
        <v>7385</v>
      </c>
      <c r="B11821" s="56" t="s">
        <v>23174</v>
      </c>
      <c r="C11821" s="61" t="s">
        <v>11129</v>
      </c>
      <c r="D11821" s="55">
        <v>54.69</v>
      </c>
    </row>
    <row r="11822" spans="1:4" ht="63.75" x14ac:dyDescent="0.25">
      <c r="A11822" s="55" t="s">
        <v>23175</v>
      </c>
      <c r="B11822" s="24" t="s">
        <v>23174</v>
      </c>
      <c r="C11822" s="61" t="s">
        <v>11129</v>
      </c>
      <c r="D11822" s="55">
        <v>48.08</v>
      </c>
    </row>
    <row r="11823" spans="1:4" ht="75" x14ac:dyDescent="0.25">
      <c r="A11823" s="55" t="s">
        <v>7386</v>
      </c>
      <c r="B11823" s="56" t="s">
        <v>23176</v>
      </c>
      <c r="C11823" s="61" t="s">
        <v>11129</v>
      </c>
      <c r="D11823" s="55">
        <v>26.88</v>
      </c>
    </row>
    <row r="11824" spans="1:4" ht="63.75" x14ac:dyDescent="0.25">
      <c r="A11824" s="55" t="s">
        <v>23177</v>
      </c>
      <c r="B11824" s="24" t="s">
        <v>23176</v>
      </c>
      <c r="C11824" s="25" t="s">
        <v>11129</v>
      </c>
      <c r="D11824" s="55">
        <v>24.05</v>
      </c>
    </row>
    <row r="11825" spans="1:4" ht="76.5" x14ac:dyDescent="0.25">
      <c r="A11825" s="55" t="s">
        <v>7387</v>
      </c>
      <c r="B11825" s="24" t="s">
        <v>23178</v>
      </c>
      <c r="C11825" s="25" t="s">
        <v>11759</v>
      </c>
      <c r="D11825" s="55">
        <v>83.55</v>
      </c>
    </row>
    <row r="11826" spans="1:4" ht="76.5" x14ac:dyDescent="0.25">
      <c r="A11826" s="55" t="s">
        <v>23179</v>
      </c>
      <c r="B11826" s="24" t="s">
        <v>23178</v>
      </c>
      <c r="C11826" s="25" t="s">
        <v>11759</v>
      </c>
      <c r="D11826" s="55">
        <v>76.959999999999994</v>
      </c>
    </row>
    <row r="11827" spans="1:4" ht="76.5" x14ac:dyDescent="0.25">
      <c r="A11827" s="55" t="s">
        <v>7388</v>
      </c>
      <c r="B11827" s="24" t="s">
        <v>23180</v>
      </c>
      <c r="C11827" s="25" t="s">
        <v>11759</v>
      </c>
      <c r="D11827" s="55">
        <v>88.8</v>
      </c>
    </row>
    <row r="11828" spans="1:4" ht="76.5" x14ac:dyDescent="0.25">
      <c r="A11828" s="55" t="s">
        <v>23181</v>
      </c>
      <c r="B11828" s="24" t="s">
        <v>23180</v>
      </c>
      <c r="C11828" s="25" t="s">
        <v>11759</v>
      </c>
      <c r="D11828" s="55">
        <v>82.26</v>
      </c>
    </row>
    <row r="11829" spans="1:4" ht="76.5" x14ac:dyDescent="0.25">
      <c r="A11829" s="55" t="s">
        <v>7389</v>
      </c>
      <c r="B11829" s="24" t="s">
        <v>23182</v>
      </c>
      <c r="C11829" s="25" t="s">
        <v>11759</v>
      </c>
      <c r="D11829" s="55">
        <v>104.74</v>
      </c>
    </row>
    <row r="11830" spans="1:4" ht="76.5" x14ac:dyDescent="0.25">
      <c r="A11830" s="55" t="s">
        <v>23183</v>
      </c>
      <c r="B11830" s="24" t="s">
        <v>23182</v>
      </c>
      <c r="C11830" s="25" t="s">
        <v>11759</v>
      </c>
      <c r="D11830" s="55">
        <v>97.02</v>
      </c>
    </row>
    <row r="11831" spans="1:4" ht="76.5" x14ac:dyDescent="0.25">
      <c r="A11831" s="55" t="s">
        <v>7390</v>
      </c>
      <c r="B11831" s="24" t="s">
        <v>23184</v>
      </c>
      <c r="C11831" s="25" t="s">
        <v>11759</v>
      </c>
      <c r="D11831" s="55">
        <v>109.98</v>
      </c>
    </row>
    <row r="11832" spans="1:4" ht="76.5" x14ac:dyDescent="0.25">
      <c r="A11832" s="55" t="s">
        <v>23185</v>
      </c>
      <c r="B11832" s="24" t="s">
        <v>23184</v>
      </c>
      <c r="C11832" s="25" t="s">
        <v>11759</v>
      </c>
      <c r="D11832" s="55">
        <v>102.32</v>
      </c>
    </row>
    <row r="11833" spans="1:4" ht="51" x14ac:dyDescent="0.25">
      <c r="A11833" s="55" t="s">
        <v>7391</v>
      </c>
      <c r="B11833" s="24" t="s">
        <v>23186</v>
      </c>
      <c r="C11833" s="25" t="s">
        <v>11759</v>
      </c>
      <c r="D11833" s="55">
        <v>148.83000000000001</v>
      </c>
    </row>
    <row r="11834" spans="1:4" ht="51" x14ac:dyDescent="0.25">
      <c r="A11834" s="55" t="s">
        <v>23187</v>
      </c>
      <c r="B11834" s="24" t="s">
        <v>23186</v>
      </c>
      <c r="C11834" s="25" t="s">
        <v>11759</v>
      </c>
      <c r="D11834" s="55">
        <v>142.24</v>
      </c>
    </row>
    <row r="11835" spans="1:4" ht="63.75" x14ac:dyDescent="0.25">
      <c r="A11835" s="55" t="s">
        <v>7392</v>
      </c>
      <c r="B11835" s="24" t="s">
        <v>23188</v>
      </c>
      <c r="C11835" s="25" t="s">
        <v>11759</v>
      </c>
      <c r="D11835" s="55">
        <v>154.07</v>
      </c>
    </row>
    <row r="11836" spans="1:4" ht="63.75" x14ac:dyDescent="0.25">
      <c r="A11836" s="55" t="s">
        <v>23189</v>
      </c>
      <c r="B11836" s="24" t="s">
        <v>23188</v>
      </c>
      <c r="C11836" s="25" t="s">
        <v>11759</v>
      </c>
      <c r="D11836" s="55">
        <v>147.54</v>
      </c>
    </row>
    <row r="11837" spans="1:4" ht="76.5" x14ac:dyDescent="0.25">
      <c r="A11837" s="55" t="s">
        <v>7393</v>
      </c>
      <c r="B11837" s="24" t="s">
        <v>23190</v>
      </c>
      <c r="C11837" s="25" t="s">
        <v>11759</v>
      </c>
      <c r="D11837" s="55">
        <v>74.11</v>
      </c>
    </row>
    <row r="11838" spans="1:4" ht="76.5" x14ac:dyDescent="0.25">
      <c r="A11838" s="55" t="s">
        <v>284</v>
      </c>
      <c r="B11838" s="24" t="s">
        <v>23190</v>
      </c>
      <c r="C11838" s="25" t="s">
        <v>11759</v>
      </c>
      <c r="D11838" s="55">
        <v>68.36</v>
      </c>
    </row>
    <row r="11839" spans="1:4" ht="63.75" x14ac:dyDescent="0.25">
      <c r="A11839" s="55" t="s">
        <v>7394</v>
      </c>
      <c r="B11839" s="24" t="s">
        <v>23191</v>
      </c>
      <c r="C11839" s="25" t="s">
        <v>11759</v>
      </c>
      <c r="D11839" s="55">
        <v>79.349999999999994</v>
      </c>
    </row>
    <row r="11840" spans="1:4" ht="63.75" x14ac:dyDescent="0.25">
      <c r="A11840" s="55" t="s">
        <v>23192</v>
      </c>
      <c r="B11840" s="24" t="s">
        <v>23191</v>
      </c>
      <c r="C11840" s="25" t="s">
        <v>11759</v>
      </c>
      <c r="D11840" s="55">
        <v>73.67</v>
      </c>
    </row>
    <row r="11841" spans="1:4" ht="38.25" x14ac:dyDescent="0.25">
      <c r="A11841" s="55" t="s">
        <v>7395</v>
      </c>
      <c r="B11841" s="24" t="s">
        <v>23193</v>
      </c>
      <c r="C11841" s="25" t="s">
        <v>11759</v>
      </c>
      <c r="D11841" s="55">
        <v>59.87</v>
      </c>
    </row>
    <row r="11842" spans="1:4" ht="38.25" x14ac:dyDescent="0.25">
      <c r="A11842" s="55" t="s">
        <v>23194</v>
      </c>
      <c r="B11842" s="24" t="s">
        <v>23193</v>
      </c>
      <c r="C11842" s="25" t="s">
        <v>11759</v>
      </c>
      <c r="D11842" s="55">
        <v>55.09</v>
      </c>
    </row>
    <row r="11843" spans="1:4" ht="38.25" x14ac:dyDescent="0.25">
      <c r="A11843" s="55" t="s">
        <v>7396</v>
      </c>
      <c r="B11843" s="24" t="s">
        <v>23195</v>
      </c>
      <c r="C11843" s="25" t="s">
        <v>11759</v>
      </c>
      <c r="D11843" s="55">
        <v>68.81</v>
      </c>
    </row>
    <row r="11844" spans="1:4" ht="38.25" x14ac:dyDescent="0.25">
      <c r="A11844" s="55" t="s">
        <v>23196</v>
      </c>
      <c r="B11844" s="24" t="s">
        <v>23195</v>
      </c>
      <c r="C11844" s="25" t="s">
        <v>11759</v>
      </c>
      <c r="D11844" s="55">
        <v>63.4</v>
      </c>
    </row>
    <row r="11845" spans="1:4" ht="25.5" x14ac:dyDescent="0.25">
      <c r="A11845" s="55" t="s">
        <v>7397</v>
      </c>
      <c r="B11845" s="24" t="s">
        <v>23197</v>
      </c>
      <c r="C11845" s="25" t="s">
        <v>11129</v>
      </c>
      <c r="D11845" s="55">
        <v>35.54</v>
      </c>
    </row>
    <row r="11846" spans="1:4" ht="25.5" x14ac:dyDescent="0.25">
      <c r="A11846" s="55" t="s">
        <v>23198</v>
      </c>
      <c r="B11846" s="24" t="s">
        <v>23197</v>
      </c>
      <c r="C11846" s="25" t="s">
        <v>11129</v>
      </c>
      <c r="D11846" s="55">
        <v>31.83</v>
      </c>
    </row>
    <row r="11847" spans="1:4" ht="25.5" x14ac:dyDescent="0.25">
      <c r="A11847" s="55" t="s">
        <v>7398</v>
      </c>
      <c r="B11847" s="24" t="s">
        <v>23199</v>
      </c>
      <c r="C11847" s="25" t="s">
        <v>11129</v>
      </c>
      <c r="D11847" s="55">
        <v>35.31</v>
      </c>
    </row>
    <row r="11848" spans="1:4" ht="25.5" x14ac:dyDescent="0.25">
      <c r="A11848" s="55" t="s">
        <v>23200</v>
      </c>
      <c r="B11848" s="24" t="s">
        <v>23199</v>
      </c>
      <c r="C11848" s="25" t="s">
        <v>11129</v>
      </c>
      <c r="D11848" s="55">
        <v>31.76</v>
      </c>
    </row>
    <row r="11849" spans="1:4" ht="25.5" x14ac:dyDescent="0.25">
      <c r="A11849" s="55" t="s">
        <v>7399</v>
      </c>
      <c r="B11849" s="24" t="s">
        <v>23201</v>
      </c>
      <c r="C11849" s="25" t="s">
        <v>11129</v>
      </c>
      <c r="D11849" s="55">
        <v>40.520000000000003</v>
      </c>
    </row>
    <row r="11850" spans="1:4" ht="25.5" x14ac:dyDescent="0.25">
      <c r="A11850" s="55" t="s">
        <v>23202</v>
      </c>
      <c r="B11850" s="24" t="s">
        <v>23201</v>
      </c>
      <c r="C11850" s="25" t="s">
        <v>11129</v>
      </c>
      <c r="D11850" s="55">
        <v>36.619999999999997</v>
      </c>
    </row>
    <row r="11851" spans="1:4" ht="25.5" x14ac:dyDescent="0.25">
      <c r="A11851" s="55" t="s">
        <v>7400</v>
      </c>
      <c r="B11851" s="24" t="s">
        <v>23203</v>
      </c>
      <c r="C11851" s="25" t="s">
        <v>11129</v>
      </c>
      <c r="D11851" s="55">
        <v>40.409999999999997</v>
      </c>
    </row>
    <row r="11852" spans="1:4" ht="25.5" x14ac:dyDescent="0.25">
      <c r="A11852" s="55" t="s">
        <v>23204</v>
      </c>
      <c r="B11852" s="24" t="s">
        <v>23203</v>
      </c>
      <c r="C11852" s="25" t="s">
        <v>11129</v>
      </c>
      <c r="D11852" s="55">
        <v>36.71</v>
      </c>
    </row>
    <row r="11853" spans="1:4" ht="38.25" x14ac:dyDescent="0.25">
      <c r="A11853" s="55" t="s">
        <v>7401</v>
      </c>
      <c r="B11853" s="24" t="s">
        <v>23205</v>
      </c>
      <c r="C11853" s="25" t="s">
        <v>11759</v>
      </c>
      <c r="D11853" s="55">
        <v>61.65</v>
      </c>
    </row>
    <row r="11854" spans="1:4" ht="38.25" x14ac:dyDescent="0.25">
      <c r="A11854" s="55" t="s">
        <v>23206</v>
      </c>
      <c r="B11854" s="24" t="s">
        <v>23205</v>
      </c>
      <c r="C11854" s="25" t="s">
        <v>11759</v>
      </c>
      <c r="D11854" s="55">
        <v>55.08</v>
      </c>
    </row>
    <row r="11855" spans="1:4" ht="63.75" x14ac:dyDescent="0.25">
      <c r="A11855" s="55" t="s">
        <v>7402</v>
      </c>
      <c r="B11855" s="24" t="s">
        <v>23207</v>
      </c>
      <c r="C11855" s="25" t="s">
        <v>11759</v>
      </c>
      <c r="D11855" s="55">
        <v>212.75</v>
      </c>
    </row>
    <row r="11856" spans="1:4" ht="63.75" x14ac:dyDescent="0.25">
      <c r="A11856" s="55" t="s">
        <v>23208</v>
      </c>
      <c r="B11856" s="24" t="s">
        <v>23207</v>
      </c>
      <c r="C11856" s="25" t="s">
        <v>11759</v>
      </c>
      <c r="D11856" s="55">
        <v>206.53</v>
      </c>
    </row>
    <row r="11857" spans="1:4" ht="51" x14ac:dyDescent="0.25">
      <c r="A11857" s="55" t="s">
        <v>7403</v>
      </c>
      <c r="B11857" s="24" t="s">
        <v>23209</v>
      </c>
      <c r="C11857" s="25" t="s">
        <v>11759</v>
      </c>
      <c r="D11857" s="55">
        <v>222.61</v>
      </c>
    </row>
    <row r="11858" spans="1:4" ht="51" x14ac:dyDescent="0.25">
      <c r="A11858" s="55" t="s">
        <v>23210</v>
      </c>
      <c r="B11858" s="24" t="s">
        <v>23209</v>
      </c>
      <c r="C11858" s="25" t="s">
        <v>11759</v>
      </c>
      <c r="D11858" s="55">
        <v>215.47</v>
      </c>
    </row>
    <row r="11859" spans="1:4" ht="63.75" x14ac:dyDescent="0.25">
      <c r="A11859" s="55" t="s">
        <v>7404</v>
      </c>
      <c r="B11859" s="24" t="s">
        <v>23211</v>
      </c>
      <c r="C11859" s="25" t="s">
        <v>11759</v>
      </c>
      <c r="D11859" s="55">
        <v>203.34</v>
      </c>
    </row>
    <row r="11860" spans="1:4" ht="63.75" x14ac:dyDescent="0.25">
      <c r="A11860" s="55" t="s">
        <v>23212</v>
      </c>
      <c r="B11860" s="24" t="s">
        <v>23211</v>
      </c>
      <c r="C11860" s="25" t="s">
        <v>11759</v>
      </c>
      <c r="D11860" s="55">
        <v>197.12</v>
      </c>
    </row>
    <row r="11861" spans="1:4" ht="25.5" x14ac:dyDescent="0.25">
      <c r="A11861" s="55" t="s">
        <v>7405</v>
      </c>
      <c r="B11861" s="24" t="s">
        <v>23213</v>
      </c>
      <c r="C11861" s="25" t="s">
        <v>11129</v>
      </c>
      <c r="D11861" s="55">
        <v>47.23</v>
      </c>
    </row>
    <row r="11862" spans="1:4" ht="25.5" x14ac:dyDescent="0.25">
      <c r="A11862" s="55" t="s">
        <v>23214</v>
      </c>
      <c r="B11862" s="24" t="s">
        <v>23213</v>
      </c>
      <c r="C11862" s="25" t="s">
        <v>11129</v>
      </c>
      <c r="D11862" s="55">
        <v>43.53</v>
      </c>
    </row>
    <row r="11863" spans="1:4" ht="25.5" x14ac:dyDescent="0.25">
      <c r="A11863" s="55" t="s">
        <v>7406</v>
      </c>
      <c r="B11863" s="24" t="s">
        <v>23215</v>
      </c>
      <c r="C11863" s="25" t="s">
        <v>11129</v>
      </c>
      <c r="D11863" s="55">
        <v>46.91</v>
      </c>
    </row>
    <row r="11864" spans="1:4" ht="25.5" x14ac:dyDescent="0.25">
      <c r="A11864" s="55" t="s">
        <v>23216</v>
      </c>
      <c r="B11864" s="24" t="s">
        <v>23215</v>
      </c>
      <c r="C11864" s="25" t="s">
        <v>11129</v>
      </c>
      <c r="D11864" s="55">
        <v>43.37</v>
      </c>
    </row>
    <row r="11865" spans="1:4" ht="25.5" x14ac:dyDescent="0.25">
      <c r="A11865" s="55" t="s">
        <v>7407</v>
      </c>
      <c r="B11865" s="24" t="s">
        <v>23217</v>
      </c>
      <c r="C11865" s="25" t="s">
        <v>11759</v>
      </c>
      <c r="D11865" s="55">
        <v>119.97</v>
      </c>
    </row>
    <row r="11866" spans="1:4" ht="25.5" x14ac:dyDescent="0.25">
      <c r="A11866" s="55" t="s">
        <v>23218</v>
      </c>
      <c r="B11866" s="24" t="s">
        <v>23217</v>
      </c>
      <c r="C11866" s="25" t="s">
        <v>11759</v>
      </c>
      <c r="D11866" s="55">
        <v>112.83</v>
      </c>
    </row>
    <row r="11867" spans="1:4" ht="25.5" x14ac:dyDescent="0.25">
      <c r="A11867" s="55" t="s">
        <v>2995</v>
      </c>
      <c r="B11867" s="24" t="s">
        <v>23219</v>
      </c>
      <c r="C11867" s="25" t="s">
        <v>11759</v>
      </c>
      <c r="D11867" s="55">
        <v>110.11</v>
      </c>
    </row>
    <row r="11868" spans="1:4" ht="25.5" x14ac:dyDescent="0.25">
      <c r="A11868" s="55" t="s">
        <v>23220</v>
      </c>
      <c r="B11868" s="24" t="s">
        <v>23219</v>
      </c>
      <c r="C11868" s="25" t="s">
        <v>11759</v>
      </c>
      <c r="D11868" s="55">
        <v>103.89</v>
      </c>
    </row>
    <row r="11869" spans="1:4" ht="25.5" x14ac:dyDescent="0.25">
      <c r="A11869" s="55" t="s">
        <v>2996</v>
      </c>
      <c r="B11869" s="24" t="s">
        <v>23221</v>
      </c>
      <c r="C11869" s="25" t="s">
        <v>11759</v>
      </c>
      <c r="D11869" s="55">
        <v>100.7</v>
      </c>
    </row>
    <row r="11870" spans="1:4" ht="25.5" x14ac:dyDescent="0.25">
      <c r="A11870" s="55" t="s">
        <v>23222</v>
      </c>
      <c r="B11870" s="24" t="s">
        <v>23221</v>
      </c>
      <c r="C11870" s="25" t="s">
        <v>11759</v>
      </c>
      <c r="D11870" s="55">
        <v>94.48</v>
      </c>
    </row>
    <row r="11871" spans="1:4" ht="51" x14ac:dyDescent="0.25">
      <c r="A11871" s="55" t="s">
        <v>2997</v>
      </c>
      <c r="B11871" s="24" t="s">
        <v>23223</v>
      </c>
      <c r="C11871" s="25" t="s">
        <v>11759</v>
      </c>
      <c r="D11871" s="55">
        <v>133.72999999999999</v>
      </c>
    </row>
    <row r="11872" spans="1:4" ht="51" x14ac:dyDescent="0.25">
      <c r="A11872" s="55" t="s">
        <v>23224</v>
      </c>
      <c r="B11872" s="24" t="s">
        <v>23223</v>
      </c>
      <c r="C11872" s="25" t="s">
        <v>11759</v>
      </c>
      <c r="D11872" s="55">
        <v>126.6</v>
      </c>
    </row>
    <row r="11873" spans="1:4" ht="51" x14ac:dyDescent="0.25">
      <c r="A11873" s="55" t="s">
        <v>2998</v>
      </c>
      <c r="B11873" s="24" t="s">
        <v>23225</v>
      </c>
      <c r="C11873" s="25" t="s">
        <v>11759</v>
      </c>
      <c r="D11873" s="55">
        <v>114.47</v>
      </c>
    </row>
    <row r="11874" spans="1:4" ht="51" x14ac:dyDescent="0.25">
      <c r="A11874" s="55" t="s">
        <v>23226</v>
      </c>
      <c r="B11874" s="24" t="s">
        <v>23225</v>
      </c>
      <c r="C11874" s="25" t="s">
        <v>11759</v>
      </c>
      <c r="D11874" s="55">
        <v>108.25</v>
      </c>
    </row>
    <row r="11875" spans="1:4" ht="51" x14ac:dyDescent="0.25">
      <c r="A11875" s="55" t="s">
        <v>2999</v>
      </c>
      <c r="B11875" s="24" t="s">
        <v>23227</v>
      </c>
      <c r="C11875" s="25" t="s">
        <v>11759</v>
      </c>
      <c r="D11875" s="55">
        <v>133.72999999999999</v>
      </c>
    </row>
    <row r="11876" spans="1:4" ht="51" x14ac:dyDescent="0.25">
      <c r="A11876" s="55" t="s">
        <v>23228</v>
      </c>
      <c r="B11876" s="24" t="s">
        <v>23227</v>
      </c>
      <c r="C11876" s="25" t="s">
        <v>11759</v>
      </c>
      <c r="D11876" s="55">
        <v>126.6</v>
      </c>
    </row>
    <row r="11877" spans="1:4" ht="51" x14ac:dyDescent="0.25">
      <c r="A11877" s="55" t="s">
        <v>3000</v>
      </c>
      <c r="B11877" s="24" t="s">
        <v>23229</v>
      </c>
      <c r="C11877" s="25" t="s">
        <v>11759</v>
      </c>
      <c r="D11877" s="55">
        <v>114.47</v>
      </c>
    </row>
    <row r="11878" spans="1:4" ht="51" x14ac:dyDescent="0.25">
      <c r="A11878" s="55" t="s">
        <v>23230</v>
      </c>
      <c r="B11878" s="24" t="s">
        <v>23229</v>
      </c>
      <c r="C11878" s="25" t="s">
        <v>11759</v>
      </c>
      <c r="D11878" s="55">
        <v>108.25</v>
      </c>
    </row>
    <row r="11879" spans="1:4" ht="38.25" x14ac:dyDescent="0.25">
      <c r="A11879" s="55" t="s">
        <v>3001</v>
      </c>
      <c r="B11879" s="24" t="s">
        <v>23231</v>
      </c>
      <c r="C11879" s="25" t="s">
        <v>11759</v>
      </c>
      <c r="D11879" s="55">
        <v>143.66999999999999</v>
      </c>
    </row>
    <row r="11880" spans="1:4" ht="38.25" x14ac:dyDescent="0.25">
      <c r="A11880" s="55" t="s">
        <v>23232</v>
      </c>
      <c r="B11880" s="24" t="s">
        <v>23231</v>
      </c>
      <c r="C11880" s="25" t="s">
        <v>11759</v>
      </c>
      <c r="D11880" s="55">
        <v>131.75</v>
      </c>
    </row>
    <row r="11881" spans="1:4" ht="63.75" x14ac:dyDescent="0.25">
      <c r="A11881" s="55" t="s">
        <v>9215</v>
      </c>
      <c r="B11881" s="24" t="s">
        <v>23233</v>
      </c>
      <c r="C11881" s="25" t="s">
        <v>11759</v>
      </c>
      <c r="D11881" s="55">
        <v>306.70999999999998</v>
      </c>
    </row>
    <row r="11882" spans="1:4" ht="63.75" x14ac:dyDescent="0.25">
      <c r="A11882" s="55" t="s">
        <v>23234</v>
      </c>
      <c r="B11882" s="24" t="s">
        <v>23233</v>
      </c>
      <c r="C11882" s="25" t="s">
        <v>11759</v>
      </c>
      <c r="D11882" s="55">
        <v>295.56</v>
      </c>
    </row>
    <row r="11883" spans="1:4" ht="63.75" x14ac:dyDescent="0.25">
      <c r="A11883" s="55" t="s">
        <v>9216</v>
      </c>
      <c r="B11883" s="24" t="s">
        <v>23235</v>
      </c>
      <c r="C11883" s="25" t="s">
        <v>11759</v>
      </c>
      <c r="D11883" s="55">
        <v>371.81</v>
      </c>
    </row>
    <row r="11884" spans="1:4" ht="63.75" x14ac:dyDescent="0.25">
      <c r="A11884" s="55" t="s">
        <v>23236</v>
      </c>
      <c r="B11884" s="24" t="s">
        <v>23235</v>
      </c>
      <c r="C11884" s="25" t="s">
        <v>11759</v>
      </c>
      <c r="D11884" s="55">
        <v>360.66</v>
      </c>
    </row>
    <row r="11885" spans="1:4" ht="51" x14ac:dyDescent="0.25">
      <c r="A11885" s="55" t="s">
        <v>9217</v>
      </c>
      <c r="B11885" s="24" t="s">
        <v>23237</v>
      </c>
      <c r="C11885" s="25" t="s">
        <v>11759</v>
      </c>
      <c r="D11885" s="55">
        <v>289.08</v>
      </c>
    </row>
    <row r="11886" spans="1:4" ht="51" x14ac:dyDescent="0.25">
      <c r="A11886" s="55" t="s">
        <v>23238</v>
      </c>
      <c r="B11886" s="24" t="s">
        <v>23237</v>
      </c>
      <c r="C11886" s="25" t="s">
        <v>11759</v>
      </c>
      <c r="D11886" s="55">
        <v>278.24</v>
      </c>
    </row>
    <row r="11887" spans="1:4" ht="51" x14ac:dyDescent="0.25">
      <c r="A11887" s="55" t="s">
        <v>9218</v>
      </c>
      <c r="B11887" s="24" t="s">
        <v>23239</v>
      </c>
      <c r="C11887" s="25" t="s">
        <v>11759</v>
      </c>
      <c r="D11887" s="55">
        <v>354.18</v>
      </c>
    </row>
    <row r="11888" spans="1:4" ht="51" x14ac:dyDescent="0.25">
      <c r="A11888" s="55" t="s">
        <v>23240</v>
      </c>
      <c r="B11888" s="24" t="s">
        <v>23239</v>
      </c>
      <c r="C11888" s="25" t="s">
        <v>11759</v>
      </c>
      <c r="D11888" s="55">
        <v>343.34</v>
      </c>
    </row>
    <row r="11889" spans="1:4" ht="63.75" x14ac:dyDescent="0.25">
      <c r="A11889" s="55" t="s">
        <v>9219</v>
      </c>
      <c r="B11889" s="24" t="s">
        <v>23241</v>
      </c>
      <c r="C11889" s="25" t="s">
        <v>11129</v>
      </c>
      <c r="D11889" s="55">
        <v>48.71</v>
      </c>
    </row>
    <row r="11890" spans="1:4" ht="63.75" x14ac:dyDescent="0.25">
      <c r="A11890" s="55" t="s">
        <v>23242</v>
      </c>
      <c r="B11890" s="24" t="s">
        <v>23241</v>
      </c>
      <c r="C11890" s="25" t="s">
        <v>11129</v>
      </c>
      <c r="D11890" s="55">
        <v>45.39</v>
      </c>
    </row>
    <row r="11891" spans="1:4" ht="51" x14ac:dyDescent="0.25">
      <c r="A11891" s="55" t="s">
        <v>9220</v>
      </c>
      <c r="B11891" s="24" t="s">
        <v>23243</v>
      </c>
      <c r="C11891" s="25" t="s">
        <v>11129</v>
      </c>
      <c r="D11891" s="55">
        <v>45.89</v>
      </c>
    </row>
    <row r="11892" spans="1:4" ht="51" x14ac:dyDescent="0.25">
      <c r="A11892" s="55" t="s">
        <v>23244</v>
      </c>
      <c r="B11892" s="24" t="s">
        <v>23243</v>
      </c>
      <c r="C11892" s="25" t="s">
        <v>11129</v>
      </c>
      <c r="D11892" s="55">
        <v>42.67</v>
      </c>
    </row>
    <row r="11893" spans="1:4" ht="25.5" x14ac:dyDescent="0.25">
      <c r="A11893" s="55" t="s">
        <v>9221</v>
      </c>
      <c r="B11893" s="24" t="s">
        <v>23245</v>
      </c>
      <c r="C11893" s="25" t="s">
        <v>11129</v>
      </c>
      <c r="D11893" s="55">
        <v>47.64</v>
      </c>
    </row>
    <row r="11894" spans="1:4" ht="25.5" x14ac:dyDescent="0.25">
      <c r="A11894" s="55" t="s">
        <v>23246</v>
      </c>
      <c r="B11894" s="24" t="s">
        <v>23245</v>
      </c>
      <c r="C11894" s="25" t="s">
        <v>11129</v>
      </c>
      <c r="D11894" s="55">
        <v>45.31</v>
      </c>
    </row>
    <row r="11895" spans="1:4" ht="38.25" x14ac:dyDescent="0.25">
      <c r="A11895" s="55" t="s">
        <v>9222</v>
      </c>
      <c r="B11895" s="24" t="s">
        <v>23247</v>
      </c>
      <c r="C11895" s="25" t="s">
        <v>11129</v>
      </c>
      <c r="D11895" s="55">
        <v>44.8</v>
      </c>
    </row>
    <row r="11896" spans="1:4" ht="38.25" x14ac:dyDescent="0.25">
      <c r="A11896" s="55" t="s">
        <v>23248</v>
      </c>
      <c r="B11896" s="24" t="s">
        <v>23247</v>
      </c>
      <c r="C11896" s="25" t="s">
        <v>11129</v>
      </c>
      <c r="D11896" s="55">
        <v>42.52</v>
      </c>
    </row>
    <row r="11897" spans="1:4" ht="25.5" x14ac:dyDescent="0.25">
      <c r="A11897" s="55" t="s">
        <v>5173</v>
      </c>
      <c r="B11897" s="24" t="s">
        <v>23249</v>
      </c>
      <c r="C11897" s="25" t="s">
        <v>11129</v>
      </c>
      <c r="D11897" s="55">
        <v>51.94</v>
      </c>
    </row>
    <row r="11898" spans="1:4" ht="25.5" x14ac:dyDescent="0.25">
      <c r="A11898" s="55" t="s">
        <v>23250</v>
      </c>
      <c r="B11898" s="24" t="s">
        <v>23249</v>
      </c>
      <c r="C11898" s="25" t="s">
        <v>11129</v>
      </c>
      <c r="D11898" s="55">
        <v>49.6</v>
      </c>
    </row>
    <row r="11899" spans="1:4" ht="38.25" x14ac:dyDescent="0.25">
      <c r="A11899" s="55" t="s">
        <v>5174</v>
      </c>
      <c r="B11899" s="24" t="s">
        <v>23251</v>
      </c>
      <c r="C11899" s="25" t="s">
        <v>11129</v>
      </c>
      <c r="D11899" s="55">
        <v>48.76</v>
      </c>
    </row>
    <row r="11900" spans="1:4" ht="38.25" x14ac:dyDescent="0.25">
      <c r="A11900" s="55" t="s">
        <v>23252</v>
      </c>
      <c r="B11900" s="24" t="s">
        <v>23251</v>
      </c>
      <c r="C11900" s="25" t="s">
        <v>11129</v>
      </c>
      <c r="D11900" s="55">
        <v>46.48</v>
      </c>
    </row>
    <row r="11901" spans="1:4" ht="25.5" x14ac:dyDescent="0.25">
      <c r="A11901" s="55" t="s">
        <v>5175</v>
      </c>
      <c r="B11901" s="24" t="s">
        <v>23253</v>
      </c>
      <c r="C11901" s="25" t="s">
        <v>11129</v>
      </c>
      <c r="D11901" s="55">
        <v>73.5</v>
      </c>
    </row>
    <row r="11902" spans="1:4" ht="25.5" x14ac:dyDescent="0.25">
      <c r="A11902" s="55" t="s">
        <v>23254</v>
      </c>
      <c r="B11902" s="24" t="s">
        <v>23253</v>
      </c>
      <c r="C11902" s="25" t="s">
        <v>11129</v>
      </c>
      <c r="D11902" s="55">
        <v>71.13</v>
      </c>
    </row>
    <row r="11903" spans="1:4" ht="38.25" x14ac:dyDescent="0.25">
      <c r="A11903" s="55" t="s">
        <v>5176</v>
      </c>
      <c r="B11903" s="24" t="s">
        <v>23255</v>
      </c>
      <c r="C11903" s="25" t="s">
        <v>11129</v>
      </c>
      <c r="D11903" s="55">
        <v>68.56</v>
      </c>
    </row>
    <row r="11904" spans="1:4" ht="38.25" x14ac:dyDescent="0.25">
      <c r="A11904" s="55" t="s">
        <v>23256</v>
      </c>
      <c r="B11904" s="24" t="s">
        <v>23255</v>
      </c>
      <c r="C11904" s="25" t="s">
        <v>11129</v>
      </c>
      <c r="D11904" s="55">
        <v>66.28</v>
      </c>
    </row>
    <row r="11905" spans="1:4" ht="25.5" x14ac:dyDescent="0.25">
      <c r="A11905" s="55" t="s">
        <v>5177</v>
      </c>
      <c r="B11905" s="24" t="s">
        <v>23257</v>
      </c>
      <c r="C11905" s="25" t="s">
        <v>11129</v>
      </c>
      <c r="D11905" s="55">
        <v>117.98</v>
      </c>
    </row>
    <row r="11906" spans="1:4" ht="25.5" x14ac:dyDescent="0.25">
      <c r="A11906" s="55" t="s">
        <v>23258</v>
      </c>
      <c r="B11906" s="24" t="s">
        <v>23257</v>
      </c>
      <c r="C11906" s="25" t="s">
        <v>11129</v>
      </c>
      <c r="D11906" s="55">
        <v>115.52</v>
      </c>
    </row>
    <row r="11907" spans="1:4" ht="38.25" x14ac:dyDescent="0.25">
      <c r="A11907" s="55" t="s">
        <v>5178</v>
      </c>
      <c r="B11907" s="24" t="s">
        <v>23259</v>
      </c>
      <c r="C11907" s="25" t="s">
        <v>11129</v>
      </c>
      <c r="D11907" s="55">
        <v>108.16</v>
      </c>
    </row>
    <row r="11908" spans="1:4" ht="38.25" x14ac:dyDescent="0.25">
      <c r="A11908" s="55" t="s">
        <v>23260</v>
      </c>
      <c r="B11908" s="24" t="s">
        <v>23259</v>
      </c>
      <c r="C11908" s="25" t="s">
        <v>11129</v>
      </c>
      <c r="D11908" s="55">
        <v>105.88</v>
      </c>
    </row>
    <row r="11909" spans="1:4" ht="25.5" x14ac:dyDescent="0.25">
      <c r="A11909" s="55" t="s">
        <v>5179</v>
      </c>
      <c r="B11909" s="24" t="s">
        <v>23261</v>
      </c>
      <c r="C11909" s="25" t="s">
        <v>11129</v>
      </c>
      <c r="D11909" s="55">
        <v>57.04</v>
      </c>
    </row>
    <row r="11910" spans="1:4" ht="25.5" x14ac:dyDescent="0.25">
      <c r="A11910" s="55" t="s">
        <v>23262</v>
      </c>
      <c r="B11910" s="24" t="s">
        <v>23261</v>
      </c>
      <c r="C11910" s="25" t="s">
        <v>11129</v>
      </c>
      <c r="D11910" s="55">
        <v>54.6</v>
      </c>
    </row>
    <row r="11911" spans="1:4" ht="38.25" x14ac:dyDescent="0.25">
      <c r="A11911" s="55" t="s">
        <v>5180</v>
      </c>
      <c r="B11911" s="24" t="s">
        <v>23263</v>
      </c>
      <c r="C11911" s="25" t="s">
        <v>11129</v>
      </c>
      <c r="D11911" s="55">
        <v>52.72</v>
      </c>
    </row>
    <row r="11912" spans="1:4" ht="38.25" x14ac:dyDescent="0.25">
      <c r="A11912" s="55" t="s">
        <v>23264</v>
      </c>
      <c r="B11912" s="24" t="s">
        <v>23263</v>
      </c>
      <c r="C11912" s="25" t="s">
        <v>11129</v>
      </c>
      <c r="D11912" s="55">
        <v>50.44</v>
      </c>
    </row>
    <row r="11913" spans="1:4" ht="25.5" x14ac:dyDescent="0.25">
      <c r="A11913" s="55" t="s">
        <v>5181</v>
      </c>
      <c r="B11913" s="24" t="s">
        <v>23265</v>
      </c>
      <c r="C11913" s="25" t="s">
        <v>11129</v>
      </c>
      <c r="D11913" s="55">
        <v>98.98</v>
      </c>
    </row>
    <row r="11914" spans="1:4" ht="25.5" x14ac:dyDescent="0.25">
      <c r="A11914" s="55" t="s">
        <v>23266</v>
      </c>
      <c r="B11914" s="24" t="s">
        <v>23265</v>
      </c>
      <c r="C11914" s="25" t="s">
        <v>11129</v>
      </c>
      <c r="D11914" s="55">
        <v>94.32</v>
      </c>
    </row>
    <row r="11915" spans="1:4" ht="38.25" x14ac:dyDescent="0.25">
      <c r="A11915" s="55" t="s">
        <v>5182</v>
      </c>
      <c r="B11915" s="24" t="s">
        <v>23267</v>
      </c>
      <c r="C11915" s="25" t="s">
        <v>11129</v>
      </c>
      <c r="D11915" s="55">
        <v>93.57</v>
      </c>
    </row>
    <row r="11916" spans="1:4" ht="38.25" x14ac:dyDescent="0.25">
      <c r="A11916" s="55" t="s">
        <v>23268</v>
      </c>
      <c r="B11916" s="24" t="s">
        <v>23267</v>
      </c>
      <c r="C11916" s="25" t="s">
        <v>11129</v>
      </c>
      <c r="D11916" s="55">
        <v>89.01</v>
      </c>
    </row>
    <row r="11917" spans="1:4" ht="25.5" x14ac:dyDescent="0.25">
      <c r="A11917" s="55" t="s">
        <v>5183</v>
      </c>
      <c r="B11917" s="24" t="s">
        <v>23269</v>
      </c>
      <c r="C11917" s="25" t="s">
        <v>11129</v>
      </c>
      <c r="D11917" s="55">
        <v>101.9</v>
      </c>
    </row>
    <row r="11918" spans="1:4" ht="25.5" x14ac:dyDescent="0.25">
      <c r="A11918" s="55" t="s">
        <v>23270</v>
      </c>
      <c r="B11918" s="24" t="s">
        <v>23269</v>
      </c>
      <c r="C11918" s="25" t="s">
        <v>11129</v>
      </c>
      <c r="D11918" s="55">
        <v>97.21</v>
      </c>
    </row>
    <row r="11919" spans="1:4" ht="38.25" x14ac:dyDescent="0.25">
      <c r="A11919" s="55" t="s">
        <v>5184</v>
      </c>
      <c r="B11919" s="24" t="s">
        <v>23271</v>
      </c>
      <c r="C11919" s="25" t="s">
        <v>11129</v>
      </c>
      <c r="D11919" s="55">
        <v>95.55</v>
      </c>
    </row>
    <row r="11920" spans="1:4" ht="38.25" x14ac:dyDescent="0.25">
      <c r="A11920" s="55" t="s">
        <v>23272</v>
      </c>
      <c r="B11920" s="24" t="s">
        <v>23271</v>
      </c>
      <c r="C11920" s="25" t="s">
        <v>11129</v>
      </c>
      <c r="D11920" s="55">
        <v>90.99</v>
      </c>
    </row>
    <row r="11921" spans="1:4" ht="51" x14ac:dyDescent="0.25">
      <c r="A11921" s="55" t="s">
        <v>1748</v>
      </c>
      <c r="B11921" s="24" t="s">
        <v>23273</v>
      </c>
      <c r="C11921" s="25" t="s">
        <v>11759</v>
      </c>
      <c r="D11921" s="55">
        <v>255.21</v>
      </c>
    </row>
    <row r="11922" spans="1:4" ht="51" x14ac:dyDescent="0.25">
      <c r="A11922" s="55" t="s">
        <v>23274</v>
      </c>
      <c r="B11922" s="24" t="s">
        <v>23273</v>
      </c>
      <c r="C11922" s="25" t="s">
        <v>11759</v>
      </c>
      <c r="D11922" s="55">
        <v>244.07</v>
      </c>
    </row>
    <row r="11923" spans="1:4" ht="51" x14ac:dyDescent="0.25">
      <c r="A11923" s="55" t="s">
        <v>1749</v>
      </c>
      <c r="B11923" s="24" t="s">
        <v>23275</v>
      </c>
      <c r="C11923" s="25" t="s">
        <v>11759</v>
      </c>
      <c r="D11923" s="55">
        <v>238.68</v>
      </c>
    </row>
    <row r="11924" spans="1:4" ht="51" x14ac:dyDescent="0.25">
      <c r="A11924" s="55" t="s">
        <v>23276</v>
      </c>
      <c r="B11924" s="24" t="s">
        <v>23275</v>
      </c>
      <c r="C11924" s="25" t="s">
        <v>11759</v>
      </c>
      <c r="D11924" s="55">
        <v>227.84</v>
      </c>
    </row>
    <row r="11925" spans="1:4" ht="51" x14ac:dyDescent="0.25">
      <c r="A11925" s="55" t="s">
        <v>1750</v>
      </c>
      <c r="B11925" s="24" t="s">
        <v>23277</v>
      </c>
      <c r="C11925" s="25" t="s">
        <v>11759</v>
      </c>
      <c r="D11925" s="55">
        <v>227.84</v>
      </c>
    </row>
    <row r="11926" spans="1:4" ht="51" x14ac:dyDescent="0.25">
      <c r="A11926" s="55" t="s">
        <v>23278</v>
      </c>
      <c r="B11926" s="24" t="s">
        <v>23277</v>
      </c>
      <c r="C11926" s="25" t="s">
        <v>11759</v>
      </c>
      <c r="D11926" s="55">
        <v>227.84</v>
      </c>
    </row>
    <row r="11927" spans="1:4" ht="76.5" x14ac:dyDescent="0.25">
      <c r="A11927" s="55" t="s">
        <v>1751</v>
      </c>
      <c r="B11927" s="24" t="s">
        <v>23279</v>
      </c>
      <c r="C11927" s="25" t="s">
        <v>11129</v>
      </c>
      <c r="D11927" s="55">
        <v>227.84</v>
      </c>
    </row>
    <row r="11928" spans="1:4" ht="76.5" x14ac:dyDescent="0.25">
      <c r="A11928" s="55" t="s">
        <v>23280</v>
      </c>
      <c r="B11928" s="24" t="s">
        <v>23279</v>
      </c>
      <c r="C11928" s="25" t="s">
        <v>11129</v>
      </c>
      <c r="D11928" s="55">
        <v>227.84</v>
      </c>
    </row>
    <row r="11929" spans="1:4" ht="51" x14ac:dyDescent="0.25">
      <c r="A11929" s="55" t="s">
        <v>1752</v>
      </c>
      <c r="B11929" s="24" t="s">
        <v>23281</v>
      </c>
      <c r="C11929" s="25" t="s">
        <v>11129</v>
      </c>
      <c r="D11929" s="55">
        <v>227.84</v>
      </c>
    </row>
    <row r="11930" spans="1:4" ht="51" x14ac:dyDescent="0.25">
      <c r="A11930" s="55" t="s">
        <v>23282</v>
      </c>
      <c r="B11930" s="24" t="s">
        <v>23281</v>
      </c>
      <c r="C11930" s="25" t="s">
        <v>11129</v>
      </c>
      <c r="D11930" s="55">
        <v>227.84</v>
      </c>
    </row>
    <row r="11931" spans="1:4" ht="25.5" x14ac:dyDescent="0.25">
      <c r="A11931" s="55" t="s">
        <v>1753</v>
      </c>
      <c r="B11931" s="24" t="s">
        <v>23283</v>
      </c>
      <c r="C11931" s="25" t="s">
        <v>11129</v>
      </c>
      <c r="D11931" s="55">
        <v>120.32</v>
      </c>
    </row>
    <row r="11932" spans="1:4" ht="25.5" x14ac:dyDescent="0.25">
      <c r="A11932" s="55" t="s">
        <v>23284</v>
      </c>
      <c r="B11932" s="24" t="s">
        <v>23283</v>
      </c>
      <c r="C11932" s="25" t="s">
        <v>11129</v>
      </c>
      <c r="D11932" s="55">
        <v>115.76</v>
      </c>
    </row>
    <row r="11933" spans="1:4" ht="45" x14ac:dyDescent="0.25">
      <c r="A11933" s="55" t="s">
        <v>1754</v>
      </c>
      <c r="B11933" s="56" t="s">
        <v>23285</v>
      </c>
      <c r="C11933" s="61" t="s">
        <v>11129</v>
      </c>
      <c r="D11933" s="55">
        <v>114.43</v>
      </c>
    </row>
    <row r="11934" spans="1:4" ht="38.25" x14ac:dyDescent="0.25">
      <c r="A11934" s="55" t="s">
        <v>23286</v>
      </c>
      <c r="B11934" s="24" t="s">
        <v>23285</v>
      </c>
      <c r="C11934" s="61" t="s">
        <v>11129</v>
      </c>
      <c r="D11934" s="55">
        <v>109.99</v>
      </c>
    </row>
    <row r="11935" spans="1:4" ht="30" x14ac:dyDescent="0.25">
      <c r="A11935" s="55" t="s">
        <v>1755</v>
      </c>
      <c r="B11935" s="56" t="s">
        <v>23287</v>
      </c>
      <c r="C11935" s="61" t="s">
        <v>11129</v>
      </c>
      <c r="D11935" s="55">
        <v>80.150000000000006</v>
      </c>
    </row>
    <row r="11936" spans="1:4" ht="25.5" x14ac:dyDescent="0.25">
      <c r="A11936" s="55" t="s">
        <v>23288</v>
      </c>
      <c r="B11936" s="24" t="s">
        <v>23287</v>
      </c>
      <c r="C11936" s="25" t="s">
        <v>11129</v>
      </c>
      <c r="D11936" s="55">
        <v>77.12</v>
      </c>
    </row>
    <row r="11937" spans="1:4" ht="38.25" x14ac:dyDescent="0.25">
      <c r="A11937" s="55" t="s">
        <v>1756</v>
      </c>
      <c r="B11937" s="24" t="s">
        <v>23289</v>
      </c>
      <c r="C11937" s="25" t="s">
        <v>11129</v>
      </c>
      <c r="D11937" s="55">
        <v>76.209999999999994</v>
      </c>
    </row>
    <row r="11938" spans="1:4" ht="38.25" x14ac:dyDescent="0.25">
      <c r="A11938" s="55" t="s">
        <v>23290</v>
      </c>
      <c r="B11938" s="24" t="s">
        <v>23289</v>
      </c>
      <c r="C11938" s="25" t="s">
        <v>11129</v>
      </c>
      <c r="D11938" s="55">
        <v>73.260000000000005</v>
      </c>
    </row>
    <row r="11939" spans="1:4" ht="51" x14ac:dyDescent="0.25">
      <c r="A11939" s="55" t="s">
        <v>1757</v>
      </c>
      <c r="B11939" s="24" t="s">
        <v>23291</v>
      </c>
      <c r="C11939" s="25" t="s">
        <v>11129</v>
      </c>
      <c r="D11939" s="55">
        <v>74.88</v>
      </c>
    </row>
    <row r="11940" spans="1:4" ht="51" x14ac:dyDescent="0.25">
      <c r="A11940" s="55" t="s">
        <v>23292</v>
      </c>
      <c r="B11940" s="24" t="s">
        <v>23291</v>
      </c>
      <c r="C11940" s="25" t="s">
        <v>11129</v>
      </c>
      <c r="D11940" s="55">
        <v>72.05</v>
      </c>
    </row>
    <row r="11941" spans="1:4" ht="38.25" x14ac:dyDescent="0.25">
      <c r="A11941" s="55" t="s">
        <v>1758</v>
      </c>
      <c r="B11941" s="24" t="s">
        <v>23293</v>
      </c>
      <c r="C11941" s="25" t="s">
        <v>11129</v>
      </c>
      <c r="D11941" s="55">
        <v>71.489999999999995</v>
      </c>
    </row>
    <row r="11942" spans="1:4" ht="38.25" x14ac:dyDescent="0.25">
      <c r="A11942" s="55" t="s">
        <v>23294</v>
      </c>
      <c r="B11942" s="24" t="s">
        <v>23293</v>
      </c>
      <c r="C11942" s="25" t="s">
        <v>11129</v>
      </c>
      <c r="D11942" s="55">
        <v>68.819999999999993</v>
      </c>
    </row>
    <row r="11943" spans="1:4" ht="51" x14ac:dyDescent="0.25">
      <c r="A11943" s="55" t="s">
        <v>1759</v>
      </c>
      <c r="B11943" s="24" t="s">
        <v>23295</v>
      </c>
      <c r="C11943" s="25" t="s">
        <v>11129</v>
      </c>
      <c r="D11943" s="55">
        <v>101.91</v>
      </c>
    </row>
    <row r="11944" spans="1:4" ht="51" x14ac:dyDescent="0.25">
      <c r="A11944" s="55" t="s">
        <v>23296</v>
      </c>
      <c r="B11944" s="24" t="s">
        <v>23295</v>
      </c>
      <c r="C11944" s="25" t="s">
        <v>11129</v>
      </c>
      <c r="D11944" s="55">
        <v>99.36</v>
      </c>
    </row>
    <row r="11945" spans="1:4" ht="38.25" x14ac:dyDescent="0.25">
      <c r="A11945" s="55" t="s">
        <v>1760</v>
      </c>
      <c r="B11945" s="24" t="s">
        <v>23297</v>
      </c>
      <c r="C11945" s="25" t="s">
        <v>11129</v>
      </c>
      <c r="D11945" s="55">
        <v>98.7</v>
      </c>
    </row>
    <row r="11946" spans="1:4" ht="38.25" x14ac:dyDescent="0.25">
      <c r="A11946" s="55" t="s">
        <v>23298</v>
      </c>
      <c r="B11946" s="24" t="s">
        <v>23297</v>
      </c>
      <c r="C11946" s="25" t="s">
        <v>11129</v>
      </c>
      <c r="D11946" s="55">
        <v>96.03</v>
      </c>
    </row>
    <row r="11947" spans="1:4" ht="51" x14ac:dyDescent="0.25">
      <c r="A11947" s="55" t="s">
        <v>1761</v>
      </c>
      <c r="B11947" s="24" t="s">
        <v>23299</v>
      </c>
      <c r="C11947" s="25" t="s">
        <v>11129</v>
      </c>
      <c r="D11947" s="55">
        <v>56.05</v>
      </c>
    </row>
    <row r="11948" spans="1:4" ht="51" x14ac:dyDescent="0.25">
      <c r="A11948" s="55" t="s">
        <v>23300</v>
      </c>
      <c r="B11948" s="24" t="s">
        <v>23299</v>
      </c>
      <c r="C11948" s="25" t="s">
        <v>11129</v>
      </c>
      <c r="D11948" s="55">
        <v>53.73</v>
      </c>
    </row>
    <row r="11949" spans="1:4" ht="38.25" x14ac:dyDescent="0.25">
      <c r="A11949" s="55" t="s">
        <v>1762</v>
      </c>
      <c r="B11949" s="24" t="s">
        <v>23301</v>
      </c>
      <c r="C11949" s="25" t="s">
        <v>11129</v>
      </c>
      <c r="D11949" s="55">
        <v>53.63</v>
      </c>
    </row>
    <row r="11950" spans="1:4" ht="38.25" x14ac:dyDescent="0.25">
      <c r="A11950" s="55" t="s">
        <v>23302</v>
      </c>
      <c r="B11950" s="24" t="s">
        <v>23301</v>
      </c>
      <c r="C11950" s="25" t="s">
        <v>11129</v>
      </c>
      <c r="D11950" s="55">
        <v>51.35</v>
      </c>
    </row>
    <row r="11951" spans="1:4" ht="51" x14ac:dyDescent="0.25">
      <c r="A11951" s="55" t="s">
        <v>1763</v>
      </c>
      <c r="B11951" s="24" t="s">
        <v>23303</v>
      </c>
      <c r="C11951" s="25" t="s">
        <v>11129</v>
      </c>
      <c r="D11951" s="55">
        <v>62.06</v>
      </c>
    </row>
    <row r="11952" spans="1:4" ht="51" x14ac:dyDescent="0.25">
      <c r="A11952" s="55" t="s">
        <v>23304</v>
      </c>
      <c r="B11952" s="24" t="s">
        <v>23303</v>
      </c>
      <c r="C11952" s="25" t="s">
        <v>11129</v>
      </c>
      <c r="D11952" s="55">
        <v>59.73</v>
      </c>
    </row>
    <row r="11953" spans="1:4" ht="38.25" x14ac:dyDescent="0.25">
      <c r="A11953" s="55" t="s">
        <v>1764</v>
      </c>
      <c r="B11953" s="24" t="s">
        <v>23305</v>
      </c>
      <c r="C11953" s="25" t="s">
        <v>11129</v>
      </c>
      <c r="D11953" s="55">
        <v>59.26</v>
      </c>
    </row>
    <row r="11954" spans="1:4" ht="38.25" x14ac:dyDescent="0.25">
      <c r="A11954" s="55" t="s">
        <v>23306</v>
      </c>
      <c r="B11954" s="24" t="s">
        <v>23305</v>
      </c>
      <c r="C11954" s="25" t="s">
        <v>11129</v>
      </c>
      <c r="D11954" s="55">
        <v>56.98</v>
      </c>
    </row>
    <row r="11955" spans="1:4" ht="51" x14ac:dyDescent="0.25">
      <c r="A11955" s="55" t="s">
        <v>1765</v>
      </c>
      <c r="B11955" s="24" t="s">
        <v>23307</v>
      </c>
      <c r="C11955" s="25" t="s">
        <v>11129</v>
      </c>
      <c r="D11955" s="55">
        <v>89.32</v>
      </c>
    </row>
    <row r="11956" spans="1:4" ht="51" x14ac:dyDescent="0.25">
      <c r="A11956" s="55" t="s">
        <v>23308</v>
      </c>
      <c r="B11956" s="24" t="s">
        <v>23307</v>
      </c>
      <c r="C11956" s="25" t="s">
        <v>11129</v>
      </c>
      <c r="D11956" s="55">
        <v>86.96</v>
      </c>
    </row>
    <row r="11957" spans="1:4" ht="38.25" x14ac:dyDescent="0.25">
      <c r="A11957" s="55" t="s">
        <v>1766</v>
      </c>
      <c r="B11957" s="24" t="s">
        <v>23309</v>
      </c>
      <c r="C11957" s="25" t="s">
        <v>11129</v>
      </c>
      <c r="D11957" s="55">
        <v>84.68</v>
      </c>
    </row>
    <row r="11958" spans="1:4" ht="38.25" x14ac:dyDescent="0.25">
      <c r="A11958" s="55" t="s">
        <v>23310</v>
      </c>
      <c r="B11958" s="24" t="s">
        <v>23309</v>
      </c>
      <c r="C11958" s="25" t="s">
        <v>11129</v>
      </c>
      <c r="D11958" s="55">
        <v>82.4</v>
      </c>
    </row>
    <row r="11959" spans="1:4" ht="63.75" x14ac:dyDescent="0.25">
      <c r="A11959" s="55" t="s">
        <v>1767</v>
      </c>
      <c r="B11959" s="24" t="s">
        <v>23311</v>
      </c>
      <c r="C11959" s="25" t="s">
        <v>11759</v>
      </c>
      <c r="D11959" s="55">
        <v>532.23</v>
      </c>
    </row>
    <row r="11960" spans="1:4" ht="63.75" x14ac:dyDescent="0.25">
      <c r="A11960" s="55" t="s">
        <v>23312</v>
      </c>
      <c r="B11960" s="24" t="s">
        <v>23311</v>
      </c>
      <c r="C11960" s="25" t="s">
        <v>11759</v>
      </c>
      <c r="D11960" s="55">
        <v>521.08000000000004</v>
      </c>
    </row>
    <row r="11961" spans="1:4" ht="38.25" x14ac:dyDescent="0.25">
      <c r="A11961" s="55" t="s">
        <v>1768</v>
      </c>
      <c r="B11961" s="24" t="s">
        <v>23313</v>
      </c>
      <c r="C11961" s="25" t="s">
        <v>11759</v>
      </c>
      <c r="D11961" s="55">
        <v>513.78</v>
      </c>
    </row>
    <row r="11962" spans="1:4" ht="38.25" x14ac:dyDescent="0.25">
      <c r="A11962" s="55" t="s">
        <v>23314</v>
      </c>
      <c r="B11962" s="24" t="s">
        <v>23313</v>
      </c>
      <c r="C11962" s="25" t="s">
        <v>11759</v>
      </c>
      <c r="D11962" s="55">
        <v>502.94</v>
      </c>
    </row>
    <row r="11963" spans="1:4" ht="63.75" x14ac:dyDescent="0.25">
      <c r="A11963" s="55" t="s">
        <v>1769</v>
      </c>
      <c r="B11963" s="24" t="s">
        <v>23315</v>
      </c>
      <c r="C11963" s="25" t="s">
        <v>11759</v>
      </c>
      <c r="D11963" s="55">
        <v>532.23</v>
      </c>
    </row>
    <row r="11964" spans="1:4" ht="63.75" x14ac:dyDescent="0.25">
      <c r="A11964" s="55" t="s">
        <v>23316</v>
      </c>
      <c r="B11964" s="24" t="s">
        <v>23315</v>
      </c>
      <c r="C11964" s="25" t="s">
        <v>11759</v>
      </c>
      <c r="D11964" s="55">
        <v>521.08000000000004</v>
      </c>
    </row>
    <row r="11965" spans="1:4" ht="51" x14ac:dyDescent="0.25">
      <c r="A11965" s="55" t="s">
        <v>1770</v>
      </c>
      <c r="B11965" s="24" t="s">
        <v>23317</v>
      </c>
      <c r="C11965" s="25" t="s">
        <v>11759</v>
      </c>
      <c r="D11965" s="55">
        <v>513.78</v>
      </c>
    </row>
    <row r="11966" spans="1:4" ht="51" x14ac:dyDescent="0.25">
      <c r="A11966" s="55" t="s">
        <v>23318</v>
      </c>
      <c r="B11966" s="24" t="s">
        <v>23317</v>
      </c>
      <c r="C11966" s="25" t="s">
        <v>11759</v>
      </c>
      <c r="D11966" s="55">
        <v>502.94</v>
      </c>
    </row>
    <row r="11967" spans="1:4" ht="63.75" x14ac:dyDescent="0.25">
      <c r="A11967" s="55" t="s">
        <v>1771</v>
      </c>
      <c r="B11967" s="24" t="s">
        <v>23319</v>
      </c>
      <c r="C11967" s="25" t="s">
        <v>11129</v>
      </c>
      <c r="D11967" s="55">
        <v>71.86</v>
      </c>
    </row>
    <row r="11968" spans="1:4" ht="63.75" x14ac:dyDescent="0.25">
      <c r="A11968" s="55" t="s">
        <v>23320</v>
      </c>
      <c r="B11968" s="24" t="s">
        <v>23319</v>
      </c>
      <c r="C11968" s="25" t="s">
        <v>11129</v>
      </c>
      <c r="D11968" s="55">
        <v>68.55</v>
      </c>
    </row>
    <row r="11969" spans="1:4" ht="51" x14ac:dyDescent="0.25">
      <c r="A11969" s="55" t="s">
        <v>1772</v>
      </c>
      <c r="B11969" s="24" t="s">
        <v>23321</v>
      </c>
      <c r="C11969" s="25" t="s">
        <v>11129</v>
      </c>
      <c r="D11969" s="55">
        <v>69.430000000000007</v>
      </c>
    </row>
    <row r="11970" spans="1:4" ht="51" x14ac:dyDescent="0.25">
      <c r="A11970" s="55" t="s">
        <v>23322</v>
      </c>
      <c r="B11970" s="24" t="s">
        <v>23321</v>
      </c>
      <c r="C11970" s="25" t="s">
        <v>11129</v>
      </c>
      <c r="D11970" s="55">
        <v>66.209999999999994</v>
      </c>
    </row>
    <row r="11971" spans="1:4" ht="25.5" x14ac:dyDescent="0.25">
      <c r="A11971" s="55" t="s">
        <v>1773</v>
      </c>
      <c r="B11971" s="24" t="s">
        <v>23323</v>
      </c>
      <c r="C11971" s="25" t="s">
        <v>11129</v>
      </c>
      <c r="D11971" s="55">
        <v>77.48</v>
      </c>
    </row>
    <row r="11972" spans="1:4" ht="25.5" x14ac:dyDescent="0.25">
      <c r="A11972" s="55" t="s">
        <v>23324</v>
      </c>
      <c r="B11972" s="24" t="s">
        <v>23323</v>
      </c>
      <c r="C11972" s="25" t="s">
        <v>11129</v>
      </c>
      <c r="D11972" s="55">
        <v>75.150000000000006</v>
      </c>
    </row>
    <row r="11973" spans="1:4" ht="25.5" x14ac:dyDescent="0.25">
      <c r="A11973" s="55" t="s">
        <v>1774</v>
      </c>
      <c r="B11973" s="24" t="s">
        <v>23325</v>
      </c>
      <c r="C11973" s="25" t="s">
        <v>11129</v>
      </c>
      <c r="D11973" s="55">
        <v>74.760000000000005</v>
      </c>
    </row>
    <row r="11974" spans="1:4" ht="25.5" x14ac:dyDescent="0.25">
      <c r="A11974" s="55" t="s">
        <v>23326</v>
      </c>
      <c r="B11974" s="24" t="s">
        <v>23325</v>
      </c>
      <c r="C11974" s="25" t="s">
        <v>11129</v>
      </c>
      <c r="D11974" s="55">
        <v>72.48</v>
      </c>
    </row>
    <row r="11975" spans="1:4" ht="25.5" x14ac:dyDescent="0.25">
      <c r="A11975" s="55" t="s">
        <v>1775</v>
      </c>
      <c r="B11975" s="24" t="s">
        <v>23327</v>
      </c>
      <c r="C11975" s="25" t="s">
        <v>11129</v>
      </c>
      <c r="D11975" s="55">
        <v>86.22</v>
      </c>
    </row>
    <row r="11976" spans="1:4" ht="25.5" x14ac:dyDescent="0.25">
      <c r="A11976" s="55" t="s">
        <v>23328</v>
      </c>
      <c r="B11976" s="24" t="s">
        <v>23327</v>
      </c>
      <c r="C11976" s="25" t="s">
        <v>11129</v>
      </c>
      <c r="D11976" s="55">
        <v>83.88</v>
      </c>
    </row>
    <row r="11977" spans="1:4" ht="25.5" x14ac:dyDescent="0.25">
      <c r="A11977" s="55" t="s">
        <v>1776</v>
      </c>
      <c r="B11977" s="24" t="s">
        <v>23329</v>
      </c>
      <c r="C11977" s="25" t="s">
        <v>11129</v>
      </c>
      <c r="D11977" s="55">
        <v>83</v>
      </c>
    </row>
    <row r="11978" spans="1:4" ht="25.5" x14ac:dyDescent="0.25">
      <c r="A11978" s="55" t="s">
        <v>23330</v>
      </c>
      <c r="B11978" s="24" t="s">
        <v>23329</v>
      </c>
      <c r="C11978" s="25" t="s">
        <v>11129</v>
      </c>
      <c r="D11978" s="55">
        <v>80.72</v>
      </c>
    </row>
    <row r="11979" spans="1:4" ht="25.5" x14ac:dyDescent="0.25">
      <c r="A11979" s="55" t="s">
        <v>1777</v>
      </c>
      <c r="B11979" s="24" t="s">
        <v>23331</v>
      </c>
      <c r="C11979" s="25" t="s">
        <v>11129</v>
      </c>
      <c r="D11979" s="55">
        <v>129.34</v>
      </c>
    </row>
    <row r="11980" spans="1:4" ht="25.5" x14ac:dyDescent="0.25">
      <c r="A11980" s="55" t="s">
        <v>23332</v>
      </c>
      <c r="B11980" s="24" t="s">
        <v>23331</v>
      </c>
      <c r="C11980" s="25" t="s">
        <v>11129</v>
      </c>
      <c r="D11980" s="55">
        <v>126.97</v>
      </c>
    </row>
    <row r="11981" spans="1:4" ht="25.5" x14ac:dyDescent="0.25">
      <c r="A11981" s="55" t="s">
        <v>1778</v>
      </c>
      <c r="B11981" s="24" t="s">
        <v>23333</v>
      </c>
      <c r="C11981" s="25" t="s">
        <v>11129</v>
      </c>
      <c r="D11981" s="55">
        <v>124.2</v>
      </c>
    </row>
    <row r="11982" spans="1:4" ht="25.5" x14ac:dyDescent="0.25">
      <c r="A11982" s="55" t="s">
        <v>23334</v>
      </c>
      <c r="B11982" s="24" t="s">
        <v>23333</v>
      </c>
      <c r="C11982" s="25" t="s">
        <v>11129</v>
      </c>
      <c r="D11982" s="55">
        <v>121.92</v>
      </c>
    </row>
    <row r="11983" spans="1:4" ht="25.5" x14ac:dyDescent="0.25">
      <c r="A11983" s="55" t="s">
        <v>1779</v>
      </c>
      <c r="B11983" s="24" t="s">
        <v>23335</v>
      </c>
      <c r="C11983" s="25" t="s">
        <v>11129</v>
      </c>
      <c r="D11983" s="55">
        <v>95.72</v>
      </c>
    </row>
    <row r="11984" spans="1:4" ht="25.5" x14ac:dyDescent="0.25">
      <c r="A11984" s="55" t="s">
        <v>23336</v>
      </c>
      <c r="B11984" s="24" t="s">
        <v>23335</v>
      </c>
      <c r="C11984" s="25" t="s">
        <v>11129</v>
      </c>
      <c r="D11984" s="55">
        <v>93.28</v>
      </c>
    </row>
    <row r="11985" spans="1:4" ht="38.25" x14ac:dyDescent="0.25">
      <c r="A11985" s="55" t="s">
        <v>1780</v>
      </c>
      <c r="B11985" s="24" t="s">
        <v>23337</v>
      </c>
      <c r="C11985" s="25" t="s">
        <v>11129</v>
      </c>
      <c r="D11985" s="55">
        <v>91.24</v>
      </c>
    </row>
    <row r="11986" spans="1:4" ht="38.25" x14ac:dyDescent="0.25">
      <c r="A11986" s="55" t="s">
        <v>23338</v>
      </c>
      <c r="B11986" s="24" t="s">
        <v>23337</v>
      </c>
      <c r="C11986" s="25" t="s">
        <v>11129</v>
      </c>
      <c r="D11986" s="55">
        <v>88.96</v>
      </c>
    </row>
    <row r="11987" spans="1:4" ht="25.5" x14ac:dyDescent="0.25">
      <c r="A11987" s="55" t="s">
        <v>1781</v>
      </c>
      <c r="B11987" s="24" t="s">
        <v>23339</v>
      </c>
      <c r="C11987" s="25" t="s">
        <v>11129</v>
      </c>
      <c r="D11987" s="55">
        <v>162.9</v>
      </c>
    </row>
    <row r="11988" spans="1:4" ht="25.5" x14ac:dyDescent="0.25">
      <c r="A11988" s="55" t="s">
        <v>23340</v>
      </c>
      <c r="B11988" s="24" t="s">
        <v>23339</v>
      </c>
      <c r="C11988" s="25" t="s">
        <v>11129</v>
      </c>
      <c r="D11988" s="55">
        <v>158.34</v>
      </c>
    </row>
    <row r="11989" spans="1:4" ht="38.25" x14ac:dyDescent="0.25">
      <c r="A11989" s="55" t="s">
        <v>1782</v>
      </c>
      <c r="B11989" s="24" t="s">
        <v>23341</v>
      </c>
      <c r="C11989" s="25" t="s">
        <v>11129</v>
      </c>
      <c r="D11989" s="55">
        <v>156.91999999999999</v>
      </c>
    </row>
    <row r="11990" spans="1:4" ht="38.25" x14ac:dyDescent="0.25">
      <c r="A11990" s="55" t="s">
        <v>23342</v>
      </c>
      <c r="B11990" s="24" t="s">
        <v>23341</v>
      </c>
      <c r="C11990" s="25" t="s">
        <v>11129</v>
      </c>
      <c r="D11990" s="55">
        <v>152.47</v>
      </c>
    </row>
    <row r="11991" spans="1:4" ht="25.5" x14ac:dyDescent="0.25">
      <c r="A11991" s="55" t="s">
        <v>1783</v>
      </c>
      <c r="B11991" s="24" t="s">
        <v>23343</v>
      </c>
      <c r="C11991" s="25" t="s">
        <v>11129</v>
      </c>
      <c r="D11991" s="55">
        <v>167.63</v>
      </c>
    </row>
    <row r="11992" spans="1:4" ht="25.5" x14ac:dyDescent="0.25">
      <c r="A11992" s="55" t="s">
        <v>23344</v>
      </c>
      <c r="B11992" s="24" t="s">
        <v>23343</v>
      </c>
      <c r="C11992" s="25" t="s">
        <v>11129</v>
      </c>
      <c r="D11992" s="55">
        <v>163.06</v>
      </c>
    </row>
    <row r="11993" spans="1:4" ht="38.25" x14ac:dyDescent="0.25">
      <c r="A11993" s="55" t="s">
        <v>1784</v>
      </c>
      <c r="B11993" s="24" t="s">
        <v>23345</v>
      </c>
      <c r="C11993" s="25" t="s">
        <v>11129</v>
      </c>
      <c r="D11993" s="55">
        <v>161.04</v>
      </c>
    </row>
    <row r="11994" spans="1:4" ht="38.25" x14ac:dyDescent="0.25">
      <c r="A11994" s="55" t="s">
        <v>23346</v>
      </c>
      <c r="B11994" s="24" t="s">
        <v>23345</v>
      </c>
      <c r="C11994" s="25" t="s">
        <v>11129</v>
      </c>
      <c r="D11994" s="55">
        <v>156.59</v>
      </c>
    </row>
    <row r="11995" spans="1:4" ht="51" x14ac:dyDescent="0.25">
      <c r="A11995" s="55" t="s">
        <v>3049</v>
      </c>
      <c r="B11995" s="24" t="s">
        <v>23347</v>
      </c>
      <c r="C11995" s="25" t="s">
        <v>11759</v>
      </c>
      <c r="D11995" s="55">
        <v>307.87</v>
      </c>
    </row>
    <row r="11996" spans="1:4" ht="51" x14ac:dyDescent="0.25">
      <c r="A11996" s="55" t="s">
        <v>23348</v>
      </c>
      <c r="B11996" s="24" t="s">
        <v>23347</v>
      </c>
      <c r="C11996" s="25" t="s">
        <v>11759</v>
      </c>
      <c r="D11996" s="55">
        <v>297.02999999999997</v>
      </c>
    </row>
    <row r="11997" spans="1:4" ht="38.25" x14ac:dyDescent="0.25">
      <c r="A11997" s="55" t="s">
        <v>3050</v>
      </c>
      <c r="B11997" s="24" t="s">
        <v>23349</v>
      </c>
      <c r="C11997" s="25" t="s">
        <v>11759</v>
      </c>
      <c r="D11997" s="55">
        <v>297.48</v>
      </c>
    </row>
    <row r="11998" spans="1:4" ht="38.25" x14ac:dyDescent="0.25">
      <c r="A11998" s="55" t="s">
        <v>23350</v>
      </c>
      <c r="B11998" s="24" t="s">
        <v>23349</v>
      </c>
      <c r="C11998" s="25" t="s">
        <v>11759</v>
      </c>
      <c r="D11998" s="55">
        <v>286.64</v>
      </c>
    </row>
    <row r="11999" spans="1:4" ht="51" x14ac:dyDescent="0.25">
      <c r="A11999" s="55" t="s">
        <v>3051</v>
      </c>
      <c r="B11999" s="24" t="s">
        <v>23351</v>
      </c>
      <c r="C11999" s="25" t="s">
        <v>11759</v>
      </c>
      <c r="D11999" s="55">
        <v>286.64</v>
      </c>
    </row>
    <row r="12000" spans="1:4" ht="51" x14ac:dyDescent="0.25">
      <c r="A12000" s="55" t="s">
        <v>23352</v>
      </c>
      <c r="B12000" s="24" t="s">
        <v>23351</v>
      </c>
      <c r="C12000" s="25" t="s">
        <v>11759</v>
      </c>
      <c r="D12000" s="55">
        <v>286.64</v>
      </c>
    </row>
    <row r="12001" spans="1:4" ht="38.25" x14ac:dyDescent="0.25">
      <c r="A12001" s="55" t="s">
        <v>3052</v>
      </c>
      <c r="B12001" s="24" t="s">
        <v>23353</v>
      </c>
      <c r="C12001" s="25" t="s">
        <v>11759</v>
      </c>
      <c r="D12001" s="55">
        <v>286.64</v>
      </c>
    </row>
    <row r="12002" spans="1:4" ht="38.25" x14ac:dyDescent="0.25">
      <c r="A12002" s="55" t="s">
        <v>23354</v>
      </c>
      <c r="B12002" s="24" t="s">
        <v>23353</v>
      </c>
      <c r="C12002" s="25" t="s">
        <v>11759</v>
      </c>
      <c r="D12002" s="55">
        <v>286.64</v>
      </c>
    </row>
    <row r="12003" spans="1:4" ht="63.75" x14ac:dyDescent="0.25">
      <c r="A12003" s="55" t="s">
        <v>3053</v>
      </c>
      <c r="B12003" s="24" t="s">
        <v>23355</v>
      </c>
      <c r="C12003" s="25" t="s">
        <v>11129</v>
      </c>
      <c r="D12003" s="55">
        <v>58.63</v>
      </c>
    </row>
    <row r="12004" spans="1:4" ht="63.75" x14ac:dyDescent="0.25">
      <c r="A12004" s="55" t="s">
        <v>23356</v>
      </c>
      <c r="B12004" s="24" t="s">
        <v>23355</v>
      </c>
      <c r="C12004" s="25" t="s">
        <v>11129</v>
      </c>
      <c r="D12004" s="55">
        <v>55.31</v>
      </c>
    </row>
    <row r="12005" spans="1:4" ht="38.25" x14ac:dyDescent="0.25">
      <c r="A12005" s="55" t="s">
        <v>3054</v>
      </c>
      <c r="B12005" s="24" t="s">
        <v>23357</v>
      </c>
      <c r="C12005" s="25" t="s">
        <v>11129</v>
      </c>
      <c r="D12005" s="55">
        <v>52</v>
      </c>
    </row>
    <row r="12006" spans="1:4" ht="38.25" x14ac:dyDescent="0.25">
      <c r="A12006" s="55" t="s">
        <v>23358</v>
      </c>
      <c r="B12006" s="24" t="s">
        <v>23357</v>
      </c>
      <c r="C12006" s="25" t="s">
        <v>11129</v>
      </c>
      <c r="D12006" s="55">
        <v>48.79</v>
      </c>
    </row>
    <row r="12007" spans="1:4" ht="51" x14ac:dyDescent="0.25">
      <c r="A12007" s="55" t="s">
        <v>3055</v>
      </c>
      <c r="B12007" s="24" t="s">
        <v>23359</v>
      </c>
      <c r="C12007" s="25" t="s">
        <v>11129</v>
      </c>
      <c r="D12007" s="55">
        <v>121.91</v>
      </c>
    </row>
    <row r="12008" spans="1:4" ht="51" x14ac:dyDescent="0.25">
      <c r="A12008" s="55" t="s">
        <v>23360</v>
      </c>
      <c r="B12008" s="24" t="s">
        <v>23359</v>
      </c>
      <c r="C12008" s="25" t="s">
        <v>11129</v>
      </c>
      <c r="D12008" s="55">
        <v>117.34</v>
      </c>
    </row>
    <row r="12009" spans="1:4" ht="38.25" x14ac:dyDescent="0.25">
      <c r="A12009" s="55" t="s">
        <v>3056</v>
      </c>
      <c r="B12009" s="24" t="s">
        <v>23361</v>
      </c>
      <c r="C12009" s="25" t="s">
        <v>11129</v>
      </c>
      <c r="D12009" s="55">
        <v>114.43</v>
      </c>
    </row>
    <row r="12010" spans="1:4" ht="38.25" x14ac:dyDescent="0.25">
      <c r="A12010" s="55" t="s">
        <v>23362</v>
      </c>
      <c r="B12010" s="24" t="s">
        <v>23361</v>
      </c>
      <c r="C12010" s="25" t="s">
        <v>11129</v>
      </c>
      <c r="D12010" s="55">
        <v>109.99</v>
      </c>
    </row>
    <row r="12011" spans="1:4" ht="25.5" x14ac:dyDescent="0.25">
      <c r="A12011" s="55" t="s">
        <v>3057</v>
      </c>
      <c r="B12011" s="24" t="s">
        <v>23363</v>
      </c>
      <c r="C12011" s="25" t="s">
        <v>11129</v>
      </c>
      <c r="D12011" s="55">
        <v>86.33</v>
      </c>
    </row>
    <row r="12012" spans="1:4" ht="25.5" x14ac:dyDescent="0.25">
      <c r="A12012" s="55" t="s">
        <v>23364</v>
      </c>
      <c r="B12012" s="24" t="s">
        <v>23363</v>
      </c>
      <c r="C12012" s="25" t="s">
        <v>11129</v>
      </c>
      <c r="D12012" s="55">
        <v>83.87</v>
      </c>
    </row>
    <row r="12013" spans="1:4" ht="51" x14ac:dyDescent="0.25">
      <c r="A12013" s="55" t="s">
        <v>3058</v>
      </c>
      <c r="B12013" s="24" t="s">
        <v>23365</v>
      </c>
      <c r="C12013" s="25" t="s">
        <v>11129</v>
      </c>
      <c r="D12013" s="55">
        <v>71.16</v>
      </c>
    </row>
    <row r="12014" spans="1:4" ht="51" x14ac:dyDescent="0.25">
      <c r="A12014" s="55" t="s">
        <v>23366</v>
      </c>
      <c r="B12014" s="24" t="s">
        <v>23365</v>
      </c>
      <c r="C12014" s="25" t="s">
        <v>11129</v>
      </c>
      <c r="D12014" s="55">
        <v>68.88</v>
      </c>
    </row>
    <row r="12015" spans="1:4" ht="63.75" x14ac:dyDescent="0.25">
      <c r="A12015" s="55" t="s">
        <v>3059</v>
      </c>
      <c r="B12015" s="24" t="s">
        <v>23367</v>
      </c>
      <c r="C12015" s="25" t="s">
        <v>11129</v>
      </c>
      <c r="D12015" s="55">
        <v>57.12</v>
      </c>
    </row>
    <row r="12016" spans="1:4" ht="63.75" x14ac:dyDescent="0.25">
      <c r="A12016" s="55" t="s">
        <v>23368</v>
      </c>
      <c r="B12016" s="24" t="s">
        <v>23367</v>
      </c>
      <c r="C12016" s="25" t="s">
        <v>11129</v>
      </c>
      <c r="D12016" s="55">
        <v>54.74</v>
      </c>
    </row>
    <row r="12017" spans="1:4" ht="51" x14ac:dyDescent="0.25">
      <c r="A12017" s="55" t="s">
        <v>3060</v>
      </c>
      <c r="B12017" s="24" t="s">
        <v>23369</v>
      </c>
      <c r="C12017" s="25" t="s">
        <v>11129</v>
      </c>
      <c r="D12017" s="55">
        <v>49.53</v>
      </c>
    </row>
    <row r="12018" spans="1:4" ht="51" x14ac:dyDescent="0.25">
      <c r="A12018" s="55" t="s">
        <v>23370</v>
      </c>
      <c r="B12018" s="24" t="s">
        <v>23369</v>
      </c>
      <c r="C12018" s="25" t="s">
        <v>11129</v>
      </c>
      <c r="D12018" s="55">
        <v>47.25</v>
      </c>
    </row>
    <row r="12019" spans="1:4" ht="51" x14ac:dyDescent="0.25">
      <c r="A12019" s="55" t="s">
        <v>3061</v>
      </c>
      <c r="B12019" s="24" t="s">
        <v>23371</v>
      </c>
      <c r="C12019" s="25" t="s">
        <v>11129</v>
      </c>
      <c r="D12019" s="55">
        <v>81.760000000000005</v>
      </c>
    </row>
    <row r="12020" spans="1:4" ht="51" x14ac:dyDescent="0.25">
      <c r="A12020" s="55" t="s">
        <v>23372</v>
      </c>
      <c r="B12020" s="24" t="s">
        <v>23371</v>
      </c>
      <c r="C12020" s="25" t="s">
        <v>11129</v>
      </c>
      <c r="D12020" s="55">
        <v>78.930000000000007</v>
      </c>
    </row>
    <row r="12021" spans="1:4" ht="38.25" x14ac:dyDescent="0.25">
      <c r="A12021" s="55" t="s">
        <v>3062</v>
      </c>
      <c r="B12021" s="24" t="s">
        <v>23373</v>
      </c>
      <c r="C12021" s="25" t="s">
        <v>11129</v>
      </c>
      <c r="D12021" s="55">
        <v>78.37</v>
      </c>
    </row>
    <row r="12022" spans="1:4" ht="38.25" x14ac:dyDescent="0.25">
      <c r="A12022" s="55" t="s">
        <v>23374</v>
      </c>
      <c r="B12022" s="24" t="s">
        <v>23373</v>
      </c>
      <c r="C12022" s="25" t="s">
        <v>11129</v>
      </c>
      <c r="D12022" s="55">
        <v>75.7</v>
      </c>
    </row>
    <row r="12023" spans="1:4" ht="51" x14ac:dyDescent="0.25">
      <c r="A12023" s="55" t="s">
        <v>3063</v>
      </c>
      <c r="B12023" s="24" t="s">
        <v>23375</v>
      </c>
      <c r="C12023" s="25" t="s">
        <v>11129</v>
      </c>
      <c r="D12023" s="55">
        <v>109.34</v>
      </c>
    </row>
    <row r="12024" spans="1:4" ht="51" x14ac:dyDescent="0.25">
      <c r="A12024" s="55" t="s">
        <v>23376</v>
      </c>
      <c r="B12024" s="24" t="s">
        <v>23375</v>
      </c>
      <c r="C12024" s="25" t="s">
        <v>11129</v>
      </c>
      <c r="D12024" s="55">
        <v>106.4</v>
      </c>
    </row>
    <row r="12025" spans="1:4" ht="38.25" x14ac:dyDescent="0.25">
      <c r="A12025" s="55" t="s">
        <v>3064</v>
      </c>
      <c r="B12025" s="24" t="s">
        <v>23377</v>
      </c>
      <c r="C12025" s="25" t="s">
        <v>11129</v>
      </c>
      <c r="D12025" s="55">
        <v>100.36</v>
      </c>
    </row>
    <row r="12026" spans="1:4" ht="38.25" x14ac:dyDescent="0.25">
      <c r="A12026" s="55" t="s">
        <v>23378</v>
      </c>
      <c r="B12026" s="24" t="s">
        <v>23377</v>
      </c>
      <c r="C12026" s="25" t="s">
        <v>11129</v>
      </c>
      <c r="D12026" s="55">
        <v>98.08</v>
      </c>
    </row>
    <row r="12027" spans="1:4" ht="63.75" x14ac:dyDescent="0.25">
      <c r="A12027" s="55" t="s">
        <v>3065</v>
      </c>
      <c r="B12027" s="24" t="s">
        <v>23379</v>
      </c>
      <c r="C12027" s="25" t="s">
        <v>11129</v>
      </c>
      <c r="D12027" s="55">
        <v>60.61</v>
      </c>
    </row>
    <row r="12028" spans="1:4" ht="63.75" x14ac:dyDescent="0.25">
      <c r="A12028" s="55" t="s">
        <v>23380</v>
      </c>
      <c r="B12028" s="24" t="s">
        <v>23379</v>
      </c>
      <c r="C12028" s="25" t="s">
        <v>11129</v>
      </c>
      <c r="D12028" s="55">
        <v>58.28</v>
      </c>
    </row>
    <row r="12029" spans="1:4" ht="38.25" x14ac:dyDescent="0.25">
      <c r="A12029" s="55" t="s">
        <v>3066</v>
      </c>
      <c r="B12029" s="24" t="s">
        <v>23381</v>
      </c>
      <c r="C12029" s="25" t="s">
        <v>11129</v>
      </c>
      <c r="D12029" s="55">
        <v>57.9</v>
      </c>
    </row>
    <row r="12030" spans="1:4" ht="38.25" x14ac:dyDescent="0.25">
      <c r="A12030" s="55" t="s">
        <v>23382</v>
      </c>
      <c r="B12030" s="24" t="s">
        <v>23381</v>
      </c>
      <c r="C12030" s="25" t="s">
        <v>11129</v>
      </c>
      <c r="D12030" s="55">
        <v>55.62</v>
      </c>
    </row>
    <row r="12031" spans="1:4" ht="63.75" x14ac:dyDescent="0.25">
      <c r="A12031" s="55" t="s">
        <v>3067</v>
      </c>
      <c r="B12031" s="24" t="s">
        <v>23383</v>
      </c>
      <c r="C12031" s="25" t="s">
        <v>11129</v>
      </c>
      <c r="D12031" s="55">
        <v>65.349999999999994</v>
      </c>
    </row>
    <row r="12032" spans="1:4" ht="63.75" x14ac:dyDescent="0.25">
      <c r="A12032" s="55" t="s">
        <v>23384</v>
      </c>
      <c r="B12032" s="24" t="s">
        <v>23383</v>
      </c>
      <c r="C12032" s="25" t="s">
        <v>11129</v>
      </c>
      <c r="D12032" s="55">
        <v>63.01</v>
      </c>
    </row>
    <row r="12033" spans="1:4" ht="38.25" x14ac:dyDescent="0.25">
      <c r="A12033" s="55" t="s">
        <v>3068</v>
      </c>
      <c r="B12033" s="24" t="s">
        <v>23385</v>
      </c>
      <c r="C12033" s="25" t="s">
        <v>11129</v>
      </c>
      <c r="D12033" s="55">
        <v>62.18</v>
      </c>
    </row>
    <row r="12034" spans="1:4" ht="38.25" x14ac:dyDescent="0.25">
      <c r="A12034" s="55" t="s">
        <v>23386</v>
      </c>
      <c r="B12034" s="24" t="s">
        <v>23385</v>
      </c>
      <c r="C12034" s="25" t="s">
        <v>11129</v>
      </c>
      <c r="D12034" s="55">
        <v>59.9</v>
      </c>
    </row>
    <row r="12035" spans="1:4" ht="63.75" x14ac:dyDescent="0.25">
      <c r="A12035" s="55" t="s">
        <v>3069</v>
      </c>
      <c r="B12035" s="24" t="s">
        <v>23387</v>
      </c>
      <c r="C12035" s="25" t="s">
        <v>11129</v>
      </c>
      <c r="D12035" s="55">
        <v>89.91</v>
      </c>
    </row>
    <row r="12036" spans="1:4" ht="63.75" x14ac:dyDescent="0.25">
      <c r="A12036" s="55" t="s">
        <v>23388</v>
      </c>
      <c r="B12036" s="24" t="s">
        <v>23387</v>
      </c>
      <c r="C12036" s="25" t="s">
        <v>11129</v>
      </c>
      <c r="D12036" s="55">
        <v>87.53</v>
      </c>
    </row>
    <row r="12037" spans="1:4" ht="38.25" x14ac:dyDescent="0.25">
      <c r="A12037" s="55" t="s">
        <v>3070</v>
      </c>
      <c r="B12037" s="24" t="s">
        <v>23389</v>
      </c>
      <c r="C12037" s="25" t="s">
        <v>11129</v>
      </c>
      <c r="D12037" s="55">
        <v>84.68</v>
      </c>
    </row>
    <row r="12038" spans="1:4" ht="38.25" x14ac:dyDescent="0.25">
      <c r="A12038" s="55" t="s">
        <v>23390</v>
      </c>
      <c r="B12038" s="24" t="s">
        <v>23389</v>
      </c>
      <c r="C12038" s="25" t="s">
        <v>11129</v>
      </c>
      <c r="D12038" s="55">
        <v>82.4</v>
      </c>
    </row>
    <row r="12039" spans="1:4" ht="51" x14ac:dyDescent="0.25">
      <c r="A12039" s="55" t="s">
        <v>3071</v>
      </c>
      <c r="B12039" s="24" t="s">
        <v>23391</v>
      </c>
      <c r="C12039" s="25" t="s">
        <v>11759</v>
      </c>
      <c r="D12039" s="55">
        <v>273.76</v>
      </c>
    </row>
    <row r="12040" spans="1:4" ht="51" x14ac:dyDescent="0.25">
      <c r="A12040" s="55" t="s">
        <v>23392</v>
      </c>
      <c r="B12040" s="24" t="s">
        <v>23391</v>
      </c>
      <c r="C12040" s="25" t="s">
        <v>11759</v>
      </c>
      <c r="D12040" s="55">
        <v>262.10000000000002</v>
      </c>
    </row>
    <row r="12041" spans="1:4" ht="51" x14ac:dyDescent="0.25">
      <c r="A12041" s="55" t="s">
        <v>3072</v>
      </c>
      <c r="B12041" s="24" t="s">
        <v>23393</v>
      </c>
      <c r="C12041" s="25" t="s">
        <v>11759</v>
      </c>
      <c r="D12041" s="55">
        <v>230.43</v>
      </c>
    </row>
    <row r="12042" spans="1:4" ht="51" x14ac:dyDescent="0.25">
      <c r="A12042" s="55" t="s">
        <v>23394</v>
      </c>
      <c r="B12042" s="24" t="s">
        <v>23393</v>
      </c>
      <c r="C12042" s="25" t="s">
        <v>11759</v>
      </c>
      <c r="D12042" s="55">
        <v>219.59</v>
      </c>
    </row>
    <row r="12043" spans="1:4" ht="51" x14ac:dyDescent="0.25">
      <c r="A12043" s="55" t="s">
        <v>3073</v>
      </c>
      <c r="B12043" s="24" t="s">
        <v>23395</v>
      </c>
      <c r="C12043" s="25" t="s">
        <v>11759</v>
      </c>
      <c r="D12043" s="55">
        <v>288.8</v>
      </c>
    </row>
    <row r="12044" spans="1:4" ht="51" x14ac:dyDescent="0.25">
      <c r="A12044" s="55" t="s">
        <v>23396</v>
      </c>
      <c r="B12044" s="24" t="s">
        <v>23395</v>
      </c>
      <c r="C12044" s="25" t="s">
        <v>11759</v>
      </c>
      <c r="D12044" s="55">
        <v>282.77</v>
      </c>
    </row>
    <row r="12045" spans="1:4" ht="38.25" x14ac:dyDescent="0.25">
      <c r="A12045" s="55" t="s">
        <v>3074</v>
      </c>
      <c r="B12045" s="24" t="s">
        <v>23397</v>
      </c>
      <c r="C12045" s="25" t="s">
        <v>11759</v>
      </c>
      <c r="D12045" s="55">
        <v>254.72</v>
      </c>
    </row>
    <row r="12046" spans="1:4" ht="38.25" x14ac:dyDescent="0.25">
      <c r="A12046" s="55" t="s">
        <v>23398</v>
      </c>
      <c r="B12046" s="24" t="s">
        <v>23397</v>
      </c>
      <c r="C12046" s="25" t="s">
        <v>11759</v>
      </c>
      <c r="D12046" s="55">
        <v>249.31</v>
      </c>
    </row>
    <row r="12047" spans="1:4" ht="51" x14ac:dyDescent="0.25">
      <c r="A12047" s="55" t="s">
        <v>3075</v>
      </c>
      <c r="B12047" s="24" t="s">
        <v>23399</v>
      </c>
      <c r="C12047" s="25" t="s">
        <v>11759</v>
      </c>
      <c r="D12047" s="55">
        <v>328.55</v>
      </c>
    </row>
    <row r="12048" spans="1:4" ht="51" x14ac:dyDescent="0.25">
      <c r="A12048" s="55" t="s">
        <v>23400</v>
      </c>
      <c r="B12048" s="24" t="s">
        <v>23399</v>
      </c>
      <c r="C12048" s="25" t="s">
        <v>11759</v>
      </c>
      <c r="D12048" s="55">
        <v>316.89</v>
      </c>
    </row>
    <row r="12049" spans="1:4" ht="38.25" x14ac:dyDescent="0.25">
      <c r="A12049" s="55" t="s">
        <v>3076</v>
      </c>
      <c r="B12049" s="24" t="s">
        <v>23401</v>
      </c>
      <c r="C12049" s="25" t="s">
        <v>11759</v>
      </c>
      <c r="D12049" s="55">
        <v>295.32</v>
      </c>
    </row>
    <row r="12050" spans="1:4" ht="38.25" x14ac:dyDescent="0.25">
      <c r="A12050" s="55" t="s">
        <v>23402</v>
      </c>
      <c r="B12050" s="24" t="s">
        <v>23401</v>
      </c>
      <c r="C12050" s="25" t="s">
        <v>11759</v>
      </c>
      <c r="D12050" s="55">
        <v>284.48</v>
      </c>
    </row>
    <row r="12051" spans="1:4" ht="51" x14ac:dyDescent="0.25">
      <c r="A12051" s="55" t="s">
        <v>3077</v>
      </c>
      <c r="B12051" s="24" t="s">
        <v>23403</v>
      </c>
      <c r="C12051" s="25" t="s">
        <v>11759</v>
      </c>
      <c r="D12051" s="55">
        <v>284.48</v>
      </c>
    </row>
    <row r="12052" spans="1:4" ht="51" x14ac:dyDescent="0.25">
      <c r="A12052" s="55" t="s">
        <v>23404</v>
      </c>
      <c r="B12052" s="24" t="s">
        <v>23403</v>
      </c>
      <c r="C12052" s="25" t="s">
        <v>11759</v>
      </c>
      <c r="D12052" s="55">
        <v>284.48</v>
      </c>
    </row>
    <row r="12053" spans="1:4" ht="38.25" x14ac:dyDescent="0.25">
      <c r="A12053" s="55" t="s">
        <v>3078</v>
      </c>
      <c r="B12053" s="24" t="s">
        <v>23405</v>
      </c>
      <c r="C12053" s="25" t="s">
        <v>11759</v>
      </c>
      <c r="D12053" s="55">
        <v>284.48</v>
      </c>
    </row>
    <row r="12054" spans="1:4" ht="38.25" x14ac:dyDescent="0.25">
      <c r="A12054" s="55" t="s">
        <v>23406</v>
      </c>
      <c r="B12054" s="24" t="s">
        <v>23405</v>
      </c>
      <c r="C12054" s="25" t="s">
        <v>11759</v>
      </c>
      <c r="D12054" s="55">
        <v>284.48</v>
      </c>
    </row>
    <row r="12055" spans="1:4" ht="51" x14ac:dyDescent="0.25">
      <c r="A12055" s="55" t="s">
        <v>3079</v>
      </c>
      <c r="B12055" s="24" t="s">
        <v>23407</v>
      </c>
      <c r="C12055" s="25" t="s">
        <v>11759</v>
      </c>
      <c r="D12055" s="55">
        <v>284.48</v>
      </c>
    </row>
    <row r="12056" spans="1:4" ht="51" x14ac:dyDescent="0.25">
      <c r="A12056" s="55" t="s">
        <v>23408</v>
      </c>
      <c r="B12056" s="24" t="s">
        <v>23407</v>
      </c>
      <c r="C12056" s="25" t="s">
        <v>11759</v>
      </c>
      <c r="D12056" s="55">
        <v>284.48</v>
      </c>
    </row>
    <row r="12057" spans="1:4" ht="38.25" x14ac:dyDescent="0.25">
      <c r="A12057" s="55" t="s">
        <v>3080</v>
      </c>
      <c r="B12057" s="24" t="s">
        <v>23409</v>
      </c>
      <c r="C12057" s="25" t="s">
        <v>11759</v>
      </c>
      <c r="D12057" s="55">
        <v>284.48</v>
      </c>
    </row>
    <row r="12058" spans="1:4" ht="38.25" x14ac:dyDescent="0.25">
      <c r="A12058" s="55" t="s">
        <v>23410</v>
      </c>
      <c r="B12058" s="24" t="s">
        <v>23409</v>
      </c>
      <c r="C12058" s="25" t="s">
        <v>11759</v>
      </c>
      <c r="D12058" s="55">
        <v>284.48</v>
      </c>
    </row>
    <row r="12059" spans="1:4" ht="51" x14ac:dyDescent="0.25">
      <c r="A12059" s="55" t="s">
        <v>3081</v>
      </c>
      <c r="B12059" s="24" t="s">
        <v>23411</v>
      </c>
      <c r="C12059" s="25" t="s">
        <v>11759</v>
      </c>
      <c r="D12059" s="55">
        <v>284.48</v>
      </c>
    </row>
    <row r="12060" spans="1:4" ht="51" x14ac:dyDescent="0.25">
      <c r="A12060" s="55" t="s">
        <v>23412</v>
      </c>
      <c r="B12060" s="24" t="s">
        <v>23411</v>
      </c>
      <c r="C12060" s="25" t="s">
        <v>11759</v>
      </c>
      <c r="D12060" s="55">
        <v>284.48</v>
      </c>
    </row>
    <row r="12061" spans="1:4" ht="38.25" x14ac:dyDescent="0.25">
      <c r="A12061" s="55" t="s">
        <v>3082</v>
      </c>
      <c r="B12061" s="24" t="s">
        <v>23413</v>
      </c>
      <c r="C12061" s="25" t="s">
        <v>11759</v>
      </c>
      <c r="D12061" s="55">
        <v>284.48</v>
      </c>
    </row>
    <row r="12062" spans="1:4" ht="38.25" x14ac:dyDescent="0.25">
      <c r="A12062" s="55" t="s">
        <v>23414</v>
      </c>
      <c r="B12062" s="24" t="s">
        <v>23413</v>
      </c>
      <c r="C12062" s="25" t="s">
        <v>11759</v>
      </c>
      <c r="D12062" s="55">
        <v>284.48</v>
      </c>
    </row>
    <row r="12063" spans="1:4" ht="51" x14ac:dyDescent="0.25">
      <c r="A12063" s="55" t="s">
        <v>3083</v>
      </c>
      <c r="B12063" s="24" t="s">
        <v>23415</v>
      </c>
      <c r="C12063" s="25" t="s">
        <v>11759</v>
      </c>
      <c r="D12063" s="55">
        <v>284.48</v>
      </c>
    </row>
    <row r="12064" spans="1:4" ht="51" x14ac:dyDescent="0.25">
      <c r="A12064" s="55" t="s">
        <v>23416</v>
      </c>
      <c r="B12064" s="24" t="s">
        <v>23415</v>
      </c>
      <c r="C12064" s="25" t="s">
        <v>11759</v>
      </c>
      <c r="D12064" s="55">
        <v>284.48</v>
      </c>
    </row>
    <row r="12065" spans="1:4" ht="51" x14ac:dyDescent="0.25">
      <c r="A12065" s="55" t="s">
        <v>3084</v>
      </c>
      <c r="B12065" s="24" t="s">
        <v>23417</v>
      </c>
      <c r="C12065" s="25" t="s">
        <v>11759</v>
      </c>
      <c r="D12065" s="55">
        <v>284.48</v>
      </c>
    </row>
    <row r="12066" spans="1:4" ht="51" x14ac:dyDescent="0.25">
      <c r="A12066" s="55" t="s">
        <v>23418</v>
      </c>
      <c r="B12066" s="24" t="s">
        <v>23417</v>
      </c>
      <c r="C12066" s="25" t="s">
        <v>11759</v>
      </c>
      <c r="D12066" s="55">
        <v>284.48</v>
      </c>
    </row>
    <row r="12067" spans="1:4" ht="51" x14ac:dyDescent="0.25">
      <c r="A12067" s="55" t="s">
        <v>3085</v>
      </c>
      <c r="B12067" s="24" t="s">
        <v>23419</v>
      </c>
      <c r="C12067" s="25" t="s">
        <v>11759</v>
      </c>
      <c r="D12067" s="55">
        <v>284.48</v>
      </c>
    </row>
    <row r="12068" spans="1:4" ht="51" x14ac:dyDescent="0.25">
      <c r="A12068" s="55" t="s">
        <v>23420</v>
      </c>
      <c r="B12068" s="24" t="s">
        <v>23419</v>
      </c>
      <c r="C12068" s="25" t="s">
        <v>11759</v>
      </c>
      <c r="D12068" s="55">
        <v>284.48</v>
      </c>
    </row>
    <row r="12069" spans="1:4" ht="38.25" x14ac:dyDescent="0.25">
      <c r="A12069" s="55" t="s">
        <v>3024</v>
      </c>
      <c r="B12069" s="24" t="s">
        <v>23421</v>
      </c>
      <c r="C12069" s="25" t="s">
        <v>11759</v>
      </c>
      <c r="D12069" s="55">
        <v>284.48</v>
      </c>
    </row>
    <row r="12070" spans="1:4" ht="38.25" x14ac:dyDescent="0.25">
      <c r="A12070" s="55" t="s">
        <v>23422</v>
      </c>
      <c r="B12070" s="24" t="s">
        <v>23421</v>
      </c>
      <c r="C12070" s="25" t="s">
        <v>11759</v>
      </c>
      <c r="D12070" s="55">
        <v>284.48</v>
      </c>
    </row>
    <row r="12071" spans="1:4" ht="38.25" x14ac:dyDescent="0.25">
      <c r="A12071" s="55" t="s">
        <v>3025</v>
      </c>
      <c r="B12071" s="24" t="s">
        <v>23423</v>
      </c>
      <c r="C12071" s="25" t="s">
        <v>11759</v>
      </c>
      <c r="D12071" s="55">
        <v>55.94</v>
      </c>
    </row>
    <row r="12072" spans="1:4" ht="38.25" x14ac:dyDescent="0.25">
      <c r="A12072" s="55" t="s">
        <v>23424</v>
      </c>
      <c r="B12072" s="24" t="s">
        <v>23423</v>
      </c>
      <c r="C12072" s="25" t="s">
        <v>11759</v>
      </c>
      <c r="D12072" s="55">
        <v>51.97</v>
      </c>
    </row>
    <row r="12073" spans="1:4" ht="38.25" x14ac:dyDescent="0.25">
      <c r="A12073" s="55" t="s">
        <v>3026</v>
      </c>
      <c r="B12073" s="24" t="s">
        <v>23425</v>
      </c>
      <c r="C12073" s="25" t="s">
        <v>11759</v>
      </c>
      <c r="D12073" s="55">
        <v>55.68</v>
      </c>
    </row>
    <row r="12074" spans="1:4" ht="38.25" x14ac:dyDescent="0.25">
      <c r="A12074" s="55" t="s">
        <v>23426</v>
      </c>
      <c r="B12074" s="24" t="s">
        <v>23425</v>
      </c>
      <c r="C12074" s="25" t="s">
        <v>11759</v>
      </c>
      <c r="D12074" s="55">
        <v>52.43</v>
      </c>
    </row>
    <row r="12075" spans="1:4" ht="38.25" x14ac:dyDescent="0.25">
      <c r="A12075" s="55" t="s">
        <v>3027</v>
      </c>
      <c r="B12075" s="24" t="s">
        <v>23427</v>
      </c>
      <c r="C12075" s="25" t="s">
        <v>11759</v>
      </c>
      <c r="D12075" s="55">
        <v>63.67</v>
      </c>
    </row>
    <row r="12076" spans="1:4" ht="38.25" x14ac:dyDescent="0.25">
      <c r="A12076" s="55" t="s">
        <v>23428</v>
      </c>
      <c r="B12076" s="24" t="s">
        <v>23427</v>
      </c>
      <c r="C12076" s="25" t="s">
        <v>11759</v>
      </c>
      <c r="D12076" s="55">
        <v>60.13</v>
      </c>
    </row>
    <row r="12077" spans="1:4" ht="38.25" x14ac:dyDescent="0.25">
      <c r="A12077" s="55" t="s">
        <v>3028</v>
      </c>
      <c r="B12077" s="24" t="s">
        <v>23429</v>
      </c>
      <c r="C12077" s="25" t="s">
        <v>11759</v>
      </c>
      <c r="D12077" s="55">
        <v>76.47</v>
      </c>
    </row>
    <row r="12078" spans="1:4" ht="38.25" x14ac:dyDescent="0.25">
      <c r="A12078" s="55" t="s">
        <v>23430</v>
      </c>
      <c r="B12078" s="24" t="s">
        <v>23429</v>
      </c>
      <c r="C12078" s="25" t="s">
        <v>11759</v>
      </c>
      <c r="D12078" s="55">
        <v>72.5</v>
      </c>
    </row>
    <row r="12079" spans="1:4" ht="38.25" x14ac:dyDescent="0.25">
      <c r="A12079" s="55" t="s">
        <v>3029</v>
      </c>
      <c r="B12079" s="24" t="s">
        <v>23431</v>
      </c>
      <c r="C12079" s="25" t="s">
        <v>11759</v>
      </c>
      <c r="D12079" s="55">
        <v>67.650000000000006</v>
      </c>
    </row>
    <row r="12080" spans="1:4" ht="38.25" x14ac:dyDescent="0.25">
      <c r="A12080" s="55" t="s">
        <v>23432</v>
      </c>
      <c r="B12080" s="24" t="s">
        <v>23431</v>
      </c>
      <c r="C12080" s="25" t="s">
        <v>11759</v>
      </c>
      <c r="D12080" s="55">
        <v>62.54</v>
      </c>
    </row>
    <row r="12081" spans="1:4" ht="63.75" x14ac:dyDescent="0.25">
      <c r="A12081" s="55" t="s">
        <v>3030</v>
      </c>
      <c r="B12081" s="24" t="s">
        <v>23433</v>
      </c>
      <c r="C12081" s="25" t="s">
        <v>11759</v>
      </c>
      <c r="D12081" s="55">
        <v>83.24</v>
      </c>
    </row>
    <row r="12082" spans="1:4" ht="63.75" x14ac:dyDescent="0.25">
      <c r="A12082" s="55" t="s">
        <v>23434</v>
      </c>
      <c r="B12082" s="24" t="s">
        <v>23433</v>
      </c>
      <c r="C12082" s="25" t="s">
        <v>11759</v>
      </c>
      <c r="D12082" s="55">
        <v>77.5</v>
      </c>
    </row>
    <row r="12083" spans="1:4" ht="63.75" x14ac:dyDescent="0.25">
      <c r="A12083" s="55" t="s">
        <v>3031</v>
      </c>
      <c r="B12083" s="24" t="s">
        <v>23435</v>
      </c>
      <c r="C12083" s="25" t="s">
        <v>11759</v>
      </c>
      <c r="D12083" s="55">
        <v>76.91</v>
      </c>
    </row>
    <row r="12084" spans="1:4" ht="63.75" x14ac:dyDescent="0.25">
      <c r="A12084" s="55" t="s">
        <v>23436</v>
      </c>
      <c r="B12084" s="24" t="s">
        <v>23435</v>
      </c>
      <c r="C12084" s="25" t="s">
        <v>11759</v>
      </c>
      <c r="D12084" s="55">
        <v>71.37</v>
      </c>
    </row>
    <row r="12085" spans="1:4" ht="51" x14ac:dyDescent="0.25">
      <c r="A12085" s="55" t="s">
        <v>3032</v>
      </c>
      <c r="B12085" s="24" t="s">
        <v>23437</v>
      </c>
      <c r="C12085" s="25" t="s">
        <v>11759</v>
      </c>
      <c r="D12085" s="55">
        <v>78.05</v>
      </c>
    </row>
    <row r="12086" spans="1:4" ht="51" x14ac:dyDescent="0.25">
      <c r="A12086" s="55" t="s">
        <v>23438</v>
      </c>
      <c r="B12086" s="24" t="s">
        <v>23437</v>
      </c>
      <c r="C12086" s="25" t="s">
        <v>11759</v>
      </c>
      <c r="D12086" s="55">
        <v>71.58</v>
      </c>
    </row>
    <row r="12087" spans="1:4" ht="63.75" x14ac:dyDescent="0.25">
      <c r="A12087" s="55" t="s">
        <v>3033</v>
      </c>
      <c r="B12087" s="24" t="s">
        <v>23439</v>
      </c>
      <c r="C12087" s="25" t="s">
        <v>11759</v>
      </c>
      <c r="D12087" s="55">
        <v>54.1</v>
      </c>
    </row>
    <row r="12088" spans="1:4" ht="63.75" x14ac:dyDescent="0.25">
      <c r="A12088" s="55" t="s">
        <v>23440</v>
      </c>
      <c r="B12088" s="24" t="s">
        <v>23439</v>
      </c>
      <c r="C12088" s="25" t="s">
        <v>11759</v>
      </c>
      <c r="D12088" s="55">
        <v>48.76</v>
      </c>
    </row>
    <row r="12089" spans="1:4" ht="51" x14ac:dyDescent="0.25">
      <c r="A12089" s="55" t="s">
        <v>3034</v>
      </c>
      <c r="B12089" s="24" t="s">
        <v>23441</v>
      </c>
      <c r="C12089" s="25" t="s">
        <v>11759</v>
      </c>
      <c r="D12089" s="55">
        <v>54.27</v>
      </c>
    </row>
    <row r="12090" spans="1:4" ht="51" x14ac:dyDescent="0.25">
      <c r="A12090" s="55" t="s">
        <v>23442</v>
      </c>
      <c r="B12090" s="24" t="s">
        <v>23441</v>
      </c>
      <c r="C12090" s="25" t="s">
        <v>11759</v>
      </c>
      <c r="D12090" s="55">
        <v>50.8</v>
      </c>
    </row>
    <row r="12091" spans="1:4" ht="51" x14ac:dyDescent="0.25">
      <c r="A12091" s="55" t="s">
        <v>3035</v>
      </c>
      <c r="B12091" s="24" t="s">
        <v>23443</v>
      </c>
      <c r="C12091" s="25" t="s">
        <v>11759</v>
      </c>
      <c r="D12091" s="55">
        <v>53.83</v>
      </c>
    </row>
    <row r="12092" spans="1:4" ht="51" x14ac:dyDescent="0.25">
      <c r="A12092" s="55" t="s">
        <v>23444</v>
      </c>
      <c r="B12092" s="24" t="s">
        <v>23443</v>
      </c>
      <c r="C12092" s="25" t="s">
        <v>11759</v>
      </c>
      <c r="D12092" s="55">
        <v>51.04</v>
      </c>
    </row>
    <row r="12093" spans="1:4" ht="51" x14ac:dyDescent="0.25">
      <c r="A12093" s="55" t="s">
        <v>3036</v>
      </c>
      <c r="B12093" s="24" t="s">
        <v>23445</v>
      </c>
      <c r="C12093" s="25" t="s">
        <v>11759</v>
      </c>
      <c r="D12093" s="55">
        <v>61.05</v>
      </c>
    </row>
    <row r="12094" spans="1:4" ht="51" x14ac:dyDescent="0.25">
      <c r="A12094" s="55" t="s">
        <v>23446</v>
      </c>
      <c r="B12094" s="24" t="s">
        <v>23445</v>
      </c>
      <c r="C12094" s="25" t="s">
        <v>11759</v>
      </c>
      <c r="D12094" s="55">
        <v>58.06</v>
      </c>
    </row>
    <row r="12095" spans="1:4" ht="51" x14ac:dyDescent="0.25">
      <c r="A12095" s="55" t="s">
        <v>3037</v>
      </c>
      <c r="B12095" s="24" t="s">
        <v>23447</v>
      </c>
      <c r="C12095" s="25" t="s">
        <v>11759</v>
      </c>
      <c r="D12095" s="55">
        <v>71.87</v>
      </c>
    </row>
    <row r="12096" spans="1:4" ht="51" x14ac:dyDescent="0.25">
      <c r="A12096" s="55" t="s">
        <v>23448</v>
      </c>
      <c r="B12096" s="24" t="s">
        <v>23447</v>
      </c>
      <c r="C12096" s="25" t="s">
        <v>11759</v>
      </c>
      <c r="D12096" s="55">
        <v>68.59</v>
      </c>
    </row>
    <row r="12097" spans="1:4" ht="89.25" x14ac:dyDescent="0.25">
      <c r="A12097" s="55" t="s">
        <v>3038</v>
      </c>
      <c r="B12097" s="24" t="s">
        <v>23449</v>
      </c>
      <c r="C12097" s="25" t="s">
        <v>11759</v>
      </c>
      <c r="D12097" s="55">
        <v>28.56</v>
      </c>
    </row>
    <row r="12098" spans="1:4" ht="89.25" x14ac:dyDescent="0.25">
      <c r="A12098" s="55" t="s">
        <v>23450</v>
      </c>
      <c r="B12098" s="24" t="s">
        <v>23449</v>
      </c>
      <c r="C12098" s="25" t="s">
        <v>11759</v>
      </c>
      <c r="D12098" s="55">
        <v>25.71</v>
      </c>
    </row>
    <row r="12099" spans="1:4" ht="89.25" x14ac:dyDescent="0.25">
      <c r="A12099" s="55" t="s">
        <v>3039</v>
      </c>
      <c r="B12099" s="24" t="s">
        <v>23451</v>
      </c>
      <c r="C12099" s="25" t="s">
        <v>11759</v>
      </c>
      <c r="D12099" s="55">
        <v>112.41</v>
      </c>
    </row>
    <row r="12100" spans="1:4" ht="89.25" x14ac:dyDescent="0.25">
      <c r="A12100" s="55" t="s">
        <v>23452</v>
      </c>
      <c r="B12100" s="24" t="s">
        <v>23451</v>
      </c>
      <c r="C12100" s="25" t="s">
        <v>11759</v>
      </c>
      <c r="D12100" s="55">
        <v>107.02</v>
      </c>
    </row>
    <row r="12101" spans="1:4" ht="89.25" x14ac:dyDescent="0.25">
      <c r="A12101" s="55" t="s">
        <v>3040</v>
      </c>
      <c r="B12101" s="24" t="s">
        <v>23453</v>
      </c>
      <c r="C12101" s="25" t="s">
        <v>11759</v>
      </c>
      <c r="D12101" s="55">
        <v>73.28</v>
      </c>
    </row>
    <row r="12102" spans="1:4" ht="89.25" x14ac:dyDescent="0.25">
      <c r="A12102" s="55" t="s">
        <v>23454</v>
      </c>
      <c r="B12102" s="24" t="s">
        <v>23453</v>
      </c>
      <c r="C12102" s="25" t="s">
        <v>11759</v>
      </c>
      <c r="D12102" s="55">
        <v>68.760000000000005</v>
      </c>
    </row>
    <row r="12103" spans="1:4" ht="89.25" x14ac:dyDescent="0.25">
      <c r="A12103" s="55" t="s">
        <v>3041</v>
      </c>
      <c r="B12103" s="24" t="s">
        <v>23455</v>
      </c>
      <c r="C12103" s="25" t="s">
        <v>11759</v>
      </c>
      <c r="D12103" s="55">
        <v>136.66999999999999</v>
      </c>
    </row>
    <row r="12104" spans="1:4" ht="89.25" x14ac:dyDescent="0.25">
      <c r="A12104" s="55" t="s">
        <v>23456</v>
      </c>
      <c r="B12104" s="24" t="s">
        <v>23455</v>
      </c>
      <c r="C12104" s="25" t="s">
        <v>11759</v>
      </c>
      <c r="D12104" s="55">
        <v>128.59</v>
      </c>
    </row>
    <row r="12105" spans="1:4" ht="89.25" x14ac:dyDescent="0.25">
      <c r="A12105" s="55" t="s">
        <v>3042</v>
      </c>
      <c r="B12105" s="24" t="s">
        <v>23457</v>
      </c>
      <c r="C12105" s="25" t="s">
        <v>11759</v>
      </c>
      <c r="D12105" s="55">
        <v>99.24</v>
      </c>
    </row>
    <row r="12106" spans="1:4" ht="89.25" x14ac:dyDescent="0.25">
      <c r="A12106" s="55" t="s">
        <v>23458</v>
      </c>
      <c r="B12106" s="24" t="s">
        <v>23457</v>
      </c>
      <c r="C12106" s="25" t="s">
        <v>11759</v>
      </c>
      <c r="D12106" s="55">
        <v>91.66</v>
      </c>
    </row>
    <row r="12107" spans="1:4" ht="89.25" x14ac:dyDescent="0.25">
      <c r="A12107" s="55" t="s">
        <v>3043</v>
      </c>
      <c r="B12107" s="24" t="s">
        <v>23459</v>
      </c>
      <c r="C12107" s="25" t="s">
        <v>11759</v>
      </c>
      <c r="D12107" s="55">
        <v>129.69</v>
      </c>
    </row>
    <row r="12108" spans="1:4" ht="89.25" x14ac:dyDescent="0.25">
      <c r="A12108" s="55" t="s">
        <v>23460</v>
      </c>
      <c r="B12108" s="24" t="s">
        <v>23459</v>
      </c>
      <c r="C12108" s="25" t="s">
        <v>11759</v>
      </c>
      <c r="D12108" s="55">
        <v>124.3</v>
      </c>
    </row>
    <row r="12109" spans="1:4" ht="105" x14ac:dyDescent="0.25">
      <c r="A12109" s="55" t="s">
        <v>3044</v>
      </c>
      <c r="B12109" s="56" t="s">
        <v>23461</v>
      </c>
      <c r="C12109" s="61" t="s">
        <v>11759</v>
      </c>
      <c r="D12109" s="55">
        <v>95.46</v>
      </c>
    </row>
    <row r="12110" spans="1:4" ht="89.25" x14ac:dyDescent="0.25">
      <c r="A12110" s="55" t="s">
        <v>23462</v>
      </c>
      <c r="B12110" s="24" t="s">
        <v>23461</v>
      </c>
      <c r="C12110" s="61" t="s">
        <v>11759</v>
      </c>
      <c r="D12110" s="55">
        <v>90.14</v>
      </c>
    </row>
    <row r="12111" spans="1:4" ht="105" x14ac:dyDescent="0.25">
      <c r="A12111" s="55" t="s">
        <v>3045</v>
      </c>
      <c r="B12111" s="56" t="s">
        <v>23463</v>
      </c>
      <c r="C12111" s="61" t="s">
        <v>11759</v>
      </c>
      <c r="D12111" s="55">
        <v>147.86000000000001</v>
      </c>
    </row>
    <row r="12112" spans="1:4" ht="89.25" x14ac:dyDescent="0.25">
      <c r="A12112" s="55" t="s">
        <v>23464</v>
      </c>
      <c r="B12112" s="24" t="s">
        <v>23463</v>
      </c>
      <c r="C12112" s="25" t="s">
        <v>11759</v>
      </c>
      <c r="D12112" s="55">
        <v>142.47</v>
      </c>
    </row>
    <row r="12113" spans="1:4" ht="89.25" x14ac:dyDescent="0.25">
      <c r="A12113" s="55" t="s">
        <v>3046</v>
      </c>
      <c r="B12113" s="24" t="s">
        <v>23465</v>
      </c>
      <c r="C12113" s="25" t="s">
        <v>11759</v>
      </c>
      <c r="D12113" s="55">
        <v>114.19</v>
      </c>
    </row>
    <row r="12114" spans="1:4" ht="89.25" x14ac:dyDescent="0.25">
      <c r="A12114" s="55" t="s">
        <v>23466</v>
      </c>
      <c r="B12114" s="24" t="s">
        <v>23465</v>
      </c>
      <c r="C12114" s="25" t="s">
        <v>11759</v>
      </c>
      <c r="D12114" s="55">
        <v>108.8</v>
      </c>
    </row>
    <row r="12115" spans="1:4" ht="51" x14ac:dyDescent="0.25">
      <c r="A12115" s="55" t="s">
        <v>3047</v>
      </c>
      <c r="B12115" s="24" t="s">
        <v>23467</v>
      </c>
      <c r="C12115" s="25" t="s">
        <v>11759</v>
      </c>
      <c r="D12115" s="55">
        <v>29.78</v>
      </c>
    </row>
    <row r="12116" spans="1:4" ht="51" x14ac:dyDescent="0.25">
      <c r="A12116" s="55" t="s">
        <v>23468</v>
      </c>
      <c r="B12116" s="24" t="s">
        <v>23467</v>
      </c>
      <c r="C12116" s="25" t="s">
        <v>11759</v>
      </c>
      <c r="D12116" s="55">
        <v>28.61</v>
      </c>
    </row>
    <row r="12117" spans="1:4" ht="51" x14ac:dyDescent="0.25">
      <c r="A12117" s="55" t="s">
        <v>3048</v>
      </c>
      <c r="B12117" s="24" t="s">
        <v>23469</v>
      </c>
      <c r="C12117" s="25" t="s">
        <v>11759</v>
      </c>
      <c r="D12117" s="55">
        <v>37.090000000000003</v>
      </c>
    </row>
    <row r="12118" spans="1:4" ht="51" x14ac:dyDescent="0.25">
      <c r="A12118" s="55" t="s">
        <v>23470</v>
      </c>
      <c r="B12118" s="24" t="s">
        <v>23469</v>
      </c>
      <c r="C12118" s="25" t="s">
        <v>11759</v>
      </c>
      <c r="D12118" s="55">
        <v>35.64</v>
      </c>
    </row>
    <row r="12119" spans="1:4" ht="76.5" x14ac:dyDescent="0.25">
      <c r="A12119" s="55" t="s">
        <v>5059</v>
      </c>
      <c r="B12119" s="24" t="s">
        <v>23471</v>
      </c>
      <c r="C12119" s="25" t="s">
        <v>11759</v>
      </c>
      <c r="D12119" s="55">
        <v>70.459999999999994</v>
      </c>
    </row>
    <row r="12120" spans="1:4" ht="76.5" x14ac:dyDescent="0.25">
      <c r="A12120" s="55" t="s">
        <v>23472</v>
      </c>
      <c r="B12120" s="24" t="s">
        <v>23471</v>
      </c>
      <c r="C12120" s="25" t="s">
        <v>11759</v>
      </c>
      <c r="D12120" s="55">
        <v>65.14</v>
      </c>
    </row>
    <row r="12121" spans="1:4" ht="63.75" x14ac:dyDescent="0.25">
      <c r="A12121" s="55" t="s">
        <v>5060</v>
      </c>
      <c r="B12121" s="24" t="s">
        <v>23473</v>
      </c>
      <c r="C12121" s="25" t="s">
        <v>11759</v>
      </c>
      <c r="D12121" s="55">
        <v>74.36</v>
      </c>
    </row>
    <row r="12122" spans="1:4" ht="63.75" x14ac:dyDescent="0.25">
      <c r="A12122" s="55" t="s">
        <v>23474</v>
      </c>
      <c r="B12122" s="24" t="s">
        <v>23473</v>
      </c>
      <c r="C12122" s="25" t="s">
        <v>11759</v>
      </c>
      <c r="D12122" s="55">
        <v>69.040000000000006</v>
      </c>
    </row>
    <row r="12123" spans="1:4" ht="63.75" x14ac:dyDescent="0.25">
      <c r="A12123" s="55" t="s">
        <v>5061</v>
      </c>
      <c r="B12123" s="24" t="s">
        <v>23475</v>
      </c>
      <c r="C12123" s="25" t="s">
        <v>11759</v>
      </c>
      <c r="D12123" s="55">
        <v>64.319999999999993</v>
      </c>
    </row>
    <row r="12124" spans="1:4" ht="63.75" x14ac:dyDescent="0.25">
      <c r="A12124" s="55" t="s">
        <v>23476</v>
      </c>
      <c r="B12124" s="24" t="s">
        <v>23475</v>
      </c>
      <c r="C12124" s="25" t="s">
        <v>11759</v>
      </c>
      <c r="D12124" s="55">
        <v>59</v>
      </c>
    </row>
    <row r="12125" spans="1:4" ht="75" x14ac:dyDescent="0.25">
      <c r="A12125" s="55" t="s">
        <v>5062</v>
      </c>
      <c r="B12125" s="56" t="s">
        <v>23477</v>
      </c>
      <c r="C12125" s="61" t="s">
        <v>11759</v>
      </c>
      <c r="D12125" s="55">
        <v>72.45</v>
      </c>
    </row>
    <row r="12126" spans="1:4" ht="63.75" x14ac:dyDescent="0.25">
      <c r="A12126" s="55" t="s">
        <v>23478</v>
      </c>
      <c r="B12126" s="24" t="s">
        <v>23477</v>
      </c>
      <c r="C12126" s="61" t="s">
        <v>11759</v>
      </c>
      <c r="D12126" s="55">
        <v>67.13</v>
      </c>
    </row>
    <row r="12127" spans="1:4" ht="75" x14ac:dyDescent="0.25">
      <c r="A12127" s="55" t="s">
        <v>5063</v>
      </c>
      <c r="B12127" s="56" t="s">
        <v>23479</v>
      </c>
      <c r="C12127" s="61" t="s">
        <v>11129</v>
      </c>
      <c r="D12127" s="55">
        <v>24.19</v>
      </c>
    </row>
    <row r="12128" spans="1:4" ht="63.75" x14ac:dyDescent="0.25">
      <c r="A12128" s="55" t="s">
        <v>23480</v>
      </c>
      <c r="B12128" s="24" t="s">
        <v>23479</v>
      </c>
      <c r="C12128" s="25" t="s">
        <v>11129</v>
      </c>
      <c r="D12128" s="55">
        <v>21.23</v>
      </c>
    </row>
    <row r="12129" spans="1:4" ht="63.75" x14ac:dyDescent="0.25">
      <c r="A12129" s="55" t="s">
        <v>5064</v>
      </c>
      <c r="B12129" s="24" t="s">
        <v>23481</v>
      </c>
      <c r="C12129" s="25" t="s">
        <v>11129</v>
      </c>
      <c r="D12129" s="55">
        <v>24.39</v>
      </c>
    </row>
    <row r="12130" spans="1:4" ht="63.75" x14ac:dyDescent="0.25">
      <c r="A12130" s="55" t="s">
        <v>23482</v>
      </c>
      <c r="B12130" s="24" t="s">
        <v>23481</v>
      </c>
      <c r="C12130" s="25" t="s">
        <v>11129</v>
      </c>
      <c r="D12130" s="55">
        <v>21.44</v>
      </c>
    </row>
    <row r="12131" spans="1:4" ht="76.5" x14ac:dyDescent="0.25">
      <c r="A12131" s="55" t="s">
        <v>5065</v>
      </c>
      <c r="B12131" s="24" t="s">
        <v>23483</v>
      </c>
      <c r="C12131" s="25" t="s">
        <v>11129</v>
      </c>
      <c r="D12131" s="55">
        <v>65.72</v>
      </c>
    </row>
    <row r="12132" spans="1:4" ht="76.5" x14ac:dyDescent="0.25">
      <c r="A12132" s="55" t="s">
        <v>23484</v>
      </c>
      <c r="B12132" s="24" t="s">
        <v>23483</v>
      </c>
      <c r="C12132" s="25" t="s">
        <v>11129</v>
      </c>
      <c r="D12132" s="55">
        <v>60.13</v>
      </c>
    </row>
    <row r="12133" spans="1:4" ht="76.5" x14ac:dyDescent="0.25">
      <c r="A12133" s="55" t="s">
        <v>5066</v>
      </c>
      <c r="B12133" s="24" t="s">
        <v>23485</v>
      </c>
      <c r="C12133" s="25" t="s">
        <v>11129</v>
      </c>
      <c r="D12133" s="55">
        <v>66.03</v>
      </c>
    </row>
    <row r="12134" spans="1:4" ht="76.5" x14ac:dyDescent="0.25">
      <c r="A12134" s="55" t="s">
        <v>23486</v>
      </c>
      <c r="B12134" s="24" t="s">
        <v>23485</v>
      </c>
      <c r="C12134" s="25" t="s">
        <v>11129</v>
      </c>
      <c r="D12134" s="55">
        <v>60.44</v>
      </c>
    </row>
    <row r="12135" spans="1:4" ht="51" x14ac:dyDescent="0.25">
      <c r="A12135" s="55" t="s">
        <v>5067</v>
      </c>
      <c r="B12135" s="24" t="s">
        <v>23487</v>
      </c>
      <c r="C12135" s="25" t="s">
        <v>11759</v>
      </c>
      <c r="D12135" s="55">
        <v>163.05000000000001</v>
      </c>
    </row>
    <row r="12136" spans="1:4" ht="51" x14ac:dyDescent="0.25">
      <c r="A12136" s="55" t="s">
        <v>23488</v>
      </c>
      <c r="B12136" s="24" t="s">
        <v>23487</v>
      </c>
      <c r="C12136" s="25" t="s">
        <v>11759</v>
      </c>
      <c r="D12136" s="55">
        <v>147.30000000000001</v>
      </c>
    </row>
    <row r="12137" spans="1:4" ht="45" x14ac:dyDescent="0.25">
      <c r="A12137" s="55" t="s">
        <v>5068</v>
      </c>
      <c r="B12137" s="56" t="s">
        <v>23489</v>
      </c>
      <c r="C12137" s="61" t="s">
        <v>11759</v>
      </c>
      <c r="D12137" s="55">
        <v>188.07</v>
      </c>
    </row>
    <row r="12138" spans="1:4" ht="45" x14ac:dyDescent="0.25">
      <c r="A12138" s="55" t="s">
        <v>23490</v>
      </c>
      <c r="B12138" s="56" t="s">
        <v>23489</v>
      </c>
      <c r="C12138" s="61" t="s">
        <v>11759</v>
      </c>
      <c r="D12138" s="55">
        <v>169.99</v>
      </c>
    </row>
    <row r="12139" spans="1:4" ht="45" x14ac:dyDescent="0.25">
      <c r="A12139" s="55" t="s">
        <v>3118</v>
      </c>
      <c r="B12139" s="56" t="s">
        <v>23491</v>
      </c>
      <c r="C12139" s="61" t="s">
        <v>11759</v>
      </c>
      <c r="D12139" s="55">
        <v>103.89</v>
      </c>
    </row>
    <row r="12140" spans="1:4" ht="45" x14ac:dyDescent="0.25">
      <c r="A12140" s="55" t="s">
        <v>23492</v>
      </c>
      <c r="B12140" s="56" t="s">
        <v>23491</v>
      </c>
      <c r="C12140" s="61" t="s">
        <v>11759</v>
      </c>
      <c r="D12140" s="55">
        <v>92.07</v>
      </c>
    </row>
    <row r="12141" spans="1:4" ht="51" x14ac:dyDescent="0.25">
      <c r="A12141" s="55" t="s">
        <v>3119</v>
      </c>
      <c r="B12141" s="24" t="s">
        <v>23493</v>
      </c>
      <c r="C12141" s="61" t="s">
        <v>11759</v>
      </c>
      <c r="D12141" s="55">
        <v>88.52</v>
      </c>
    </row>
    <row r="12142" spans="1:4" ht="60" x14ac:dyDescent="0.25">
      <c r="A12142" s="55" t="s">
        <v>23494</v>
      </c>
      <c r="B12142" s="56" t="s">
        <v>23493</v>
      </c>
      <c r="C12142" s="61" t="s">
        <v>11759</v>
      </c>
      <c r="D12142" s="55">
        <v>76.709999999999994</v>
      </c>
    </row>
    <row r="12143" spans="1:4" ht="25.5" x14ac:dyDescent="0.25">
      <c r="A12143" s="55" t="s">
        <v>3120</v>
      </c>
      <c r="B12143" s="24" t="s">
        <v>23495</v>
      </c>
      <c r="C12143" s="25" t="s">
        <v>11129</v>
      </c>
      <c r="D12143" s="55">
        <v>7.87</v>
      </c>
    </row>
    <row r="12144" spans="1:4" ht="25.5" x14ac:dyDescent="0.25">
      <c r="A12144" s="55" t="s">
        <v>23496</v>
      </c>
      <c r="B12144" s="24" t="s">
        <v>23495</v>
      </c>
      <c r="C12144" s="25" t="s">
        <v>11129</v>
      </c>
      <c r="D12144" s="55">
        <v>7.02</v>
      </c>
    </row>
    <row r="12145" spans="1:4" ht="25.5" x14ac:dyDescent="0.25">
      <c r="A12145" s="55" t="s">
        <v>3121</v>
      </c>
      <c r="B12145" s="24" t="s">
        <v>23497</v>
      </c>
      <c r="C12145" s="25" t="s">
        <v>11129</v>
      </c>
      <c r="D12145" s="55">
        <v>8.27</v>
      </c>
    </row>
    <row r="12146" spans="1:4" ht="25.5" x14ac:dyDescent="0.25">
      <c r="A12146" s="55" t="s">
        <v>23498</v>
      </c>
      <c r="B12146" s="24" t="s">
        <v>23497</v>
      </c>
      <c r="C12146" s="25" t="s">
        <v>11129</v>
      </c>
      <c r="D12146" s="55">
        <v>7.42</v>
      </c>
    </row>
    <row r="12147" spans="1:4" ht="25.5" x14ac:dyDescent="0.25">
      <c r="A12147" s="55" t="s">
        <v>3122</v>
      </c>
      <c r="B12147" s="24" t="s">
        <v>23499</v>
      </c>
      <c r="C12147" s="25" t="s">
        <v>11129</v>
      </c>
      <c r="D12147" s="55">
        <v>15.83</v>
      </c>
    </row>
    <row r="12148" spans="1:4" ht="25.5" x14ac:dyDescent="0.25">
      <c r="A12148" s="55" t="s">
        <v>23500</v>
      </c>
      <c r="B12148" s="24" t="s">
        <v>23499</v>
      </c>
      <c r="C12148" s="25" t="s">
        <v>11129</v>
      </c>
      <c r="D12148" s="55">
        <v>14.97</v>
      </c>
    </row>
    <row r="12149" spans="1:4" ht="25.5" x14ac:dyDescent="0.25">
      <c r="A12149" s="55" t="s">
        <v>3123</v>
      </c>
      <c r="B12149" s="24" t="s">
        <v>23501</v>
      </c>
      <c r="C12149" s="25" t="s">
        <v>11129</v>
      </c>
      <c r="D12149" s="55">
        <v>13.09</v>
      </c>
    </row>
    <row r="12150" spans="1:4" ht="25.5" x14ac:dyDescent="0.25">
      <c r="A12150" s="55" t="s">
        <v>23502</v>
      </c>
      <c r="B12150" s="24" t="s">
        <v>23501</v>
      </c>
      <c r="C12150" s="25" t="s">
        <v>11129</v>
      </c>
      <c r="D12150" s="55">
        <v>11.45</v>
      </c>
    </row>
    <row r="12151" spans="1:4" ht="25.5" x14ac:dyDescent="0.25">
      <c r="A12151" s="55" t="s">
        <v>3124</v>
      </c>
      <c r="B12151" s="24" t="s">
        <v>23503</v>
      </c>
      <c r="C12151" s="25" t="s">
        <v>11129</v>
      </c>
      <c r="D12151" s="55">
        <v>32.130000000000003</v>
      </c>
    </row>
    <row r="12152" spans="1:4" ht="30" x14ac:dyDescent="0.25">
      <c r="A12152" s="55" t="s">
        <v>23504</v>
      </c>
      <c r="B12152" s="56" t="s">
        <v>23503</v>
      </c>
      <c r="C12152" s="61" t="s">
        <v>11129</v>
      </c>
      <c r="D12152" s="55">
        <v>29.75</v>
      </c>
    </row>
    <row r="12153" spans="1:4" ht="25.5" x14ac:dyDescent="0.25">
      <c r="A12153" s="55" t="s">
        <v>3125</v>
      </c>
      <c r="B12153" s="24" t="s">
        <v>23505</v>
      </c>
      <c r="C12153" s="61" t="s">
        <v>11129</v>
      </c>
      <c r="D12153" s="55">
        <v>23.6</v>
      </c>
    </row>
    <row r="12154" spans="1:4" ht="30" x14ac:dyDescent="0.25">
      <c r="A12154" s="55" t="s">
        <v>23506</v>
      </c>
      <c r="B12154" s="56" t="s">
        <v>23505</v>
      </c>
      <c r="C12154" s="61" t="s">
        <v>11129</v>
      </c>
      <c r="D12154" s="55">
        <v>21.97</v>
      </c>
    </row>
    <row r="12155" spans="1:4" x14ac:dyDescent="0.25">
      <c r="A12155" s="55" t="s">
        <v>7568</v>
      </c>
      <c r="B12155" s="24" t="s">
        <v>23507</v>
      </c>
      <c r="C12155" s="25" t="s">
        <v>11129</v>
      </c>
      <c r="D12155" s="55">
        <v>16.68</v>
      </c>
    </row>
    <row r="12156" spans="1:4" x14ac:dyDescent="0.25">
      <c r="A12156" s="55" t="s">
        <v>23508</v>
      </c>
      <c r="B12156" s="24" t="s">
        <v>23507</v>
      </c>
      <c r="C12156" s="25" t="s">
        <v>11129</v>
      </c>
      <c r="D12156" s="55">
        <v>14.51</v>
      </c>
    </row>
    <row r="12157" spans="1:4" x14ac:dyDescent="0.25">
      <c r="A12157" s="55" t="s">
        <v>7569</v>
      </c>
      <c r="B12157" s="24" t="s">
        <v>23509</v>
      </c>
      <c r="C12157" s="25" t="s">
        <v>11129</v>
      </c>
      <c r="D12157" s="55">
        <v>16.95</v>
      </c>
    </row>
    <row r="12158" spans="1:4" x14ac:dyDescent="0.25">
      <c r="A12158" s="55" t="s">
        <v>23510</v>
      </c>
      <c r="B12158" s="24" t="s">
        <v>23509</v>
      </c>
      <c r="C12158" s="25" t="s">
        <v>11129</v>
      </c>
      <c r="D12158" s="55">
        <v>14.78</v>
      </c>
    </row>
    <row r="12159" spans="1:4" ht="89.25" x14ac:dyDescent="0.25">
      <c r="A12159" s="55" t="s">
        <v>3126</v>
      </c>
      <c r="B12159" s="24" t="s">
        <v>23511</v>
      </c>
      <c r="C12159" s="25" t="s">
        <v>11759</v>
      </c>
      <c r="D12159" s="55">
        <v>97.2</v>
      </c>
    </row>
    <row r="12160" spans="1:4" ht="89.25" x14ac:dyDescent="0.25">
      <c r="A12160" s="55" t="s">
        <v>23512</v>
      </c>
      <c r="B12160" s="24" t="s">
        <v>23511</v>
      </c>
      <c r="C12160" s="25" t="s">
        <v>11759</v>
      </c>
      <c r="D12160" s="55">
        <v>97.2</v>
      </c>
    </row>
    <row r="12161" spans="1:4" ht="76.5" x14ac:dyDescent="0.25">
      <c r="A12161" s="55" t="s">
        <v>3127</v>
      </c>
      <c r="B12161" s="24" t="s">
        <v>23513</v>
      </c>
      <c r="C12161" s="25" t="s">
        <v>11759</v>
      </c>
      <c r="D12161" s="55">
        <v>97.2</v>
      </c>
    </row>
    <row r="12162" spans="1:4" ht="76.5" x14ac:dyDescent="0.25">
      <c r="A12162" s="55" t="s">
        <v>23514</v>
      </c>
      <c r="B12162" s="24" t="s">
        <v>23513</v>
      </c>
      <c r="C12162" s="25" t="s">
        <v>11759</v>
      </c>
      <c r="D12162" s="55">
        <v>97.2</v>
      </c>
    </row>
    <row r="12163" spans="1:4" ht="89.25" x14ac:dyDescent="0.25">
      <c r="A12163" s="55" t="s">
        <v>3128</v>
      </c>
      <c r="B12163" s="24" t="s">
        <v>23515</v>
      </c>
      <c r="C12163" s="25" t="s">
        <v>11759</v>
      </c>
      <c r="D12163" s="55">
        <v>108.52</v>
      </c>
    </row>
    <row r="12164" spans="1:4" ht="105" x14ac:dyDescent="0.25">
      <c r="A12164" s="55" t="s">
        <v>23516</v>
      </c>
      <c r="B12164" s="56" t="s">
        <v>23515</v>
      </c>
      <c r="C12164" s="61" t="s">
        <v>11759</v>
      </c>
      <c r="D12164" s="55">
        <v>108.52</v>
      </c>
    </row>
    <row r="12165" spans="1:4" ht="51" x14ac:dyDescent="0.25">
      <c r="A12165" s="55" t="s">
        <v>3129</v>
      </c>
      <c r="B12165" s="24" t="s">
        <v>23517</v>
      </c>
      <c r="C12165" s="61" t="s">
        <v>11129</v>
      </c>
      <c r="D12165" s="55">
        <v>31.51</v>
      </c>
    </row>
    <row r="12166" spans="1:4" ht="60" x14ac:dyDescent="0.25">
      <c r="A12166" s="55" t="s">
        <v>23518</v>
      </c>
      <c r="B12166" s="56" t="s">
        <v>23517</v>
      </c>
      <c r="C12166" s="61" t="s">
        <v>11129</v>
      </c>
      <c r="D12166" s="55">
        <v>31.51</v>
      </c>
    </row>
    <row r="12167" spans="1:4" ht="51" x14ac:dyDescent="0.25">
      <c r="A12167" s="55" t="s">
        <v>3130</v>
      </c>
      <c r="B12167" s="24" t="s">
        <v>23519</v>
      </c>
      <c r="C12167" s="25" t="s">
        <v>11129</v>
      </c>
      <c r="D12167" s="55">
        <v>46.26</v>
      </c>
    </row>
    <row r="12168" spans="1:4" ht="51" x14ac:dyDescent="0.25">
      <c r="A12168" s="55" t="s">
        <v>23520</v>
      </c>
      <c r="B12168" s="24" t="s">
        <v>23519</v>
      </c>
      <c r="C12168" s="25" t="s">
        <v>11129</v>
      </c>
      <c r="D12168" s="55">
        <v>46.26</v>
      </c>
    </row>
    <row r="12169" spans="1:4" ht="51" x14ac:dyDescent="0.25">
      <c r="A12169" s="55" t="s">
        <v>3131</v>
      </c>
      <c r="B12169" s="24" t="s">
        <v>23521</v>
      </c>
      <c r="C12169" s="25" t="s">
        <v>11129</v>
      </c>
      <c r="D12169" s="55">
        <v>46.26</v>
      </c>
    </row>
    <row r="12170" spans="1:4" ht="51" x14ac:dyDescent="0.25">
      <c r="A12170" s="55" t="s">
        <v>23522</v>
      </c>
      <c r="B12170" s="24" t="s">
        <v>23521</v>
      </c>
      <c r="C12170" s="25" t="s">
        <v>11129</v>
      </c>
      <c r="D12170" s="55">
        <v>46.26</v>
      </c>
    </row>
    <row r="12171" spans="1:4" ht="38.25" x14ac:dyDescent="0.25">
      <c r="A12171" s="55" t="s">
        <v>3132</v>
      </c>
      <c r="B12171" s="24" t="s">
        <v>23523</v>
      </c>
      <c r="C12171" s="25" t="s">
        <v>11129</v>
      </c>
      <c r="D12171" s="55">
        <v>99.56</v>
      </c>
    </row>
    <row r="12172" spans="1:4" ht="38.25" x14ac:dyDescent="0.25">
      <c r="A12172" s="55" t="s">
        <v>23524</v>
      </c>
      <c r="B12172" s="24" t="s">
        <v>23523</v>
      </c>
      <c r="C12172" s="25" t="s">
        <v>11129</v>
      </c>
      <c r="D12172" s="55">
        <v>99.56</v>
      </c>
    </row>
    <row r="12173" spans="1:4" ht="38.25" x14ac:dyDescent="0.25">
      <c r="A12173" s="55" t="s">
        <v>3133</v>
      </c>
      <c r="B12173" s="24" t="s">
        <v>23525</v>
      </c>
      <c r="C12173" s="25" t="s">
        <v>11129</v>
      </c>
      <c r="D12173" s="55">
        <v>99.56</v>
      </c>
    </row>
    <row r="12174" spans="1:4" ht="38.25" x14ac:dyDescent="0.25">
      <c r="A12174" s="55" t="s">
        <v>23526</v>
      </c>
      <c r="B12174" s="24" t="s">
        <v>23525</v>
      </c>
      <c r="C12174" s="25" t="s">
        <v>11129</v>
      </c>
      <c r="D12174" s="55">
        <v>99.56</v>
      </c>
    </row>
    <row r="12175" spans="1:4" ht="38.25" x14ac:dyDescent="0.25">
      <c r="A12175" s="55" t="s">
        <v>3134</v>
      </c>
      <c r="B12175" s="24" t="s">
        <v>23527</v>
      </c>
      <c r="C12175" s="25" t="s">
        <v>11129</v>
      </c>
      <c r="D12175" s="55">
        <v>99.56</v>
      </c>
    </row>
    <row r="12176" spans="1:4" ht="45" x14ac:dyDescent="0.25">
      <c r="A12176" s="55" t="s">
        <v>23528</v>
      </c>
      <c r="B12176" s="56" t="s">
        <v>23527</v>
      </c>
      <c r="C12176" s="61" t="s">
        <v>11129</v>
      </c>
      <c r="D12176" s="55">
        <v>99.56</v>
      </c>
    </row>
    <row r="12177" spans="1:4" ht="102" x14ac:dyDescent="0.25">
      <c r="A12177" s="55" t="s">
        <v>3135</v>
      </c>
      <c r="B12177" s="24" t="s">
        <v>23529</v>
      </c>
      <c r="C12177" s="61" t="s">
        <v>11759</v>
      </c>
      <c r="D12177" s="55">
        <v>288.68</v>
      </c>
    </row>
    <row r="12178" spans="1:4" ht="120" x14ac:dyDescent="0.25">
      <c r="A12178" s="55" t="s">
        <v>23530</v>
      </c>
      <c r="B12178" s="56" t="s">
        <v>23529</v>
      </c>
      <c r="C12178" s="61" t="s">
        <v>11759</v>
      </c>
      <c r="D12178" s="55">
        <v>274.22000000000003</v>
      </c>
    </row>
    <row r="12179" spans="1:4" ht="89.25" x14ac:dyDescent="0.25">
      <c r="A12179" s="55" t="s">
        <v>3136</v>
      </c>
      <c r="B12179" s="24" t="s">
        <v>23531</v>
      </c>
      <c r="C12179" s="25" t="s">
        <v>11759</v>
      </c>
      <c r="D12179" s="55">
        <v>162.72999999999999</v>
      </c>
    </row>
    <row r="12180" spans="1:4" ht="89.25" x14ac:dyDescent="0.25">
      <c r="A12180" s="55" t="s">
        <v>23532</v>
      </c>
      <c r="B12180" s="24" t="s">
        <v>23531</v>
      </c>
      <c r="C12180" s="25" t="s">
        <v>11759</v>
      </c>
      <c r="D12180" s="55">
        <v>153.02000000000001</v>
      </c>
    </row>
    <row r="12181" spans="1:4" ht="76.5" x14ac:dyDescent="0.25">
      <c r="A12181" s="55" t="s">
        <v>3137</v>
      </c>
      <c r="B12181" s="24" t="s">
        <v>23533</v>
      </c>
      <c r="C12181" s="25" t="s">
        <v>11759</v>
      </c>
      <c r="D12181" s="55">
        <v>189.89</v>
      </c>
    </row>
    <row r="12182" spans="1:4" ht="76.5" x14ac:dyDescent="0.25">
      <c r="A12182" s="55" t="s">
        <v>23534</v>
      </c>
      <c r="B12182" s="24" t="s">
        <v>23533</v>
      </c>
      <c r="C12182" s="25" t="s">
        <v>11759</v>
      </c>
      <c r="D12182" s="55">
        <v>178.35</v>
      </c>
    </row>
    <row r="12183" spans="1:4" ht="76.5" x14ac:dyDescent="0.25">
      <c r="A12183" s="55" t="s">
        <v>3138</v>
      </c>
      <c r="B12183" s="24" t="s">
        <v>23535</v>
      </c>
      <c r="C12183" s="25" t="s">
        <v>11759</v>
      </c>
      <c r="D12183" s="55">
        <v>148.78</v>
      </c>
    </row>
    <row r="12184" spans="1:4" ht="76.5" x14ac:dyDescent="0.25">
      <c r="A12184" s="55" t="s">
        <v>23536</v>
      </c>
      <c r="B12184" s="24" t="s">
        <v>23535</v>
      </c>
      <c r="C12184" s="25" t="s">
        <v>11759</v>
      </c>
      <c r="D12184" s="55">
        <v>140.66</v>
      </c>
    </row>
    <row r="12185" spans="1:4" ht="89.25" x14ac:dyDescent="0.25">
      <c r="A12185" s="55" t="s">
        <v>3139</v>
      </c>
      <c r="B12185" s="24" t="s">
        <v>23537</v>
      </c>
      <c r="C12185" s="25" t="s">
        <v>11129</v>
      </c>
      <c r="D12185" s="55">
        <v>80.680000000000007</v>
      </c>
    </row>
    <row r="12186" spans="1:4" ht="89.25" x14ac:dyDescent="0.25">
      <c r="A12186" s="55" t="s">
        <v>23538</v>
      </c>
      <c r="B12186" s="24" t="s">
        <v>23537</v>
      </c>
      <c r="C12186" s="25" t="s">
        <v>11129</v>
      </c>
      <c r="D12186" s="55">
        <v>75.52</v>
      </c>
    </row>
    <row r="12187" spans="1:4" ht="76.5" x14ac:dyDescent="0.25">
      <c r="A12187" s="55" t="s">
        <v>3140</v>
      </c>
      <c r="B12187" s="24" t="s">
        <v>23539</v>
      </c>
      <c r="C12187" s="25" t="s">
        <v>11129</v>
      </c>
      <c r="D12187" s="55">
        <v>55.86</v>
      </c>
    </row>
    <row r="12188" spans="1:4" ht="105" x14ac:dyDescent="0.25">
      <c r="A12188" s="55" t="s">
        <v>23540</v>
      </c>
      <c r="B12188" s="56" t="s">
        <v>23539</v>
      </c>
      <c r="C12188" s="61" t="s">
        <v>11129</v>
      </c>
      <c r="D12188" s="55">
        <v>52.8</v>
      </c>
    </row>
    <row r="12189" spans="1:4" ht="51" x14ac:dyDescent="0.25">
      <c r="A12189" s="55" t="s">
        <v>3141</v>
      </c>
      <c r="B12189" s="24" t="s">
        <v>23541</v>
      </c>
      <c r="C12189" s="61" t="s">
        <v>11759</v>
      </c>
      <c r="D12189" s="55">
        <v>95.57</v>
      </c>
    </row>
    <row r="12190" spans="1:4" ht="60" x14ac:dyDescent="0.25">
      <c r="A12190" s="55" t="s">
        <v>23542</v>
      </c>
      <c r="B12190" s="56" t="s">
        <v>23541</v>
      </c>
      <c r="C12190" s="61" t="s">
        <v>11759</v>
      </c>
      <c r="D12190" s="55">
        <v>94.61</v>
      </c>
    </row>
    <row r="12191" spans="1:4" ht="51" x14ac:dyDescent="0.25">
      <c r="A12191" s="55" t="s">
        <v>3142</v>
      </c>
      <c r="B12191" s="24" t="s">
        <v>23543</v>
      </c>
      <c r="C12191" s="25" t="s">
        <v>11759</v>
      </c>
      <c r="D12191" s="55">
        <v>142.88999999999999</v>
      </c>
    </row>
    <row r="12192" spans="1:4" ht="51" x14ac:dyDescent="0.25">
      <c r="A12192" s="55" t="s">
        <v>23544</v>
      </c>
      <c r="B12192" s="24" t="s">
        <v>23543</v>
      </c>
      <c r="C12192" s="25" t="s">
        <v>11759</v>
      </c>
      <c r="D12192" s="55">
        <v>141.93</v>
      </c>
    </row>
    <row r="12193" spans="1:4" ht="51" x14ac:dyDescent="0.25">
      <c r="A12193" s="55" t="s">
        <v>3143</v>
      </c>
      <c r="B12193" s="24" t="s">
        <v>23545</v>
      </c>
      <c r="C12193" s="25" t="s">
        <v>11759</v>
      </c>
      <c r="D12193" s="55">
        <v>80.510000000000005</v>
      </c>
    </row>
    <row r="12194" spans="1:4" ht="51" x14ac:dyDescent="0.25">
      <c r="A12194" s="55" t="s">
        <v>23546</v>
      </c>
      <c r="B12194" s="24" t="s">
        <v>23545</v>
      </c>
      <c r="C12194" s="25" t="s">
        <v>11759</v>
      </c>
      <c r="D12194" s="55">
        <v>79.55</v>
      </c>
    </row>
    <row r="12195" spans="1:4" ht="51" x14ac:dyDescent="0.25">
      <c r="A12195" s="55" t="s">
        <v>3144</v>
      </c>
      <c r="B12195" s="24" t="s">
        <v>23547</v>
      </c>
      <c r="C12195" s="61" t="s">
        <v>11759</v>
      </c>
      <c r="D12195" s="55">
        <v>132.1</v>
      </c>
    </row>
    <row r="12196" spans="1:4" ht="75" x14ac:dyDescent="0.25">
      <c r="A12196" s="55" t="s">
        <v>23548</v>
      </c>
      <c r="B12196" s="56" t="s">
        <v>23547</v>
      </c>
      <c r="C12196" s="61" t="s">
        <v>11759</v>
      </c>
      <c r="D12196" s="55">
        <v>131.13999999999999</v>
      </c>
    </row>
    <row r="12197" spans="1:4" ht="63.75" x14ac:dyDescent="0.25">
      <c r="A12197" s="55" t="s">
        <v>23549</v>
      </c>
      <c r="B12197" s="24" t="s">
        <v>23550</v>
      </c>
      <c r="C12197" s="25" t="s">
        <v>11759</v>
      </c>
      <c r="D12197" s="55">
        <v>145.11000000000001</v>
      </c>
    </row>
    <row r="12198" spans="1:4" ht="63.75" x14ac:dyDescent="0.25">
      <c r="A12198" s="55" t="s">
        <v>23551</v>
      </c>
      <c r="B12198" s="24" t="s">
        <v>23550</v>
      </c>
      <c r="C12198" s="25" t="s">
        <v>11759</v>
      </c>
      <c r="D12198" s="55">
        <v>144.26</v>
      </c>
    </row>
    <row r="12199" spans="1:4" ht="76.5" x14ac:dyDescent="0.25">
      <c r="A12199" s="55" t="s">
        <v>23552</v>
      </c>
      <c r="B12199" s="24" t="s">
        <v>23553</v>
      </c>
      <c r="C12199" s="25" t="s">
        <v>11759</v>
      </c>
      <c r="D12199" s="55">
        <v>185.4</v>
      </c>
    </row>
    <row r="12200" spans="1:4" ht="76.5" x14ac:dyDescent="0.25">
      <c r="A12200" s="55" t="s">
        <v>23554</v>
      </c>
      <c r="B12200" s="24" t="s">
        <v>23553</v>
      </c>
      <c r="C12200" s="25" t="s">
        <v>11759</v>
      </c>
      <c r="D12200" s="55">
        <v>184.55</v>
      </c>
    </row>
    <row r="12201" spans="1:4" ht="63.75" x14ac:dyDescent="0.25">
      <c r="A12201" s="55" t="s">
        <v>3145</v>
      </c>
      <c r="B12201" s="24" t="s">
        <v>23555</v>
      </c>
      <c r="C12201" s="25" t="s">
        <v>11759</v>
      </c>
      <c r="D12201" s="55">
        <v>152.69999999999999</v>
      </c>
    </row>
    <row r="12202" spans="1:4" ht="63.75" x14ac:dyDescent="0.25">
      <c r="A12202" s="55" t="s">
        <v>23556</v>
      </c>
      <c r="B12202" s="24" t="s">
        <v>23555</v>
      </c>
      <c r="C12202" s="25" t="s">
        <v>11759</v>
      </c>
      <c r="D12202" s="55">
        <v>151.85</v>
      </c>
    </row>
    <row r="12203" spans="1:4" ht="63.75" x14ac:dyDescent="0.25">
      <c r="A12203" s="55" t="s">
        <v>3146</v>
      </c>
      <c r="B12203" s="24" t="s">
        <v>23557</v>
      </c>
      <c r="C12203" s="25" t="s">
        <v>11759</v>
      </c>
      <c r="D12203" s="55">
        <v>193.05</v>
      </c>
    </row>
    <row r="12204" spans="1:4" ht="63.75" x14ac:dyDescent="0.25">
      <c r="A12204" s="55" t="s">
        <v>23558</v>
      </c>
      <c r="B12204" s="24" t="s">
        <v>23557</v>
      </c>
      <c r="C12204" s="25" t="s">
        <v>11759</v>
      </c>
      <c r="D12204" s="55">
        <v>192.2</v>
      </c>
    </row>
    <row r="12205" spans="1:4" ht="25.5" x14ac:dyDescent="0.25">
      <c r="A12205" s="55" t="s">
        <v>3147</v>
      </c>
      <c r="B12205" s="24" t="s">
        <v>23559</v>
      </c>
      <c r="C12205" s="25" t="s">
        <v>11129</v>
      </c>
      <c r="D12205" s="55">
        <v>21.08</v>
      </c>
    </row>
    <row r="12206" spans="1:4" ht="30" x14ac:dyDescent="0.25">
      <c r="A12206" s="55" t="s">
        <v>23560</v>
      </c>
      <c r="B12206" s="56" t="s">
        <v>23559</v>
      </c>
      <c r="C12206" s="61" t="s">
        <v>11129</v>
      </c>
      <c r="D12206" s="55">
        <v>20.69</v>
      </c>
    </row>
    <row r="12207" spans="1:4" ht="25.5" x14ac:dyDescent="0.25">
      <c r="A12207" s="55" t="s">
        <v>3148</v>
      </c>
      <c r="B12207" s="24" t="s">
        <v>23561</v>
      </c>
      <c r="C12207" s="61" t="s">
        <v>11129</v>
      </c>
      <c r="D12207" s="55">
        <v>15.78</v>
      </c>
    </row>
    <row r="12208" spans="1:4" ht="30" x14ac:dyDescent="0.25">
      <c r="A12208" s="55" t="s">
        <v>23562</v>
      </c>
      <c r="B12208" s="56" t="s">
        <v>23561</v>
      </c>
      <c r="C12208" s="61" t="s">
        <v>11129</v>
      </c>
      <c r="D12208" s="55">
        <v>14.93</v>
      </c>
    </row>
    <row r="12209" spans="1:4" ht="25.5" x14ac:dyDescent="0.25">
      <c r="A12209" s="55" t="s">
        <v>3149</v>
      </c>
      <c r="B12209" s="24" t="s">
        <v>23563</v>
      </c>
      <c r="C12209" s="25" t="s">
        <v>11129</v>
      </c>
      <c r="D12209" s="55">
        <v>24.04</v>
      </c>
    </row>
    <row r="12210" spans="1:4" ht="25.5" x14ac:dyDescent="0.25">
      <c r="A12210" s="55" t="s">
        <v>23564</v>
      </c>
      <c r="B12210" s="24" t="s">
        <v>23563</v>
      </c>
      <c r="C12210" s="25" t="s">
        <v>11129</v>
      </c>
      <c r="D12210" s="55">
        <v>23.19</v>
      </c>
    </row>
    <row r="12211" spans="1:4" ht="25.5" x14ac:dyDescent="0.25">
      <c r="A12211" s="55" t="s">
        <v>3150</v>
      </c>
      <c r="B12211" s="24" t="s">
        <v>23565</v>
      </c>
      <c r="C12211" s="25" t="s">
        <v>11129</v>
      </c>
      <c r="D12211" s="55">
        <v>35.880000000000003</v>
      </c>
    </row>
    <row r="12212" spans="1:4" ht="25.5" x14ac:dyDescent="0.25">
      <c r="A12212" s="55" t="s">
        <v>23566</v>
      </c>
      <c r="B12212" s="24" t="s">
        <v>23565</v>
      </c>
      <c r="C12212" s="25" t="s">
        <v>11129</v>
      </c>
      <c r="D12212" s="55">
        <v>33.33</v>
      </c>
    </row>
    <row r="12213" spans="1:4" ht="25.5" x14ac:dyDescent="0.25">
      <c r="A12213" s="55" t="s">
        <v>3151</v>
      </c>
      <c r="B12213" s="24" t="s">
        <v>23567</v>
      </c>
      <c r="C12213" s="25" t="s">
        <v>11129</v>
      </c>
      <c r="D12213" s="55">
        <v>10.69</v>
      </c>
    </row>
    <row r="12214" spans="1:4" ht="25.5" x14ac:dyDescent="0.25">
      <c r="A12214" s="55" t="s">
        <v>23568</v>
      </c>
      <c r="B12214" s="24" t="s">
        <v>23567</v>
      </c>
      <c r="C12214" s="25" t="s">
        <v>11129</v>
      </c>
      <c r="D12214" s="55">
        <v>10.18</v>
      </c>
    </row>
    <row r="12215" spans="1:4" ht="25.5" x14ac:dyDescent="0.25">
      <c r="A12215" s="55" t="s">
        <v>3152</v>
      </c>
      <c r="B12215" s="24" t="s">
        <v>23569</v>
      </c>
      <c r="C12215" s="25" t="s">
        <v>11759</v>
      </c>
      <c r="D12215" s="55">
        <v>34.619999999999997</v>
      </c>
    </row>
    <row r="12216" spans="1:4" ht="25.5" x14ac:dyDescent="0.25">
      <c r="A12216" s="55" t="s">
        <v>23570</v>
      </c>
      <c r="B12216" s="24" t="s">
        <v>23569</v>
      </c>
      <c r="C12216" s="25" t="s">
        <v>11759</v>
      </c>
      <c r="D12216" s="55">
        <v>30.82</v>
      </c>
    </row>
    <row r="12217" spans="1:4" ht="38.25" x14ac:dyDescent="0.25">
      <c r="A12217" s="55" t="s">
        <v>3153</v>
      </c>
      <c r="B12217" s="24" t="s">
        <v>23571</v>
      </c>
      <c r="C12217" s="25" t="s">
        <v>11759</v>
      </c>
      <c r="D12217" s="55">
        <v>104.87</v>
      </c>
    </row>
    <row r="12218" spans="1:4" ht="45" x14ac:dyDescent="0.25">
      <c r="A12218" s="55" t="s">
        <v>23572</v>
      </c>
      <c r="B12218" s="56" t="s">
        <v>23571</v>
      </c>
      <c r="C12218" s="61" t="s">
        <v>11759</v>
      </c>
      <c r="D12218" s="55">
        <v>104.33</v>
      </c>
    </row>
    <row r="12219" spans="1:4" ht="38.25" x14ac:dyDescent="0.25">
      <c r="A12219" s="55" t="s">
        <v>3154</v>
      </c>
      <c r="B12219" s="24" t="s">
        <v>23573</v>
      </c>
      <c r="C12219" s="61" t="s">
        <v>11759</v>
      </c>
      <c r="D12219" s="55">
        <v>157.37</v>
      </c>
    </row>
    <row r="12220" spans="1:4" ht="45" x14ac:dyDescent="0.25">
      <c r="A12220" s="55" t="s">
        <v>23574</v>
      </c>
      <c r="B12220" s="56" t="s">
        <v>23573</v>
      </c>
      <c r="C12220" s="61" t="s">
        <v>11759</v>
      </c>
      <c r="D12220" s="55">
        <v>156.83000000000001</v>
      </c>
    </row>
    <row r="12221" spans="1:4" ht="38.25" x14ac:dyDescent="0.25">
      <c r="A12221" s="55" t="s">
        <v>1787</v>
      </c>
      <c r="B12221" s="24" t="s">
        <v>23575</v>
      </c>
      <c r="C12221" s="25" t="s">
        <v>11759</v>
      </c>
      <c r="D12221" s="55">
        <v>77.150000000000006</v>
      </c>
    </row>
    <row r="12222" spans="1:4" ht="38.25" x14ac:dyDescent="0.25">
      <c r="A12222" s="55" t="s">
        <v>23576</v>
      </c>
      <c r="B12222" s="24" t="s">
        <v>23575</v>
      </c>
      <c r="C12222" s="25" t="s">
        <v>11759</v>
      </c>
      <c r="D12222" s="55">
        <v>76.61</v>
      </c>
    </row>
    <row r="12223" spans="1:4" ht="51" x14ac:dyDescent="0.25">
      <c r="A12223" s="55" t="s">
        <v>1788</v>
      </c>
      <c r="B12223" s="24" t="s">
        <v>23577</v>
      </c>
      <c r="C12223" s="25" t="s">
        <v>11759</v>
      </c>
      <c r="D12223" s="55">
        <v>207.88</v>
      </c>
    </row>
    <row r="12224" spans="1:4" ht="51" x14ac:dyDescent="0.25">
      <c r="A12224" s="55" t="s">
        <v>23578</v>
      </c>
      <c r="B12224" s="24" t="s">
        <v>23577</v>
      </c>
      <c r="C12224" s="25" t="s">
        <v>11759</v>
      </c>
      <c r="D12224" s="55">
        <v>207.34</v>
      </c>
    </row>
    <row r="12225" spans="1:4" ht="38.25" x14ac:dyDescent="0.25">
      <c r="A12225" s="55" t="s">
        <v>1789</v>
      </c>
      <c r="B12225" s="24" t="s">
        <v>23579</v>
      </c>
      <c r="C12225" s="25" t="s">
        <v>11759</v>
      </c>
      <c r="D12225" s="55">
        <v>63.75</v>
      </c>
    </row>
    <row r="12226" spans="1:4" ht="38.25" x14ac:dyDescent="0.25">
      <c r="A12226" s="55" t="s">
        <v>23580</v>
      </c>
      <c r="B12226" s="24" t="s">
        <v>23579</v>
      </c>
      <c r="C12226" s="25" t="s">
        <v>11759</v>
      </c>
      <c r="D12226" s="55">
        <v>63.2</v>
      </c>
    </row>
    <row r="12227" spans="1:4" ht="60" x14ac:dyDescent="0.25">
      <c r="A12227" s="55" t="s">
        <v>1790</v>
      </c>
      <c r="B12227" s="56" t="s">
        <v>23581</v>
      </c>
      <c r="C12227" s="61" t="s">
        <v>11759</v>
      </c>
      <c r="D12227" s="55">
        <v>64.87</v>
      </c>
    </row>
    <row r="12228" spans="1:4" ht="51" x14ac:dyDescent="0.25">
      <c r="A12228" s="55" t="s">
        <v>23582</v>
      </c>
      <c r="B12228" s="24" t="s">
        <v>23581</v>
      </c>
      <c r="C12228" s="61" t="s">
        <v>11759</v>
      </c>
      <c r="D12228" s="55">
        <v>64.33</v>
      </c>
    </row>
    <row r="12229" spans="1:4" ht="60" x14ac:dyDescent="0.25">
      <c r="A12229" s="55" t="s">
        <v>1791</v>
      </c>
      <c r="B12229" s="56" t="s">
        <v>23583</v>
      </c>
      <c r="C12229" s="61" t="s">
        <v>11759</v>
      </c>
      <c r="D12229" s="55">
        <v>178.53</v>
      </c>
    </row>
    <row r="12230" spans="1:4" ht="51" x14ac:dyDescent="0.25">
      <c r="A12230" s="55" t="s">
        <v>23584</v>
      </c>
      <c r="B12230" s="24" t="s">
        <v>23583</v>
      </c>
      <c r="C12230" s="25" t="s">
        <v>11759</v>
      </c>
      <c r="D12230" s="55">
        <v>173.77</v>
      </c>
    </row>
    <row r="12231" spans="1:4" ht="38.25" x14ac:dyDescent="0.25">
      <c r="A12231" s="55" t="s">
        <v>1792</v>
      </c>
      <c r="B12231" s="24" t="s">
        <v>23585</v>
      </c>
      <c r="C12231" s="25" t="s">
        <v>11759</v>
      </c>
      <c r="D12231" s="55">
        <v>281.72000000000003</v>
      </c>
    </row>
    <row r="12232" spans="1:4" ht="38.25" x14ac:dyDescent="0.25">
      <c r="A12232" s="55" t="s">
        <v>23586</v>
      </c>
      <c r="B12232" s="24" t="s">
        <v>23585</v>
      </c>
      <c r="C12232" s="25" t="s">
        <v>11759</v>
      </c>
      <c r="D12232" s="55">
        <v>273.39</v>
      </c>
    </row>
    <row r="12233" spans="1:4" ht="38.25" x14ac:dyDescent="0.25">
      <c r="A12233" s="55" t="s">
        <v>1793</v>
      </c>
      <c r="B12233" s="24" t="s">
        <v>23587</v>
      </c>
      <c r="C12233" s="25" t="s">
        <v>11759</v>
      </c>
      <c r="D12233" s="55">
        <v>206.74</v>
      </c>
    </row>
    <row r="12234" spans="1:4" ht="38.25" x14ac:dyDescent="0.25">
      <c r="A12234" s="55" t="s">
        <v>23588</v>
      </c>
      <c r="B12234" s="24" t="s">
        <v>23587</v>
      </c>
      <c r="C12234" s="25" t="s">
        <v>11759</v>
      </c>
      <c r="D12234" s="55">
        <v>202.41</v>
      </c>
    </row>
    <row r="12235" spans="1:4" ht="38.25" x14ac:dyDescent="0.25">
      <c r="A12235" s="55" t="s">
        <v>1794</v>
      </c>
      <c r="B12235" s="24" t="s">
        <v>23589</v>
      </c>
      <c r="C12235" s="25" t="s">
        <v>11129</v>
      </c>
      <c r="D12235" s="55">
        <v>27.76</v>
      </c>
    </row>
    <row r="12236" spans="1:4" ht="38.25" x14ac:dyDescent="0.25">
      <c r="A12236" s="55" t="s">
        <v>23590</v>
      </c>
      <c r="B12236" s="24" t="s">
        <v>23589</v>
      </c>
      <c r="C12236" s="25" t="s">
        <v>11129</v>
      </c>
      <c r="D12236" s="55">
        <v>26.22</v>
      </c>
    </row>
    <row r="12237" spans="1:4" ht="38.25" x14ac:dyDescent="0.25">
      <c r="A12237" s="55" t="s">
        <v>1795</v>
      </c>
      <c r="B12237" s="24" t="s">
        <v>23591</v>
      </c>
      <c r="C12237" s="25" t="s">
        <v>11129</v>
      </c>
      <c r="D12237" s="55">
        <v>52.31</v>
      </c>
    </row>
    <row r="12238" spans="1:4" ht="38.25" x14ac:dyDescent="0.25">
      <c r="A12238" s="55" t="s">
        <v>23592</v>
      </c>
      <c r="B12238" s="24" t="s">
        <v>23591</v>
      </c>
      <c r="C12238" s="25" t="s">
        <v>11129</v>
      </c>
      <c r="D12238" s="55">
        <v>50.77</v>
      </c>
    </row>
    <row r="12239" spans="1:4" ht="30" x14ac:dyDescent="0.25">
      <c r="A12239" s="55" t="s">
        <v>1796</v>
      </c>
      <c r="B12239" s="56" t="s">
        <v>23593</v>
      </c>
      <c r="C12239" s="61" t="s">
        <v>11129</v>
      </c>
      <c r="D12239" s="55">
        <v>17.54</v>
      </c>
    </row>
    <row r="12240" spans="1:4" ht="25.5" x14ac:dyDescent="0.25">
      <c r="A12240" s="55" t="s">
        <v>23594</v>
      </c>
      <c r="B12240" s="24" t="s">
        <v>23593</v>
      </c>
      <c r="C12240" s="61" t="s">
        <v>11129</v>
      </c>
      <c r="D12240" s="55">
        <v>16.13</v>
      </c>
    </row>
    <row r="12241" spans="1:4" ht="30" x14ac:dyDescent="0.25">
      <c r="A12241" s="55" t="s">
        <v>1797</v>
      </c>
      <c r="B12241" s="56" t="s">
        <v>23595</v>
      </c>
      <c r="C12241" s="61" t="s">
        <v>11129</v>
      </c>
      <c r="D12241" s="55">
        <v>21.52</v>
      </c>
    </row>
    <row r="12242" spans="1:4" ht="25.5" x14ac:dyDescent="0.25">
      <c r="A12242" s="55" t="s">
        <v>23596</v>
      </c>
      <c r="B12242" s="24" t="s">
        <v>23595</v>
      </c>
      <c r="C12242" s="25" t="s">
        <v>11129</v>
      </c>
      <c r="D12242" s="55">
        <v>20.11</v>
      </c>
    </row>
    <row r="12243" spans="1:4" ht="25.5" x14ac:dyDescent="0.25">
      <c r="A12243" s="55" t="s">
        <v>1798</v>
      </c>
      <c r="B12243" s="24" t="s">
        <v>23597</v>
      </c>
      <c r="C12243" s="25" t="s">
        <v>11129</v>
      </c>
      <c r="D12243" s="55">
        <v>32.14</v>
      </c>
    </row>
    <row r="12244" spans="1:4" ht="25.5" x14ac:dyDescent="0.25">
      <c r="A12244" s="55" t="s">
        <v>23598</v>
      </c>
      <c r="B12244" s="24" t="s">
        <v>23597</v>
      </c>
      <c r="C12244" s="25" t="s">
        <v>11129</v>
      </c>
      <c r="D12244" s="55">
        <v>30.72</v>
      </c>
    </row>
    <row r="12245" spans="1:4" ht="38.25" x14ac:dyDescent="0.25">
      <c r="A12245" s="55" t="s">
        <v>1799</v>
      </c>
      <c r="B12245" s="24" t="s">
        <v>23599</v>
      </c>
      <c r="C12245" s="25" t="s">
        <v>11759</v>
      </c>
      <c r="D12245" s="55">
        <v>101.47</v>
      </c>
    </row>
    <row r="12246" spans="1:4" ht="38.25" x14ac:dyDescent="0.25">
      <c r="A12246" s="55" t="s">
        <v>23600</v>
      </c>
      <c r="B12246" s="24" t="s">
        <v>23599</v>
      </c>
      <c r="C12246" s="25" t="s">
        <v>11759</v>
      </c>
      <c r="D12246" s="55">
        <v>96.71</v>
      </c>
    </row>
    <row r="12247" spans="1:4" ht="51" x14ac:dyDescent="0.25">
      <c r="A12247" s="55" t="s">
        <v>1800</v>
      </c>
      <c r="B12247" s="24" t="s">
        <v>23601</v>
      </c>
      <c r="C12247" s="25" t="s">
        <v>11759</v>
      </c>
      <c r="D12247" s="55">
        <v>115.35</v>
      </c>
    </row>
    <row r="12248" spans="1:4" ht="51" x14ac:dyDescent="0.25">
      <c r="A12248" s="55" t="s">
        <v>23602</v>
      </c>
      <c r="B12248" s="24" t="s">
        <v>23601</v>
      </c>
      <c r="C12248" s="25" t="s">
        <v>11759</v>
      </c>
      <c r="D12248" s="55">
        <v>108.74</v>
      </c>
    </row>
    <row r="12249" spans="1:4" ht="25.5" x14ac:dyDescent="0.25">
      <c r="A12249" s="55" t="s">
        <v>1801</v>
      </c>
      <c r="B12249" s="24" t="s">
        <v>23603</v>
      </c>
      <c r="C12249" s="25" t="s">
        <v>11759</v>
      </c>
      <c r="D12249" s="55">
        <v>53.28</v>
      </c>
    </row>
    <row r="12250" spans="1:4" ht="25.5" x14ac:dyDescent="0.25">
      <c r="A12250" s="55" t="s">
        <v>23604</v>
      </c>
      <c r="B12250" s="24" t="s">
        <v>23603</v>
      </c>
      <c r="C12250" s="25" t="s">
        <v>11759</v>
      </c>
      <c r="D12250" s="55">
        <v>53.28</v>
      </c>
    </row>
    <row r="12251" spans="1:4" ht="45" x14ac:dyDescent="0.25">
      <c r="A12251" s="55" t="s">
        <v>1802</v>
      </c>
      <c r="B12251" s="56" t="s">
        <v>23605</v>
      </c>
      <c r="C12251" s="61" t="s">
        <v>11759</v>
      </c>
      <c r="D12251" s="55">
        <v>84.42</v>
      </c>
    </row>
    <row r="12252" spans="1:4" ht="38.25" x14ac:dyDescent="0.25">
      <c r="A12252" s="55" t="s">
        <v>23606</v>
      </c>
      <c r="B12252" s="24" t="s">
        <v>23605</v>
      </c>
      <c r="C12252" s="61" t="s">
        <v>11759</v>
      </c>
      <c r="D12252" s="55">
        <v>81.94</v>
      </c>
    </row>
    <row r="12253" spans="1:4" ht="75" x14ac:dyDescent="0.25">
      <c r="A12253" s="55" t="s">
        <v>1803</v>
      </c>
      <c r="B12253" s="56" t="s">
        <v>23607</v>
      </c>
      <c r="C12253" s="61" t="s">
        <v>11759</v>
      </c>
      <c r="D12253" s="55">
        <v>124.77</v>
      </c>
    </row>
    <row r="12254" spans="1:4" ht="63.75" x14ac:dyDescent="0.25">
      <c r="A12254" s="55" t="s">
        <v>23608</v>
      </c>
      <c r="B12254" s="24" t="s">
        <v>23607</v>
      </c>
      <c r="C12254" s="25" t="s">
        <v>11759</v>
      </c>
      <c r="D12254" s="55">
        <v>116.9</v>
      </c>
    </row>
    <row r="12255" spans="1:4" ht="38.25" x14ac:dyDescent="0.25">
      <c r="A12255" s="55" t="s">
        <v>1804</v>
      </c>
      <c r="B12255" s="24" t="s">
        <v>23609</v>
      </c>
      <c r="C12255" s="25" t="s">
        <v>11759</v>
      </c>
      <c r="D12255" s="55">
        <v>121</v>
      </c>
    </row>
    <row r="12256" spans="1:4" ht="38.25" x14ac:dyDescent="0.25">
      <c r="A12256" s="55" t="s">
        <v>23610</v>
      </c>
      <c r="B12256" s="24" t="s">
        <v>23609</v>
      </c>
      <c r="C12256" s="25" t="s">
        <v>11759</v>
      </c>
      <c r="D12256" s="55">
        <v>113.64</v>
      </c>
    </row>
    <row r="12257" spans="1:4" ht="38.25" x14ac:dyDescent="0.25">
      <c r="A12257" s="55" t="s">
        <v>3155</v>
      </c>
      <c r="B12257" s="24" t="s">
        <v>23611</v>
      </c>
      <c r="C12257" s="25" t="s">
        <v>11759</v>
      </c>
      <c r="D12257" s="55">
        <v>101.47</v>
      </c>
    </row>
    <row r="12258" spans="1:4" ht="38.25" x14ac:dyDescent="0.25">
      <c r="A12258" s="55" t="s">
        <v>23612</v>
      </c>
      <c r="B12258" s="24" t="s">
        <v>23611</v>
      </c>
      <c r="C12258" s="25" t="s">
        <v>11759</v>
      </c>
      <c r="D12258" s="55">
        <v>96.71</v>
      </c>
    </row>
    <row r="12259" spans="1:4" ht="51" x14ac:dyDescent="0.25">
      <c r="A12259" s="55" t="s">
        <v>3156</v>
      </c>
      <c r="B12259" s="24" t="s">
        <v>23613</v>
      </c>
      <c r="C12259" s="25" t="s">
        <v>11759</v>
      </c>
      <c r="D12259" s="55">
        <v>89.73</v>
      </c>
    </row>
    <row r="12260" spans="1:4" ht="60" x14ac:dyDescent="0.25">
      <c r="A12260" s="55" t="s">
        <v>23614</v>
      </c>
      <c r="B12260" s="56" t="s">
        <v>23613</v>
      </c>
      <c r="C12260" s="61" t="s">
        <v>11759</v>
      </c>
      <c r="D12260" s="55">
        <v>78.89</v>
      </c>
    </row>
    <row r="12261" spans="1:4" ht="51" x14ac:dyDescent="0.25">
      <c r="A12261" s="55" t="s">
        <v>3157</v>
      </c>
      <c r="B12261" s="24" t="s">
        <v>23615</v>
      </c>
      <c r="C12261" s="61" t="s">
        <v>11759</v>
      </c>
      <c r="D12261" s="55">
        <v>175.59</v>
      </c>
    </row>
    <row r="12262" spans="1:4" ht="60" x14ac:dyDescent="0.25">
      <c r="A12262" s="55" t="s">
        <v>23616</v>
      </c>
      <c r="B12262" s="56" t="s">
        <v>23615</v>
      </c>
      <c r="C12262" s="61" t="s">
        <v>11759</v>
      </c>
      <c r="D12262" s="55">
        <v>167.65</v>
      </c>
    </row>
    <row r="12263" spans="1:4" ht="38.25" x14ac:dyDescent="0.25">
      <c r="A12263" s="55" t="s">
        <v>3158</v>
      </c>
      <c r="B12263" s="24" t="s">
        <v>23617</v>
      </c>
      <c r="C12263" s="25" t="s">
        <v>11759</v>
      </c>
      <c r="D12263" s="55">
        <v>165.78</v>
      </c>
    </row>
    <row r="12264" spans="1:4" ht="38.25" x14ac:dyDescent="0.25">
      <c r="A12264" s="55" t="s">
        <v>23618</v>
      </c>
      <c r="B12264" s="24" t="s">
        <v>23617</v>
      </c>
      <c r="C12264" s="25" t="s">
        <v>11759</v>
      </c>
      <c r="D12264" s="55">
        <v>158.09</v>
      </c>
    </row>
    <row r="12265" spans="1:4" ht="51" x14ac:dyDescent="0.25">
      <c r="A12265" s="55" t="s">
        <v>3159</v>
      </c>
      <c r="B12265" s="24" t="s">
        <v>23619</v>
      </c>
      <c r="C12265" s="25" t="s">
        <v>11759</v>
      </c>
      <c r="D12265" s="55">
        <v>153.44999999999999</v>
      </c>
    </row>
    <row r="12266" spans="1:4" ht="51" x14ac:dyDescent="0.25">
      <c r="A12266" s="55" t="s">
        <v>23620</v>
      </c>
      <c r="B12266" s="24" t="s">
        <v>23619</v>
      </c>
      <c r="C12266" s="25" t="s">
        <v>11759</v>
      </c>
      <c r="D12266" s="55">
        <v>145.51</v>
      </c>
    </row>
    <row r="12267" spans="1:4" ht="25.5" x14ac:dyDescent="0.25">
      <c r="A12267" s="55" t="s">
        <v>3160</v>
      </c>
      <c r="B12267" s="24" t="s">
        <v>23621</v>
      </c>
      <c r="C12267" s="25" t="s">
        <v>11759</v>
      </c>
      <c r="D12267" s="55">
        <v>142.68</v>
      </c>
    </row>
    <row r="12268" spans="1:4" ht="25.5" x14ac:dyDescent="0.25">
      <c r="A12268" s="55" t="s">
        <v>23622</v>
      </c>
      <c r="B12268" s="24" t="s">
        <v>23621</v>
      </c>
      <c r="C12268" s="25" t="s">
        <v>11759</v>
      </c>
      <c r="D12268" s="55">
        <v>134.99</v>
      </c>
    </row>
    <row r="12269" spans="1:4" ht="38.25" x14ac:dyDescent="0.25">
      <c r="A12269" s="55" t="s">
        <v>3161</v>
      </c>
      <c r="B12269" s="24" t="s">
        <v>23623</v>
      </c>
      <c r="C12269" s="25" t="s">
        <v>11759</v>
      </c>
      <c r="D12269" s="55">
        <v>72.739999999999995</v>
      </c>
    </row>
    <row r="12270" spans="1:4" ht="38.25" x14ac:dyDescent="0.25">
      <c r="A12270" s="55" t="s">
        <v>23624</v>
      </c>
      <c r="B12270" s="24" t="s">
        <v>23623</v>
      </c>
      <c r="C12270" s="25" t="s">
        <v>11759</v>
      </c>
      <c r="D12270" s="55">
        <v>67.62</v>
      </c>
    </row>
    <row r="12271" spans="1:4" ht="30" x14ac:dyDescent="0.25">
      <c r="A12271" s="55" t="s">
        <v>3162</v>
      </c>
      <c r="B12271" s="56" t="s">
        <v>23625</v>
      </c>
      <c r="C12271" s="61" t="s">
        <v>11759</v>
      </c>
      <c r="D12271" s="55">
        <v>62.94</v>
      </c>
    </row>
    <row r="12272" spans="1:4" ht="25.5" x14ac:dyDescent="0.25">
      <c r="A12272" s="55" t="s">
        <v>23626</v>
      </c>
      <c r="B12272" s="24" t="s">
        <v>23625</v>
      </c>
      <c r="C12272" s="61" t="s">
        <v>11759</v>
      </c>
      <c r="D12272" s="55">
        <v>58.06</v>
      </c>
    </row>
    <row r="12273" spans="1:4" ht="45" x14ac:dyDescent="0.25">
      <c r="A12273" s="55" t="s">
        <v>3163</v>
      </c>
      <c r="B12273" s="56" t="s">
        <v>23627</v>
      </c>
      <c r="C12273" s="61" t="s">
        <v>11759</v>
      </c>
      <c r="D12273" s="55">
        <v>72.02</v>
      </c>
    </row>
    <row r="12274" spans="1:4" ht="38.25" x14ac:dyDescent="0.25">
      <c r="A12274" s="55" t="s">
        <v>23628</v>
      </c>
      <c r="B12274" s="24" t="s">
        <v>23627</v>
      </c>
      <c r="C12274" s="25" t="s">
        <v>11759</v>
      </c>
      <c r="D12274" s="55">
        <v>66.36</v>
      </c>
    </row>
    <row r="12275" spans="1:4" ht="25.5" x14ac:dyDescent="0.25">
      <c r="A12275" s="55" t="s">
        <v>3164</v>
      </c>
      <c r="B12275" s="24" t="s">
        <v>23629</v>
      </c>
      <c r="C12275" s="25" t="s">
        <v>11759</v>
      </c>
      <c r="D12275" s="55">
        <v>62.22</v>
      </c>
    </row>
    <row r="12276" spans="1:4" ht="25.5" x14ac:dyDescent="0.25">
      <c r="A12276" s="55" t="s">
        <v>23630</v>
      </c>
      <c r="B12276" s="24" t="s">
        <v>23629</v>
      </c>
      <c r="C12276" s="25" t="s">
        <v>11759</v>
      </c>
      <c r="D12276" s="55">
        <v>56.8</v>
      </c>
    </row>
    <row r="12277" spans="1:4" ht="51" x14ac:dyDescent="0.25">
      <c r="A12277" s="55" t="s">
        <v>3165</v>
      </c>
      <c r="B12277" s="24" t="s">
        <v>23631</v>
      </c>
      <c r="C12277" s="25" t="s">
        <v>11759</v>
      </c>
      <c r="D12277" s="55">
        <v>74.680000000000007</v>
      </c>
    </row>
    <row r="12278" spans="1:4" ht="51" x14ac:dyDescent="0.25">
      <c r="A12278" s="55" t="s">
        <v>23632</v>
      </c>
      <c r="B12278" s="24" t="s">
        <v>23631</v>
      </c>
      <c r="C12278" s="25" t="s">
        <v>11759</v>
      </c>
      <c r="D12278" s="55">
        <v>69.56</v>
      </c>
    </row>
    <row r="12279" spans="1:4" ht="25.5" x14ac:dyDescent="0.25">
      <c r="A12279" s="55" t="s">
        <v>3166</v>
      </c>
      <c r="B12279" s="24" t="s">
        <v>23633</v>
      </c>
      <c r="C12279" s="25" t="s">
        <v>11759</v>
      </c>
      <c r="D12279" s="55">
        <v>64.88</v>
      </c>
    </row>
    <row r="12280" spans="1:4" ht="25.5" x14ac:dyDescent="0.25">
      <c r="A12280" s="55" t="s">
        <v>23634</v>
      </c>
      <c r="B12280" s="24" t="s">
        <v>23633</v>
      </c>
      <c r="C12280" s="25" t="s">
        <v>11759</v>
      </c>
      <c r="D12280" s="55">
        <v>60</v>
      </c>
    </row>
    <row r="12281" spans="1:4" ht="38.25" x14ac:dyDescent="0.25">
      <c r="A12281" s="55" t="s">
        <v>3167</v>
      </c>
      <c r="B12281" s="24" t="s">
        <v>23635</v>
      </c>
      <c r="C12281" s="25" t="s">
        <v>11129</v>
      </c>
      <c r="D12281" s="55">
        <v>28.35</v>
      </c>
    </row>
    <row r="12282" spans="1:4" ht="38.25" x14ac:dyDescent="0.25">
      <c r="A12282" s="55" t="s">
        <v>23636</v>
      </c>
      <c r="B12282" s="24" t="s">
        <v>23635</v>
      </c>
      <c r="C12282" s="25" t="s">
        <v>11129</v>
      </c>
      <c r="D12282" s="55">
        <v>25.56</v>
      </c>
    </row>
    <row r="12283" spans="1:4" ht="51" x14ac:dyDescent="0.25">
      <c r="A12283" s="55" t="s">
        <v>3168</v>
      </c>
      <c r="B12283" s="24" t="s">
        <v>23637</v>
      </c>
      <c r="C12283" s="25" t="s">
        <v>11129</v>
      </c>
      <c r="D12283" s="55">
        <v>26.78</v>
      </c>
    </row>
    <row r="12284" spans="1:4" ht="51" x14ac:dyDescent="0.25">
      <c r="A12284" s="55" t="s">
        <v>23638</v>
      </c>
      <c r="B12284" s="24" t="s">
        <v>23637</v>
      </c>
      <c r="C12284" s="25" t="s">
        <v>11129</v>
      </c>
      <c r="D12284" s="55">
        <v>24.07</v>
      </c>
    </row>
    <row r="12285" spans="1:4" ht="38.25" x14ac:dyDescent="0.25">
      <c r="A12285" s="55" t="s">
        <v>3169</v>
      </c>
      <c r="B12285" s="24" t="s">
        <v>23639</v>
      </c>
      <c r="C12285" s="25" t="s">
        <v>11129</v>
      </c>
      <c r="D12285" s="55">
        <v>28.96</v>
      </c>
    </row>
    <row r="12286" spans="1:4" ht="38.25" x14ac:dyDescent="0.25">
      <c r="A12286" s="55" t="s">
        <v>23640</v>
      </c>
      <c r="B12286" s="24" t="s">
        <v>23639</v>
      </c>
      <c r="C12286" s="25" t="s">
        <v>11129</v>
      </c>
      <c r="D12286" s="55">
        <v>26.19</v>
      </c>
    </row>
    <row r="12287" spans="1:4" ht="51" x14ac:dyDescent="0.25">
      <c r="A12287" s="55" t="s">
        <v>7614</v>
      </c>
      <c r="B12287" s="24" t="s">
        <v>23641</v>
      </c>
      <c r="C12287" s="25" t="s">
        <v>11129</v>
      </c>
      <c r="D12287" s="55">
        <v>27.86</v>
      </c>
    </row>
    <row r="12288" spans="1:4" ht="51" x14ac:dyDescent="0.25">
      <c r="A12288" s="55" t="s">
        <v>23642</v>
      </c>
      <c r="B12288" s="24" t="s">
        <v>23641</v>
      </c>
      <c r="C12288" s="25" t="s">
        <v>11129</v>
      </c>
      <c r="D12288" s="55">
        <v>25.15</v>
      </c>
    </row>
    <row r="12289" spans="1:4" ht="51" x14ac:dyDescent="0.25">
      <c r="A12289" s="55" t="s">
        <v>7615</v>
      </c>
      <c r="B12289" s="24" t="s">
        <v>23643</v>
      </c>
      <c r="C12289" s="25" t="s">
        <v>11759</v>
      </c>
      <c r="D12289" s="55">
        <v>66.239999999999995</v>
      </c>
    </row>
    <row r="12290" spans="1:4" ht="51" x14ac:dyDescent="0.25">
      <c r="A12290" s="55" t="s">
        <v>23644</v>
      </c>
      <c r="B12290" s="24" t="s">
        <v>23643</v>
      </c>
      <c r="C12290" s="25" t="s">
        <v>11759</v>
      </c>
      <c r="D12290" s="55">
        <v>64.069999999999993</v>
      </c>
    </row>
    <row r="12291" spans="1:4" ht="51" x14ac:dyDescent="0.25">
      <c r="A12291" s="55" t="s">
        <v>7616</v>
      </c>
      <c r="B12291" s="24" t="s">
        <v>23645</v>
      </c>
      <c r="C12291" s="25" t="s">
        <v>11759</v>
      </c>
      <c r="D12291" s="55">
        <v>140.31</v>
      </c>
    </row>
    <row r="12292" spans="1:4" ht="51" x14ac:dyDescent="0.25">
      <c r="A12292" s="55" t="s">
        <v>23646</v>
      </c>
      <c r="B12292" s="24" t="s">
        <v>23645</v>
      </c>
      <c r="C12292" s="25" t="s">
        <v>11759</v>
      </c>
      <c r="D12292" s="55">
        <v>137.49</v>
      </c>
    </row>
    <row r="12293" spans="1:4" ht="38.25" x14ac:dyDescent="0.25">
      <c r="A12293" s="55" t="s">
        <v>7617</v>
      </c>
      <c r="B12293" s="24" t="s">
        <v>23647</v>
      </c>
      <c r="C12293" s="25" t="s">
        <v>11129</v>
      </c>
      <c r="D12293" s="55">
        <v>43.12</v>
      </c>
    </row>
    <row r="12294" spans="1:4" ht="38.25" x14ac:dyDescent="0.25">
      <c r="A12294" s="55" t="s">
        <v>23648</v>
      </c>
      <c r="B12294" s="24" t="s">
        <v>23647</v>
      </c>
      <c r="C12294" s="25" t="s">
        <v>11129</v>
      </c>
      <c r="D12294" s="55">
        <v>41.39</v>
      </c>
    </row>
    <row r="12295" spans="1:4" ht="51" x14ac:dyDescent="0.25">
      <c r="A12295" s="55" t="s">
        <v>7618</v>
      </c>
      <c r="B12295" s="24" t="s">
        <v>23649</v>
      </c>
      <c r="C12295" s="25" t="s">
        <v>11129</v>
      </c>
      <c r="D12295" s="55">
        <v>75.209999999999994</v>
      </c>
    </row>
    <row r="12296" spans="1:4" ht="51" x14ac:dyDescent="0.25">
      <c r="A12296" s="55" t="s">
        <v>23650</v>
      </c>
      <c r="B12296" s="24" t="s">
        <v>23649</v>
      </c>
      <c r="C12296" s="25" t="s">
        <v>11129</v>
      </c>
      <c r="D12296" s="55">
        <v>72.44</v>
      </c>
    </row>
    <row r="12297" spans="1:4" ht="38.25" x14ac:dyDescent="0.25">
      <c r="A12297" s="55" t="s">
        <v>7619</v>
      </c>
      <c r="B12297" s="24" t="s">
        <v>23651</v>
      </c>
      <c r="C12297" s="25" t="s">
        <v>11759</v>
      </c>
      <c r="D12297" s="55">
        <v>98.02</v>
      </c>
    </row>
    <row r="12298" spans="1:4" ht="38.25" x14ac:dyDescent="0.25">
      <c r="A12298" s="55" t="s">
        <v>23652</v>
      </c>
      <c r="B12298" s="24" t="s">
        <v>23651</v>
      </c>
      <c r="C12298" s="25" t="s">
        <v>11759</v>
      </c>
      <c r="D12298" s="55">
        <v>95.19</v>
      </c>
    </row>
    <row r="12299" spans="1:4" ht="51" x14ac:dyDescent="0.25">
      <c r="A12299" s="55" t="s">
        <v>7620</v>
      </c>
      <c r="B12299" s="24" t="s">
        <v>23653</v>
      </c>
      <c r="C12299" s="25" t="s">
        <v>11759</v>
      </c>
      <c r="D12299" s="55">
        <v>98.02</v>
      </c>
    </row>
    <row r="12300" spans="1:4" ht="51" x14ac:dyDescent="0.25">
      <c r="A12300" s="55" t="s">
        <v>23654</v>
      </c>
      <c r="B12300" s="24" t="s">
        <v>23653</v>
      </c>
      <c r="C12300" s="25" t="s">
        <v>11759</v>
      </c>
      <c r="D12300" s="55">
        <v>95.19</v>
      </c>
    </row>
    <row r="12301" spans="1:4" ht="89.25" x14ac:dyDescent="0.25">
      <c r="A12301" s="55" t="s">
        <v>7621</v>
      </c>
      <c r="B12301" s="24" t="s">
        <v>23655</v>
      </c>
      <c r="C12301" s="25" t="s">
        <v>11759</v>
      </c>
      <c r="D12301" s="55">
        <v>527.07000000000005</v>
      </c>
    </row>
    <row r="12302" spans="1:4" ht="89.25" x14ac:dyDescent="0.25">
      <c r="A12302" s="55" t="s">
        <v>23656</v>
      </c>
      <c r="B12302" s="24" t="s">
        <v>23655</v>
      </c>
      <c r="C12302" s="25" t="s">
        <v>11759</v>
      </c>
      <c r="D12302" s="55">
        <v>510.82</v>
      </c>
    </row>
    <row r="12303" spans="1:4" ht="89.25" x14ac:dyDescent="0.25">
      <c r="A12303" s="55" t="s">
        <v>7622</v>
      </c>
      <c r="B12303" s="24" t="s">
        <v>23657</v>
      </c>
      <c r="C12303" s="25" t="s">
        <v>11759</v>
      </c>
      <c r="D12303" s="55">
        <v>842.07</v>
      </c>
    </row>
    <row r="12304" spans="1:4" ht="89.25" x14ac:dyDescent="0.25">
      <c r="A12304" s="55" t="s">
        <v>23658</v>
      </c>
      <c r="B12304" s="24" t="s">
        <v>23657</v>
      </c>
      <c r="C12304" s="25" t="s">
        <v>11759</v>
      </c>
      <c r="D12304" s="55">
        <v>825.82</v>
      </c>
    </row>
    <row r="12305" spans="1:4" ht="63.75" x14ac:dyDescent="0.25">
      <c r="A12305" s="55" t="s">
        <v>7623</v>
      </c>
      <c r="B12305" s="24" t="s">
        <v>23659</v>
      </c>
      <c r="C12305" s="25" t="s">
        <v>11759</v>
      </c>
      <c r="D12305" s="55">
        <v>345.51</v>
      </c>
    </row>
    <row r="12306" spans="1:4" ht="63.75" x14ac:dyDescent="0.25">
      <c r="A12306" s="55" t="s">
        <v>23660</v>
      </c>
      <c r="B12306" s="24" t="s">
        <v>23659</v>
      </c>
      <c r="C12306" s="25" t="s">
        <v>11759</v>
      </c>
      <c r="D12306" s="55">
        <v>340.09</v>
      </c>
    </row>
    <row r="12307" spans="1:4" ht="76.5" x14ac:dyDescent="0.25">
      <c r="A12307" s="55" t="s">
        <v>7624</v>
      </c>
      <c r="B12307" s="24" t="s">
        <v>23661</v>
      </c>
      <c r="C12307" s="25" t="s">
        <v>11759</v>
      </c>
      <c r="D12307" s="55">
        <v>533.94000000000005</v>
      </c>
    </row>
    <row r="12308" spans="1:4" ht="76.5" x14ac:dyDescent="0.25">
      <c r="A12308" s="55" t="s">
        <v>23662</v>
      </c>
      <c r="B12308" s="24" t="s">
        <v>23661</v>
      </c>
      <c r="C12308" s="25" t="s">
        <v>11759</v>
      </c>
      <c r="D12308" s="55">
        <v>530.69000000000005</v>
      </c>
    </row>
    <row r="12309" spans="1:4" ht="89.25" x14ac:dyDescent="0.25">
      <c r="A12309" s="55" t="s">
        <v>7625</v>
      </c>
      <c r="B12309" s="24" t="s">
        <v>23663</v>
      </c>
      <c r="C12309" s="25" t="s">
        <v>11759</v>
      </c>
      <c r="D12309" s="55">
        <v>460</v>
      </c>
    </row>
    <row r="12310" spans="1:4" ht="89.25" x14ac:dyDescent="0.25">
      <c r="A12310" s="55" t="s">
        <v>23664</v>
      </c>
      <c r="B12310" s="24" t="s">
        <v>23663</v>
      </c>
      <c r="C12310" s="25" t="s">
        <v>11759</v>
      </c>
      <c r="D12310" s="55">
        <v>460</v>
      </c>
    </row>
    <row r="12311" spans="1:4" ht="76.5" x14ac:dyDescent="0.25">
      <c r="A12311" s="55" t="s">
        <v>23665</v>
      </c>
      <c r="B12311" s="24" t="s">
        <v>23666</v>
      </c>
      <c r="C12311" s="25" t="s">
        <v>11759</v>
      </c>
      <c r="D12311" s="55">
        <v>124.35</v>
      </c>
    </row>
    <row r="12312" spans="1:4" ht="76.5" x14ac:dyDescent="0.25">
      <c r="A12312" s="55" t="s">
        <v>23667</v>
      </c>
      <c r="B12312" s="24" t="s">
        <v>23666</v>
      </c>
      <c r="C12312" s="25" t="s">
        <v>11759</v>
      </c>
      <c r="D12312" s="55">
        <v>124.35</v>
      </c>
    </row>
    <row r="12313" spans="1:4" ht="89.25" x14ac:dyDescent="0.25">
      <c r="A12313" s="55" t="s">
        <v>23668</v>
      </c>
      <c r="B12313" s="24" t="s">
        <v>23669</v>
      </c>
      <c r="C12313" s="25" t="s">
        <v>11759</v>
      </c>
      <c r="D12313" s="55">
        <v>325</v>
      </c>
    </row>
    <row r="12314" spans="1:4" ht="89.25" x14ac:dyDescent="0.25">
      <c r="A12314" s="55" t="s">
        <v>23670</v>
      </c>
      <c r="B12314" s="24" t="s">
        <v>23669</v>
      </c>
      <c r="C12314" s="25" t="s">
        <v>11759</v>
      </c>
      <c r="D12314" s="55">
        <v>325</v>
      </c>
    </row>
    <row r="12315" spans="1:4" ht="89.25" x14ac:dyDescent="0.25">
      <c r="A12315" s="55" t="s">
        <v>23671</v>
      </c>
      <c r="B12315" s="24" t="s">
        <v>23672</v>
      </c>
      <c r="C12315" s="25" t="s">
        <v>11759</v>
      </c>
      <c r="D12315" s="55">
        <v>257.49</v>
      </c>
    </row>
    <row r="12316" spans="1:4" ht="89.25" x14ac:dyDescent="0.25">
      <c r="A12316" s="55" t="s">
        <v>23673</v>
      </c>
      <c r="B12316" s="24" t="s">
        <v>23672</v>
      </c>
      <c r="C12316" s="25" t="s">
        <v>11759</v>
      </c>
      <c r="D12316" s="55">
        <v>257.49</v>
      </c>
    </row>
    <row r="12317" spans="1:4" ht="38.25" x14ac:dyDescent="0.25">
      <c r="A12317" s="55" t="s">
        <v>9666</v>
      </c>
      <c r="B12317" s="24" t="s">
        <v>23674</v>
      </c>
      <c r="C12317" s="25" t="s">
        <v>11759</v>
      </c>
      <c r="D12317" s="55">
        <v>153.29</v>
      </c>
    </row>
    <row r="12318" spans="1:4" ht="38.25" x14ac:dyDescent="0.25">
      <c r="A12318" s="55" t="s">
        <v>23675</v>
      </c>
      <c r="B12318" s="24" t="s">
        <v>23674</v>
      </c>
      <c r="C12318" s="25" t="s">
        <v>11759</v>
      </c>
      <c r="D12318" s="55">
        <v>146.12</v>
      </c>
    </row>
    <row r="12319" spans="1:4" ht="38.25" x14ac:dyDescent="0.25">
      <c r="A12319" s="55" t="s">
        <v>9667</v>
      </c>
      <c r="B12319" s="24" t="s">
        <v>23676</v>
      </c>
      <c r="C12319" s="25" t="s">
        <v>11759</v>
      </c>
      <c r="D12319" s="55">
        <v>153.29</v>
      </c>
    </row>
    <row r="12320" spans="1:4" ht="38.25" x14ac:dyDescent="0.25">
      <c r="A12320" s="55" t="s">
        <v>23677</v>
      </c>
      <c r="B12320" s="24" t="s">
        <v>23676</v>
      </c>
      <c r="C12320" s="25" t="s">
        <v>11759</v>
      </c>
      <c r="D12320" s="55">
        <v>146.12</v>
      </c>
    </row>
    <row r="12321" spans="1:4" ht="38.25" x14ac:dyDescent="0.25">
      <c r="A12321" s="55" t="s">
        <v>9668</v>
      </c>
      <c r="B12321" s="24" t="s">
        <v>23678</v>
      </c>
      <c r="C12321" s="25" t="s">
        <v>11759</v>
      </c>
      <c r="D12321" s="55">
        <v>140.03</v>
      </c>
    </row>
    <row r="12322" spans="1:4" ht="38.25" x14ac:dyDescent="0.25">
      <c r="A12322" s="55" t="s">
        <v>23679</v>
      </c>
      <c r="B12322" s="24" t="s">
        <v>23678</v>
      </c>
      <c r="C12322" s="25" t="s">
        <v>11759</v>
      </c>
      <c r="D12322" s="55">
        <v>133.61000000000001</v>
      </c>
    </row>
    <row r="12323" spans="1:4" ht="51" x14ac:dyDescent="0.25">
      <c r="A12323" s="55" t="s">
        <v>9669</v>
      </c>
      <c r="B12323" s="24" t="s">
        <v>23680</v>
      </c>
      <c r="C12323" s="25" t="s">
        <v>11759</v>
      </c>
      <c r="D12323" s="55">
        <v>144.4</v>
      </c>
    </row>
    <row r="12324" spans="1:4" ht="51" x14ac:dyDescent="0.25">
      <c r="A12324" s="55" t="s">
        <v>23681</v>
      </c>
      <c r="B12324" s="24" t="s">
        <v>23680</v>
      </c>
      <c r="C12324" s="25" t="s">
        <v>11759</v>
      </c>
      <c r="D12324" s="55">
        <v>137.97999999999999</v>
      </c>
    </row>
    <row r="12325" spans="1:4" ht="51" x14ac:dyDescent="0.25">
      <c r="A12325" s="55" t="s">
        <v>9670</v>
      </c>
      <c r="B12325" s="24" t="s">
        <v>23682</v>
      </c>
      <c r="C12325" s="25" t="s">
        <v>11759</v>
      </c>
      <c r="D12325" s="55">
        <v>91.57</v>
      </c>
    </row>
    <row r="12326" spans="1:4" ht="51" x14ac:dyDescent="0.25">
      <c r="A12326" s="55" t="s">
        <v>23683</v>
      </c>
      <c r="B12326" s="24" t="s">
        <v>23682</v>
      </c>
      <c r="C12326" s="25" t="s">
        <v>11759</v>
      </c>
      <c r="D12326" s="55">
        <v>83.12</v>
      </c>
    </row>
    <row r="12327" spans="1:4" ht="51" x14ac:dyDescent="0.25">
      <c r="A12327" s="55" t="s">
        <v>9671</v>
      </c>
      <c r="B12327" s="24" t="s">
        <v>23684</v>
      </c>
      <c r="C12327" s="25" t="s">
        <v>11759</v>
      </c>
      <c r="D12327" s="55">
        <v>120.48</v>
      </c>
    </row>
    <row r="12328" spans="1:4" ht="51" x14ac:dyDescent="0.25">
      <c r="A12328" s="55" t="s">
        <v>23685</v>
      </c>
      <c r="B12328" s="24" t="s">
        <v>23684</v>
      </c>
      <c r="C12328" s="25" t="s">
        <v>11759</v>
      </c>
      <c r="D12328" s="55">
        <v>112.57</v>
      </c>
    </row>
    <row r="12329" spans="1:4" ht="38.25" x14ac:dyDescent="0.25">
      <c r="A12329" s="55" t="s">
        <v>7607</v>
      </c>
      <c r="B12329" s="24" t="s">
        <v>23686</v>
      </c>
      <c r="C12329" s="25" t="s">
        <v>6274</v>
      </c>
      <c r="D12329" s="55">
        <v>637.79</v>
      </c>
    </row>
    <row r="12330" spans="1:4" ht="45" x14ac:dyDescent="0.25">
      <c r="A12330" s="55" t="s">
        <v>23687</v>
      </c>
      <c r="B12330" s="56" t="s">
        <v>23686</v>
      </c>
      <c r="C12330" s="61" t="s">
        <v>6274</v>
      </c>
      <c r="D12330" s="55">
        <v>632.98</v>
      </c>
    </row>
    <row r="12331" spans="1:4" ht="38.25" x14ac:dyDescent="0.25">
      <c r="A12331" s="55" t="s">
        <v>7608</v>
      </c>
      <c r="B12331" s="24" t="s">
        <v>23688</v>
      </c>
      <c r="C12331" s="61" t="s">
        <v>6274</v>
      </c>
      <c r="D12331" s="55">
        <v>3762.99</v>
      </c>
    </row>
    <row r="12332" spans="1:4" ht="45" x14ac:dyDescent="0.25">
      <c r="A12332" s="55" t="s">
        <v>23689</v>
      </c>
      <c r="B12332" s="56" t="s">
        <v>23688</v>
      </c>
      <c r="C12332" s="61" t="s">
        <v>6274</v>
      </c>
      <c r="D12332" s="55">
        <v>3757.34</v>
      </c>
    </row>
    <row r="12333" spans="1:4" ht="38.25" x14ac:dyDescent="0.25">
      <c r="A12333" s="55" t="s">
        <v>7609</v>
      </c>
      <c r="B12333" s="24" t="s">
        <v>23690</v>
      </c>
      <c r="C12333" s="25" t="s">
        <v>6274</v>
      </c>
      <c r="D12333" s="55">
        <v>930.18</v>
      </c>
    </row>
    <row r="12334" spans="1:4" ht="38.25" x14ac:dyDescent="0.25">
      <c r="A12334" s="55" t="s">
        <v>23691</v>
      </c>
      <c r="B12334" s="24" t="s">
        <v>23690</v>
      </c>
      <c r="C12334" s="25" t="s">
        <v>6274</v>
      </c>
      <c r="D12334" s="55">
        <v>921.7</v>
      </c>
    </row>
    <row r="12335" spans="1:4" ht="76.5" x14ac:dyDescent="0.25">
      <c r="A12335" s="55" t="s">
        <v>7610</v>
      </c>
      <c r="B12335" s="24" t="s">
        <v>23692</v>
      </c>
      <c r="C12335" s="25" t="s">
        <v>6274</v>
      </c>
      <c r="D12335" s="55">
        <v>2842.58</v>
      </c>
    </row>
    <row r="12336" spans="1:4" ht="76.5" x14ac:dyDescent="0.25">
      <c r="A12336" s="55" t="s">
        <v>23693</v>
      </c>
      <c r="B12336" s="24" t="s">
        <v>23692</v>
      </c>
      <c r="C12336" s="25" t="s">
        <v>6274</v>
      </c>
      <c r="D12336" s="55">
        <v>2829.86</v>
      </c>
    </row>
    <row r="12337" spans="1:4" ht="38.25" x14ac:dyDescent="0.25">
      <c r="A12337" s="55" t="s">
        <v>7611</v>
      </c>
      <c r="B12337" s="24" t="s">
        <v>23694</v>
      </c>
      <c r="C12337" s="25" t="s">
        <v>6274</v>
      </c>
      <c r="D12337" s="55">
        <v>444.18</v>
      </c>
    </row>
    <row r="12338" spans="1:4" ht="38.25" x14ac:dyDescent="0.25">
      <c r="A12338" s="55" t="s">
        <v>23695</v>
      </c>
      <c r="B12338" s="24" t="s">
        <v>23694</v>
      </c>
      <c r="C12338" s="25" t="s">
        <v>6274</v>
      </c>
      <c r="D12338" s="55">
        <v>439.94</v>
      </c>
    </row>
    <row r="12339" spans="1:4" ht="38.25" x14ac:dyDescent="0.25">
      <c r="A12339" s="55" t="s">
        <v>7612</v>
      </c>
      <c r="B12339" s="24" t="s">
        <v>23696</v>
      </c>
      <c r="C12339" s="25" t="s">
        <v>6274</v>
      </c>
      <c r="D12339" s="55">
        <v>1001.78</v>
      </c>
    </row>
    <row r="12340" spans="1:4" ht="38.25" x14ac:dyDescent="0.25">
      <c r="A12340" s="55" t="s">
        <v>23697</v>
      </c>
      <c r="B12340" s="24" t="s">
        <v>23696</v>
      </c>
      <c r="C12340" s="25" t="s">
        <v>6274</v>
      </c>
      <c r="D12340" s="55">
        <v>994.43</v>
      </c>
    </row>
    <row r="12341" spans="1:4" ht="38.25" x14ac:dyDescent="0.25">
      <c r="A12341" s="55" t="s">
        <v>7613</v>
      </c>
      <c r="B12341" s="24" t="s">
        <v>23698</v>
      </c>
      <c r="C12341" s="25" t="s">
        <v>6274</v>
      </c>
      <c r="D12341" s="55">
        <v>984.76</v>
      </c>
    </row>
    <row r="12342" spans="1:4" ht="38.25" x14ac:dyDescent="0.25">
      <c r="A12342" s="55" t="s">
        <v>23699</v>
      </c>
      <c r="B12342" s="24" t="s">
        <v>23698</v>
      </c>
      <c r="C12342" s="25" t="s">
        <v>6274</v>
      </c>
      <c r="D12342" s="55">
        <v>977.41</v>
      </c>
    </row>
    <row r="12343" spans="1:4" ht="38.25" x14ac:dyDescent="0.25">
      <c r="A12343" s="55" t="s">
        <v>7548</v>
      </c>
      <c r="B12343" s="24" t="s">
        <v>23700</v>
      </c>
      <c r="C12343" s="25" t="s">
        <v>6274</v>
      </c>
      <c r="D12343" s="55">
        <v>967.39</v>
      </c>
    </row>
    <row r="12344" spans="1:4" ht="38.25" x14ac:dyDescent="0.25">
      <c r="A12344" s="55" t="s">
        <v>23701</v>
      </c>
      <c r="B12344" s="24" t="s">
        <v>23700</v>
      </c>
      <c r="C12344" s="25" t="s">
        <v>6274</v>
      </c>
      <c r="D12344" s="55">
        <v>960.04</v>
      </c>
    </row>
    <row r="12345" spans="1:4" ht="38.25" x14ac:dyDescent="0.25">
      <c r="A12345" s="55" t="s">
        <v>7549</v>
      </c>
      <c r="B12345" s="24" t="s">
        <v>23702</v>
      </c>
      <c r="C12345" s="25" t="s">
        <v>6274</v>
      </c>
      <c r="D12345" s="55">
        <v>1254</v>
      </c>
    </row>
    <row r="12346" spans="1:4" ht="38.25" x14ac:dyDescent="0.25">
      <c r="A12346" s="55" t="s">
        <v>23703</v>
      </c>
      <c r="B12346" s="24" t="s">
        <v>23702</v>
      </c>
      <c r="C12346" s="25" t="s">
        <v>6274</v>
      </c>
      <c r="D12346" s="55">
        <v>1243.53</v>
      </c>
    </row>
    <row r="12347" spans="1:4" ht="45" x14ac:dyDescent="0.25">
      <c r="A12347" s="55" t="s">
        <v>7550</v>
      </c>
      <c r="B12347" s="56" t="s">
        <v>23704</v>
      </c>
      <c r="C12347" s="61" t="s">
        <v>6274</v>
      </c>
      <c r="D12347" s="55">
        <v>1219.08</v>
      </c>
    </row>
    <row r="12348" spans="1:4" ht="38.25" x14ac:dyDescent="0.25">
      <c r="A12348" s="55" t="s">
        <v>23705</v>
      </c>
      <c r="B12348" s="24" t="s">
        <v>23704</v>
      </c>
      <c r="C12348" s="61" t="s">
        <v>6274</v>
      </c>
      <c r="D12348" s="55">
        <v>1208.6099999999999</v>
      </c>
    </row>
    <row r="12349" spans="1:4" ht="60" x14ac:dyDescent="0.25">
      <c r="A12349" s="55" t="s">
        <v>7551</v>
      </c>
      <c r="B12349" s="56" t="s">
        <v>23706</v>
      </c>
      <c r="C12349" s="61" t="s">
        <v>6274</v>
      </c>
      <c r="D12349" s="55">
        <v>1880.18</v>
      </c>
    </row>
    <row r="12350" spans="1:4" ht="38.25" x14ac:dyDescent="0.25">
      <c r="A12350" s="55" t="s">
        <v>23707</v>
      </c>
      <c r="B12350" s="24" t="s">
        <v>23706</v>
      </c>
      <c r="C12350" s="25" t="s">
        <v>6274</v>
      </c>
      <c r="D12350" s="55">
        <v>1867.46</v>
      </c>
    </row>
    <row r="12351" spans="1:4" ht="25.5" x14ac:dyDescent="0.25">
      <c r="A12351" s="55" t="s">
        <v>7552</v>
      </c>
      <c r="B12351" s="24" t="s">
        <v>23708</v>
      </c>
      <c r="C12351" s="25" t="s">
        <v>6274</v>
      </c>
      <c r="D12351" s="55">
        <v>176.29</v>
      </c>
    </row>
    <row r="12352" spans="1:4" ht="25.5" x14ac:dyDescent="0.25">
      <c r="A12352" s="55" t="s">
        <v>23709</v>
      </c>
      <c r="B12352" s="24" t="s">
        <v>23708</v>
      </c>
      <c r="C12352" s="25" t="s">
        <v>6274</v>
      </c>
      <c r="D12352" s="55">
        <v>167.89</v>
      </c>
    </row>
    <row r="12353" spans="1:4" ht="25.5" x14ac:dyDescent="0.25">
      <c r="A12353" s="55" t="s">
        <v>7553</v>
      </c>
      <c r="B12353" s="24" t="s">
        <v>23710</v>
      </c>
      <c r="C12353" s="25" t="s">
        <v>6274</v>
      </c>
      <c r="D12353" s="55">
        <v>134.06</v>
      </c>
    </row>
    <row r="12354" spans="1:4" ht="25.5" x14ac:dyDescent="0.25">
      <c r="A12354" s="55" t="s">
        <v>23711</v>
      </c>
      <c r="B12354" s="24" t="s">
        <v>23710</v>
      </c>
      <c r="C12354" s="25" t="s">
        <v>6274</v>
      </c>
      <c r="D12354" s="55">
        <v>128.41</v>
      </c>
    </row>
    <row r="12355" spans="1:4" ht="25.5" x14ac:dyDescent="0.25">
      <c r="A12355" s="55" t="s">
        <v>10658</v>
      </c>
      <c r="B12355" s="24" t="s">
        <v>23712</v>
      </c>
      <c r="C12355" s="25" t="s">
        <v>6274</v>
      </c>
      <c r="D12355" s="55">
        <v>151.81</v>
      </c>
    </row>
    <row r="12356" spans="1:4" ht="25.5" x14ac:dyDescent="0.25">
      <c r="A12356" s="55" t="s">
        <v>23713</v>
      </c>
      <c r="B12356" s="24" t="s">
        <v>23712</v>
      </c>
      <c r="C12356" s="25" t="s">
        <v>6274</v>
      </c>
      <c r="D12356" s="55">
        <v>145.02000000000001</v>
      </c>
    </row>
    <row r="12357" spans="1:4" ht="25.5" x14ac:dyDescent="0.25">
      <c r="A12357" s="55" t="s">
        <v>10659</v>
      </c>
      <c r="B12357" s="24" t="s">
        <v>23714</v>
      </c>
      <c r="C12357" s="25" t="s">
        <v>6274</v>
      </c>
      <c r="D12357" s="55">
        <v>232.53</v>
      </c>
    </row>
    <row r="12358" spans="1:4" ht="25.5" x14ac:dyDescent="0.25">
      <c r="A12358" s="55" t="s">
        <v>23715</v>
      </c>
      <c r="B12358" s="24" t="s">
        <v>23714</v>
      </c>
      <c r="C12358" s="25" t="s">
        <v>6274</v>
      </c>
      <c r="D12358" s="55">
        <v>223.48</v>
      </c>
    </row>
    <row r="12359" spans="1:4" ht="89.25" x14ac:dyDescent="0.25">
      <c r="A12359" s="55" t="s">
        <v>10660</v>
      </c>
      <c r="B12359" s="24" t="s">
        <v>23716</v>
      </c>
      <c r="C12359" s="25" t="s">
        <v>6274</v>
      </c>
      <c r="D12359" s="55">
        <v>2688.39</v>
      </c>
    </row>
    <row r="12360" spans="1:4" ht="89.25" x14ac:dyDescent="0.25">
      <c r="A12360" s="55" t="s">
        <v>23717</v>
      </c>
      <c r="B12360" s="24" t="s">
        <v>23716</v>
      </c>
      <c r="C12360" s="25" t="s">
        <v>6274</v>
      </c>
      <c r="D12360" s="55">
        <v>2682.74</v>
      </c>
    </row>
    <row r="12361" spans="1:4" ht="63.75" x14ac:dyDescent="0.25">
      <c r="A12361" s="55" t="s">
        <v>23718</v>
      </c>
      <c r="B12361" s="24" t="s">
        <v>23719</v>
      </c>
      <c r="C12361" s="25" t="s">
        <v>6274</v>
      </c>
      <c r="D12361" s="55">
        <v>4832.3900000000003</v>
      </c>
    </row>
    <row r="12362" spans="1:4" ht="63.75" x14ac:dyDescent="0.25">
      <c r="A12362" s="55" t="s">
        <v>23720</v>
      </c>
      <c r="B12362" s="24" t="s">
        <v>23719</v>
      </c>
      <c r="C12362" s="25" t="s">
        <v>6274</v>
      </c>
      <c r="D12362" s="55">
        <v>4826.74</v>
      </c>
    </row>
    <row r="12363" spans="1:4" ht="25.5" x14ac:dyDescent="0.25">
      <c r="A12363" s="55" t="s">
        <v>10661</v>
      </c>
      <c r="B12363" s="24" t="s">
        <v>23721</v>
      </c>
      <c r="C12363" s="25" t="s">
        <v>11759</v>
      </c>
      <c r="D12363" s="55">
        <v>332.62</v>
      </c>
    </row>
    <row r="12364" spans="1:4" ht="25.5" x14ac:dyDescent="0.25">
      <c r="A12364" s="55" t="s">
        <v>23722</v>
      </c>
      <c r="B12364" s="24" t="s">
        <v>23721</v>
      </c>
      <c r="C12364" s="25" t="s">
        <v>11759</v>
      </c>
      <c r="D12364" s="55">
        <v>327.81</v>
      </c>
    </row>
    <row r="12365" spans="1:4" ht="25.5" x14ac:dyDescent="0.25">
      <c r="A12365" s="55" t="s">
        <v>10662</v>
      </c>
      <c r="B12365" s="24" t="s">
        <v>23723</v>
      </c>
      <c r="C12365" s="25" t="s">
        <v>11759</v>
      </c>
      <c r="D12365" s="55">
        <v>386.23</v>
      </c>
    </row>
    <row r="12366" spans="1:4" ht="25.5" x14ac:dyDescent="0.25">
      <c r="A12366" s="55" t="s">
        <v>23724</v>
      </c>
      <c r="B12366" s="24" t="s">
        <v>23723</v>
      </c>
      <c r="C12366" s="25" t="s">
        <v>11759</v>
      </c>
      <c r="D12366" s="55">
        <v>381.42</v>
      </c>
    </row>
    <row r="12367" spans="1:4" ht="25.5" x14ac:dyDescent="0.25">
      <c r="A12367" s="55" t="s">
        <v>10663</v>
      </c>
      <c r="B12367" s="24" t="s">
        <v>23725</v>
      </c>
      <c r="C12367" s="25" t="s">
        <v>11759</v>
      </c>
      <c r="D12367" s="55">
        <v>256.81</v>
      </c>
    </row>
    <row r="12368" spans="1:4" ht="30" x14ac:dyDescent="0.25">
      <c r="A12368" s="55" t="s">
        <v>23726</v>
      </c>
      <c r="B12368" s="56" t="s">
        <v>23725</v>
      </c>
      <c r="C12368" s="61" t="s">
        <v>11759</v>
      </c>
      <c r="D12368" s="55">
        <v>252</v>
      </c>
    </row>
    <row r="12369" spans="1:4" ht="30" x14ac:dyDescent="0.25">
      <c r="A12369" s="55" t="s">
        <v>10664</v>
      </c>
      <c r="B12369" s="56" t="s">
        <v>23727</v>
      </c>
      <c r="C12369" s="61" t="s">
        <v>11759</v>
      </c>
      <c r="D12369" s="55">
        <v>231.73</v>
      </c>
    </row>
    <row r="12370" spans="1:4" ht="25.5" x14ac:dyDescent="0.25">
      <c r="A12370" s="55" t="s">
        <v>23728</v>
      </c>
      <c r="B12370" s="24" t="s">
        <v>23727</v>
      </c>
      <c r="C12370" s="61" t="s">
        <v>11759</v>
      </c>
      <c r="D12370" s="55">
        <v>226.92</v>
      </c>
    </row>
    <row r="12371" spans="1:4" ht="30" x14ac:dyDescent="0.25">
      <c r="A12371" s="55" t="s">
        <v>10665</v>
      </c>
      <c r="B12371" s="56" t="s">
        <v>23729</v>
      </c>
      <c r="C12371" s="61" t="s">
        <v>11759</v>
      </c>
      <c r="D12371" s="55">
        <v>188.47</v>
      </c>
    </row>
    <row r="12372" spans="1:4" ht="25.5" x14ac:dyDescent="0.25">
      <c r="A12372" s="55" t="s">
        <v>23730</v>
      </c>
      <c r="B12372" s="24" t="s">
        <v>23729</v>
      </c>
      <c r="C12372" s="25" t="s">
        <v>11759</v>
      </c>
      <c r="D12372" s="55">
        <v>183.66</v>
      </c>
    </row>
    <row r="12373" spans="1:4" ht="25.5" x14ac:dyDescent="0.25">
      <c r="A12373" s="55" t="s">
        <v>10666</v>
      </c>
      <c r="B12373" s="24" t="s">
        <v>23731</v>
      </c>
      <c r="C12373" s="25" t="s">
        <v>11759</v>
      </c>
      <c r="D12373" s="55">
        <v>215.55</v>
      </c>
    </row>
    <row r="12374" spans="1:4" ht="25.5" x14ac:dyDescent="0.25">
      <c r="A12374" s="55" t="s">
        <v>23732</v>
      </c>
      <c r="B12374" s="24" t="s">
        <v>23731</v>
      </c>
      <c r="C12374" s="25" t="s">
        <v>11759</v>
      </c>
      <c r="D12374" s="55">
        <v>210.74</v>
      </c>
    </row>
    <row r="12375" spans="1:4" ht="45" x14ac:dyDescent="0.25">
      <c r="A12375" s="55" t="s">
        <v>10667</v>
      </c>
      <c r="B12375" s="56" t="s">
        <v>23733</v>
      </c>
      <c r="C12375" s="61" t="s">
        <v>11759</v>
      </c>
      <c r="D12375" s="55">
        <v>695.53</v>
      </c>
    </row>
    <row r="12376" spans="1:4" ht="38.25" x14ac:dyDescent="0.25">
      <c r="A12376" s="55" t="s">
        <v>23734</v>
      </c>
      <c r="B12376" s="24" t="s">
        <v>23733</v>
      </c>
      <c r="C12376" s="61" t="s">
        <v>11759</v>
      </c>
      <c r="D12376" s="55">
        <v>695.53</v>
      </c>
    </row>
    <row r="12377" spans="1:4" ht="30" x14ac:dyDescent="0.25">
      <c r="A12377" s="55" t="s">
        <v>10105</v>
      </c>
      <c r="B12377" s="56" t="s">
        <v>23735</v>
      </c>
      <c r="C12377" s="61" t="s">
        <v>11759</v>
      </c>
      <c r="D12377" s="55">
        <v>250</v>
      </c>
    </row>
    <row r="12378" spans="1:4" ht="25.5" x14ac:dyDescent="0.25">
      <c r="A12378" s="55" t="s">
        <v>23736</v>
      </c>
      <c r="B12378" s="24" t="s">
        <v>23735</v>
      </c>
      <c r="C12378" s="25" t="s">
        <v>11759</v>
      </c>
      <c r="D12378" s="55">
        <v>250</v>
      </c>
    </row>
    <row r="12379" spans="1:4" ht="76.5" x14ac:dyDescent="0.25">
      <c r="A12379" s="55" t="s">
        <v>10106</v>
      </c>
      <c r="B12379" s="24" t="s">
        <v>23737</v>
      </c>
      <c r="C12379" s="25" t="s">
        <v>11759</v>
      </c>
      <c r="D12379" s="55">
        <v>1404.73</v>
      </c>
    </row>
    <row r="12380" spans="1:4" ht="76.5" x14ac:dyDescent="0.25">
      <c r="A12380" s="55" t="s">
        <v>23738</v>
      </c>
      <c r="B12380" s="24" t="s">
        <v>23737</v>
      </c>
      <c r="C12380" s="25" t="s">
        <v>11759</v>
      </c>
      <c r="D12380" s="55">
        <v>1274.67</v>
      </c>
    </row>
    <row r="12381" spans="1:4" ht="89.25" x14ac:dyDescent="0.25">
      <c r="A12381" s="55" t="s">
        <v>10107</v>
      </c>
      <c r="B12381" s="24" t="s">
        <v>23739</v>
      </c>
      <c r="C12381" s="25" t="s">
        <v>11759</v>
      </c>
      <c r="D12381" s="55">
        <v>1452.47</v>
      </c>
    </row>
    <row r="12382" spans="1:4" ht="89.25" x14ac:dyDescent="0.25">
      <c r="A12382" s="55" t="s">
        <v>23740</v>
      </c>
      <c r="B12382" s="24" t="s">
        <v>23739</v>
      </c>
      <c r="C12382" s="25" t="s">
        <v>11759</v>
      </c>
      <c r="D12382" s="55">
        <v>1316.76</v>
      </c>
    </row>
    <row r="12383" spans="1:4" ht="63.75" x14ac:dyDescent="0.25">
      <c r="A12383" s="55" t="s">
        <v>10108</v>
      </c>
      <c r="B12383" s="24" t="s">
        <v>23741</v>
      </c>
      <c r="C12383" s="25" t="s">
        <v>11759</v>
      </c>
      <c r="D12383" s="55">
        <v>1537.71</v>
      </c>
    </row>
    <row r="12384" spans="1:4" ht="63.75" x14ac:dyDescent="0.25">
      <c r="A12384" s="55" t="s">
        <v>23742</v>
      </c>
      <c r="B12384" s="24" t="s">
        <v>23741</v>
      </c>
      <c r="C12384" s="25" t="s">
        <v>11759</v>
      </c>
      <c r="D12384" s="55">
        <v>1396.34</v>
      </c>
    </row>
    <row r="12385" spans="1:4" ht="63.75" x14ac:dyDescent="0.25">
      <c r="A12385" s="55" t="s">
        <v>10109</v>
      </c>
      <c r="B12385" s="24" t="s">
        <v>23743</v>
      </c>
      <c r="C12385" s="25" t="s">
        <v>11759</v>
      </c>
      <c r="D12385" s="55">
        <v>1126.73</v>
      </c>
    </row>
    <row r="12386" spans="1:4" ht="63.75" x14ac:dyDescent="0.25">
      <c r="A12386" s="55" t="s">
        <v>23744</v>
      </c>
      <c r="B12386" s="24" t="s">
        <v>23743</v>
      </c>
      <c r="C12386" s="25" t="s">
        <v>11759</v>
      </c>
      <c r="D12386" s="55">
        <v>1018.16</v>
      </c>
    </row>
    <row r="12387" spans="1:4" ht="38.25" x14ac:dyDescent="0.25">
      <c r="A12387" s="55" t="s">
        <v>10110</v>
      </c>
      <c r="B12387" s="24" t="s">
        <v>23745</v>
      </c>
      <c r="C12387" s="25" t="s">
        <v>11759</v>
      </c>
      <c r="D12387" s="55">
        <v>526.87</v>
      </c>
    </row>
    <row r="12388" spans="1:4" ht="38.25" x14ac:dyDescent="0.25">
      <c r="A12388" s="55" t="s">
        <v>23746</v>
      </c>
      <c r="B12388" s="24" t="s">
        <v>23745</v>
      </c>
      <c r="C12388" s="25" t="s">
        <v>11759</v>
      </c>
      <c r="D12388" s="55">
        <v>526.87</v>
      </c>
    </row>
    <row r="12389" spans="1:4" ht="51" x14ac:dyDescent="0.25">
      <c r="A12389" s="55" t="s">
        <v>10111</v>
      </c>
      <c r="B12389" s="24" t="s">
        <v>23747</v>
      </c>
      <c r="C12389" s="25" t="s">
        <v>11759</v>
      </c>
      <c r="D12389" s="55">
        <v>649.6</v>
      </c>
    </row>
    <row r="12390" spans="1:4" ht="51" x14ac:dyDescent="0.25">
      <c r="A12390" s="55" t="s">
        <v>23748</v>
      </c>
      <c r="B12390" s="24" t="s">
        <v>23747</v>
      </c>
      <c r="C12390" s="25" t="s">
        <v>11759</v>
      </c>
      <c r="D12390" s="55">
        <v>649.6</v>
      </c>
    </row>
    <row r="12391" spans="1:4" ht="89.25" x14ac:dyDescent="0.25">
      <c r="A12391" s="55" t="s">
        <v>10112</v>
      </c>
      <c r="B12391" s="24" t="s">
        <v>23749</v>
      </c>
      <c r="C12391" s="25" t="s">
        <v>11759</v>
      </c>
      <c r="D12391" s="55">
        <v>2766.92</v>
      </c>
    </row>
    <row r="12392" spans="1:4" ht="105" x14ac:dyDescent="0.25">
      <c r="A12392" s="55" t="s">
        <v>23750</v>
      </c>
      <c r="B12392" s="56" t="s">
        <v>23749</v>
      </c>
      <c r="C12392" s="61" t="s">
        <v>11759</v>
      </c>
      <c r="D12392" s="55">
        <v>2516.42</v>
      </c>
    </row>
    <row r="12393" spans="1:4" ht="89.25" x14ac:dyDescent="0.25">
      <c r="A12393" s="55" t="s">
        <v>10113</v>
      </c>
      <c r="B12393" s="24" t="s">
        <v>23751</v>
      </c>
      <c r="C12393" s="61" t="s">
        <v>11759</v>
      </c>
      <c r="D12393" s="55">
        <v>1096.08</v>
      </c>
    </row>
    <row r="12394" spans="1:4" ht="105" x14ac:dyDescent="0.25">
      <c r="A12394" s="55" t="s">
        <v>23752</v>
      </c>
      <c r="B12394" s="56" t="s">
        <v>23751</v>
      </c>
      <c r="C12394" s="61" t="s">
        <v>11759</v>
      </c>
      <c r="D12394" s="55">
        <v>999.95</v>
      </c>
    </row>
    <row r="12395" spans="1:4" ht="63.75" x14ac:dyDescent="0.25">
      <c r="A12395" s="55" t="s">
        <v>10114</v>
      </c>
      <c r="B12395" s="24" t="s">
        <v>23753</v>
      </c>
      <c r="C12395" s="25" t="s">
        <v>11759</v>
      </c>
      <c r="D12395" s="55">
        <v>1868.03</v>
      </c>
    </row>
    <row r="12396" spans="1:4" ht="63.75" x14ac:dyDescent="0.25">
      <c r="A12396" s="55" t="s">
        <v>23754</v>
      </c>
      <c r="B12396" s="24" t="s">
        <v>23753</v>
      </c>
      <c r="C12396" s="25" t="s">
        <v>11759</v>
      </c>
      <c r="D12396" s="55">
        <v>1693.87</v>
      </c>
    </row>
    <row r="12397" spans="1:4" ht="51" x14ac:dyDescent="0.25">
      <c r="A12397" s="55" t="s">
        <v>6286</v>
      </c>
      <c r="B12397" s="24" t="s">
        <v>23755</v>
      </c>
      <c r="C12397" s="25" t="s">
        <v>11759</v>
      </c>
      <c r="D12397" s="55">
        <v>698.9</v>
      </c>
    </row>
    <row r="12398" spans="1:4" ht="51" x14ac:dyDescent="0.25">
      <c r="A12398" s="55" t="s">
        <v>23756</v>
      </c>
      <c r="B12398" s="24" t="s">
        <v>23755</v>
      </c>
      <c r="C12398" s="25" t="s">
        <v>11759</v>
      </c>
      <c r="D12398" s="55">
        <v>649.99</v>
      </c>
    </row>
    <row r="12399" spans="1:4" ht="51" x14ac:dyDescent="0.25">
      <c r="A12399" s="55" t="s">
        <v>6287</v>
      </c>
      <c r="B12399" s="24" t="s">
        <v>23757</v>
      </c>
      <c r="C12399" s="25" t="s">
        <v>11759</v>
      </c>
      <c r="D12399" s="55">
        <v>714.26</v>
      </c>
    </row>
    <row r="12400" spans="1:4" ht="51" x14ac:dyDescent="0.25">
      <c r="A12400" s="55" t="s">
        <v>23758</v>
      </c>
      <c r="B12400" s="24" t="s">
        <v>23757</v>
      </c>
      <c r="C12400" s="25" t="s">
        <v>11759</v>
      </c>
      <c r="D12400" s="55">
        <v>660.54</v>
      </c>
    </row>
    <row r="12401" spans="1:4" ht="25.5" x14ac:dyDescent="0.25">
      <c r="A12401" s="55" t="s">
        <v>6288</v>
      </c>
      <c r="B12401" s="24" t="s">
        <v>23759</v>
      </c>
      <c r="C12401" s="25" t="s">
        <v>6274</v>
      </c>
      <c r="D12401" s="55">
        <v>148.82</v>
      </c>
    </row>
    <row r="12402" spans="1:4" ht="25.5" x14ac:dyDescent="0.25">
      <c r="A12402" s="55" t="s">
        <v>23760</v>
      </c>
      <c r="B12402" s="24" t="s">
        <v>23759</v>
      </c>
      <c r="C12402" s="25" t="s">
        <v>6274</v>
      </c>
      <c r="D12402" s="55">
        <v>140.33000000000001</v>
      </c>
    </row>
    <row r="12403" spans="1:4" ht="63.75" x14ac:dyDescent="0.25">
      <c r="A12403" s="55" t="s">
        <v>6289</v>
      </c>
      <c r="B12403" s="24" t="s">
        <v>23761</v>
      </c>
      <c r="C12403" s="25" t="s">
        <v>6274</v>
      </c>
      <c r="D12403" s="55">
        <v>1019.8</v>
      </c>
    </row>
    <row r="12404" spans="1:4" ht="63.75" x14ac:dyDescent="0.25">
      <c r="A12404" s="55" t="s">
        <v>23762</v>
      </c>
      <c r="B12404" s="24" t="s">
        <v>23761</v>
      </c>
      <c r="C12404" s="25" t="s">
        <v>6274</v>
      </c>
      <c r="D12404" s="55">
        <v>1007.34</v>
      </c>
    </row>
    <row r="12405" spans="1:4" ht="63.75" x14ac:dyDescent="0.25">
      <c r="A12405" s="55" t="s">
        <v>6290</v>
      </c>
      <c r="B12405" s="24" t="s">
        <v>23763</v>
      </c>
      <c r="C12405" s="25" t="s">
        <v>6274</v>
      </c>
      <c r="D12405" s="55">
        <v>1159.3499999999999</v>
      </c>
    </row>
    <row r="12406" spans="1:4" ht="63.75" x14ac:dyDescent="0.25">
      <c r="A12406" s="55" t="s">
        <v>23764</v>
      </c>
      <c r="B12406" s="24" t="s">
        <v>23763</v>
      </c>
      <c r="C12406" s="25" t="s">
        <v>6274</v>
      </c>
      <c r="D12406" s="55">
        <v>1146.8900000000001</v>
      </c>
    </row>
    <row r="12407" spans="1:4" ht="63.75" x14ac:dyDescent="0.25">
      <c r="A12407" s="55" t="s">
        <v>6291</v>
      </c>
      <c r="B12407" s="24" t="s">
        <v>23765</v>
      </c>
      <c r="C12407" s="25" t="s">
        <v>6274</v>
      </c>
      <c r="D12407" s="55">
        <v>1491.01</v>
      </c>
    </row>
    <row r="12408" spans="1:4" ht="63.75" x14ac:dyDescent="0.25">
      <c r="A12408" s="55" t="s">
        <v>23766</v>
      </c>
      <c r="B12408" s="24" t="s">
        <v>23765</v>
      </c>
      <c r="C12408" s="25" t="s">
        <v>6274</v>
      </c>
      <c r="D12408" s="55">
        <v>1478.55</v>
      </c>
    </row>
    <row r="12409" spans="1:4" ht="51" x14ac:dyDescent="0.25">
      <c r="A12409" s="55" t="s">
        <v>23767</v>
      </c>
      <c r="B12409" s="24" t="s">
        <v>23768</v>
      </c>
      <c r="C12409" s="25" t="s">
        <v>6274</v>
      </c>
      <c r="D12409" s="55">
        <v>804</v>
      </c>
    </row>
    <row r="12410" spans="1:4" ht="51" x14ac:dyDescent="0.25">
      <c r="A12410" s="55" t="s">
        <v>23769</v>
      </c>
      <c r="B12410" s="24" t="s">
        <v>23768</v>
      </c>
      <c r="C12410" s="25" t="s">
        <v>6274</v>
      </c>
      <c r="D12410" s="55">
        <v>791.54</v>
      </c>
    </row>
    <row r="12411" spans="1:4" ht="51" x14ac:dyDescent="0.25">
      <c r="A12411" s="55" t="s">
        <v>23770</v>
      </c>
      <c r="B12411" s="24" t="s">
        <v>23771</v>
      </c>
      <c r="C12411" s="25" t="s">
        <v>6274</v>
      </c>
      <c r="D12411" s="55">
        <v>864.27</v>
      </c>
    </row>
    <row r="12412" spans="1:4" ht="51" x14ac:dyDescent="0.25">
      <c r="A12412" s="55" t="s">
        <v>23772</v>
      </c>
      <c r="B12412" s="24" t="s">
        <v>23771</v>
      </c>
      <c r="C12412" s="25" t="s">
        <v>6274</v>
      </c>
      <c r="D12412" s="55">
        <v>851.82</v>
      </c>
    </row>
    <row r="12413" spans="1:4" ht="51" x14ac:dyDescent="0.25">
      <c r="A12413" s="55" t="s">
        <v>23773</v>
      </c>
      <c r="B12413" s="24" t="s">
        <v>23774</v>
      </c>
      <c r="C12413" s="25" t="s">
        <v>6274</v>
      </c>
      <c r="D12413" s="55">
        <v>981.67</v>
      </c>
    </row>
    <row r="12414" spans="1:4" ht="51" x14ac:dyDescent="0.25">
      <c r="A12414" s="55" t="s">
        <v>23775</v>
      </c>
      <c r="B12414" s="24" t="s">
        <v>23774</v>
      </c>
      <c r="C12414" s="25" t="s">
        <v>6274</v>
      </c>
      <c r="D12414" s="55">
        <v>969.22</v>
      </c>
    </row>
    <row r="12415" spans="1:4" ht="89.25" x14ac:dyDescent="0.25">
      <c r="A12415" s="55" t="s">
        <v>6292</v>
      </c>
      <c r="B12415" s="24" t="s">
        <v>23776</v>
      </c>
      <c r="C12415" s="25" t="s">
        <v>11759</v>
      </c>
      <c r="D12415" s="55">
        <v>1284.6300000000001</v>
      </c>
    </row>
    <row r="12416" spans="1:4" ht="89.25" x14ac:dyDescent="0.25">
      <c r="A12416" s="55" t="s">
        <v>23777</v>
      </c>
      <c r="B12416" s="24" t="s">
        <v>23776</v>
      </c>
      <c r="C12416" s="25" t="s">
        <v>11759</v>
      </c>
      <c r="D12416" s="55">
        <v>1165.8800000000001</v>
      </c>
    </row>
    <row r="12417" spans="1:4" ht="38.25" x14ac:dyDescent="0.25">
      <c r="A12417" s="55" t="s">
        <v>6293</v>
      </c>
      <c r="B12417" s="24" t="s">
        <v>23778</v>
      </c>
      <c r="C12417" s="28" t="s">
        <v>11759</v>
      </c>
      <c r="D12417" s="55">
        <v>1269.6600000000001</v>
      </c>
    </row>
    <row r="12418" spans="1:4" ht="38.25" x14ac:dyDescent="0.25">
      <c r="A12418" s="55" t="s">
        <v>23779</v>
      </c>
      <c r="B12418" s="24" t="s">
        <v>23778</v>
      </c>
      <c r="C12418" s="25" t="s">
        <v>11759</v>
      </c>
      <c r="D12418" s="55">
        <v>1150.9100000000001</v>
      </c>
    </row>
    <row r="12419" spans="1:4" ht="75" x14ac:dyDescent="0.25">
      <c r="A12419" s="55" t="s">
        <v>6294</v>
      </c>
      <c r="B12419" s="56" t="s">
        <v>23780</v>
      </c>
      <c r="C12419" s="61" t="s">
        <v>11759</v>
      </c>
      <c r="D12419" s="55">
        <v>1614.84</v>
      </c>
    </row>
    <row r="12420" spans="1:4" ht="75" x14ac:dyDescent="0.25">
      <c r="A12420" s="55" t="s">
        <v>23781</v>
      </c>
      <c r="B12420" s="56" t="s">
        <v>23780</v>
      </c>
      <c r="C12420" s="61" t="s">
        <v>11759</v>
      </c>
      <c r="D12420" s="55">
        <v>1456.51</v>
      </c>
    </row>
    <row r="12421" spans="1:4" ht="75" x14ac:dyDescent="0.25">
      <c r="A12421" s="62" t="s">
        <v>6295</v>
      </c>
      <c r="B12421" s="59" t="s">
        <v>23782</v>
      </c>
      <c r="C12421" s="60" t="s">
        <v>11759</v>
      </c>
      <c r="D12421" s="55">
        <v>2123.67</v>
      </c>
    </row>
    <row r="12422" spans="1:4" ht="75" x14ac:dyDescent="0.25">
      <c r="A12422" s="55" t="s">
        <v>23783</v>
      </c>
      <c r="B12422" s="56" t="s">
        <v>23782</v>
      </c>
      <c r="C12422" s="61" t="s">
        <v>11759</v>
      </c>
      <c r="D12422" s="55">
        <v>1954.03</v>
      </c>
    </row>
    <row r="12423" spans="1:4" ht="75" x14ac:dyDescent="0.25">
      <c r="A12423" s="55" t="s">
        <v>6296</v>
      </c>
      <c r="B12423" s="56" t="s">
        <v>23784</v>
      </c>
      <c r="C12423" s="61" t="s">
        <v>11759</v>
      </c>
      <c r="D12423" s="55">
        <v>2027.92</v>
      </c>
    </row>
    <row r="12424" spans="1:4" ht="75" x14ac:dyDescent="0.25">
      <c r="A12424" s="55" t="s">
        <v>23785</v>
      </c>
      <c r="B12424" s="56" t="s">
        <v>23784</v>
      </c>
      <c r="C12424" s="61" t="s">
        <v>11759</v>
      </c>
      <c r="D12424" s="55">
        <v>1858.28</v>
      </c>
    </row>
    <row r="12425" spans="1:4" ht="63.75" x14ac:dyDescent="0.25">
      <c r="A12425" s="55" t="s">
        <v>6297</v>
      </c>
      <c r="B12425" s="24" t="s">
        <v>23786</v>
      </c>
      <c r="C12425" s="61" t="s">
        <v>11759</v>
      </c>
      <c r="D12425" s="55">
        <v>1367.63</v>
      </c>
    </row>
    <row r="12426" spans="1:4" ht="75" x14ac:dyDescent="0.25">
      <c r="A12426" s="55" t="s">
        <v>23787</v>
      </c>
      <c r="B12426" s="56" t="s">
        <v>23786</v>
      </c>
      <c r="C12426" s="61" t="s">
        <v>11759</v>
      </c>
      <c r="D12426" s="55">
        <v>1263.5899999999999</v>
      </c>
    </row>
    <row r="12427" spans="1:4" ht="89.25" x14ac:dyDescent="0.25">
      <c r="A12427" s="55" t="s">
        <v>6298</v>
      </c>
      <c r="B12427" s="24" t="s">
        <v>23788</v>
      </c>
      <c r="C12427" s="25" t="s">
        <v>11759</v>
      </c>
      <c r="D12427" s="55">
        <v>669.37</v>
      </c>
    </row>
    <row r="12428" spans="1:4" ht="89.25" x14ac:dyDescent="0.25">
      <c r="A12428" s="55" t="s">
        <v>23789</v>
      </c>
      <c r="B12428" s="24" t="s">
        <v>23788</v>
      </c>
      <c r="C12428" s="25" t="s">
        <v>11759</v>
      </c>
      <c r="D12428" s="55">
        <v>646.75</v>
      </c>
    </row>
    <row r="12429" spans="1:4" ht="51" x14ac:dyDescent="0.25">
      <c r="A12429" s="55" t="s">
        <v>6299</v>
      </c>
      <c r="B12429" s="24" t="s">
        <v>23790</v>
      </c>
      <c r="C12429" s="25" t="s">
        <v>11759</v>
      </c>
      <c r="D12429" s="55">
        <v>678.39</v>
      </c>
    </row>
    <row r="12430" spans="1:4" ht="51" x14ac:dyDescent="0.25">
      <c r="A12430" s="55" t="s">
        <v>23791</v>
      </c>
      <c r="B12430" s="24" t="s">
        <v>23790</v>
      </c>
      <c r="C12430" s="25" t="s">
        <v>11759</v>
      </c>
      <c r="D12430" s="55">
        <v>633.15</v>
      </c>
    </row>
    <row r="12431" spans="1:4" ht="89.25" x14ac:dyDescent="0.25">
      <c r="A12431" s="55" t="s">
        <v>6300</v>
      </c>
      <c r="B12431" s="24" t="s">
        <v>23792</v>
      </c>
      <c r="C12431" s="25" t="s">
        <v>6274</v>
      </c>
      <c r="D12431" s="55">
        <v>4385.58</v>
      </c>
    </row>
    <row r="12432" spans="1:4" ht="89.25" x14ac:dyDescent="0.25">
      <c r="A12432" s="55" t="s">
        <v>23793</v>
      </c>
      <c r="B12432" s="24" t="s">
        <v>23792</v>
      </c>
      <c r="C12432" s="25" t="s">
        <v>6274</v>
      </c>
      <c r="D12432" s="55">
        <v>4295.04</v>
      </c>
    </row>
    <row r="12433" spans="1:4" ht="51" x14ac:dyDescent="0.25">
      <c r="A12433" s="55" t="s">
        <v>6301</v>
      </c>
      <c r="B12433" s="24" t="s">
        <v>23794</v>
      </c>
      <c r="C12433" s="25" t="s">
        <v>11759</v>
      </c>
      <c r="D12433" s="55">
        <v>928.89</v>
      </c>
    </row>
    <row r="12434" spans="1:4" ht="51" x14ac:dyDescent="0.25">
      <c r="A12434" s="55" t="s">
        <v>23795</v>
      </c>
      <c r="B12434" s="24" t="s">
        <v>23794</v>
      </c>
      <c r="C12434" s="25" t="s">
        <v>11759</v>
      </c>
      <c r="D12434" s="55">
        <v>892.13</v>
      </c>
    </row>
    <row r="12435" spans="1:4" ht="51" x14ac:dyDescent="0.25">
      <c r="A12435" s="55" t="s">
        <v>6302</v>
      </c>
      <c r="B12435" s="24" t="s">
        <v>23796</v>
      </c>
      <c r="C12435" s="25" t="s">
        <v>6274</v>
      </c>
      <c r="D12435" s="55">
        <v>1890.69</v>
      </c>
    </row>
    <row r="12436" spans="1:4" ht="51" x14ac:dyDescent="0.25">
      <c r="A12436" s="55" t="s">
        <v>23797</v>
      </c>
      <c r="B12436" s="24" t="s">
        <v>23796</v>
      </c>
      <c r="C12436" s="25" t="s">
        <v>6274</v>
      </c>
      <c r="D12436" s="55">
        <v>1789.85</v>
      </c>
    </row>
    <row r="12437" spans="1:4" ht="63.75" x14ac:dyDescent="0.25">
      <c r="A12437" s="55" t="s">
        <v>6303</v>
      </c>
      <c r="B12437" s="24" t="s">
        <v>23798</v>
      </c>
      <c r="C12437" s="25" t="s">
        <v>6274</v>
      </c>
      <c r="D12437" s="55">
        <v>2611.5300000000002</v>
      </c>
    </row>
    <row r="12438" spans="1:4" ht="63.75" x14ac:dyDescent="0.25">
      <c r="A12438" s="55" t="s">
        <v>23799</v>
      </c>
      <c r="B12438" s="24" t="s">
        <v>23798</v>
      </c>
      <c r="C12438" s="25" t="s">
        <v>6274</v>
      </c>
      <c r="D12438" s="55">
        <v>2499.14</v>
      </c>
    </row>
    <row r="12439" spans="1:4" ht="63.75" x14ac:dyDescent="0.25">
      <c r="A12439" s="55" t="s">
        <v>6304</v>
      </c>
      <c r="B12439" s="24" t="s">
        <v>23800</v>
      </c>
      <c r="C12439" s="25" t="s">
        <v>6274</v>
      </c>
      <c r="D12439" s="55">
        <v>2590.4899999999998</v>
      </c>
    </row>
    <row r="12440" spans="1:4" ht="63.75" x14ac:dyDescent="0.25">
      <c r="A12440" s="55" t="s">
        <v>23801</v>
      </c>
      <c r="B12440" s="24" t="s">
        <v>23800</v>
      </c>
      <c r="C12440" s="25" t="s">
        <v>6274</v>
      </c>
      <c r="D12440" s="55">
        <v>2472.67</v>
      </c>
    </row>
    <row r="12441" spans="1:4" ht="63.75" x14ac:dyDescent="0.25">
      <c r="A12441" s="55" t="s">
        <v>6305</v>
      </c>
      <c r="B12441" s="24" t="s">
        <v>23802</v>
      </c>
      <c r="C12441" s="25" t="s">
        <v>6274</v>
      </c>
      <c r="D12441" s="55">
        <v>3429.24</v>
      </c>
    </row>
    <row r="12442" spans="1:4" ht="63.75" x14ac:dyDescent="0.25">
      <c r="A12442" s="55" t="s">
        <v>23803</v>
      </c>
      <c r="B12442" s="24" t="s">
        <v>23802</v>
      </c>
      <c r="C12442" s="25" t="s">
        <v>6274</v>
      </c>
      <c r="D12442" s="55">
        <v>3293.99</v>
      </c>
    </row>
    <row r="12443" spans="1:4" ht="63.75" x14ac:dyDescent="0.25">
      <c r="A12443" s="55" t="s">
        <v>6306</v>
      </c>
      <c r="B12443" s="24" t="s">
        <v>23804</v>
      </c>
      <c r="C12443" s="25" t="s">
        <v>6274</v>
      </c>
      <c r="D12443" s="55">
        <v>3572.84</v>
      </c>
    </row>
    <row r="12444" spans="1:4" ht="63.75" x14ac:dyDescent="0.25">
      <c r="A12444" s="55" t="s">
        <v>23805</v>
      </c>
      <c r="B12444" s="24" t="s">
        <v>23804</v>
      </c>
      <c r="C12444" s="25" t="s">
        <v>6274</v>
      </c>
      <c r="D12444" s="55">
        <v>3445.61</v>
      </c>
    </row>
    <row r="12445" spans="1:4" ht="76.5" x14ac:dyDescent="0.25">
      <c r="A12445" s="55" t="s">
        <v>6307</v>
      </c>
      <c r="B12445" s="24" t="s">
        <v>23806</v>
      </c>
      <c r="C12445" s="25" t="s">
        <v>11759</v>
      </c>
      <c r="D12445" s="55">
        <v>703.23</v>
      </c>
    </row>
    <row r="12446" spans="1:4" ht="76.5" x14ac:dyDescent="0.25">
      <c r="A12446" s="55" t="s">
        <v>23807</v>
      </c>
      <c r="B12446" s="24" t="s">
        <v>23806</v>
      </c>
      <c r="C12446" s="25" t="s">
        <v>11759</v>
      </c>
      <c r="D12446" s="55">
        <v>677.78</v>
      </c>
    </row>
    <row r="12447" spans="1:4" ht="89.25" x14ac:dyDescent="0.25">
      <c r="A12447" s="55" t="s">
        <v>6308</v>
      </c>
      <c r="B12447" s="24" t="s">
        <v>23808</v>
      </c>
      <c r="C12447" s="25" t="s">
        <v>6274</v>
      </c>
      <c r="D12447" s="55">
        <v>8304.2000000000007</v>
      </c>
    </row>
    <row r="12448" spans="1:4" ht="89.25" x14ac:dyDescent="0.25">
      <c r="A12448" s="55" t="s">
        <v>23809</v>
      </c>
      <c r="B12448" s="24" t="s">
        <v>23808</v>
      </c>
      <c r="C12448" s="25" t="s">
        <v>6274</v>
      </c>
      <c r="D12448" s="55">
        <v>8084.29</v>
      </c>
    </row>
    <row r="12449" spans="1:4" ht="89.25" x14ac:dyDescent="0.25">
      <c r="A12449" s="55" t="s">
        <v>6309</v>
      </c>
      <c r="B12449" s="24" t="s">
        <v>23810</v>
      </c>
      <c r="C12449" s="25" t="s">
        <v>6274</v>
      </c>
      <c r="D12449" s="55">
        <v>5517.83</v>
      </c>
    </row>
    <row r="12450" spans="1:4" ht="89.25" x14ac:dyDescent="0.25">
      <c r="A12450" s="55" t="s">
        <v>23811</v>
      </c>
      <c r="B12450" s="24" t="s">
        <v>23810</v>
      </c>
      <c r="C12450" s="25" t="s">
        <v>6274</v>
      </c>
      <c r="D12450" s="55">
        <v>5454.68</v>
      </c>
    </row>
    <row r="12451" spans="1:4" ht="102" x14ac:dyDescent="0.25">
      <c r="A12451" s="55" t="s">
        <v>23812</v>
      </c>
      <c r="B12451" s="24" t="s">
        <v>23813</v>
      </c>
      <c r="C12451" s="25" t="s">
        <v>11759</v>
      </c>
      <c r="D12451" s="55">
        <v>958.72</v>
      </c>
    </row>
    <row r="12452" spans="1:4" ht="102" x14ac:dyDescent="0.25">
      <c r="A12452" s="55" t="s">
        <v>23814</v>
      </c>
      <c r="B12452" s="24" t="s">
        <v>23813</v>
      </c>
      <c r="C12452" s="25" t="s">
        <v>11759</v>
      </c>
      <c r="D12452" s="55">
        <v>958.47</v>
      </c>
    </row>
    <row r="12453" spans="1:4" ht="89.25" x14ac:dyDescent="0.25">
      <c r="A12453" s="55" t="s">
        <v>23815</v>
      </c>
      <c r="B12453" s="24" t="s">
        <v>23816</v>
      </c>
      <c r="C12453" s="25" t="s">
        <v>11759</v>
      </c>
      <c r="D12453" s="55">
        <v>1188.75</v>
      </c>
    </row>
    <row r="12454" spans="1:4" ht="89.25" x14ac:dyDescent="0.25">
      <c r="A12454" s="55" t="s">
        <v>23817</v>
      </c>
      <c r="B12454" s="24" t="s">
        <v>23816</v>
      </c>
      <c r="C12454" s="25" t="s">
        <v>11759</v>
      </c>
      <c r="D12454" s="55">
        <v>1188.5</v>
      </c>
    </row>
    <row r="12455" spans="1:4" ht="102" x14ac:dyDescent="0.25">
      <c r="A12455" s="55" t="s">
        <v>23818</v>
      </c>
      <c r="B12455" s="24" t="s">
        <v>23819</v>
      </c>
      <c r="C12455" s="25" t="s">
        <v>11759</v>
      </c>
      <c r="D12455" s="55">
        <v>563.24</v>
      </c>
    </row>
    <row r="12456" spans="1:4" ht="102" x14ac:dyDescent="0.25">
      <c r="A12456" s="55" t="s">
        <v>23820</v>
      </c>
      <c r="B12456" s="24" t="s">
        <v>23819</v>
      </c>
      <c r="C12456" s="25" t="s">
        <v>11759</v>
      </c>
      <c r="D12456" s="55">
        <v>562.99</v>
      </c>
    </row>
    <row r="12457" spans="1:4" ht="89.25" x14ac:dyDescent="0.25">
      <c r="A12457" s="55" t="s">
        <v>23821</v>
      </c>
      <c r="B12457" s="24" t="s">
        <v>23822</v>
      </c>
      <c r="C12457" s="25" t="s">
        <v>11759</v>
      </c>
      <c r="D12457" s="55">
        <v>1246.08</v>
      </c>
    </row>
    <row r="12458" spans="1:4" ht="89.25" x14ac:dyDescent="0.25">
      <c r="A12458" s="55" t="s">
        <v>23823</v>
      </c>
      <c r="B12458" s="24" t="s">
        <v>23822</v>
      </c>
      <c r="C12458" s="25" t="s">
        <v>11759</v>
      </c>
      <c r="D12458" s="55">
        <v>1245.83</v>
      </c>
    </row>
    <row r="12459" spans="1:4" ht="51" x14ac:dyDescent="0.25">
      <c r="A12459" s="55" t="s">
        <v>6310</v>
      </c>
      <c r="B12459" s="24" t="s">
        <v>23824</v>
      </c>
      <c r="C12459" s="25" t="s">
        <v>6274</v>
      </c>
      <c r="D12459" s="55">
        <v>522.91</v>
      </c>
    </row>
    <row r="12460" spans="1:4" ht="51" x14ac:dyDescent="0.25">
      <c r="A12460" s="55" t="s">
        <v>23825</v>
      </c>
      <c r="B12460" s="24" t="s">
        <v>23824</v>
      </c>
      <c r="C12460" s="25" t="s">
        <v>6274</v>
      </c>
      <c r="D12460" s="55">
        <v>460.7</v>
      </c>
    </row>
    <row r="12461" spans="1:4" ht="51" x14ac:dyDescent="0.25">
      <c r="A12461" s="55" t="s">
        <v>6311</v>
      </c>
      <c r="B12461" s="24" t="s">
        <v>23826</v>
      </c>
      <c r="C12461" s="25" t="s">
        <v>6274</v>
      </c>
      <c r="D12461" s="55">
        <v>587.92999999999995</v>
      </c>
    </row>
    <row r="12462" spans="1:4" ht="51" x14ac:dyDescent="0.25">
      <c r="A12462" s="55" t="s">
        <v>23827</v>
      </c>
      <c r="B12462" s="24" t="s">
        <v>23826</v>
      </c>
      <c r="C12462" s="25" t="s">
        <v>6274</v>
      </c>
      <c r="D12462" s="55">
        <v>520.07000000000005</v>
      </c>
    </row>
    <row r="12463" spans="1:4" ht="63.75" x14ac:dyDescent="0.25">
      <c r="A12463" s="55" t="s">
        <v>6312</v>
      </c>
      <c r="B12463" s="24" t="s">
        <v>23828</v>
      </c>
      <c r="C12463" s="25" t="s">
        <v>11759</v>
      </c>
      <c r="D12463" s="55">
        <v>587.16999999999996</v>
      </c>
    </row>
    <row r="12464" spans="1:4" ht="63.75" x14ac:dyDescent="0.25">
      <c r="A12464" s="55" t="s">
        <v>23829</v>
      </c>
      <c r="B12464" s="24" t="s">
        <v>23828</v>
      </c>
      <c r="C12464" s="25" t="s">
        <v>11759</v>
      </c>
      <c r="D12464" s="55">
        <v>537.41</v>
      </c>
    </row>
    <row r="12465" spans="1:4" ht="89.25" x14ac:dyDescent="0.25">
      <c r="A12465" s="55" t="s">
        <v>6313</v>
      </c>
      <c r="B12465" s="24" t="s">
        <v>23830</v>
      </c>
      <c r="C12465" s="25" t="s">
        <v>11759</v>
      </c>
      <c r="D12465" s="55">
        <v>1464.02</v>
      </c>
    </row>
    <row r="12466" spans="1:4" ht="89.25" x14ac:dyDescent="0.25">
      <c r="A12466" s="55" t="s">
        <v>23831</v>
      </c>
      <c r="B12466" s="24" t="s">
        <v>23830</v>
      </c>
      <c r="C12466" s="25" t="s">
        <v>11759</v>
      </c>
      <c r="D12466" s="55">
        <v>1438.7</v>
      </c>
    </row>
    <row r="12467" spans="1:4" ht="89.25" x14ac:dyDescent="0.25">
      <c r="A12467" s="55" t="s">
        <v>6314</v>
      </c>
      <c r="B12467" s="24" t="s">
        <v>23832</v>
      </c>
      <c r="C12467" s="25" t="s">
        <v>11759</v>
      </c>
      <c r="D12467" s="55">
        <v>687.05</v>
      </c>
    </row>
    <row r="12468" spans="1:4" ht="89.25" x14ac:dyDescent="0.25">
      <c r="A12468" s="55" t="s">
        <v>23833</v>
      </c>
      <c r="B12468" s="24" t="s">
        <v>23832</v>
      </c>
      <c r="C12468" s="25" t="s">
        <v>11759</v>
      </c>
      <c r="D12468" s="55">
        <v>624.47</v>
      </c>
    </row>
    <row r="12469" spans="1:4" ht="51" x14ac:dyDescent="0.25">
      <c r="A12469" s="55" t="s">
        <v>8873</v>
      </c>
      <c r="B12469" s="24" t="s">
        <v>23834</v>
      </c>
      <c r="C12469" s="25" t="s">
        <v>6274</v>
      </c>
      <c r="D12469" s="55">
        <v>1108.3399999999999</v>
      </c>
    </row>
    <row r="12470" spans="1:4" ht="51" x14ac:dyDescent="0.25">
      <c r="A12470" s="55" t="s">
        <v>23835</v>
      </c>
      <c r="B12470" s="24" t="s">
        <v>23834</v>
      </c>
      <c r="C12470" s="25" t="s">
        <v>6274</v>
      </c>
      <c r="D12470" s="55">
        <v>1091.3800000000001</v>
      </c>
    </row>
    <row r="12471" spans="1:4" ht="60" x14ac:dyDescent="0.25">
      <c r="A12471" s="55" t="s">
        <v>8874</v>
      </c>
      <c r="B12471" s="56" t="s">
        <v>23836</v>
      </c>
      <c r="C12471" s="61" t="s">
        <v>11759</v>
      </c>
      <c r="D12471" s="55">
        <v>866.4</v>
      </c>
    </row>
    <row r="12472" spans="1:4" ht="51" x14ac:dyDescent="0.25">
      <c r="A12472" s="55" t="s">
        <v>23837</v>
      </c>
      <c r="B12472" s="24" t="s">
        <v>23836</v>
      </c>
      <c r="C12472" s="61" t="s">
        <v>11759</v>
      </c>
      <c r="D12472" s="55">
        <v>789.78</v>
      </c>
    </row>
    <row r="12473" spans="1:4" ht="75" x14ac:dyDescent="0.25">
      <c r="A12473" s="55" t="s">
        <v>8875</v>
      </c>
      <c r="B12473" s="56" t="s">
        <v>23838</v>
      </c>
      <c r="C12473" s="61" t="s">
        <v>11759</v>
      </c>
      <c r="D12473" s="55">
        <v>659.22</v>
      </c>
    </row>
    <row r="12474" spans="1:4" ht="63.75" x14ac:dyDescent="0.25">
      <c r="A12474" s="55" t="s">
        <v>110</v>
      </c>
      <c r="B12474" s="24" t="s">
        <v>23838</v>
      </c>
      <c r="C12474" s="25" t="s">
        <v>11759</v>
      </c>
      <c r="D12474" s="55">
        <v>620.20000000000005</v>
      </c>
    </row>
    <row r="12475" spans="1:4" ht="51" x14ac:dyDescent="0.25">
      <c r="A12475" s="55" t="s">
        <v>8876</v>
      </c>
      <c r="B12475" s="24" t="s">
        <v>23839</v>
      </c>
      <c r="C12475" s="25" t="s">
        <v>11759</v>
      </c>
      <c r="D12475" s="55">
        <v>762.59</v>
      </c>
    </row>
    <row r="12476" spans="1:4" ht="51" x14ac:dyDescent="0.25">
      <c r="A12476" s="55" t="s">
        <v>23840</v>
      </c>
      <c r="B12476" s="24" t="s">
        <v>23839</v>
      </c>
      <c r="C12476" s="25" t="s">
        <v>11759</v>
      </c>
      <c r="D12476" s="55">
        <v>717.36</v>
      </c>
    </row>
    <row r="12477" spans="1:4" ht="38.25" x14ac:dyDescent="0.25">
      <c r="A12477" s="55" t="s">
        <v>8877</v>
      </c>
      <c r="B12477" s="24" t="s">
        <v>23841</v>
      </c>
      <c r="C12477" s="25" t="s">
        <v>11759</v>
      </c>
      <c r="D12477" s="55">
        <v>577.04</v>
      </c>
    </row>
    <row r="12478" spans="1:4" ht="38.25" x14ac:dyDescent="0.25">
      <c r="A12478" s="55" t="s">
        <v>23842</v>
      </c>
      <c r="B12478" s="24" t="s">
        <v>23841</v>
      </c>
      <c r="C12478" s="25" t="s">
        <v>11759</v>
      </c>
      <c r="D12478" s="55">
        <v>526.03</v>
      </c>
    </row>
    <row r="12479" spans="1:4" ht="63.75" x14ac:dyDescent="0.25">
      <c r="A12479" s="55" t="s">
        <v>8878</v>
      </c>
      <c r="B12479" s="24" t="s">
        <v>23843</v>
      </c>
      <c r="C12479" s="25" t="s">
        <v>11129</v>
      </c>
      <c r="D12479" s="55">
        <v>866.4</v>
      </c>
    </row>
    <row r="12480" spans="1:4" ht="75" x14ac:dyDescent="0.25">
      <c r="A12480" s="55" t="s">
        <v>23844</v>
      </c>
      <c r="B12480" s="56" t="s">
        <v>23843</v>
      </c>
      <c r="C12480" s="61" t="s">
        <v>11129</v>
      </c>
      <c r="D12480" s="55">
        <v>789.78</v>
      </c>
    </row>
    <row r="12481" spans="1:4" ht="89.25" x14ac:dyDescent="0.25">
      <c r="A12481" s="55" t="s">
        <v>8879</v>
      </c>
      <c r="B12481" s="24" t="s">
        <v>23845</v>
      </c>
      <c r="C12481" s="61" t="s">
        <v>11129</v>
      </c>
      <c r="D12481" s="55">
        <v>322.7</v>
      </c>
    </row>
    <row r="12482" spans="1:4" ht="105" x14ac:dyDescent="0.25">
      <c r="A12482" s="55" t="s">
        <v>23846</v>
      </c>
      <c r="B12482" s="56" t="s">
        <v>23845</v>
      </c>
      <c r="C12482" s="61" t="s">
        <v>11129</v>
      </c>
      <c r="D12482" s="55">
        <v>311.39</v>
      </c>
    </row>
    <row r="12483" spans="1:4" ht="63.75" x14ac:dyDescent="0.25">
      <c r="A12483" s="55" t="s">
        <v>8880</v>
      </c>
      <c r="B12483" s="24" t="s">
        <v>23847</v>
      </c>
      <c r="C12483" s="25" t="s">
        <v>11759</v>
      </c>
      <c r="D12483" s="55">
        <v>1624.81</v>
      </c>
    </row>
    <row r="12484" spans="1:4" ht="75" x14ac:dyDescent="0.25">
      <c r="A12484" s="55" t="s">
        <v>23848</v>
      </c>
      <c r="B12484" s="56" t="s">
        <v>23847</v>
      </c>
      <c r="C12484" s="61" t="s">
        <v>11759</v>
      </c>
      <c r="D12484" s="55">
        <v>1511.71</v>
      </c>
    </row>
    <row r="12485" spans="1:4" ht="51" x14ac:dyDescent="0.25">
      <c r="A12485" s="55" t="s">
        <v>8881</v>
      </c>
      <c r="B12485" s="24" t="s">
        <v>23849</v>
      </c>
      <c r="C12485" s="61" t="s">
        <v>11759</v>
      </c>
      <c r="D12485" s="55">
        <v>1068.07</v>
      </c>
    </row>
    <row r="12486" spans="1:4" ht="60" x14ac:dyDescent="0.25">
      <c r="A12486" s="55" t="s">
        <v>23850</v>
      </c>
      <c r="B12486" s="56" t="s">
        <v>23849</v>
      </c>
      <c r="C12486" s="61" t="s">
        <v>11759</v>
      </c>
      <c r="D12486" s="55">
        <v>973.64</v>
      </c>
    </row>
    <row r="12487" spans="1:4" ht="63.75" x14ac:dyDescent="0.25">
      <c r="A12487" s="55" t="s">
        <v>8882</v>
      </c>
      <c r="B12487" s="24" t="s">
        <v>23851</v>
      </c>
      <c r="C12487" s="25" t="s">
        <v>11759</v>
      </c>
      <c r="D12487" s="55">
        <v>552.36</v>
      </c>
    </row>
    <row r="12488" spans="1:4" ht="63.75" x14ac:dyDescent="0.25">
      <c r="A12488" s="55" t="s">
        <v>23852</v>
      </c>
      <c r="B12488" s="24" t="s">
        <v>23851</v>
      </c>
      <c r="C12488" s="25" t="s">
        <v>11759</v>
      </c>
      <c r="D12488" s="55">
        <v>507.12</v>
      </c>
    </row>
    <row r="12489" spans="1:4" ht="45" x14ac:dyDescent="0.25">
      <c r="A12489" s="55" t="s">
        <v>8883</v>
      </c>
      <c r="B12489" s="56" t="s">
        <v>23853</v>
      </c>
      <c r="C12489" s="61" t="s">
        <v>11759</v>
      </c>
      <c r="D12489" s="55">
        <v>854.24</v>
      </c>
    </row>
    <row r="12490" spans="1:4" ht="38.25" x14ac:dyDescent="0.25">
      <c r="A12490" s="55" t="s">
        <v>111</v>
      </c>
      <c r="B12490" s="24" t="s">
        <v>23853</v>
      </c>
      <c r="C12490" s="61" t="s">
        <v>11759</v>
      </c>
      <c r="D12490" s="55">
        <v>777.62</v>
      </c>
    </row>
    <row r="12491" spans="1:4" ht="60" x14ac:dyDescent="0.25">
      <c r="A12491" s="55" t="s">
        <v>8884</v>
      </c>
      <c r="B12491" s="56" t="s">
        <v>23854</v>
      </c>
      <c r="C12491" s="61" t="s">
        <v>6274</v>
      </c>
      <c r="D12491" s="55">
        <v>1684.16</v>
      </c>
    </row>
    <row r="12492" spans="1:4" ht="51" x14ac:dyDescent="0.25">
      <c r="A12492" s="55" t="s">
        <v>23855</v>
      </c>
      <c r="B12492" s="24" t="s">
        <v>23854</v>
      </c>
      <c r="C12492" s="25" t="s">
        <v>6274</v>
      </c>
      <c r="D12492" s="55">
        <v>1601.1</v>
      </c>
    </row>
    <row r="12493" spans="1:4" ht="38.25" x14ac:dyDescent="0.25">
      <c r="A12493" s="55" t="s">
        <v>8885</v>
      </c>
      <c r="B12493" s="24" t="s">
        <v>23856</v>
      </c>
      <c r="C12493" s="25" t="s">
        <v>6274</v>
      </c>
      <c r="D12493" s="55">
        <v>1467.56</v>
      </c>
    </row>
    <row r="12494" spans="1:4" ht="38.25" x14ac:dyDescent="0.25">
      <c r="A12494" s="55" t="s">
        <v>23857</v>
      </c>
      <c r="B12494" s="24" t="s">
        <v>23856</v>
      </c>
      <c r="C12494" s="25" t="s">
        <v>6274</v>
      </c>
      <c r="D12494" s="55">
        <v>1393.65</v>
      </c>
    </row>
    <row r="12495" spans="1:4" ht="51" x14ac:dyDescent="0.25">
      <c r="A12495" s="55" t="s">
        <v>8886</v>
      </c>
      <c r="B12495" s="24" t="s">
        <v>23858</v>
      </c>
      <c r="C12495" s="25" t="s">
        <v>6274</v>
      </c>
      <c r="D12495" s="55">
        <v>2027.4</v>
      </c>
    </row>
    <row r="12496" spans="1:4" ht="51" x14ac:dyDescent="0.25">
      <c r="A12496" s="55" t="s">
        <v>23859</v>
      </c>
      <c r="B12496" s="24" t="s">
        <v>23858</v>
      </c>
      <c r="C12496" s="25" t="s">
        <v>6274</v>
      </c>
      <c r="D12496" s="55">
        <v>1944.13</v>
      </c>
    </row>
    <row r="12497" spans="1:4" ht="63.75" x14ac:dyDescent="0.25">
      <c r="A12497" s="55" t="s">
        <v>8887</v>
      </c>
      <c r="B12497" s="24" t="s">
        <v>23860</v>
      </c>
      <c r="C12497" s="25" t="s">
        <v>11129</v>
      </c>
      <c r="D12497" s="55">
        <v>526.91</v>
      </c>
    </row>
    <row r="12498" spans="1:4" ht="63.75" x14ac:dyDescent="0.25">
      <c r="A12498" s="55" t="s">
        <v>23861</v>
      </c>
      <c r="B12498" s="24" t="s">
        <v>23860</v>
      </c>
      <c r="C12498" s="25" t="s">
        <v>11129</v>
      </c>
      <c r="D12498" s="55">
        <v>477.91</v>
      </c>
    </row>
    <row r="12499" spans="1:4" ht="63.75" x14ac:dyDescent="0.25">
      <c r="A12499" s="55" t="s">
        <v>8888</v>
      </c>
      <c r="B12499" s="24" t="s">
        <v>23862</v>
      </c>
      <c r="C12499" s="25" t="s">
        <v>11129</v>
      </c>
      <c r="D12499" s="55">
        <v>542.71</v>
      </c>
    </row>
    <row r="12500" spans="1:4" ht="63.75" x14ac:dyDescent="0.25">
      <c r="A12500" s="55" t="s">
        <v>23863</v>
      </c>
      <c r="B12500" s="24" t="s">
        <v>23862</v>
      </c>
      <c r="C12500" s="25" t="s">
        <v>11129</v>
      </c>
      <c r="D12500" s="55">
        <v>513.46</v>
      </c>
    </row>
    <row r="12501" spans="1:4" ht="105" x14ac:dyDescent="0.25">
      <c r="A12501" s="55" t="s">
        <v>8889</v>
      </c>
      <c r="B12501" s="56" t="s">
        <v>23864</v>
      </c>
      <c r="C12501" s="61" t="s">
        <v>11129</v>
      </c>
      <c r="D12501" s="55">
        <v>741.29</v>
      </c>
    </row>
    <row r="12502" spans="1:4" ht="89.25" x14ac:dyDescent="0.25">
      <c r="A12502" s="55" t="s">
        <v>23865</v>
      </c>
      <c r="B12502" s="24" t="s">
        <v>23864</v>
      </c>
      <c r="C12502" s="61" t="s">
        <v>11129</v>
      </c>
      <c r="D12502" s="55">
        <v>713.89</v>
      </c>
    </row>
    <row r="12503" spans="1:4" ht="105" x14ac:dyDescent="0.25">
      <c r="A12503" s="55" t="s">
        <v>8890</v>
      </c>
      <c r="B12503" s="56" t="s">
        <v>23866</v>
      </c>
      <c r="C12503" s="61" t="s">
        <v>11129</v>
      </c>
      <c r="D12503" s="55">
        <v>671.61</v>
      </c>
    </row>
    <row r="12504" spans="1:4" ht="89.25" x14ac:dyDescent="0.25">
      <c r="A12504" s="55" t="s">
        <v>23867</v>
      </c>
      <c r="B12504" s="24" t="s">
        <v>23866</v>
      </c>
      <c r="C12504" s="25" t="s">
        <v>11129</v>
      </c>
      <c r="D12504" s="55">
        <v>659.79</v>
      </c>
    </row>
    <row r="12505" spans="1:4" ht="76.5" x14ac:dyDescent="0.25">
      <c r="A12505" s="55" t="s">
        <v>8891</v>
      </c>
      <c r="B12505" s="24" t="s">
        <v>23868</v>
      </c>
      <c r="C12505" s="25" t="s">
        <v>6274</v>
      </c>
      <c r="D12505" s="55">
        <v>575.01</v>
      </c>
    </row>
    <row r="12506" spans="1:4" ht="76.5" x14ac:dyDescent="0.25">
      <c r="A12506" s="55" t="s">
        <v>23869</v>
      </c>
      <c r="B12506" s="24" t="s">
        <v>23868</v>
      </c>
      <c r="C12506" s="25" t="s">
        <v>6274</v>
      </c>
      <c r="D12506" s="55">
        <v>553.08000000000004</v>
      </c>
    </row>
    <row r="12507" spans="1:4" ht="105" x14ac:dyDescent="0.25">
      <c r="A12507" s="55" t="s">
        <v>8892</v>
      </c>
      <c r="B12507" s="56" t="s">
        <v>23870</v>
      </c>
      <c r="C12507" s="61" t="s">
        <v>6274</v>
      </c>
      <c r="D12507" s="55">
        <v>962.14</v>
      </c>
    </row>
    <row r="12508" spans="1:4" ht="89.25" x14ac:dyDescent="0.25">
      <c r="A12508" s="55" t="s">
        <v>23871</v>
      </c>
      <c r="B12508" s="24" t="s">
        <v>23870</v>
      </c>
      <c r="C12508" s="61" t="s">
        <v>6274</v>
      </c>
      <c r="D12508" s="55">
        <v>884.04</v>
      </c>
    </row>
    <row r="12509" spans="1:4" ht="90" x14ac:dyDescent="0.25">
      <c r="A12509" s="55" t="s">
        <v>8893</v>
      </c>
      <c r="B12509" s="56" t="s">
        <v>23872</v>
      </c>
      <c r="C12509" s="61" t="s">
        <v>6274</v>
      </c>
      <c r="D12509" s="55">
        <v>3931.37</v>
      </c>
    </row>
    <row r="12510" spans="1:4" ht="76.5" x14ac:dyDescent="0.25">
      <c r="A12510" s="55" t="s">
        <v>23873</v>
      </c>
      <c r="B12510" s="24" t="s">
        <v>23872</v>
      </c>
      <c r="C12510" s="25" t="s">
        <v>6274</v>
      </c>
      <c r="D12510" s="55">
        <v>3850.98</v>
      </c>
    </row>
    <row r="12511" spans="1:4" ht="89.25" x14ac:dyDescent="0.25">
      <c r="A12511" s="55" t="s">
        <v>8894</v>
      </c>
      <c r="B12511" s="24" t="s">
        <v>23874</v>
      </c>
      <c r="C12511" s="25" t="s">
        <v>6274</v>
      </c>
      <c r="D12511" s="55">
        <v>2092.42</v>
      </c>
    </row>
    <row r="12512" spans="1:4" ht="89.25" x14ac:dyDescent="0.25">
      <c r="A12512" s="55" t="s">
        <v>23875</v>
      </c>
      <c r="B12512" s="24" t="s">
        <v>23874</v>
      </c>
      <c r="C12512" s="25" t="s">
        <v>6274</v>
      </c>
      <c r="D12512" s="55">
        <v>2013.32</v>
      </c>
    </row>
    <row r="12513" spans="1:4" ht="51" x14ac:dyDescent="0.25">
      <c r="A12513" s="55" t="s">
        <v>8895</v>
      </c>
      <c r="B12513" s="24" t="s">
        <v>23876</v>
      </c>
      <c r="C12513" s="25" t="s">
        <v>6274</v>
      </c>
      <c r="D12513" s="55">
        <v>1612.34</v>
      </c>
    </row>
    <row r="12514" spans="1:4" ht="51" x14ac:dyDescent="0.25">
      <c r="A12514" s="55" t="s">
        <v>23877</v>
      </c>
      <c r="B12514" s="24" t="s">
        <v>23876</v>
      </c>
      <c r="C12514" s="25" t="s">
        <v>6274</v>
      </c>
      <c r="D12514" s="55">
        <v>1542.68</v>
      </c>
    </row>
    <row r="12515" spans="1:4" ht="76.5" x14ac:dyDescent="0.25">
      <c r="A12515" s="63" t="s">
        <v>8896</v>
      </c>
      <c r="B12515" s="24" t="s">
        <v>23878</v>
      </c>
      <c r="C12515" s="25" t="s">
        <v>6274</v>
      </c>
      <c r="D12515" s="55">
        <v>2449.73</v>
      </c>
    </row>
    <row r="12516" spans="1:4" ht="76.5" x14ac:dyDescent="0.25">
      <c r="A12516" s="55" t="s">
        <v>23879</v>
      </c>
      <c r="B12516" s="24" t="s">
        <v>23878</v>
      </c>
      <c r="C12516" s="25" t="s">
        <v>6274</v>
      </c>
      <c r="D12516" s="55">
        <v>2366.04</v>
      </c>
    </row>
    <row r="12517" spans="1:4" ht="76.5" x14ac:dyDescent="0.25">
      <c r="A12517" s="55" t="s">
        <v>8897</v>
      </c>
      <c r="B12517" s="24" t="s">
        <v>23880</v>
      </c>
      <c r="C12517" s="25" t="s">
        <v>11129</v>
      </c>
      <c r="D12517" s="55">
        <v>448.28</v>
      </c>
    </row>
    <row r="12518" spans="1:4" ht="76.5" x14ac:dyDescent="0.25">
      <c r="A12518" s="55" t="s">
        <v>23881</v>
      </c>
      <c r="B12518" s="24" t="s">
        <v>23880</v>
      </c>
      <c r="C12518" s="25" t="s">
        <v>11129</v>
      </c>
      <c r="D12518" s="55">
        <v>439.79</v>
      </c>
    </row>
    <row r="12519" spans="1:4" ht="51" x14ac:dyDescent="0.25">
      <c r="A12519" s="55" t="s">
        <v>8898</v>
      </c>
      <c r="B12519" s="24" t="s">
        <v>23882</v>
      </c>
      <c r="C12519" s="25" t="s">
        <v>11759</v>
      </c>
      <c r="D12519" s="55">
        <v>396.43</v>
      </c>
    </row>
    <row r="12520" spans="1:4" ht="51" x14ac:dyDescent="0.25">
      <c r="A12520" s="55" t="s">
        <v>23883</v>
      </c>
      <c r="B12520" s="24" t="s">
        <v>23882</v>
      </c>
      <c r="C12520" s="25" t="s">
        <v>11759</v>
      </c>
      <c r="D12520" s="55">
        <v>377.48</v>
      </c>
    </row>
    <row r="12521" spans="1:4" ht="102" x14ac:dyDescent="0.25">
      <c r="A12521" s="55" t="s">
        <v>8899</v>
      </c>
      <c r="B12521" s="24" t="s">
        <v>23884</v>
      </c>
      <c r="C12521" s="25" t="s">
        <v>11759</v>
      </c>
      <c r="D12521" s="55">
        <v>105.23</v>
      </c>
    </row>
    <row r="12522" spans="1:4" ht="102" x14ac:dyDescent="0.25">
      <c r="A12522" s="55" t="s">
        <v>23885</v>
      </c>
      <c r="B12522" s="24" t="s">
        <v>23884</v>
      </c>
      <c r="C12522" s="25" t="s">
        <v>11759</v>
      </c>
      <c r="D12522" s="55">
        <v>104.97</v>
      </c>
    </row>
    <row r="12523" spans="1:4" ht="102" x14ac:dyDescent="0.25">
      <c r="A12523" s="55" t="s">
        <v>23886</v>
      </c>
      <c r="B12523" s="24" t="s">
        <v>23887</v>
      </c>
      <c r="C12523" s="25" t="s">
        <v>11759</v>
      </c>
      <c r="D12523" s="55">
        <v>114.62</v>
      </c>
    </row>
    <row r="12524" spans="1:4" ht="102" x14ac:dyDescent="0.25">
      <c r="A12524" s="55" t="s">
        <v>23888</v>
      </c>
      <c r="B12524" s="24" t="s">
        <v>23887</v>
      </c>
      <c r="C12524" s="25" t="s">
        <v>11759</v>
      </c>
      <c r="D12524" s="55">
        <v>114.08</v>
      </c>
    </row>
    <row r="12525" spans="1:4" ht="89.25" x14ac:dyDescent="0.25">
      <c r="A12525" s="55" t="s">
        <v>23889</v>
      </c>
      <c r="B12525" s="24" t="s">
        <v>23890</v>
      </c>
      <c r="C12525" s="25" t="s">
        <v>11759</v>
      </c>
      <c r="D12525" s="55">
        <v>186.59</v>
      </c>
    </row>
    <row r="12526" spans="1:4" ht="89.25" x14ac:dyDescent="0.25">
      <c r="A12526" s="55" t="s">
        <v>23891</v>
      </c>
      <c r="B12526" s="24" t="s">
        <v>23890</v>
      </c>
      <c r="C12526" s="25" t="s">
        <v>11759</v>
      </c>
      <c r="D12526" s="55">
        <v>186.33</v>
      </c>
    </row>
    <row r="12527" spans="1:4" ht="89.25" x14ac:dyDescent="0.25">
      <c r="A12527" s="55" t="s">
        <v>23892</v>
      </c>
      <c r="B12527" s="24" t="s">
        <v>23893</v>
      </c>
      <c r="C12527" s="25" t="s">
        <v>11759</v>
      </c>
      <c r="D12527" s="55">
        <v>194.33</v>
      </c>
    </row>
    <row r="12528" spans="1:4" ht="89.25" x14ac:dyDescent="0.25">
      <c r="A12528" s="55" t="s">
        <v>23894</v>
      </c>
      <c r="B12528" s="24" t="s">
        <v>23893</v>
      </c>
      <c r="C12528" s="25" t="s">
        <v>11759</v>
      </c>
      <c r="D12528" s="55">
        <v>193.79</v>
      </c>
    </row>
    <row r="12529" spans="1:4" ht="89.25" x14ac:dyDescent="0.25">
      <c r="A12529" s="55" t="s">
        <v>8900</v>
      </c>
      <c r="B12529" s="24" t="s">
        <v>23895</v>
      </c>
      <c r="C12529" s="25" t="s">
        <v>11129</v>
      </c>
      <c r="D12529" s="55">
        <v>852.12</v>
      </c>
    </row>
    <row r="12530" spans="1:4" ht="105" x14ac:dyDescent="0.25">
      <c r="A12530" s="55" t="s">
        <v>23896</v>
      </c>
      <c r="B12530" s="56" t="s">
        <v>23895</v>
      </c>
      <c r="C12530" s="61" t="s">
        <v>11129</v>
      </c>
      <c r="D12530" s="55">
        <v>788.22</v>
      </c>
    </row>
    <row r="12531" spans="1:4" ht="105" x14ac:dyDescent="0.25">
      <c r="A12531" s="55" t="s">
        <v>8901</v>
      </c>
      <c r="B12531" s="56" t="s">
        <v>23897</v>
      </c>
      <c r="C12531" s="61" t="s">
        <v>11129</v>
      </c>
      <c r="D12531" s="55">
        <v>1042.8900000000001</v>
      </c>
    </row>
    <row r="12532" spans="1:4" ht="105" x14ac:dyDescent="0.25">
      <c r="A12532" s="55" t="s">
        <v>23898</v>
      </c>
      <c r="B12532" s="56" t="s">
        <v>23897</v>
      </c>
      <c r="C12532" s="61" t="s">
        <v>11129</v>
      </c>
      <c r="D12532" s="55">
        <v>947.33</v>
      </c>
    </row>
    <row r="12533" spans="1:4" ht="105" x14ac:dyDescent="0.25">
      <c r="A12533" s="55" t="s">
        <v>8902</v>
      </c>
      <c r="B12533" s="56" t="s">
        <v>23899</v>
      </c>
      <c r="C12533" s="61" t="s">
        <v>11129</v>
      </c>
      <c r="D12533" s="55">
        <v>778.04</v>
      </c>
    </row>
    <row r="12534" spans="1:4" ht="105" x14ac:dyDescent="0.25">
      <c r="A12534" s="55" t="s">
        <v>23900</v>
      </c>
      <c r="B12534" s="56" t="s">
        <v>23899</v>
      </c>
      <c r="C12534" s="61" t="s">
        <v>11129</v>
      </c>
      <c r="D12534" s="55">
        <v>742.54</v>
      </c>
    </row>
    <row r="12535" spans="1:4" ht="51" x14ac:dyDescent="0.25">
      <c r="A12535" s="55" t="s">
        <v>8903</v>
      </c>
      <c r="B12535" s="24" t="s">
        <v>23901</v>
      </c>
      <c r="C12535" s="61" t="s">
        <v>11129</v>
      </c>
      <c r="D12535" s="55">
        <v>354.83</v>
      </c>
    </row>
    <row r="12536" spans="1:4" ht="60" x14ac:dyDescent="0.25">
      <c r="A12536" s="55" t="s">
        <v>23902</v>
      </c>
      <c r="B12536" s="56" t="s">
        <v>23901</v>
      </c>
      <c r="C12536" s="61" t="s">
        <v>11129</v>
      </c>
      <c r="D12536" s="55">
        <v>333.33</v>
      </c>
    </row>
    <row r="12537" spans="1:4" ht="63.75" x14ac:dyDescent="0.25">
      <c r="A12537" s="55" t="s">
        <v>8904</v>
      </c>
      <c r="B12537" s="24" t="s">
        <v>23903</v>
      </c>
      <c r="C12537" s="25" t="s">
        <v>11129</v>
      </c>
      <c r="D12537" s="55">
        <v>408.86</v>
      </c>
    </row>
    <row r="12538" spans="1:4" ht="63.75" x14ac:dyDescent="0.25">
      <c r="A12538" s="55" t="s">
        <v>23904</v>
      </c>
      <c r="B12538" s="24" t="s">
        <v>23903</v>
      </c>
      <c r="C12538" s="25" t="s">
        <v>11129</v>
      </c>
      <c r="D12538" s="55">
        <v>384.72</v>
      </c>
    </row>
    <row r="12539" spans="1:4" ht="75" x14ac:dyDescent="0.25">
      <c r="A12539" s="55" t="s">
        <v>8905</v>
      </c>
      <c r="B12539" s="56" t="s">
        <v>23905</v>
      </c>
      <c r="C12539" s="61" t="s">
        <v>6274</v>
      </c>
      <c r="D12539" s="55">
        <v>472.12</v>
      </c>
    </row>
    <row r="12540" spans="1:4" ht="63.75" x14ac:dyDescent="0.25">
      <c r="A12540" s="55" t="s">
        <v>23906</v>
      </c>
      <c r="B12540" s="24" t="s">
        <v>23905</v>
      </c>
      <c r="C12540" s="61" t="s">
        <v>6274</v>
      </c>
      <c r="D12540" s="55">
        <v>460.81</v>
      </c>
    </row>
    <row r="12541" spans="1:4" ht="90" x14ac:dyDescent="0.25">
      <c r="A12541" s="55" t="s">
        <v>8906</v>
      </c>
      <c r="B12541" s="56" t="s">
        <v>23907</v>
      </c>
      <c r="C12541" s="61" t="s">
        <v>11129</v>
      </c>
      <c r="D12541" s="55">
        <v>314.73</v>
      </c>
    </row>
    <row r="12542" spans="1:4" ht="76.5" x14ac:dyDescent="0.25">
      <c r="A12542" s="55" t="s">
        <v>23908</v>
      </c>
      <c r="B12542" s="24" t="s">
        <v>23907</v>
      </c>
      <c r="C12542" s="25" t="s">
        <v>11129</v>
      </c>
      <c r="D12542" s="55">
        <v>308.02</v>
      </c>
    </row>
    <row r="12543" spans="1:4" ht="75" x14ac:dyDescent="0.25">
      <c r="A12543" s="55" t="s">
        <v>8907</v>
      </c>
      <c r="B12543" s="56" t="s">
        <v>23909</v>
      </c>
      <c r="C12543" s="61" t="s">
        <v>11129</v>
      </c>
      <c r="D12543" s="55">
        <v>330.36</v>
      </c>
    </row>
    <row r="12544" spans="1:4" ht="63.75" x14ac:dyDescent="0.25">
      <c r="A12544" s="55" t="s">
        <v>23910</v>
      </c>
      <c r="B12544" s="24" t="s">
        <v>23909</v>
      </c>
      <c r="C12544" s="61" t="s">
        <v>11129</v>
      </c>
      <c r="D12544" s="55">
        <v>324.7</v>
      </c>
    </row>
    <row r="12545" spans="1:4" ht="120" x14ac:dyDescent="0.25">
      <c r="A12545" s="55" t="s">
        <v>8908</v>
      </c>
      <c r="B12545" s="56" t="s">
        <v>23911</v>
      </c>
      <c r="C12545" s="61" t="s">
        <v>6274</v>
      </c>
      <c r="D12545" s="55">
        <v>1389.48</v>
      </c>
    </row>
    <row r="12546" spans="1:4" ht="89.25" x14ac:dyDescent="0.25">
      <c r="A12546" s="55" t="s">
        <v>23912</v>
      </c>
      <c r="B12546" s="24" t="s">
        <v>23911</v>
      </c>
      <c r="C12546" s="25" t="s">
        <v>6274</v>
      </c>
      <c r="D12546" s="55">
        <v>1381</v>
      </c>
    </row>
    <row r="12547" spans="1:4" ht="89.25" x14ac:dyDescent="0.25">
      <c r="A12547" s="55" t="s">
        <v>8909</v>
      </c>
      <c r="B12547" s="24" t="s">
        <v>23913</v>
      </c>
      <c r="C12547" s="25" t="s">
        <v>6274</v>
      </c>
      <c r="D12547" s="55">
        <v>1148.92</v>
      </c>
    </row>
    <row r="12548" spans="1:4" ht="89.25" x14ac:dyDescent="0.25">
      <c r="A12548" s="55" t="s">
        <v>23914</v>
      </c>
      <c r="B12548" s="24" t="s">
        <v>23913</v>
      </c>
      <c r="C12548" s="25" t="s">
        <v>6274</v>
      </c>
      <c r="D12548" s="55">
        <v>1097.54</v>
      </c>
    </row>
    <row r="12549" spans="1:4" ht="25.5" x14ac:dyDescent="0.25">
      <c r="A12549" s="55" t="s">
        <v>8910</v>
      </c>
      <c r="B12549" s="24" t="s">
        <v>23915</v>
      </c>
      <c r="C12549" s="25" t="s">
        <v>11129</v>
      </c>
      <c r="D12549" s="55">
        <v>127.51</v>
      </c>
    </row>
    <row r="12550" spans="1:4" ht="25.5" x14ac:dyDescent="0.25">
      <c r="A12550" s="55" t="s">
        <v>23916</v>
      </c>
      <c r="B12550" s="24" t="s">
        <v>23915</v>
      </c>
      <c r="C12550" s="25" t="s">
        <v>11129</v>
      </c>
      <c r="D12550" s="55">
        <v>116.2</v>
      </c>
    </row>
    <row r="12551" spans="1:4" ht="51" x14ac:dyDescent="0.25">
      <c r="A12551" s="55" t="s">
        <v>8911</v>
      </c>
      <c r="B12551" s="24" t="s">
        <v>23917</v>
      </c>
      <c r="C12551" s="25" t="s">
        <v>11129</v>
      </c>
      <c r="D12551" s="55">
        <v>422.98</v>
      </c>
    </row>
    <row r="12552" spans="1:4" ht="51" x14ac:dyDescent="0.25">
      <c r="A12552" s="55" t="s">
        <v>23918</v>
      </c>
      <c r="B12552" s="24" t="s">
        <v>23917</v>
      </c>
      <c r="C12552" s="25" t="s">
        <v>11129</v>
      </c>
      <c r="D12552" s="55">
        <v>411.67</v>
      </c>
    </row>
    <row r="12553" spans="1:4" ht="38.25" x14ac:dyDescent="0.25">
      <c r="A12553" s="55" t="s">
        <v>8912</v>
      </c>
      <c r="B12553" s="24" t="s">
        <v>23919</v>
      </c>
      <c r="C12553" s="25" t="s">
        <v>11759</v>
      </c>
      <c r="D12553" s="55">
        <v>586.98</v>
      </c>
    </row>
    <row r="12554" spans="1:4" ht="38.25" x14ac:dyDescent="0.25">
      <c r="A12554" s="63" t="s">
        <v>23920</v>
      </c>
      <c r="B12554" s="24" t="s">
        <v>23919</v>
      </c>
      <c r="C12554" s="25" t="s">
        <v>11759</v>
      </c>
      <c r="D12554" s="55">
        <v>533.26</v>
      </c>
    </row>
    <row r="12555" spans="1:4" ht="63.75" x14ac:dyDescent="0.25">
      <c r="A12555" s="55" t="s">
        <v>8913</v>
      </c>
      <c r="B12555" s="24" t="s">
        <v>23921</v>
      </c>
      <c r="C12555" s="25" t="s">
        <v>11759</v>
      </c>
      <c r="D12555" s="55">
        <v>619.39</v>
      </c>
    </row>
    <row r="12556" spans="1:4" ht="63.75" x14ac:dyDescent="0.25">
      <c r="A12556" s="55" t="s">
        <v>23922</v>
      </c>
      <c r="B12556" s="24" t="s">
        <v>23921</v>
      </c>
      <c r="C12556" s="25" t="s">
        <v>11759</v>
      </c>
      <c r="D12556" s="55">
        <v>551.54</v>
      </c>
    </row>
    <row r="12557" spans="1:4" ht="51" x14ac:dyDescent="0.25">
      <c r="A12557" s="55" t="s">
        <v>8914</v>
      </c>
      <c r="B12557" s="24" t="s">
        <v>23923</v>
      </c>
      <c r="C12557" s="25" t="s">
        <v>11759</v>
      </c>
      <c r="D12557" s="55">
        <v>605.92999999999995</v>
      </c>
    </row>
    <row r="12558" spans="1:4" ht="51" x14ac:dyDescent="0.25">
      <c r="A12558" s="55" t="s">
        <v>23924</v>
      </c>
      <c r="B12558" s="24" t="s">
        <v>23923</v>
      </c>
      <c r="C12558" s="25" t="s">
        <v>11759</v>
      </c>
      <c r="D12558" s="55">
        <v>538.08000000000004</v>
      </c>
    </row>
    <row r="12559" spans="1:4" ht="25.5" x14ac:dyDescent="0.25">
      <c r="A12559" s="55" t="s">
        <v>8915</v>
      </c>
      <c r="B12559" s="24" t="s">
        <v>23925</v>
      </c>
      <c r="C12559" s="25" t="s">
        <v>11129</v>
      </c>
      <c r="D12559" s="55">
        <v>87.59</v>
      </c>
    </row>
    <row r="12560" spans="1:4" ht="30" x14ac:dyDescent="0.25">
      <c r="A12560" s="55" t="s">
        <v>23926</v>
      </c>
      <c r="B12560" s="56" t="s">
        <v>23925</v>
      </c>
      <c r="C12560" s="61" t="s">
        <v>11129</v>
      </c>
      <c r="D12560" s="55">
        <v>83.86</v>
      </c>
    </row>
    <row r="12561" spans="1:4" ht="25.5" x14ac:dyDescent="0.25">
      <c r="A12561" s="55" t="s">
        <v>8916</v>
      </c>
      <c r="B12561" s="24" t="s">
        <v>23927</v>
      </c>
      <c r="C12561" s="61" t="s">
        <v>11129</v>
      </c>
      <c r="D12561" s="55">
        <v>41.79</v>
      </c>
    </row>
    <row r="12562" spans="1:4" ht="30" x14ac:dyDescent="0.25">
      <c r="A12562" s="55" t="s">
        <v>23928</v>
      </c>
      <c r="B12562" s="56" t="s">
        <v>23927</v>
      </c>
      <c r="C12562" s="61" t="s">
        <v>11129</v>
      </c>
      <c r="D12562" s="55">
        <v>38.96</v>
      </c>
    </row>
    <row r="12563" spans="1:4" ht="25.5" x14ac:dyDescent="0.25">
      <c r="A12563" s="55" t="s">
        <v>9713</v>
      </c>
      <c r="B12563" s="24" t="s">
        <v>23929</v>
      </c>
      <c r="C12563" s="25" t="s">
        <v>11129</v>
      </c>
      <c r="D12563" s="55">
        <v>27.91</v>
      </c>
    </row>
    <row r="12564" spans="1:4" ht="25.5" x14ac:dyDescent="0.25">
      <c r="A12564" s="55" t="s">
        <v>23930</v>
      </c>
      <c r="B12564" s="24" t="s">
        <v>23929</v>
      </c>
      <c r="C12564" s="25" t="s">
        <v>11129</v>
      </c>
      <c r="D12564" s="55">
        <v>26.05</v>
      </c>
    </row>
    <row r="12565" spans="1:4" ht="30" x14ac:dyDescent="0.25">
      <c r="A12565" s="55" t="s">
        <v>10380</v>
      </c>
      <c r="B12565" s="56" t="s">
        <v>23931</v>
      </c>
      <c r="C12565" s="61" t="s">
        <v>11129</v>
      </c>
      <c r="D12565" s="55">
        <v>22.46</v>
      </c>
    </row>
    <row r="12566" spans="1:4" ht="25.5" x14ac:dyDescent="0.25">
      <c r="A12566" s="55" t="s">
        <v>23932</v>
      </c>
      <c r="B12566" s="24" t="s">
        <v>23931</v>
      </c>
      <c r="C12566" s="61" t="s">
        <v>11129</v>
      </c>
      <c r="D12566" s="55">
        <v>20.87</v>
      </c>
    </row>
    <row r="12567" spans="1:4" ht="30" x14ac:dyDescent="0.25">
      <c r="A12567" s="55" t="s">
        <v>10381</v>
      </c>
      <c r="B12567" s="56" t="s">
        <v>23933</v>
      </c>
      <c r="C12567" s="61" t="s">
        <v>11129</v>
      </c>
      <c r="D12567" s="55">
        <v>78.73</v>
      </c>
    </row>
    <row r="12568" spans="1:4" ht="25.5" x14ac:dyDescent="0.25">
      <c r="A12568" s="55" t="s">
        <v>23934</v>
      </c>
      <c r="B12568" s="24" t="s">
        <v>23933</v>
      </c>
      <c r="C12568" s="25" t="s">
        <v>11129</v>
      </c>
      <c r="D12568" s="55">
        <v>75.790000000000006</v>
      </c>
    </row>
    <row r="12569" spans="1:4" ht="25.5" x14ac:dyDescent="0.25">
      <c r="A12569" s="55" t="s">
        <v>23935</v>
      </c>
      <c r="B12569" s="24" t="s">
        <v>23936</v>
      </c>
      <c r="C12569" s="25" t="s">
        <v>11129</v>
      </c>
      <c r="D12569" s="55">
        <v>29.45</v>
      </c>
    </row>
    <row r="12570" spans="1:4" ht="25.5" x14ac:dyDescent="0.25">
      <c r="A12570" s="55" t="s">
        <v>23937</v>
      </c>
      <c r="B12570" s="24" t="s">
        <v>23936</v>
      </c>
      <c r="C12570" s="25" t="s">
        <v>11129</v>
      </c>
      <c r="D12570" s="55">
        <v>26.52</v>
      </c>
    </row>
    <row r="12571" spans="1:4" ht="60" x14ac:dyDescent="0.25">
      <c r="A12571" s="55" t="s">
        <v>10382</v>
      </c>
      <c r="B12571" s="56" t="s">
        <v>23938</v>
      </c>
      <c r="C12571" s="61" t="s">
        <v>11129</v>
      </c>
      <c r="D12571" s="55">
        <v>474.81</v>
      </c>
    </row>
    <row r="12572" spans="1:4" ht="38.25" x14ac:dyDescent="0.25">
      <c r="A12572" s="55" t="s">
        <v>23939</v>
      </c>
      <c r="B12572" s="24" t="s">
        <v>23938</v>
      </c>
      <c r="C12572" s="61" t="s">
        <v>11129</v>
      </c>
      <c r="D12572" s="55">
        <v>423.92</v>
      </c>
    </row>
    <row r="12573" spans="1:4" ht="30" x14ac:dyDescent="0.25">
      <c r="A12573" s="55" t="s">
        <v>10383</v>
      </c>
      <c r="B12573" s="56" t="s">
        <v>23940</v>
      </c>
      <c r="C12573" s="61" t="s">
        <v>6274</v>
      </c>
      <c r="D12573" s="55">
        <v>731.82</v>
      </c>
    </row>
    <row r="12574" spans="1:4" ht="25.5" x14ac:dyDescent="0.25">
      <c r="A12574" s="55" t="s">
        <v>23941</v>
      </c>
      <c r="B12574" s="24" t="s">
        <v>23940</v>
      </c>
      <c r="C12574" s="61" t="s">
        <v>6274</v>
      </c>
      <c r="D12574" s="55">
        <v>680.93</v>
      </c>
    </row>
    <row r="12575" spans="1:4" ht="45" x14ac:dyDescent="0.25">
      <c r="A12575" s="55" t="s">
        <v>10384</v>
      </c>
      <c r="B12575" s="56" t="s">
        <v>23942</v>
      </c>
      <c r="C12575" s="61" t="s">
        <v>6274</v>
      </c>
      <c r="D12575" s="55">
        <v>434.96</v>
      </c>
    </row>
    <row r="12576" spans="1:4" ht="25.5" x14ac:dyDescent="0.25">
      <c r="A12576" s="55" t="s">
        <v>23943</v>
      </c>
      <c r="B12576" s="24" t="s">
        <v>23942</v>
      </c>
      <c r="C12576" s="25" t="s">
        <v>6274</v>
      </c>
      <c r="D12576" s="55">
        <v>386.9</v>
      </c>
    </row>
    <row r="12577" spans="1:4" ht="38.25" x14ac:dyDescent="0.25">
      <c r="A12577" s="55" t="s">
        <v>10385</v>
      </c>
      <c r="B12577" s="24" t="s">
        <v>23944</v>
      </c>
      <c r="C12577" s="25" t="s">
        <v>11129</v>
      </c>
      <c r="D12577" s="55">
        <v>72.48</v>
      </c>
    </row>
    <row r="12578" spans="1:4" ht="38.25" x14ac:dyDescent="0.25">
      <c r="A12578" s="55" t="s">
        <v>23945</v>
      </c>
      <c r="B12578" s="24" t="s">
        <v>23944</v>
      </c>
      <c r="C12578" s="25" t="s">
        <v>11129</v>
      </c>
      <c r="D12578" s="55">
        <v>69.650000000000006</v>
      </c>
    </row>
    <row r="12579" spans="1:4" ht="45" x14ac:dyDescent="0.25">
      <c r="A12579" s="55" t="s">
        <v>10386</v>
      </c>
      <c r="B12579" s="56" t="s">
        <v>23946</v>
      </c>
      <c r="C12579" s="61" t="s">
        <v>11129</v>
      </c>
      <c r="D12579" s="55">
        <v>63.93</v>
      </c>
    </row>
    <row r="12580" spans="1:4" ht="38.25" x14ac:dyDescent="0.25">
      <c r="A12580" s="55" t="s">
        <v>23947</v>
      </c>
      <c r="B12580" s="24" t="s">
        <v>23946</v>
      </c>
      <c r="C12580" s="61" t="s">
        <v>11129</v>
      </c>
      <c r="D12580" s="55">
        <v>61.1</v>
      </c>
    </row>
    <row r="12581" spans="1:4" ht="45" x14ac:dyDescent="0.25">
      <c r="A12581" s="55" t="s">
        <v>10387</v>
      </c>
      <c r="B12581" s="56" t="s">
        <v>23948</v>
      </c>
      <c r="C12581" s="61" t="s">
        <v>11129</v>
      </c>
      <c r="D12581" s="55">
        <v>55.38</v>
      </c>
    </row>
    <row r="12582" spans="1:4" ht="38.25" x14ac:dyDescent="0.25">
      <c r="A12582" s="55" t="s">
        <v>23949</v>
      </c>
      <c r="B12582" s="24" t="s">
        <v>23948</v>
      </c>
      <c r="C12582" s="25" t="s">
        <v>11129</v>
      </c>
      <c r="D12582" s="55">
        <v>52.56</v>
      </c>
    </row>
    <row r="12583" spans="1:4" ht="38.25" x14ac:dyDescent="0.25">
      <c r="A12583" s="55" t="s">
        <v>10388</v>
      </c>
      <c r="B12583" s="24" t="s">
        <v>23950</v>
      </c>
      <c r="C12583" s="25" t="s">
        <v>6274</v>
      </c>
      <c r="D12583" s="55">
        <v>242.5</v>
      </c>
    </row>
    <row r="12584" spans="1:4" ht="38.25" x14ac:dyDescent="0.25">
      <c r="A12584" s="55" t="s">
        <v>23951</v>
      </c>
      <c r="B12584" s="24" t="s">
        <v>23950</v>
      </c>
      <c r="C12584" s="25" t="s">
        <v>6274</v>
      </c>
      <c r="D12584" s="55">
        <v>235.68</v>
      </c>
    </row>
    <row r="12585" spans="1:4" ht="25.5" x14ac:dyDescent="0.25">
      <c r="A12585" s="55" t="s">
        <v>10389</v>
      </c>
      <c r="B12585" s="24" t="s">
        <v>23952</v>
      </c>
      <c r="C12585" s="25" t="s">
        <v>11129</v>
      </c>
      <c r="D12585" s="55">
        <v>35.020000000000003</v>
      </c>
    </row>
    <row r="12586" spans="1:4" ht="25.5" x14ac:dyDescent="0.25">
      <c r="A12586" s="55" t="s">
        <v>23953</v>
      </c>
      <c r="B12586" s="24" t="s">
        <v>23952</v>
      </c>
      <c r="C12586" s="25" t="s">
        <v>11129</v>
      </c>
      <c r="D12586" s="55">
        <v>32.200000000000003</v>
      </c>
    </row>
    <row r="12587" spans="1:4" ht="60" x14ac:dyDescent="0.25">
      <c r="A12587" s="55" t="s">
        <v>10390</v>
      </c>
      <c r="B12587" s="56" t="s">
        <v>23954</v>
      </c>
      <c r="C12587" s="61" t="s">
        <v>6274</v>
      </c>
      <c r="D12587" s="55">
        <v>579.36</v>
      </c>
    </row>
    <row r="12588" spans="1:4" ht="60" x14ac:dyDescent="0.25">
      <c r="A12588" s="55" t="s">
        <v>23955</v>
      </c>
      <c r="B12588" s="56" t="s">
        <v>23954</v>
      </c>
      <c r="C12588" s="61" t="s">
        <v>6274</v>
      </c>
      <c r="D12588" s="55">
        <v>568.04999999999995</v>
      </c>
    </row>
    <row r="12589" spans="1:4" ht="60" x14ac:dyDescent="0.25">
      <c r="A12589" s="55" t="s">
        <v>10391</v>
      </c>
      <c r="B12589" s="56" t="s">
        <v>23956</v>
      </c>
      <c r="C12589" s="61" t="s">
        <v>6274</v>
      </c>
      <c r="D12589" s="55">
        <v>1197.6199999999999</v>
      </c>
    </row>
    <row r="12590" spans="1:4" ht="51" x14ac:dyDescent="0.25">
      <c r="A12590" s="55" t="s">
        <v>23957</v>
      </c>
      <c r="B12590" s="24" t="s">
        <v>23956</v>
      </c>
      <c r="C12590" s="61" t="s">
        <v>6274</v>
      </c>
      <c r="D12590" s="55">
        <v>1189.1400000000001</v>
      </c>
    </row>
    <row r="12591" spans="1:4" ht="45" x14ac:dyDescent="0.25">
      <c r="A12591" s="55" t="s">
        <v>10392</v>
      </c>
      <c r="B12591" s="56" t="s">
        <v>23958</v>
      </c>
      <c r="C12591" s="61" t="s">
        <v>6274</v>
      </c>
      <c r="D12591" s="55">
        <v>642.92999999999995</v>
      </c>
    </row>
    <row r="12592" spans="1:4" ht="38.25" x14ac:dyDescent="0.25">
      <c r="A12592" s="55" t="s">
        <v>23959</v>
      </c>
      <c r="B12592" s="24" t="s">
        <v>23958</v>
      </c>
      <c r="C12592" s="25" t="s">
        <v>6274</v>
      </c>
      <c r="D12592" s="55">
        <v>625.96</v>
      </c>
    </row>
    <row r="12593" spans="1:4" ht="45" x14ac:dyDescent="0.25">
      <c r="A12593" s="55" t="s">
        <v>5185</v>
      </c>
      <c r="B12593" s="56" t="s">
        <v>23960</v>
      </c>
      <c r="C12593" s="61" t="s">
        <v>6274</v>
      </c>
      <c r="D12593" s="55">
        <v>454.14</v>
      </c>
    </row>
    <row r="12594" spans="1:4" ht="38.25" x14ac:dyDescent="0.25">
      <c r="A12594" s="55" t="s">
        <v>23961</v>
      </c>
      <c r="B12594" s="24" t="s">
        <v>23960</v>
      </c>
      <c r="C12594" s="61" t="s">
        <v>6274</v>
      </c>
      <c r="D12594" s="55">
        <v>431.52</v>
      </c>
    </row>
    <row r="12595" spans="1:4" ht="30" x14ac:dyDescent="0.25">
      <c r="A12595" s="55" t="s">
        <v>5186</v>
      </c>
      <c r="B12595" s="56" t="s">
        <v>23962</v>
      </c>
      <c r="C12595" s="61" t="s">
        <v>6274</v>
      </c>
      <c r="D12595" s="55">
        <v>63.88</v>
      </c>
    </row>
    <row r="12596" spans="1:4" ht="25.5" x14ac:dyDescent="0.25">
      <c r="A12596" s="55" t="s">
        <v>23963</v>
      </c>
      <c r="B12596" s="24" t="s">
        <v>23962</v>
      </c>
      <c r="C12596" s="25" t="s">
        <v>6274</v>
      </c>
      <c r="D12596" s="55">
        <v>63.2</v>
      </c>
    </row>
    <row r="12597" spans="1:4" ht="38.25" x14ac:dyDescent="0.25">
      <c r="A12597" s="55" t="s">
        <v>5187</v>
      </c>
      <c r="B12597" s="24" t="s">
        <v>23964</v>
      </c>
      <c r="C12597" s="25" t="s">
        <v>6274</v>
      </c>
      <c r="D12597" s="55">
        <v>10.51</v>
      </c>
    </row>
    <row r="12598" spans="1:4" ht="38.25" x14ac:dyDescent="0.25">
      <c r="A12598" s="55" t="s">
        <v>23965</v>
      </c>
      <c r="B12598" s="24" t="s">
        <v>23964</v>
      </c>
      <c r="C12598" s="25" t="s">
        <v>6274</v>
      </c>
      <c r="D12598" s="55">
        <v>9.91</v>
      </c>
    </row>
    <row r="12599" spans="1:4" ht="45" x14ac:dyDescent="0.25">
      <c r="A12599" s="55" t="s">
        <v>5188</v>
      </c>
      <c r="B12599" s="56" t="s">
        <v>23966</v>
      </c>
      <c r="C12599" s="61" t="s">
        <v>6274</v>
      </c>
      <c r="D12599" s="55">
        <v>688.94</v>
      </c>
    </row>
    <row r="12600" spans="1:4" ht="38.25" x14ac:dyDescent="0.25">
      <c r="A12600" s="55" t="s">
        <v>23967</v>
      </c>
      <c r="B12600" s="24" t="s">
        <v>23966</v>
      </c>
      <c r="C12600" s="61" t="s">
        <v>6274</v>
      </c>
      <c r="D12600" s="55">
        <v>639.46</v>
      </c>
    </row>
    <row r="12601" spans="1:4" ht="30" x14ac:dyDescent="0.25">
      <c r="A12601" s="55" t="s">
        <v>5189</v>
      </c>
      <c r="B12601" s="56" t="s">
        <v>23968</v>
      </c>
      <c r="C12601" s="61" t="s">
        <v>6274</v>
      </c>
      <c r="D12601" s="55">
        <v>778.52</v>
      </c>
    </row>
    <row r="12602" spans="1:4" ht="25.5" x14ac:dyDescent="0.25">
      <c r="A12602" s="55" t="s">
        <v>23969</v>
      </c>
      <c r="B12602" s="24" t="s">
        <v>23968</v>
      </c>
      <c r="C12602" s="25" t="s">
        <v>6274</v>
      </c>
      <c r="D12602" s="55">
        <v>726.49</v>
      </c>
    </row>
    <row r="12603" spans="1:4" ht="76.5" x14ac:dyDescent="0.25">
      <c r="A12603" s="55" t="s">
        <v>5190</v>
      </c>
      <c r="B12603" s="24" t="s">
        <v>23970</v>
      </c>
      <c r="C12603" s="25" t="s">
        <v>6274</v>
      </c>
      <c r="D12603" s="55">
        <v>1189.54</v>
      </c>
    </row>
    <row r="12604" spans="1:4" ht="76.5" x14ac:dyDescent="0.25">
      <c r="A12604" s="55" t="s">
        <v>23971</v>
      </c>
      <c r="B12604" s="24" t="s">
        <v>23970</v>
      </c>
      <c r="C12604" s="25" t="s">
        <v>6274</v>
      </c>
      <c r="D12604" s="55">
        <v>1178.23</v>
      </c>
    </row>
    <row r="12605" spans="1:4" ht="51" x14ac:dyDescent="0.25">
      <c r="A12605" s="55" t="s">
        <v>5191</v>
      </c>
      <c r="B12605" s="24" t="s">
        <v>23972</v>
      </c>
      <c r="C12605" s="25" t="s">
        <v>6274</v>
      </c>
      <c r="D12605" s="55">
        <v>399.59</v>
      </c>
    </row>
    <row r="12606" spans="1:4" ht="127.5" customHeight="1" x14ac:dyDescent="0.25">
      <c r="A12606" s="55" t="s">
        <v>23973</v>
      </c>
      <c r="B12606" s="24" t="s">
        <v>23972</v>
      </c>
      <c r="C12606" s="25" t="s">
        <v>6274</v>
      </c>
      <c r="D12606" s="55">
        <v>391.11</v>
      </c>
    </row>
    <row r="12607" spans="1:4" ht="63.75" x14ac:dyDescent="0.25">
      <c r="A12607" s="55" t="s">
        <v>5192</v>
      </c>
      <c r="B12607" s="24" t="s">
        <v>23974</v>
      </c>
      <c r="C12607" s="25" t="s">
        <v>6274</v>
      </c>
      <c r="D12607" s="55">
        <v>343.59</v>
      </c>
    </row>
    <row r="12608" spans="1:4" ht="63.75" x14ac:dyDescent="0.25">
      <c r="A12608" s="55" t="s">
        <v>23975</v>
      </c>
      <c r="B12608" s="24" t="s">
        <v>23974</v>
      </c>
      <c r="C12608" s="25" t="s">
        <v>6274</v>
      </c>
      <c r="D12608" s="55">
        <v>335.11</v>
      </c>
    </row>
    <row r="12609" spans="1:4" ht="63.75" x14ac:dyDescent="0.25">
      <c r="A12609" s="55" t="s">
        <v>5193</v>
      </c>
      <c r="B12609" s="24" t="s">
        <v>23976</v>
      </c>
      <c r="C12609" s="25" t="s">
        <v>6274</v>
      </c>
      <c r="D12609" s="55">
        <v>444.6</v>
      </c>
    </row>
    <row r="12610" spans="1:4" ht="63.75" x14ac:dyDescent="0.25">
      <c r="A12610" s="55" t="s">
        <v>23977</v>
      </c>
      <c r="B12610" s="24" t="s">
        <v>23976</v>
      </c>
      <c r="C12610" s="25" t="s">
        <v>6274</v>
      </c>
      <c r="D12610" s="55">
        <v>436.12</v>
      </c>
    </row>
    <row r="12611" spans="1:4" ht="63.75" x14ac:dyDescent="0.25">
      <c r="A12611" s="55" t="s">
        <v>5194</v>
      </c>
      <c r="B12611" s="24" t="s">
        <v>23978</v>
      </c>
      <c r="C12611" s="25" t="s">
        <v>6274</v>
      </c>
      <c r="D12611" s="55">
        <v>525.59</v>
      </c>
    </row>
    <row r="12612" spans="1:4" ht="63.75" x14ac:dyDescent="0.25">
      <c r="A12612" s="55" t="s">
        <v>23979</v>
      </c>
      <c r="B12612" s="24" t="s">
        <v>23978</v>
      </c>
      <c r="C12612" s="25" t="s">
        <v>6274</v>
      </c>
      <c r="D12612" s="55">
        <v>517.11</v>
      </c>
    </row>
    <row r="12613" spans="1:4" ht="63.75" x14ac:dyDescent="0.25">
      <c r="A12613" s="55" t="s">
        <v>5195</v>
      </c>
      <c r="B12613" s="24" t="s">
        <v>23980</v>
      </c>
      <c r="C12613" s="25" t="s">
        <v>6274</v>
      </c>
      <c r="D12613" s="55">
        <v>841.18</v>
      </c>
    </row>
    <row r="12614" spans="1:4" ht="63.75" x14ac:dyDescent="0.25">
      <c r="A12614" s="55" t="s">
        <v>23981</v>
      </c>
      <c r="B12614" s="24" t="s">
        <v>23980</v>
      </c>
      <c r="C12614" s="25" t="s">
        <v>6274</v>
      </c>
      <c r="D12614" s="55">
        <v>829.88</v>
      </c>
    </row>
    <row r="12615" spans="1:4" ht="63.75" x14ac:dyDescent="0.25">
      <c r="A12615" s="55" t="s">
        <v>5196</v>
      </c>
      <c r="B12615" s="24" t="s">
        <v>23982</v>
      </c>
      <c r="C12615" s="25" t="s">
        <v>6274</v>
      </c>
      <c r="D12615" s="55">
        <v>1085.67</v>
      </c>
    </row>
    <row r="12616" spans="1:4" ht="63.75" x14ac:dyDescent="0.25">
      <c r="A12616" s="55" t="s">
        <v>23983</v>
      </c>
      <c r="B12616" s="24" t="s">
        <v>23982</v>
      </c>
      <c r="C12616" s="25" t="s">
        <v>6274</v>
      </c>
      <c r="D12616" s="55">
        <v>1074.3699999999999</v>
      </c>
    </row>
    <row r="12617" spans="1:4" ht="51" x14ac:dyDescent="0.25">
      <c r="A12617" s="55" t="s">
        <v>5197</v>
      </c>
      <c r="B12617" s="24" t="s">
        <v>23984</v>
      </c>
      <c r="C12617" s="25" t="s">
        <v>6274</v>
      </c>
      <c r="D12617" s="55">
        <v>364.59</v>
      </c>
    </row>
    <row r="12618" spans="1:4" ht="51" x14ac:dyDescent="0.25">
      <c r="A12618" s="55" t="s">
        <v>23985</v>
      </c>
      <c r="B12618" s="24" t="s">
        <v>23984</v>
      </c>
      <c r="C12618" s="25" t="s">
        <v>6274</v>
      </c>
      <c r="D12618" s="55">
        <v>356.11</v>
      </c>
    </row>
    <row r="12619" spans="1:4" ht="51" x14ac:dyDescent="0.25">
      <c r="A12619" s="55" t="s">
        <v>10393</v>
      </c>
      <c r="B12619" s="24" t="s">
        <v>23986</v>
      </c>
      <c r="C12619" s="25" t="s">
        <v>6274</v>
      </c>
      <c r="D12619" s="55">
        <v>442.79</v>
      </c>
    </row>
    <row r="12620" spans="1:4" ht="51" x14ac:dyDescent="0.25">
      <c r="A12620" s="55" t="s">
        <v>23987</v>
      </c>
      <c r="B12620" s="24" t="s">
        <v>23986</v>
      </c>
      <c r="C12620" s="25" t="s">
        <v>6274</v>
      </c>
      <c r="D12620" s="55">
        <v>434.31</v>
      </c>
    </row>
    <row r="12621" spans="1:4" ht="51" x14ac:dyDescent="0.25">
      <c r="A12621" s="55" t="s">
        <v>10394</v>
      </c>
      <c r="B12621" s="24" t="s">
        <v>23988</v>
      </c>
      <c r="C12621" s="25" t="s">
        <v>6274</v>
      </c>
      <c r="D12621" s="55">
        <v>115.75</v>
      </c>
    </row>
    <row r="12622" spans="1:4" ht="51" x14ac:dyDescent="0.25">
      <c r="A12622" s="55" t="s">
        <v>23989</v>
      </c>
      <c r="B12622" s="24" t="s">
        <v>23988</v>
      </c>
      <c r="C12622" s="25" t="s">
        <v>6274</v>
      </c>
      <c r="D12622" s="55">
        <v>113.58</v>
      </c>
    </row>
    <row r="12623" spans="1:4" ht="51" x14ac:dyDescent="0.25">
      <c r="A12623" s="55" t="s">
        <v>10395</v>
      </c>
      <c r="B12623" s="24" t="s">
        <v>23990</v>
      </c>
      <c r="C12623" s="25" t="s">
        <v>6274</v>
      </c>
      <c r="D12623" s="55">
        <v>140.36000000000001</v>
      </c>
    </row>
    <row r="12624" spans="1:4" ht="51" x14ac:dyDescent="0.25">
      <c r="A12624" s="55" t="s">
        <v>23991</v>
      </c>
      <c r="B12624" s="24" t="s">
        <v>23990</v>
      </c>
      <c r="C12624" s="25" t="s">
        <v>6274</v>
      </c>
      <c r="D12624" s="55">
        <v>137.4</v>
      </c>
    </row>
    <row r="12625" spans="1:4" ht="63.75" x14ac:dyDescent="0.25">
      <c r="A12625" s="55" t="s">
        <v>5047</v>
      </c>
      <c r="B12625" s="24" t="s">
        <v>23992</v>
      </c>
      <c r="C12625" s="25" t="s">
        <v>6274</v>
      </c>
      <c r="D12625" s="55">
        <v>174.14</v>
      </c>
    </row>
    <row r="12626" spans="1:4" ht="63.75" x14ac:dyDescent="0.25">
      <c r="A12626" s="55" t="s">
        <v>23993</v>
      </c>
      <c r="B12626" s="24" t="s">
        <v>23992</v>
      </c>
      <c r="C12626" s="25" t="s">
        <v>6274</v>
      </c>
      <c r="D12626" s="55">
        <v>170.86</v>
      </c>
    </row>
    <row r="12627" spans="1:4" ht="63.75" x14ac:dyDescent="0.25">
      <c r="A12627" s="55" t="s">
        <v>5048</v>
      </c>
      <c r="B12627" s="24" t="s">
        <v>23994</v>
      </c>
      <c r="C12627" s="25" t="s">
        <v>6274</v>
      </c>
      <c r="D12627" s="55">
        <v>190.65</v>
      </c>
    </row>
    <row r="12628" spans="1:4" ht="63.75" x14ac:dyDescent="0.25">
      <c r="A12628" s="55" t="s">
        <v>23995</v>
      </c>
      <c r="B12628" s="24" t="s">
        <v>23994</v>
      </c>
      <c r="C12628" s="25" t="s">
        <v>6274</v>
      </c>
      <c r="D12628" s="55">
        <v>186.98</v>
      </c>
    </row>
    <row r="12629" spans="1:4" ht="63.75" x14ac:dyDescent="0.25">
      <c r="A12629" s="55" t="s">
        <v>5049</v>
      </c>
      <c r="B12629" s="24" t="s">
        <v>23996</v>
      </c>
      <c r="C12629" s="25" t="s">
        <v>6274</v>
      </c>
      <c r="D12629" s="55">
        <v>195.16</v>
      </c>
    </row>
    <row r="12630" spans="1:4" ht="140.25" customHeight="1" x14ac:dyDescent="0.25">
      <c r="A12630" s="55" t="s">
        <v>23997</v>
      </c>
      <c r="B12630" s="24" t="s">
        <v>23996</v>
      </c>
      <c r="C12630" s="25" t="s">
        <v>6274</v>
      </c>
      <c r="D12630" s="55">
        <v>190.94</v>
      </c>
    </row>
    <row r="12631" spans="1:4" ht="165.75" customHeight="1" x14ac:dyDescent="0.25">
      <c r="A12631" s="55" t="s">
        <v>5050</v>
      </c>
      <c r="B12631" s="24" t="s">
        <v>23998</v>
      </c>
      <c r="C12631" s="25" t="s">
        <v>6274</v>
      </c>
      <c r="D12631" s="55">
        <v>190.94</v>
      </c>
    </row>
    <row r="12632" spans="1:4" ht="63.75" x14ac:dyDescent="0.25">
      <c r="A12632" s="55" t="s">
        <v>23999</v>
      </c>
      <c r="B12632" s="24" t="s">
        <v>23998</v>
      </c>
      <c r="C12632" s="25" t="s">
        <v>6274</v>
      </c>
      <c r="D12632" s="55">
        <v>190.94</v>
      </c>
    </row>
    <row r="12633" spans="1:4" ht="75" x14ac:dyDescent="0.25">
      <c r="A12633" s="55" t="s">
        <v>5051</v>
      </c>
      <c r="B12633" s="56" t="s">
        <v>24000</v>
      </c>
      <c r="C12633" s="61" t="s">
        <v>6274</v>
      </c>
      <c r="D12633" s="55">
        <v>225.72</v>
      </c>
    </row>
    <row r="12634" spans="1:4" ht="63.75" x14ac:dyDescent="0.25">
      <c r="A12634" s="55" t="s">
        <v>24001</v>
      </c>
      <c r="B12634" s="24" t="s">
        <v>24000</v>
      </c>
      <c r="C12634" s="61" t="s">
        <v>6274</v>
      </c>
      <c r="D12634" s="55">
        <v>221.7</v>
      </c>
    </row>
    <row r="12635" spans="1:4" ht="75" x14ac:dyDescent="0.25">
      <c r="A12635" s="55" t="s">
        <v>5052</v>
      </c>
      <c r="B12635" s="56" t="s">
        <v>24002</v>
      </c>
      <c r="C12635" s="61" t="s">
        <v>6274</v>
      </c>
      <c r="D12635" s="55">
        <v>310.75</v>
      </c>
    </row>
    <row r="12636" spans="1:4" ht="63.75" x14ac:dyDescent="0.25">
      <c r="A12636" s="55" t="s">
        <v>24003</v>
      </c>
      <c r="B12636" s="24" t="s">
        <v>24002</v>
      </c>
      <c r="C12636" s="61" t="s">
        <v>6274</v>
      </c>
      <c r="D12636" s="55">
        <v>305.33</v>
      </c>
    </row>
    <row r="12637" spans="1:4" ht="75" x14ac:dyDescent="0.25">
      <c r="A12637" s="55" t="s">
        <v>5053</v>
      </c>
      <c r="B12637" s="56" t="s">
        <v>24004</v>
      </c>
      <c r="C12637" s="61" t="s">
        <v>6274</v>
      </c>
      <c r="D12637" s="55">
        <v>355.5</v>
      </c>
    </row>
    <row r="12638" spans="1:4" ht="63.75" x14ac:dyDescent="0.25">
      <c r="A12638" s="55" t="s">
        <v>24005</v>
      </c>
      <c r="B12638" s="24" t="s">
        <v>24004</v>
      </c>
      <c r="C12638" s="25" t="s">
        <v>6274</v>
      </c>
      <c r="D12638" s="55">
        <v>349.03</v>
      </c>
    </row>
    <row r="12639" spans="1:4" ht="63.75" x14ac:dyDescent="0.25">
      <c r="A12639" s="55" t="s">
        <v>5054</v>
      </c>
      <c r="B12639" s="24" t="s">
        <v>24006</v>
      </c>
      <c r="C12639" s="25" t="s">
        <v>6274</v>
      </c>
      <c r="D12639" s="55">
        <v>349.03</v>
      </c>
    </row>
    <row r="12640" spans="1:4" ht="63.75" x14ac:dyDescent="0.25">
      <c r="A12640" s="55" t="s">
        <v>24007</v>
      </c>
      <c r="B12640" s="24" t="s">
        <v>24006</v>
      </c>
      <c r="C12640" s="61" t="s">
        <v>6274</v>
      </c>
      <c r="D12640" s="55">
        <v>349.03</v>
      </c>
    </row>
    <row r="12641" spans="1:4" ht="63.75" x14ac:dyDescent="0.25">
      <c r="A12641" s="55" t="s">
        <v>5055</v>
      </c>
      <c r="B12641" s="24" t="s">
        <v>24008</v>
      </c>
      <c r="C12641" s="25" t="s">
        <v>6274</v>
      </c>
      <c r="D12641" s="55">
        <v>404.84</v>
      </c>
    </row>
    <row r="12642" spans="1:4" ht="63.75" x14ac:dyDescent="0.25">
      <c r="A12642" s="55" t="s">
        <v>24009</v>
      </c>
      <c r="B12642" s="24" t="s">
        <v>24008</v>
      </c>
      <c r="C12642" s="61" t="s">
        <v>6274</v>
      </c>
      <c r="D12642" s="55">
        <v>394.92</v>
      </c>
    </row>
    <row r="12643" spans="1:4" ht="63.75" x14ac:dyDescent="0.25">
      <c r="A12643" s="55" t="s">
        <v>5056</v>
      </c>
      <c r="B12643" s="24" t="s">
        <v>24010</v>
      </c>
      <c r="C12643" s="25" t="s">
        <v>6274</v>
      </c>
      <c r="D12643" s="55">
        <v>491.51</v>
      </c>
    </row>
    <row r="12644" spans="1:4" ht="63.75" x14ac:dyDescent="0.25">
      <c r="A12644" s="55" t="s">
        <v>24011</v>
      </c>
      <c r="B12644" s="24" t="s">
        <v>24010</v>
      </c>
      <c r="C12644" s="25" t="s">
        <v>6274</v>
      </c>
      <c r="D12644" s="55">
        <v>480.21</v>
      </c>
    </row>
    <row r="12645" spans="1:4" ht="51" x14ac:dyDescent="0.25">
      <c r="A12645" s="55" t="s">
        <v>5057</v>
      </c>
      <c r="B12645" s="24" t="s">
        <v>24012</v>
      </c>
      <c r="C12645" s="25" t="s">
        <v>6274</v>
      </c>
      <c r="D12645" s="55">
        <v>168.91</v>
      </c>
    </row>
    <row r="12646" spans="1:4" ht="51" x14ac:dyDescent="0.25">
      <c r="A12646" s="55" t="s">
        <v>24013</v>
      </c>
      <c r="B12646" s="24" t="s">
        <v>24012</v>
      </c>
      <c r="C12646" s="25" t="s">
        <v>6274</v>
      </c>
      <c r="D12646" s="55">
        <v>162.12</v>
      </c>
    </row>
    <row r="12647" spans="1:4" ht="51" x14ac:dyDescent="0.25">
      <c r="A12647" s="55" t="s">
        <v>5058</v>
      </c>
      <c r="B12647" s="24" t="s">
        <v>24014</v>
      </c>
      <c r="C12647" s="25" t="s">
        <v>6274</v>
      </c>
      <c r="D12647" s="55">
        <v>186.71</v>
      </c>
    </row>
    <row r="12648" spans="1:4" ht="51" x14ac:dyDescent="0.25">
      <c r="A12648" s="55" t="s">
        <v>24015</v>
      </c>
      <c r="B12648" s="24" t="s">
        <v>24014</v>
      </c>
      <c r="C12648" s="25" t="s">
        <v>6274</v>
      </c>
      <c r="D12648" s="55">
        <v>179.92</v>
      </c>
    </row>
    <row r="12649" spans="1:4" ht="51" x14ac:dyDescent="0.25">
      <c r="A12649" s="55" t="s">
        <v>10396</v>
      </c>
      <c r="B12649" s="24" t="s">
        <v>24016</v>
      </c>
      <c r="C12649" s="25" t="s">
        <v>6274</v>
      </c>
      <c r="D12649" s="55">
        <v>233.39</v>
      </c>
    </row>
    <row r="12650" spans="1:4" ht="51" x14ac:dyDescent="0.25">
      <c r="A12650" s="55" t="s">
        <v>24017</v>
      </c>
      <c r="B12650" s="24" t="s">
        <v>24016</v>
      </c>
      <c r="C12650" s="25" t="s">
        <v>6274</v>
      </c>
      <c r="D12650" s="55">
        <v>224.91</v>
      </c>
    </row>
    <row r="12651" spans="1:4" ht="51" x14ac:dyDescent="0.25">
      <c r="A12651" s="55" t="s">
        <v>10397</v>
      </c>
      <c r="B12651" s="24" t="s">
        <v>24018</v>
      </c>
      <c r="C12651" s="25" t="s">
        <v>6274</v>
      </c>
      <c r="D12651" s="55">
        <v>299.64</v>
      </c>
    </row>
    <row r="12652" spans="1:4" ht="60" x14ac:dyDescent="0.25">
      <c r="A12652" s="55" t="s">
        <v>24019</v>
      </c>
      <c r="B12652" s="56" t="s">
        <v>24018</v>
      </c>
      <c r="C12652" s="61" t="s">
        <v>6274</v>
      </c>
      <c r="D12652" s="55">
        <v>293.99</v>
      </c>
    </row>
    <row r="12653" spans="1:4" ht="63.75" x14ac:dyDescent="0.25">
      <c r="A12653" s="55" t="s">
        <v>10398</v>
      </c>
      <c r="B12653" s="24" t="s">
        <v>24020</v>
      </c>
      <c r="C12653" s="61" t="s">
        <v>6274</v>
      </c>
      <c r="D12653" s="55">
        <v>354.92</v>
      </c>
    </row>
    <row r="12654" spans="1:4" ht="75" x14ac:dyDescent="0.25">
      <c r="A12654" s="55" t="s">
        <v>24021</v>
      </c>
      <c r="B12654" s="56" t="s">
        <v>24020</v>
      </c>
      <c r="C12654" s="61" t="s">
        <v>6274</v>
      </c>
      <c r="D12654" s="55">
        <v>347.57</v>
      </c>
    </row>
    <row r="12655" spans="1:4" ht="51" x14ac:dyDescent="0.25">
      <c r="A12655" s="55" t="s">
        <v>10399</v>
      </c>
      <c r="B12655" s="24" t="s">
        <v>24022</v>
      </c>
      <c r="C12655" s="25" t="s">
        <v>6274</v>
      </c>
      <c r="D12655" s="55">
        <v>295.66000000000003</v>
      </c>
    </row>
    <row r="12656" spans="1:4" ht="51" x14ac:dyDescent="0.25">
      <c r="A12656" s="55" t="s">
        <v>24023</v>
      </c>
      <c r="B12656" s="24" t="s">
        <v>24022</v>
      </c>
      <c r="C12656" s="25" t="s">
        <v>6274</v>
      </c>
      <c r="D12656" s="55">
        <v>290.01</v>
      </c>
    </row>
    <row r="12657" spans="1:4" ht="38.25" x14ac:dyDescent="0.25">
      <c r="A12657" s="55" t="s">
        <v>10400</v>
      </c>
      <c r="B12657" s="24" t="s">
        <v>24024</v>
      </c>
      <c r="C12657" s="25" t="s">
        <v>6274</v>
      </c>
      <c r="D12657" s="55">
        <v>349.01</v>
      </c>
    </row>
    <row r="12658" spans="1:4" ht="38.25" x14ac:dyDescent="0.25">
      <c r="A12658" s="55" t="s">
        <v>24025</v>
      </c>
      <c r="B12658" s="24" t="s">
        <v>24024</v>
      </c>
      <c r="C12658" s="25" t="s">
        <v>6274</v>
      </c>
      <c r="D12658" s="55">
        <v>343.7</v>
      </c>
    </row>
    <row r="12659" spans="1:4" ht="63.75" x14ac:dyDescent="0.25">
      <c r="A12659" s="55" t="s">
        <v>10401</v>
      </c>
      <c r="B12659" s="24" t="s">
        <v>24026</v>
      </c>
      <c r="C12659" s="25" t="s">
        <v>6274</v>
      </c>
      <c r="D12659" s="55">
        <v>584.41999999999996</v>
      </c>
    </row>
    <row r="12660" spans="1:4" ht="63.75" x14ac:dyDescent="0.25">
      <c r="A12660" s="55" t="s">
        <v>24027</v>
      </c>
      <c r="B12660" s="24" t="s">
        <v>24026</v>
      </c>
      <c r="C12660" s="25" t="s">
        <v>6274</v>
      </c>
      <c r="D12660" s="55">
        <v>567.46</v>
      </c>
    </row>
    <row r="12661" spans="1:4" ht="38.25" x14ac:dyDescent="0.25">
      <c r="A12661" s="55" t="s">
        <v>10402</v>
      </c>
      <c r="B12661" s="24" t="s">
        <v>24028</v>
      </c>
      <c r="C12661" s="25" t="s">
        <v>6274</v>
      </c>
      <c r="D12661" s="55">
        <v>628.16</v>
      </c>
    </row>
    <row r="12662" spans="1:4" ht="45" x14ac:dyDescent="0.25">
      <c r="A12662" s="55" t="s">
        <v>24029</v>
      </c>
      <c r="B12662" s="56" t="s">
        <v>24028</v>
      </c>
      <c r="C12662" s="61" t="s">
        <v>6274</v>
      </c>
      <c r="D12662" s="55">
        <v>623.07000000000005</v>
      </c>
    </row>
    <row r="12663" spans="1:4" ht="51" x14ac:dyDescent="0.25">
      <c r="A12663" s="55" t="s">
        <v>10403</v>
      </c>
      <c r="B12663" s="24" t="s">
        <v>24030</v>
      </c>
      <c r="C12663" s="61" t="s">
        <v>6274</v>
      </c>
      <c r="D12663" s="55">
        <v>167.16</v>
      </c>
    </row>
    <row r="12664" spans="1:4" ht="60" x14ac:dyDescent="0.25">
      <c r="A12664" s="55" t="s">
        <v>24031</v>
      </c>
      <c r="B12664" s="56" t="s">
        <v>24030</v>
      </c>
      <c r="C12664" s="61" t="s">
        <v>6274</v>
      </c>
      <c r="D12664" s="55">
        <v>161.85</v>
      </c>
    </row>
    <row r="12665" spans="1:4" ht="51" x14ac:dyDescent="0.25">
      <c r="A12665" s="55" t="s">
        <v>10404</v>
      </c>
      <c r="B12665" s="24" t="s">
        <v>24032</v>
      </c>
      <c r="C12665" s="25" t="s">
        <v>6274</v>
      </c>
      <c r="D12665" s="55">
        <v>232.89</v>
      </c>
    </row>
    <row r="12666" spans="1:4" ht="60" x14ac:dyDescent="0.25">
      <c r="A12666" s="55" t="s">
        <v>24033</v>
      </c>
      <c r="B12666" s="56" t="s">
        <v>24032</v>
      </c>
      <c r="C12666" s="61" t="s">
        <v>6274</v>
      </c>
      <c r="D12666" s="55">
        <v>227.58</v>
      </c>
    </row>
    <row r="12667" spans="1:4" ht="51" x14ac:dyDescent="0.25">
      <c r="A12667" s="55" t="s">
        <v>10405</v>
      </c>
      <c r="B12667" s="24" t="s">
        <v>24034</v>
      </c>
      <c r="C12667" s="61" t="s">
        <v>6274</v>
      </c>
      <c r="D12667" s="55">
        <v>397.98</v>
      </c>
    </row>
    <row r="12668" spans="1:4" ht="60" x14ac:dyDescent="0.25">
      <c r="A12668" s="55" t="s">
        <v>24035</v>
      </c>
      <c r="B12668" s="56" t="s">
        <v>24034</v>
      </c>
      <c r="C12668" s="61" t="s">
        <v>6274</v>
      </c>
      <c r="D12668" s="55">
        <v>383.85</v>
      </c>
    </row>
    <row r="12669" spans="1:4" ht="51" x14ac:dyDescent="0.25">
      <c r="A12669" s="55" t="s">
        <v>10406</v>
      </c>
      <c r="B12669" s="24" t="s">
        <v>24036</v>
      </c>
      <c r="C12669" s="25" t="s">
        <v>6274</v>
      </c>
      <c r="D12669" s="55">
        <v>343.56</v>
      </c>
    </row>
    <row r="12670" spans="1:4" ht="60" x14ac:dyDescent="0.25">
      <c r="A12670" s="55" t="s">
        <v>24037</v>
      </c>
      <c r="B12670" s="56" t="s">
        <v>24036</v>
      </c>
      <c r="C12670" s="61" t="s">
        <v>6274</v>
      </c>
      <c r="D12670" s="55">
        <v>337.91</v>
      </c>
    </row>
    <row r="12671" spans="1:4" ht="51" x14ac:dyDescent="0.25">
      <c r="A12671" s="55" t="s">
        <v>10407</v>
      </c>
      <c r="B12671" s="24" t="s">
        <v>24038</v>
      </c>
      <c r="C12671" s="61" t="s">
        <v>6274</v>
      </c>
      <c r="D12671" s="55">
        <v>386.36</v>
      </c>
    </row>
    <row r="12672" spans="1:4" ht="60" x14ac:dyDescent="0.25">
      <c r="A12672" s="55" t="s">
        <v>24039</v>
      </c>
      <c r="B12672" s="56" t="s">
        <v>24038</v>
      </c>
      <c r="C12672" s="61" t="s">
        <v>6274</v>
      </c>
      <c r="D12672" s="55">
        <v>381.04</v>
      </c>
    </row>
    <row r="12673" spans="1:4" ht="63.75" x14ac:dyDescent="0.25">
      <c r="A12673" s="55" t="s">
        <v>10408</v>
      </c>
      <c r="B12673" s="24" t="s">
        <v>24040</v>
      </c>
      <c r="C12673" s="25" t="s">
        <v>6274</v>
      </c>
      <c r="D12673" s="55">
        <v>1285.79</v>
      </c>
    </row>
    <row r="12674" spans="1:4" ht="75" x14ac:dyDescent="0.25">
      <c r="A12674" s="55" t="s">
        <v>24041</v>
      </c>
      <c r="B12674" s="56" t="s">
        <v>24040</v>
      </c>
      <c r="C12674" s="61" t="s">
        <v>6274</v>
      </c>
      <c r="D12674" s="55">
        <v>1277.96</v>
      </c>
    </row>
    <row r="12675" spans="1:4" ht="60" x14ac:dyDescent="0.25">
      <c r="A12675" s="55" t="s">
        <v>10409</v>
      </c>
      <c r="B12675" s="56" t="s">
        <v>24042</v>
      </c>
      <c r="C12675" s="61" t="s">
        <v>6274</v>
      </c>
      <c r="D12675" s="55">
        <v>707.55</v>
      </c>
    </row>
    <row r="12676" spans="1:4" ht="51" x14ac:dyDescent="0.25">
      <c r="A12676" s="55" t="s">
        <v>24043</v>
      </c>
      <c r="B12676" s="24" t="s">
        <v>24042</v>
      </c>
      <c r="C12676" s="61" t="s">
        <v>6274</v>
      </c>
      <c r="D12676" s="55">
        <v>696.8</v>
      </c>
    </row>
    <row r="12677" spans="1:4" ht="45" x14ac:dyDescent="0.25">
      <c r="A12677" s="55" t="s">
        <v>10410</v>
      </c>
      <c r="B12677" s="56" t="s">
        <v>24044</v>
      </c>
      <c r="C12677" s="61" t="s">
        <v>6274</v>
      </c>
      <c r="D12677" s="55">
        <v>504.13</v>
      </c>
    </row>
    <row r="12678" spans="1:4" ht="38.25" x14ac:dyDescent="0.25">
      <c r="A12678" s="55" t="s">
        <v>24045</v>
      </c>
      <c r="B12678" s="24" t="s">
        <v>24044</v>
      </c>
      <c r="C12678" s="25" t="s">
        <v>6274</v>
      </c>
      <c r="D12678" s="55">
        <v>495.51</v>
      </c>
    </row>
    <row r="12679" spans="1:4" ht="38.25" x14ac:dyDescent="0.25">
      <c r="A12679" s="55" t="s">
        <v>10411</v>
      </c>
      <c r="B12679" s="24" t="s">
        <v>24046</v>
      </c>
      <c r="C12679" s="25" t="s">
        <v>6274</v>
      </c>
      <c r="D12679" s="55">
        <v>354.85</v>
      </c>
    </row>
    <row r="12680" spans="1:4" ht="45" x14ac:dyDescent="0.25">
      <c r="A12680" s="55" t="s">
        <v>24047</v>
      </c>
      <c r="B12680" s="56" t="s">
        <v>24046</v>
      </c>
      <c r="C12680" s="61" t="s">
        <v>6274</v>
      </c>
      <c r="D12680" s="55">
        <v>349.53</v>
      </c>
    </row>
    <row r="12681" spans="1:4" ht="63.75" x14ac:dyDescent="0.25">
      <c r="A12681" s="55" t="s">
        <v>10412</v>
      </c>
      <c r="B12681" s="24" t="s">
        <v>24048</v>
      </c>
      <c r="C12681" s="61" t="s">
        <v>6274</v>
      </c>
      <c r="D12681" s="55">
        <v>810.37</v>
      </c>
    </row>
    <row r="12682" spans="1:4" ht="75" x14ac:dyDescent="0.25">
      <c r="A12682" s="55" t="s">
        <v>24049</v>
      </c>
      <c r="B12682" s="56" t="s">
        <v>24048</v>
      </c>
      <c r="C12682" s="61" t="s">
        <v>6274</v>
      </c>
      <c r="D12682" s="55">
        <v>803.01</v>
      </c>
    </row>
    <row r="12683" spans="1:4" ht="76.5" customHeight="1" x14ac:dyDescent="0.25">
      <c r="A12683" s="55" t="s">
        <v>10413</v>
      </c>
      <c r="B12683" s="24" t="s">
        <v>24050</v>
      </c>
      <c r="C12683" s="25" t="s">
        <v>6274</v>
      </c>
      <c r="D12683" s="55">
        <v>542.89</v>
      </c>
    </row>
    <row r="12684" spans="1:4" ht="60" x14ac:dyDescent="0.25">
      <c r="A12684" s="55" t="s">
        <v>24051</v>
      </c>
      <c r="B12684" s="56" t="s">
        <v>24050</v>
      </c>
      <c r="C12684" s="61" t="s">
        <v>6274</v>
      </c>
      <c r="D12684" s="55">
        <v>537.24</v>
      </c>
    </row>
    <row r="12685" spans="1:4" ht="63.75" x14ac:dyDescent="0.25">
      <c r="A12685" s="55" t="s">
        <v>9765</v>
      </c>
      <c r="B12685" s="24" t="s">
        <v>24052</v>
      </c>
      <c r="C12685" s="61" t="s">
        <v>6274</v>
      </c>
      <c r="D12685" s="55">
        <v>6616.18</v>
      </c>
    </row>
    <row r="12686" spans="1:4" ht="75" x14ac:dyDescent="0.25">
      <c r="A12686" s="55" t="s">
        <v>24053</v>
      </c>
      <c r="B12686" s="56" t="s">
        <v>24052</v>
      </c>
      <c r="C12686" s="61" t="s">
        <v>6274</v>
      </c>
      <c r="D12686" s="55">
        <v>6599.22</v>
      </c>
    </row>
    <row r="12687" spans="1:4" ht="63.75" x14ac:dyDescent="0.25">
      <c r="A12687" s="55" t="s">
        <v>9766</v>
      </c>
      <c r="B12687" s="24" t="s">
        <v>24054</v>
      </c>
      <c r="C12687" s="25" t="s">
        <v>6274</v>
      </c>
      <c r="D12687" s="55">
        <v>7110.58</v>
      </c>
    </row>
    <row r="12688" spans="1:4" ht="63.75" x14ac:dyDescent="0.25">
      <c r="A12688" s="55" t="s">
        <v>24055</v>
      </c>
      <c r="B12688" s="24" t="s">
        <v>24054</v>
      </c>
      <c r="C12688" s="25" t="s">
        <v>6274</v>
      </c>
      <c r="D12688" s="55">
        <v>7093.62</v>
      </c>
    </row>
    <row r="12689" spans="1:4" ht="63.75" x14ac:dyDescent="0.25">
      <c r="A12689" s="55" t="s">
        <v>9767</v>
      </c>
      <c r="B12689" s="24" t="s">
        <v>24056</v>
      </c>
      <c r="C12689" s="25" t="s">
        <v>6274</v>
      </c>
      <c r="D12689" s="55">
        <v>8068.48</v>
      </c>
    </row>
    <row r="12690" spans="1:4" ht="63.75" x14ac:dyDescent="0.25">
      <c r="A12690" s="55" t="s">
        <v>24057</v>
      </c>
      <c r="B12690" s="24" t="s">
        <v>24056</v>
      </c>
      <c r="C12690" s="25" t="s">
        <v>6274</v>
      </c>
      <c r="D12690" s="55">
        <v>8051.52</v>
      </c>
    </row>
    <row r="12691" spans="1:4" ht="63.75" x14ac:dyDescent="0.25">
      <c r="A12691" s="55" t="s">
        <v>9768</v>
      </c>
      <c r="B12691" s="24" t="s">
        <v>24058</v>
      </c>
      <c r="C12691" s="25" t="s">
        <v>6274</v>
      </c>
      <c r="D12691" s="55">
        <v>9108.7800000000007</v>
      </c>
    </row>
    <row r="12692" spans="1:4" ht="63.75" x14ac:dyDescent="0.25">
      <c r="A12692" s="55" t="s">
        <v>24059</v>
      </c>
      <c r="B12692" s="24" t="s">
        <v>24058</v>
      </c>
      <c r="C12692" s="25" t="s">
        <v>6274</v>
      </c>
      <c r="D12692" s="55">
        <v>9091.82</v>
      </c>
    </row>
    <row r="12693" spans="1:4" ht="63.75" x14ac:dyDescent="0.25">
      <c r="A12693" s="55" t="s">
        <v>9769</v>
      </c>
      <c r="B12693" s="24" t="s">
        <v>24060</v>
      </c>
      <c r="C12693" s="25" t="s">
        <v>6274</v>
      </c>
      <c r="D12693" s="55">
        <v>10648.63</v>
      </c>
    </row>
    <row r="12694" spans="1:4" ht="63.75" x14ac:dyDescent="0.25">
      <c r="A12694" s="55" t="s">
        <v>24061</v>
      </c>
      <c r="B12694" s="24" t="s">
        <v>24060</v>
      </c>
      <c r="C12694" s="25" t="s">
        <v>6274</v>
      </c>
      <c r="D12694" s="55">
        <v>10631.67</v>
      </c>
    </row>
    <row r="12695" spans="1:4" ht="63.75" x14ac:dyDescent="0.25">
      <c r="A12695" s="55" t="s">
        <v>9770</v>
      </c>
      <c r="B12695" s="24" t="s">
        <v>24062</v>
      </c>
      <c r="C12695" s="25" t="s">
        <v>6274</v>
      </c>
      <c r="D12695" s="55">
        <v>10859.78</v>
      </c>
    </row>
    <row r="12696" spans="1:4" ht="75" x14ac:dyDescent="0.25">
      <c r="A12696" s="55" t="s">
        <v>24063</v>
      </c>
      <c r="B12696" s="56" t="s">
        <v>24062</v>
      </c>
      <c r="C12696" s="61" t="s">
        <v>6274</v>
      </c>
      <c r="D12696" s="55">
        <v>10842.82</v>
      </c>
    </row>
    <row r="12697" spans="1:4" ht="63.75" x14ac:dyDescent="0.25">
      <c r="A12697" s="55" t="s">
        <v>9771</v>
      </c>
      <c r="B12697" s="24" t="s">
        <v>24064</v>
      </c>
      <c r="C12697" s="61" t="s">
        <v>6274</v>
      </c>
      <c r="D12697" s="55">
        <v>11070.93</v>
      </c>
    </row>
    <row r="12698" spans="1:4" ht="75" x14ac:dyDescent="0.25">
      <c r="A12698" s="55" t="s">
        <v>24065</v>
      </c>
      <c r="B12698" s="56" t="s">
        <v>24064</v>
      </c>
      <c r="C12698" s="61" t="s">
        <v>6274</v>
      </c>
      <c r="D12698" s="55">
        <v>11053.97</v>
      </c>
    </row>
    <row r="12699" spans="1:4" ht="63.75" x14ac:dyDescent="0.25">
      <c r="A12699" s="55" t="s">
        <v>9772</v>
      </c>
      <c r="B12699" s="24" t="s">
        <v>24066</v>
      </c>
      <c r="C12699" s="25" t="s">
        <v>6274</v>
      </c>
      <c r="D12699" s="55">
        <v>11292.38</v>
      </c>
    </row>
    <row r="12700" spans="1:4" ht="63.75" x14ac:dyDescent="0.25">
      <c r="A12700" s="55" t="s">
        <v>24067</v>
      </c>
      <c r="B12700" s="24" t="s">
        <v>24066</v>
      </c>
      <c r="C12700" s="25" t="s">
        <v>6274</v>
      </c>
      <c r="D12700" s="55">
        <v>11275.42</v>
      </c>
    </row>
    <row r="12701" spans="1:4" ht="63.75" x14ac:dyDescent="0.25">
      <c r="A12701" s="55" t="s">
        <v>9773</v>
      </c>
      <c r="B12701" s="24" t="s">
        <v>24068</v>
      </c>
      <c r="C12701" s="25" t="s">
        <v>6274</v>
      </c>
      <c r="D12701" s="55">
        <v>7717.25</v>
      </c>
    </row>
    <row r="12702" spans="1:4" ht="63.75" x14ac:dyDescent="0.25">
      <c r="A12702" s="55" t="s">
        <v>24069</v>
      </c>
      <c r="B12702" s="24" t="s">
        <v>24068</v>
      </c>
      <c r="C12702" s="25" t="s">
        <v>6274</v>
      </c>
      <c r="D12702" s="55">
        <v>7700.29</v>
      </c>
    </row>
    <row r="12703" spans="1:4" ht="63.75" x14ac:dyDescent="0.25">
      <c r="A12703" s="55" t="s">
        <v>9774</v>
      </c>
      <c r="B12703" s="24" t="s">
        <v>24070</v>
      </c>
      <c r="C12703" s="25" t="s">
        <v>6274</v>
      </c>
      <c r="D12703" s="55">
        <v>8351.73</v>
      </c>
    </row>
    <row r="12704" spans="1:4" ht="63.75" x14ac:dyDescent="0.25">
      <c r="A12704" s="55" t="s">
        <v>24071</v>
      </c>
      <c r="B12704" s="24" t="s">
        <v>24070</v>
      </c>
      <c r="C12704" s="25" t="s">
        <v>6274</v>
      </c>
      <c r="D12704" s="55">
        <v>8334.77</v>
      </c>
    </row>
    <row r="12705" spans="1:4" ht="63.75" x14ac:dyDescent="0.25">
      <c r="A12705" s="55" t="s">
        <v>9775</v>
      </c>
      <c r="B12705" s="24" t="s">
        <v>24072</v>
      </c>
      <c r="C12705" s="25" t="s">
        <v>6274</v>
      </c>
      <c r="D12705" s="55">
        <v>8962.52</v>
      </c>
    </row>
    <row r="12706" spans="1:4" ht="63.75" x14ac:dyDescent="0.25">
      <c r="A12706" s="55" t="s">
        <v>24073</v>
      </c>
      <c r="B12706" s="24" t="s">
        <v>24072</v>
      </c>
      <c r="C12706" s="25" t="s">
        <v>6274</v>
      </c>
      <c r="D12706" s="55">
        <v>8945.56</v>
      </c>
    </row>
    <row r="12707" spans="1:4" ht="63.75" x14ac:dyDescent="0.25">
      <c r="A12707" s="55" t="s">
        <v>9776</v>
      </c>
      <c r="B12707" s="24" t="s">
        <v>24074</v>
      </c>
      <c r="C12707" s="25" t="s">
        <v>6274</v>
      </c>
      <c r="D12707" s="55">
        <v>9607.2999999999993</v>
      </c>
    </row>
    <row r="12708" spans="1:4" ht="75" x14ac:dyDescent="0.25">
      <c r="A12708" s="55" t="s">
        <v>24075</v>
      </c>
      <c r="B12708" s="56" t="s">
        <v>24074</v>
      </c>
      <c r="C12708" s="61" t="s">
        <v>6274</v>
      </c>
      <c r="D12708" s="55">
        <v>9590.34</v>
      </c>
    </row>
    <row r="12709" spans="1:4" ht="63.75" x14ac:dyDescent="0.25">
      <c r="A12709" s="55" t="s">
        <v>9777</v>
      </c>
      <c r="B12709" s="24" t="s">
        <v>24076</v>
      </c>
      <c r="C12709" s="61" t="s">
        <v>6274</v>
      </c>
      <c r="D12709" s="55">
        <v>12073.12</v>
      </c>
    </row>
    <row r="12710" spans="1:4" ht="75" x14ac:dyDescent="0.25">
      <c r="A12710" s="55" t="s">
        <v>24077</v>
      </c>
      <c r="B12710" s="56" t="s">
        <v>24076</v>
      </c>
      <c r="C12710" s="61" t="s">
        <v>6274</v>
      </c>
      <c r="D12710" s="55">
        <v>12056.16</v>
      </c>
    </row>
    <row r="12711" spans="1:4" ht="63.75" x14ac:dyDescent="0.25">
      <c r="A12711" s="55" t="s">
        <v>9778</v>
      </c>
      <c r="B12711" s="24" t="s">
        <v>24078</v>
      </c>
      <c r="C12711" s="25" t="s">
        <v>6274</v>
      </c>
      <c r="D12711" s="55">
        <v>13268.95</v>
      </c>
    </row>
    <row r="12712" spans="1:4" ht="63.75" x14ac:dyDescent="0.25">
      <c r="A12712" s="55" t="s">
        <v>24079</v>
      </c>
      <c r="B12712" s="24" t="s">
        <v>24078</v>
      </c>
      <c r="C12712" s="25" t="s">
        <v>6274</v>
      </c>
      <c r="D12712" s="55">
        <v>13251.99</v>
      </c>
    </row>
    <row r="12713" spans="1:4" ht="63.75" x14ac:dyDescent="0.25">
      <c r="A12713" s="55" t="s">
        <v>9779</v>
      </c>
      <c r="B12713" s="24" t="s">
        <v>24080</v>
      </c>
      <c r="C12713" s="25" t="s">
        <v>6274</v>
      </c>
      <c r="D12713" s="55">
        <v>14720.22</v>
      </c>
    </row>
    <row r="12714" spans="1:4" ht="63.75" x14ac:dyDescent="0.25">
      <c r="A12714" s="55" t="s">
        <v>24081</v>
      </c>
      <c r="B12714" s="24" t="s">
        <v>24080</v>
      </c>
      <c r="C12714" s="25" t="s">
        <v>6274</v>
      </c>
      <c r="D12714" s="55">
        <v>14703.26</v>
      </c>
    </row>
    <row r="12715" spans="1:4" ht="63.75" x14ac:dyDescent="0.25">
      <c r="A12715" s="55" t="s">
        <v>9780</v>
      </c>
      <c r="B12715" s="24" t="s">
        <v>24082</v>
      </c>
      <c r="C12715" s="25" t="s">
        <v>6274</v>
      </c>
      <c r="D12715" s="55">
        <v>16056.13</v>
      </c>
    </row>
    <row r="12716" spans="1:4" ht="63.75" x14ac:dyDescent="0.25">
      <c r="A12716" s="55" t="s">
        <v>24083</v>
      </c>
      <c r="B12716" s="24" t="s">
        <v>24082</v>
      </c>
      <c r="C12716" s="25" t="s">
        <v>6274</v>
      </c>
      <c r="D12716" s="55">
        <v>16039.17</v>
      </c>
    </row>
    <row r="12717" spans="1:4" ht="38.25" x14ac:dyDescent="0.25">
      <c r="A12717" s="55" t="s">
        <v>9781</v>
      </c>
      <c r="B12717" s="24" t="s">
        <v>24084</v>
      </c>
      <c r="C12717" s="25" t="s">
        <v>11759</v>
      </c>
      <c r="D12717" s="55">
        <v>515.16999999999996</v>
      </c>
    </row>
    <row r="12718" spans="1:4" ht="38.25" x14ac:dyDescent="0.25">
      <c r="A12718" s="55" t="s">
        <v>24085</v>
      </c>
      <c r="B12718" s="24" t="s">
        <v>24084</v>
      </c>
      <c r="C12718" s="25" t="s">
        <v>11759</v>
      </c>
      <c r="D12718" s="55">
        <v>492.56</v>
      </c>
    </row>
    <row r="12719" spans="1:4" ht="38.25" x14ac:dyDescent="0.25">
      <c r="A12719" s="55" t="s">
        <v>9782</v>
      </c>
      <c r="B12719" s="24" t="s">
        <v>24086</v>
      </c>
      <c r="C12719" s="25" t="s">
        <v>11759</v>
      </c>
      <c r="D12719" s="55">
        <v>592.45000000000005</v>
      </c>
    </row>
    <row r="12720" spans="1:4" ht="45" x14ac:dyDescent="0.25">
      <c r="A12720" s="55" t="s">
        <v>24087</v>
      </c>
      <c r="B12720" s="56" t="s">
        <v>24086</v>
      </c>
      <c r="C12720" s="61" t="s">
        <v>11759</v>
      </c>
      <c r="D12720" s="55">
        <v>566.44000000000005</v>
      </c>
    </row>
    <row r="12721" spans="1:4" ht="60" x14ac:dyDescent="0.25">
      <c r="A12721" s="55" t="s">
        <v>9783</v>
      </c>
      <c r="B12721" s="56" t="s">
        <v>24088</v>
      </c>
      <c r="C12721" s="61" t="s">
        <v>11759</v>
      </c>
      <c r="D12721" s="55">
        <v>525.89</v>
      </c>
    </row>
    <row r="12722" spans="1:4" ht="60" x14ac:dyDescent="0.25">
      <c r="A12722" s="55" t="s">
        <v>24089</v>
      </c>
      <c r="B12722" s="56" t="s">
        <v>24088</v>
      </c>
      <c r="C12722" s="61" t="s">
        <v>11759</v>
      </c>
      <c r="D12722" s="55">
        <v>503.28</v>
      </c>
    </row>
    <row r="12723" spans="1:4" ht="60" x14ac:dyDescent="0.25">
      <c r="A12723" s="62" t="s">
        <v>9784</v>
      </c>
      <c r="B12723" s="59" t="s">
        <v>24090</v>
      </c>
      <c r="C12723" s="60" t="s">
        <v>11759</v>
      </c>
      <c r="D12723" s="55">
        <v>604.78</v>
      </c>
    </row>
    <row r="12724" spans="1:4" ht="60" x14ac:dyDescent="0.25">
      <c r="A12724" s="55" t="s">
        <v>24091</v>
      </c>
      <c r="B12724" s="56" t="s">
        <v>24090</v>
      </c>
      <c r="C12724" s="61" t="s">
        <v>11759</v>
      </c>
      <c r="D12724" s="55">
        <v>578.77</v>
      </c>
    </row>
    <row r="12725" spans="1:4" ht="45" x14ac:dyDescent="0.25">
      <c r="A12725" s="55" t="s">
        <v>9785</v>
      </c>
      <c r="B12725" s="56" t="s">
        <v>24092</v>
      </c>
      <c r="C12725" s="61" t="s">
        <v>11759</v>
      </c>
      <c r="D12725" s="55">
        <v>467.49</v>
      </c>
    </row>
    <row r="12726" spans="1:4" ht="45" x14ac:dyDescent="0.25">
      <c r="A12726" s="55" t="s">
        <v>24093</v>
      </c>
      <c r="B12726" s="56" t="s">
        <v>24092</v>
      </c>
      <c r="C12726" s="61" t="s">
        <v>11759</v>
      </c>
      <c r="D12726" s="55">
        <v>444.88</v>
      </c>
    </row>
    <row r="12727" spans="1:4" ht="38.25" x14ac:dyDescent="0.25">
      <c r="A12727" s="55" t="s">
        <v>9786</v>
      </c>
      <c r="B12727" s="24" t="s">
        <v>24094</v>
      </c>
      <c r="C12727" s="61" t="s">
        <v>11759</v>
      </c>
      <c r="D12727" s="55">
        <v>537.62</v>
      </c>
    </row>
    <row r="12728" spans="1:4" ht="45" x14ac:dyDescent="0.25">
      <c r="A12728" s="55" t="s">
        <v>24095</v>
      </c>
      <c r="B12728" s="56" t="s">
        <v>24094</v>
      </c>
      <c r="C12728" s="61" t="s">
        <v>11759</v>
      </c>
      <c r="D12728" s="55">
        <v>511.61</v>
      </c>
    </row>
    <row r="12729" spans="1:4" ht="38.25" x14ac:dyDescent="0.25">
      <c r="A12729" s="55" t="s">
        <v>9787</v>
      </c>
      <c r="B12729" s="24" t="s">
        <v>24096</v>
      </c>
      <c r="C12729" s="25" t="s">
        <v>11759</v>
      </c>
      <c r="D12729" s="55">
        <v>520.45000000000005</v>
      </c>
    </row>
    <row r="12730" spans="1:4" ht="38.25" x14ac:dyDescent="0.25">
      <c r="A12730" s="55" t="s">
        <v>24097</v>
      </c>
      <c r="B12730" s="24" t="s">
        <v>24096</v>
      </c>
      <c r="C12730" s="25" t="s">
        <v>11759</v>
      </c>
      <c r="D12730" s="55">
        <v>497.84</v>
      </c>
    </row>
    <row r="12731" spans="1:4" ht="38.25" x14ac:dyDescent="0.25">
      <c r="A12731" s="55" t="s">
        <v>9788</v>
      </c>
      <c r="B12731" s="24" t="s">
        <v>24098</v>
      </c>
      <c r="C12731" s="25" t="s">
        <v>11759</v>
      </c>
      <c r="D12731" s="55">
        <v>598.52</v>
      </c>
    </row>
    <row r="12732" spans="1:4" ht="38.25" x14ac:dyDescent="0.25">
      <c r="A12732" s="55" t="s">
        <v>24099</v>
      </c>
      <c r="B12732" s="24" t="s">
        <v>24098</v>
      </c>
      <c r="C12732" s="25" t="s">
        <v>11759</v>
      </c>
      <c r="D12732" s="55">
        <v>572.51</v>
      </c>
    </row>
    <row r="12733" spans="1:4" ht="38.25" x14ac:dyDescent="0.25">
      <c r="A12733" s="55" t="s">
        <v>9789</v>
      </c>
      <c r="B12733" s="24" t="s">
        <v>24100</v>
      </c>
      <c r="C12733" s="25" t="s">
        <v>11759</v>
      </c>
      <c r="D12733" s="55">
        <v>644.45000000000005</v>
      </c>
    </row>
    <row r="12734" spans="1:4" ht="38.25" x14ac:dyDescent="0.25">
      <c r="A12734" s="55" t="s">
        <v>24101</v>
      </c>
      <c r="B12734" s="24" t="s">
        <v>24100</v>
      </c>
      <c r="C12734" s="25" t="s">
        <v>11759</v>
      </c>
      <c r="D12734" s="55">
        <v>621.84</v>
      </c>
    </row>
    <row r="12735" spans="1:4" ht="38.25" x14ac:dyDescent="0.25">
      <c r="A12735" s="55" t="s">
        <v>9790</v>
      </c>
      <c r="B12735" s="24" t="s">
        <v>24102</v>
      </c>
      <c r="C12735" s="25" t="s">
        <v>11759</v>
      </c>
      <c r="D12735" s="55">
        <v>741.12</v>
      </c>
    </row>
    <row r="12736" spans="1:4" ht="45" x14ac:dyDescent="0.25">
      <c r="A12736" s="55" t="s">
        <v>24103</v>
      </c>
      <c r="B12736" s="56" t="s">
        <v>24102</v>
      </c>
      <c r="C12736" s="61" t="s">
        <v>11759</v>
      </c>
      <c r="D12736" s="55">
        <v>715.11</v>
      </c>
    </row>
    <row r="12737" spans="1:4" ht="38.25" x14ac:dyDescent="0.25">
      <c r="A12737" s="55" t="s">
        <v>9791</v>
      </c>
      <c r="B12737" s="24" t="s">
        <v>24104</v>
      </c>
      <c r="C12737" s="61" t="s">
        <v>11759</v>
      </c>
      <c r="D12737" s="55">
        <v>639.97</v>
      </c>
    </row>
    <row r="12738" spans="1:4" ht="45" x14ac:dyDescent="0.25">
      <c r="A12738" s="55" t="s">
        <v>24105</v>
      </c>
      <c r="B12738" s="56" t="s">
        <v>24104</v>
      </c>
      <c r="C12738" s="61" t="s">
        <v>11759</v>
      </c>
      <c r="D12738" s="55">
        <v>617.36</v>
      </c>
    </row>
    <row r="12739" spans="1:4" ht="38.25" x14ac:dyDescent="0.25">
      <c r="A12739" s="55" t="s">
        <v>9792</v>
      </c>
      <c r="B12739" s="24" t="s">
        <v>24106</v>
      </c>
      <c r="C12739" s="25" t="s">
        <v>11759</v>
      </c>
      <c r="D12739" s="55">
        <v>735.97</v>
      </c>
    </row>
    <row r="12740" spans="1:4" ht="38.25" x14ac:dyDescent="0.25">
      <c r="A12740" s="55" t="s">
        <v>24107</v>
      </c>
      <c r="B12740" s="24" t="s">
        <v>24106</v>
      </c>
      <c r="C12740" s="25" t="s">
        <v>11759</v>
      </c>
      <c r="D12740" s="55">
        <v>709.96</v>
      </c>
    </row>
    <row r="12741" spans="1:4" ht="38.25" x14ac:dyDescent="0.25">
      <c r="A12741" s="55" t="s">
        <v>9793</v>
      </c>
      <c r="B12741" s="24" t="s">
        <v>24108</v>
      </c>
      <c r="C12741" s="25" t="s">
        <v>11759</v>
      </c>
      <c r="D12741" s="55">
        <v>442.06</v>
      </c>
    </row>
    <row r="12742" spans="1:4" ht="38.25" x14ac:dyDescent="0.25">
      <c r="A12742" s="55" t="s">
        <v>24109</v>
      </c>
      <c r="B12742" s="24" t="s">
        <v>24108</v>
      </c>
      <c r="C12742" s="25" t="s">
        <v>11759</v>
      </c>
      <c r="D12742" s="55">
        <v>425.1</v>
      </c>
    </row>
    <row r="12743" spans="1:4" ht="45" x14ac:dyDescent="0.25">
      <c r="A12743" s="55" t="s">
        <v>9794</v>
      </c>
      <c r="B12743" s="56" t="s">
        <v>24110</v>
      </c>
      <c r="C12743" s="61" t="s">
        <v>11759</v>
      </c>
      <c r="D12743" s="55">
        <v>508.37</v>
      </c>
    </row>
    <row r="12744" spans="1:4" ht="38.25" x14ac:dyDescent="0.25">
      <c r="A12744" s="55" t="s">
        <v>24111</v>
      </c>
      <c r="B12744" s="24" t="s">
        <v>24110</v>
      </c>
      <c r="C12744" s="61" t="s">
        <v>11759</v>
      </c>
      <c r="D12744" s="55">
        <v>488.86</v>
      </c>
    </row>
    <row r="12745" spans="1:4" ht="45" x14ac:dyDescent="0.25">
      <c r="A12745" s="55" t="s">
        <v>9795</v>
      </c>
      <c r="B12745" s="56" t="s">
        <v>24112</v>
      </c>
      <c r="C12745" s="61" t="s">
        <v>11759</v>
      </c>
      <c r="D12745" s="55">
        <v>516.84</v>
      </c>
    </row>
    <row r="12746" spans="1:4" ht="38.25" x14ac:dyDescent="0.25">
      <c r="A12746" s="55" t="s">
        <v>24113</v>
      </c>
      <c r="B12746" s="24" t="s">
        <v>24112</v>
      </c>
      <c r="C12746" s="25" t="s">
        <v>11759</v>
      </c>
      <c r="D12746" s="55">
        <v>499.88</v>
      </c>
    </row>
    <row r="12747" spans="1:4" ht="38.25" x14ac:dyDescent="0.25">
      <c r="A12747" s="55" t="s">
        <v>9796</v>
      </c>
      <c r="B12747" s="24" t="s">
        <v>24114</v>
      </c>
      <c r="C12747" s="25" t="s">
        <v>11759</v>
      </c>
      <c r="D12747" s="55">
        <v>594.37</v>
      </c>
    </row>
    <row r="12748" spans="1:4" ht="45" x14ac:dyDescent="0.25">
      <c r="A12748" s="55" t="s">
        <v>24115</v>
      </c>
      <c r="B12748" s="56" t="s">
        <v>24114</v>
      </c>
      <c r="C12748" s="61" t="s">
        <v>11759</v>
      </c>
      <c r="D12748" s="55">
        <v>574.86</v>
      </c>
    </row>
    <row r="12749" spans="1:4" ht="51" x14ac:dyDescent="0.25">
      <c r="A12749" s="55" t="s">
        <v>9797</v>
      </c>
      <c r="B12749" s="24" t="s">
        <v>24116</v>
      </c>
      <c r="C12749" s="61" t="s">
        <v>11759</v>
      </c>
      <c r="D12749" s="55">
        <v>700.04</v>
      </c>
    </row>
    <row r="12750" spans="1:4" ht="60" x14ac:dyDescent="0.25">
      <c r="A12750" s="55" t="s">
        <v>24117</v>
      </c>
      <c r="B12750" s="56" t="s">
        <v>24116</v>
      </c>
      <c r="C12750" s="61" t="s">
        <v>11759</v>
      </c>
      <c r="D12750" s="55">
        <v>677.42</v>
      </c>
    </row>
    <row r="12751" spans="1:4" ht="51" x14ac:dyDescent="0.25">
      <c r="A12751" s="55" t="s">
        <v>9798</v>
      </c>
      <c r="B12751" s="24" t="s">
        <v>24118</v>
      </c>
      <c r="C12751" s="25" t="s">
        <v>11759</v>
      </c>
      <c r="D12751" s="55">
        <v>805.04</v>
      </c>
    </row>
    <row r="12752" spans="1:4" ht="51" x14ac:dyDescent="0.25">
      <c r="A12752" s="55" t="s">
        <v>24119</v>
      </c>
      <c r="B12752" s="24" t="s">
        <v>24118</v>
      </c>
      <c r="C12752" s="25" t="s">
        <v>11759</v>
      </c>
      <c r="D12752" s="55">
        <v>779.03</v>
      </c>
    </row>
    <row r="12753" spans="1:4" ht="51" customHeight="1" x14ac:dyDescent="0.25">
      <c r="A12753" s="55" t="s">
        <v>9799</v>
      </c>
      <c r="B12753" s="24" t="s">
        <v>24120</v>
      </c>
      <c r="C12753" s="25" t="s">
        <v>11759</v>
      </c>
      <c r="D12753" s="55">
        <v>587.16999999999996</v>
      </c>
    </row>
    <row r="12754" spans="1:4" ht="51" x14ac:dyDescent="0.25">
      <c r="A12754" s="55" t="s">
        <v>24121</v>
      </c>
      <c r="B12754" s="24" t="s">
        <v>24120</v>
      </c>
      <c r="C12754" s="25" t="s">
        <v>11759</v>
      </c>
      <c r="D12754" s="55">
        <v>564.55999999999995</v>
      </c>
    </row>
    <row r="12755" spans="1:4" ht="51" x14ac:dyDescent="0.25">
      <c r="A12755" s="55" t="s">
        <v>9800</v>
      </c>
      <c r="B12755" s="24" t="s">
        <v>24122</v>
      </c>
      <c r="C12755" s="25" t="s">
        <v>11759</v>
      </c>
      <c r="D12755" s="55">
        <v>675.25</v>
      </c>
    </row>
    <row r="12756" spans="1:4" ht="51" x14ac:dyDescent="0.25">
      <c r="A12756" s="55" t="s">
        <v>24123</v>
      </c>
      <c r="B12756" s="24" t="s">
        <v>24122</v>
      </c>
      <c r="C12756" s="25" t="s">
        <v>11759</v>
      </c>
      <c r="D12756" s="55">
        <v>649.24</v>
      </c>
    </row>
    <row r="12757" spans="1:4" ht="51" customHeight="1" x14ac:dyDescent="0.25">
      <c r="A12757" s="55" t="s">
        <v>9801</v>
      </c>
      <c r="B12757" s="24" t="s">
        <v>24124</v>
      </c>
      <c r="C12757" s="25" t="s">
        <v>11759</v>
      </c>
      <c r="D12757" s="55">
        <v>842.37</v>
      </c>
    </row>
    <row r="12758" spans="1:4" ht="51" x14ac:dyDescent="0.25">
      <c r="A12758" s="55" t="s">
        <v>24125</v>
      </c>
      <c r="B12758" s="24" t="s">
        <v>24124</v>
      </c>
      <c r="C12758" s="25" t="s">
        <v>11759</v>
      </c>
      <c r="D12758" s="55">
        <v>819.76</v>
      </c>
    </row>
    <row r="12759" spans="1:4" ht="38.25" x14ac:dyDescent="0.25">
      <c r="A12759" s="55" t="s">
        <v>9802</v>
      </c>
      <c r="B12759" s="24" t="s">
        <v>24126</v>
      </c>
      <c r="C12759" s="25" t="s">
        <v>11759</v>
      </c>
      <c r="D12759" s="55">
        <v>968.73</v>
      </c>
    </row>
    <row r="12760" spans="1:4" ht="38.25" x14ac:dyDescent="0.25">
      <c r="A12760" s="55" t="s">
        <v>24127</v>
      </c>
      <c r="B12760" s="24" t="s">
        <v>24126</v>
      </c>
      <c r="C12760" s="25" t="s">
        <v>11759</v>
      </c>
      <c r="D12760" s="55">
        <v>942.72</v>
      </c>
    </row>
    <row r="12761" spans="1:4" ht="38.25" x14ac:dyDescent="0.25">
      <c r="A12761" s="55" t="s">
        <v>9803</v>
      </c>
      <c r="B12761" s="24" t="s">
        <v>24128</v>
      </c>
      <c r="C12761" s="25" t="s">
        <v>11759</v>
      </c>
      <c r="D12761" s="55">
        <v>921.25</v>
      </c>
    </row>
    <row r="12762" spans="1:4" ht="45" x14ac:dyDescent="0.25">
      <c r="A12762" s="55" t="s">
        <v>24129</v>
      </c>
      <c r="B12762" s="56" t="s">
        <v>24128</v>
      </c>
      <c r="C12762" s="61" t="s">
        <v>11759</v>
      </c>
      <c r="D12762" s="55">
        <v>898.64</v>
      </c>
    </row>
    <row r="12763" spans="1:4" ht="51" x14ac:dyDescent="0.25">
      <c r="A12763" s="55" t="s">
        <v>9804</v>
      </c>
      <c r="B12763" s="24" t="s">
        <v>24130</v>
      </c>
      <c r="C12763" s="61" t="s">
        <v>11759</v>
      </c>
      <c r="D12763" s="55">
        <v>1058.98</v>
      </c>
    </row>
    <row r="12764" spans="1:4" ht="60" x14ac:dyDescent="0.25">
      <c r="A12764" s="55" t="s">
        <v>24131</v>
      </c>
      <c r="B12764" s="56" t="s">
        <v>24130</v>
      </c>
      <c r="C12764" s="61" t="s">
        <v>11759</v>
      </c>
      <c r="D12764" s="55">
        <v>1032.97</v>
      </c>
    </row>
    <row r="12765" spans="1:4" ht="38.25" x14ac:dyDescent="0.25">
      <c r="A12765" s="55" t="s">
        <v>9805</v>
      </c>
      <c r="B12765" s="24" t="s">
        <v>24132</v>
      </c>
      <c r="C12765" s="25" t="s">
        <v>11759</v>
      </c>
      <c r="D12765" s="55">
        <v>842.37</v>
      </c>
    </row>
    <row r="12766" spans="1:4" ht="45" x14ac:dyDescent="0.25">
      <c r="A12766" s="55" t="s">
        <v>24133</v>
      </c>
      <c r="B12766" s="56" t="s">
        <v>24132</v>
      </c>
      <c r="C12766" s="61" t="s">
        <v>11759</v>
      </c>
      <c r="D12766" s="55">
        <v>819.76</v>
      </c>
    </row>
    <row r="12767" spans="1:4" ht="38.25" x14ac:dyDescent="0.25">
      <c r="A12767" s="55" t="s">
        <v>9806</v>
      </c>
      <c r="B12767" s="24" t="s">
        <v>24134</v>
      </c>
      <c r="C12767" s="61" t="s">
        <v>11759</v>
      </c>
      <c r="D12767" s="55">
        <v>968.73</v>
      </c>
    </row>
    <row r="12768" spans="1:4" ht="45" x14ac:dyDescent="0.25">
      <c r="A12768" s="55" t="s">
        <v>24135</v>
      </c>
      <c r="B12768" s="56" t="s">
        <v>24134</v>
      </c>
      <c r="C12768" s="61" t="s">
        <v>11759</v>
      </c>
      <c r="D12768" s="55">
        <v>942.72</v>
      </c>
    </row>
    <row r="12769" spans="1:4" ht="38.25" x14ac:dyDescent="0.25">
      <c r="A12769" s="55" t="s">
        <v>9807</v>
      </c>
      <c r="B12769" s="24" t="s">
        <v>24136</v>
      </c>
      <c r="C12769" s="25" t="s">
        <v>11759</v>
      </c>
      <c r="D12769" s="55">
        <v>495.97</v>
      </c>
    </row>
    <row r="12770" spans="1:4" ht="38.25" x14ac:dyDescent="0.25">
      <c r="A12770" s="55" t="s">
        <v>24137</v>
      </c>
      <c r="B12770" s="24" t="s">
        <v>24136</v>
      </c>
      <c r="C12770" s="25" t="s">
        <v>11759</v>
      </c>
      <c r="D12770" s="55">
        <v>473.36</v>
      </c>
    </row>
    <row r="12771" spans="1:4" ht="38.25" x14ac:dyDescent="0.25">
      <c r="A12771" s="55" t="s">
        <v>9808</v>
      </c>
      <c r="B12771" s="24" t="s">
        <v>24138</v>
      </c>
      <c r="C12771" s="25" t="s">
        <v>11759</v>
      </c>
      <c r="D12771" s="55">
        <v>570.37</v>
      </c>
    </row>
    <row r="12772" spans="1:4" ht="38.25" x14ac:dyDescent="0.25">
      <c r="A12772" s="55" t="s">
        <v>24139</v>
      </c>
      <c r="B12772" s="24" t="s">
        <v>24138</v>
      </c>
      <c r="C12772" s="25" t="s">
        <v>11759</v>
      </c>
      <c r="D12772" s="55">
        <v>544.36</v>
      </c>
    </row>
    <row r="12773" spans="1:4" ht="38.25" x14ac:dyDescent="0.25">
      <c r="A12773" s="55" t="s">
        <v>9809</v>
      </c>
      <c r="B12773" s="24" t="s">
        <v>24140</v>
      </c>
      <c r="C12773" s="25" t="s">
        <v>11759</v>
      </c>
      <c r="D12773" s="55">
        <v>822.37</v>
      </c>
    </row>
    <row r="12774" spans="1:4" ht="38.25" x14ac:dyDescent="0.25">
      <c r="A12774" s="55" t="s">
        <v>24141</v>
      </c>
      <c r="B12774" s="24" t="s">
        <v>24140</v>
      </c>
      <c r="C12774" s="25" t="s">
        <v>11759</v>
      </c>
      <c r="D12774" s="55">
        <v>799.76</v>
      </c>
    </row>
    <row r="12775" spans="1:4" ht="38.25" x14ac:dyDescent="0.25">
      <c r="A12775" s="55" t="s">
        <v>9810</v>
      </c>
      <c r="B12775" s="24" t="s">
        <v>24142</v>
      </c>
      <c r="C12775" s="25" t="s">
        <v>11759</v>
      </c>
      <c r="D12775" s="55">
        <v>945.73</v>
      </c>
    </row>
    <row r="12776" spans="1:4" ht="38.25" x14ac:dyDescent="0.25">
      <c r="A12776" s="55" t="s">
        <v>24143</v>
      </c>
      <c r="B12776" s="24" t="s">
        <v>24142</v>
      </c>
      <c r="C12776" s="25" t="s">
        <v>11759</v>
      </c>
      <c r="D12776" s="55">
        <v>919.72</v>
      </c>
    </row>
    <row r="12777" spans="1:4" ht="25.5" x14ac:dyDescent="0.25">
      <c r="A12777" s="55" t="s">
        <v>7529</v>
      </c>
      <c r="B12777" s="24" t="s">
        <v>24144</v>
      </c>
      <c r="C12777" s="25" t="s">
        <v>11759</v>
      </c>
      <c r="D12777" s="55">
        <v>553.57000000000005</v>
      </c>
    </row>
    <row r="12778" spans="1:4" ht="25.5" x14ac:dyDescent="0.25">
      <c r="A12778" s="55" t="s">
        <v>24145</v>
      </c>
      <c r="B12778" s="24" t="s">
        <v>24144</v>
      </c>
      <c r="C12778" s="25" t="s">
        <v>11759</v>
      </c>
      <c r="D12778" s="55">
        <v>530.96</v>
      </c>
    </row>
    <row r="12779" spans="1:4" ht="25.5" x14ac:dyDescent="0.25">
      <c r="A12779" s="55" t="s">
        <v>7530</v>
      </c>
      <c r="B12779" s="24" t="s">
        <v>24146</v>
      </c>
      <c r="C12779" s="25" t="s">
        <v>11759</v>
      </c>
      <c r="D12779" s="55">
        <v>636.61</v>
      </c>
    </row>
    <row r="12780" spans="1:4" ht="25.5" x14ac:dyDescent="0.25">
      <c r="A12780" s="55" t="s">
        <v>24147</v>
      </c>
      <c r="B12780" s="24" t="s">
        <v>24146</v>
      </c>
      <c r="C12780" s="25" t="s">
        <v>11759</v>
      </c>
      <c r="D12780" s="55">
        <v>610.6</v>
      </c>
    </row>
    <row r="12781" spans="1:4" ht="25.5" x14ac:dyDescent="0.25">
      <c r="A12781" s="55" t="s">
        <v>7531</v>
      </c>
      <c r="B12781" s="24" t="s">
        <v>24148</v>
      </c>
      <c r="C12781" s="25" t="s">
        <v>11759</v>
      </c>
      <c r="D12781" s="55">
        <v>376.78</v>
      </c>
    </row>
    <row r="12782" spans="1:4" ht="25.5" x14ac:dyDescent="0.25">
      <c r="A12782" s="55" t="s">
        <v>24149</v>
      </c>
      <c r="B12782" s="24" t="s">
        <v>24148</v>
      </c>
      <c r="C12782" s="25" t="s">
        <v>11759</v>
      </c>
      <c r="D12782" s="55">
        <v>359.82</v>
      </c>
    </row>
    <row r="12783" spans="1:4" ht="25.5" x14ac:dyDescent="0.25">
      <c r="A12783" s="55" t="s">
        <v>7532</v>
      </c>
      <c r="B12783" s="24" t="s">
        <v>24150</v>
      </c>
      <c r="C12783" s="25" t="s">
        <v>11759</v>
      </c>
      <c r="D12783" s="55">
        <v>433.3</v>
      </c>
    </row>
    <row r="12784" spans="1:4" ht="25.5" x14ac:dyDescent="0.25">
      <c r="A12784" s="55" t="s">
        <v>24151</v>
      </c>
      <c r="B12784" s="24" t="s">
        <v>24150</v>
      </c>
      <c r="C12784" s="25" t="s">
        <v>11759</v>
      </c>
      <c r="D12784" s="55">
        <v>413.79</v>
      </c>
    </row>
    <row r="12785" spans="1:4" ht="38.25" x14ac:dyDescent="0.25">
      <c r="A12785" s="55" t="s">
        <v>7533</v>
      </c>
      <c r="B12785" s="24" t="s">
        <v>24152</v>
      </c>
      <c r="C12785" s="25" t="s">
        <v>11129</v>
      </c>
      <c r="D12785" s="55">
        <v>26.9</v>
      </c>
    </row>
    <row r="12786" spans="1:4" ht="38.25" x14ac:dyDescent="0.25">
      <c r="A12786" s="55" t="s">
        <v>24153</v>
      </c>
      <c r="B12786" s="24" t="s">
        <v>24152</v>
      </c>
      <c r="C12786" s="25" t="s">
        <v>11129</v>
      </c>
      <c r="D12786" s="55">
        <v>24.08</v>
      </c>
    </row>
    <row r="12787" spans="1:4" ht="60" x14ac:dyDescent="0.25">
      <c r="A12787" s="55" t="s">
        <v>7534</v>
      </c>
      <c r="B12787" s="56" t="s">
        <v>24154</v>
      </c>
      <c r="C12787" s="61" t="s">
        <v>11759</v>
      </c>
      <c r="D12787" s="55">
        <v>1207.18</v>
      </c>
    </row>
    <row r="12788" spans="1:4" ht="51" x14ac:dyDescent="0.25">
      <c r="A12788" s="55" t="s">
        <v>24155</v>
      </c>
      <c r="B12788" s="24" t="s">
        <v>24154</v>
      </c>
      <c r="C12788" s="61" t="s">
        <v>11759</v>
      </c>
      <c r="D12788" s="55">
        <v>1190.22</v>
      </c>
    </row>
    <row r="12789" spans="1:4" ht="60" x14ac:dyDescent="0.25">
      <c r="A12789" s="55" t="s">
        <v>7535</v>
      </c>
      <c r="B12789" s="56" t="s">
        <v>24156</v>
      </c>
      <c r="C12789" s="61" t="s">
        <v>11759</v>
      </c>
      <c r="D12789" s="55">
        <v>1388.26</v>
      </c>
    </row>
    <row r="12790" spans="1:4" ht="51" x14ac:dyDescent="0.25">
      <c r="A12790" s="55" t="s">
        <v>24157</v>
      </c>
      <c r="B12790" s="24" t="s">
        <v>24156</v>
      </c>
      <c r="C12790" s="25" t="s">
        <v>11759</v>
      </c>
      <c r="D12790" s="55">
        <v>1368.75</v>
      </c>
    </row>
    <row r="12791" spans="1:4" ht="51" x14ac:dyDescent="0.25">
      <c r="A12791" s="55" t="s">
        <v>7536</v>
      </c>
      <c r="B12791" s="24" t="s">
        <v>24158</v>
      </c>
      <c r="C12791" s="25" t="s">
        <v>11759</v>
      </c>
      <c r="D12791" s="55">
        <v>1150.22</v>
      </c>
    </row>
    <row r="12792" spans="1:4" ht="51" x14ac:dyDescent="0.25">
      <c r="A12792" s="55" t="s">
        <v>24159</v>
      </c>
      <c r="B12792" s="24" t="s">
        <v>24158</v>
      </c>
      <c r="C12792" s="25" t="s">
        <v>11759</v>
      </c>
      <c r="D12792" s="55">
        <v>1133.26</v>
      </c>
    </row>
    <row r="12793" spans="1:4" ht="51" x14ac:dyDescent="0.25">
      <c r="A12793" s="55" t="s">
        <v>7537</v>
      </c>
      <c r="B12793" s="24" t="s">
        <v>24160</v>
      </c>
      <c r="C12793" s="25" t="s">
        <v>11759</v>
      </c>
      <c r="D12793" s="55">
        <v>1322.75</v>
      </c>
    </row>
    <row r="12794" spans="1:4" ht="51" x14ac:dyDescent="0.25">
      <c r="A12794" s="55" t="s">
        <v>24161</v>
      </c>
      <c r="B12794" s="24" t="s">
        <v>24160</v>
      </c>
      <c r="C12794" s="25" t="s">
        <v>11759</v>
      </c>
      <c r="D12794" s="55">
        <v>1303.24</v>
      </c>
    </row>
    <row r="12795" spans="1:4" ht="51" x14ac:dyDescent="0.25">
      <c r="A12795" s="55" t="s">
        <v>7538</v>
      </c>
      <c r="B12795" s="24" t="s">
        <v>24162</v>
      </c>
      <c r="C12795" s="25" t="s">
        <v>11759</v>
      </c>
      <c r="D12795" s="55">
        <v>1267.02</v>
      </c>
    </row>
    <row r="12796" spans="1:4" ht="51" x14ac:dyDescent="0.25">
      <c r="A12796" s="55" t="s">
        <v>24163</v>
      </c>
      <c r="B12796" s="24" t="s">
        <v>24162</v>
      </c>
      <c r="C12796" s="25" t="s">
        <v>11759</v>
      </c>
      <c r="D12796" s="55">
        <v>1250.06</v>
      </c>
    </row>
    <row r="12797" spans="1:4" ht="51" x14ac:dyDescent="0.25">
      <c r="A12797" s="55" t="s">
        <v>7539</v>
      </c>
      <c r="B12797" s="24" t="s">
        <v>24164</v>
      </c>
      <c r="C12797" s="25" t="s">
        <v>11759</v>
      </c>
      <c r="D12797" s="55">
        <v>1457.07</v>
      </c>
    </row>
    <row r="12798" spans="1:4" ht="51" x14ac:dyDescent="0.25">
      <c r="A12798" s="55" t="s">
        <v>24165</v>
      </c>
      <c r="B12798" s="24" t="s">
        <v>24164</v>
      </c>
      <c r="C12798" s="25" t="s">
        <v>11759</v>
      </c>
      <c r="D12798" s="55">
        <v>1437.56</v>
      </c>
    </row>
    <row r="12799" spans="1:4" ht="45" x14ac:dyDescent="0.25">
      <c r="A12799" s="55" t="s">
        <v>7540</v>
      </c>
      <c r="B12799" s="56" t="s">
        <v>24166</v>
      </c>
      <c r="C12799" s="61" t="s">
        <v>11759</v>
      </c>
      <c r="D12799" s="55">
        <v>1442.38</v>
      </c>
    </row>
    <row r="12800" spans="1:4" ht="38.25" x14ac:dyDescent="0.25">
      <c r="A12800" s="55" t="s">
        <v>24167</v>
      </c>
      <c r="B12800" s="24" t="s">
        <v>24166</v>
      </c>
      <c r="C12800" s="61" t="s">
        <v>11759</v>
      </c>
      <c r="D12800" s="55">
        <v>1425.42</v>
      </c>
    </row>
    <row r="12801" spans="1:4" ht="60" x14ac:dyDescent="0.25">
      <c r="A12801" s="55" t="s">
        <v>7541</v>
      </c>
      <c r="B12801" s="56" t="s">
        <v>24168</v>
      </c>
      <c r="C12801" s="61" t="s">
        <v>11759</v>
      </c>
      <c r="D12801" s="55">
        <v>1658.74</v>
      </c>
    </row>
    <row r="12802" spans="1:4" ht="38.25" x14ac:dyDescent="0.25">
      <c r="A12802" s="55" t="s">
        <v>24169</v>
      </c>
      <c r="B12802" s="24" t="s">
        <v>24168</v>
      </c>
      <c r="C12802" s="25" t="s">
        <v>11759</v>
      </c>
      <c r="D12802" s="55">
        <v>1639.23</v>
      </c>
    </row>
    <row r="12803" spans="1:4" ht="25.5" x14ac:dyDescent="0.25">
      <c r="A12803" s="55" t="s">
        <v>7542</v>
      </c>
      <c r="B12803" s="24" t="s">
        <v>24170</v>
      </c>
      <c r="C12803" s="25" t="s">
        <v>11759</v>
      </c>
      <c r="D12803" s="55">
        <v>1239.18</v>
      </c>
    </row>
    <row r="12804" spans="1:4" ht="25.5" x14ac:dyDescent="0.25">
      <c r="A12804" s="55" t="s">
        <v>24171</v>
      </c>
      <c r="B12804" s="24" t="s">
        <v>24170</v>
      </c>
      <c r="C12804" s="25" t="s">
        <v>11759</v>
      </c>
      <c r="D12804" s="55">
        <v>1222.22</v>
      </c>
    </row>
    <row r="12805" spans="1:4" ht="38.25" x14ac:dyDescent="0.25">
      <c r="A12805" s="55" t="s">
        <v>7543</v>
      </c>
      <c r="B12805" s="24" t="s">
        <v>24172</v>
      </c>
      <c r="C12805" s="25" t="s">
        <v>11759</v>
      </c>
      <c r="D12805" s="55">
        <v>1425.06</v>
      </c>
    </row>
    <row r="12806" spans="1:4" ht="38.25" x14ac:dyDescent="0.25">
      <c r="A12806" s="55" t="s">
        <v>24173</v>
      </c>
      <c r="B12806" s="24" t="s">
        <v>24172</v>
      </c>
      <c r="C12806" s="25" t="s">
        <v>11759</v>
      </c>
      <c r="D12806" s="55">
        <v>1405.55</v>
      </c>
    </row>
    <row r="12807" spans="1:4" ht="38.25" x14ac:dyDescent="0.25">
      <c r="A12807" s="55" t="s">
        <v>7544</v>
      </c>
      <c r="B12807" s="24" t="s">
        <v>24174</v>
      </c>
      <c r="C12807" s="25" t="s">
        <v>11759</v>
      </c>
      <c r="D12807" s="55">
        <v>1239.18</v>
      </c>
    </row>
    <row r="12808" spans="1:4" ht="38.25" x14ac:dyDescent="0.25">
      <c r="A12808" s="55" t="s">
        <v>178</v>
      </c>
      <c r="B12808" s="24" t="s">
        <v>24174</v>
      </c>
      <c r="C12808" s="25" t="s">
        <v>11759</v>
      </c>
      <c r="D12808" s="55">
        <v>1222.22</v>
      </c>
    </row>
    <row r="12809" spans="1:4" ht="38.25" x14ac:dyDescent="0.25">
      <c r="A12809" s="55" t="s">
        <v>7545</v>
      </c>
      <c r="B12809" s="24" t="s">
        <v>24175</v>
      </c>
      <c r="C12809" s="25" t="s">
        <v>11759</v>
      </c>
      <c r="D12809" s="55">
        <v>1425.06</v>
      </c>
    </row>
    <row r="12810" spans="1:4" ht="38.25" x14ac:dyDescent="0.25">
      <c r="A12810" s="55" t="s">
        <v>24176</v>
      </c>
      <c r="B12810" s="24" t="s">
        <v>24175</v>
      </c>
      <c r="C12810" s="25" t="s">
        <v>11759</v>
      </c>
      <c r="D12810" s="55">
        <v>1405.55</v>
      </c>
    </row>
    <row r="12811" spans="1:4" ht="38.25" x14ac:dyDescent="0.25">
      <c r="A12811" s="55" t="s">
        <v>10896</v>
      </c>
      <c r="B12811" s="24" t="s">
        <v>24177</v>
      </c>
      <c r="C12811" s="25" t="s">
        <v>6274</v>
      </c>
      <c r="D12811" s="55">
        <v>196.1</v>
      </c>
    </row>
    <row r="12812" spans="1:4" ht="38.25" x14ac:dyDescent="0.25">
      <c r="A12812" s="55" t="s">
        <v>24178</v>
      </c>
      <c r="B12812" s="24" t="s">
        <v>24177</v>
      </c>
      <c r="C12812" s="25" t="s">
        <v>6274</v>
      </c>
      <c r="D12812" s="55">
        <v>187.61</v>
      </c>
    </row>
    <row r="12813" spans="1:4" ht="25.5" x14ac:dyDescent="0.25">
      <c r="A12813" s="55" t="s">
        <v>24179</v>
      </c>
      <c r="B12813" s="24" t="s">
        <v>24180</v>
      </c>
      <c r="C12813" s="25" t="s">
        <v>11759</v>
      </c>
      <c r="D12813" s="55">
        <v>514.19000000000005</v>
      </c>
    </row>
    <row r="12814" spans="1:4" ht="25.5" x14ac:dyDescent="0.25">
      <c r="A12814" s="55" t="s">
        <v>24181</v>
      </c>
      <c r="B12814" s="24" t="s">
        <v>24180</v>
      </c>
      <c r="C12814" s="25" t="s">
        <v>11759</v>
      </c>
      <c r="D12814" s="55">
        <v>487.62</v>
      </c>
    </row>
    <row r="12815" spans="1:4" ht="38.25" x14ac:dyDescent="0.25">
      <c r="A12815" s="55" t="s">
        <v>10897</v>
      </c>
      <c r="B12815" s="24" t="s">
        <v>24182</v>
      </c>
      <c r="C12815" s="25" t="s">
        <v>6274</v>
      </c>
      <c r="D12815" s="55">
        <v>734.42</v>
      </c>
    </row>
    <row r="12816" spans="1:4" ht="38.25" x14ac:dyDescent="0.25">
      <c r="A12816" s="55" t="s">
        <v>24183</v>
      </c>
      <c r="B12816" s="24" t="s">
        <v>24182</v>
      </c>
      <c r="C12816" s="25" t="s">
        <v>6274</v>
      </c>
      <c r="D12816" s="55">
        <v>670.52</v>
      </c>
    </row>
    <row r="12817" spans="1:4" ht="38.25" x14ac:dyDescent="0.25">
      <c r="A12817" s="55" t="s">
        <v>8251</v>
      </c>
      <c r="B12817" s="24" t="s">
        <v>24184</v>
      </c>
      <c r="C12817" s="25" t="s">
        <v>11129</v>
      </c>
      <c r="D12817" s="55">
        <v>45.11</v>
      </c>
    </row>
    <row r="12818" spans="1:4" ht="38.25" x14ac:dyDescent="0.25">
      <c r="A12818" s="55" t="s">
        <v>24185</v>
      </c>
      <c r="B12818" s="24" t="s">
        <v>24184</v>
      </c>
      <c r="C12818" s="25" t="s">
        <v>11129</v>
      </c>
      <c r="D12818" s="55">
        <v>42.17</v>
      </c>
    </row>
    <row r="12819" spans="1:4" ht="38.25" x14ac:dyDescent="0.25">
      <c r="A12819" s="55" t="s">
        <v>8252</v>
      </c>
      <c r="B12819" s="24" t="s">
        <v>24186</v>
      </c>
      <c r="C12819" s="25" t="s">
        <v>11129</v>
      </c>
      <c r="D12819" s="55">
        <v>28.38</v>
      </c>
    </row>
    <row r="12820" spans="1:4" ht="38.25" x14ac:dyDescent="0.25">
      <c r="A12820" s="55" t="s">
        <v>24187</v>
      </c>
      <c r="B12820" s="24" t="s">
        <v>24186</v>
      </c>
      <c r="C12820" s="25" t="s">
        <v>11129</v>
      </c>
      <c r="D12820" s="55">
        <v>25.44</v>
      </c>
    </row>
    <row r="12821" spans="1:4" ht="38.25" x14ac:dyDescent="0.25">
      <c r="A12821" s="55" t="s">
        <v>8253</v>
      </c>
      <c r="B12821" s="24" t="s">
        <v>24188</v>
      </c>
      <c r="C12821" s="25" t="s">
        <v>11129</v>
      </c>
      <c r="D12821" s="55">
        <v>31.98</v>
      </c>
    </row>
    <row r="12822" spans="1:4" ht="38.25" x14ac:dyDescent="0.25">
      <c r="A12822" s="55" t="s">
        <v>24189</v>
      </c>
      <c r="B12822" s="24" t="s">
        <v>24188</v>
      </c>
      <c r="C12822" s="25" t="s">
        <v>11129</v>
      </c>
      <c r="D12822" s="55">
        <v>29.04</v>
      </c>
    </row>
    <row r="12823" spans="1:4" ht="25.5" x14ac:dyDescent="0.25">
      <c r="A12823" s="55" t="s">
        <v>8254</v>
      </c>
      <c r="B12823" s="24" t="s">
        <v>24190</v>
      </c>
      <c r="C12823" s="25" t="s">
        <v>11759</v>
      </c>
      <c r="D12823" s="55">
        <v>126.37</v>
      </c>
    </row>
    <row r="12824" spans="1:4" ht="25.5" x14ac:dyDescent="0.25">
      <c r="A12824" s="55" t="s">
        <v>24191</v>
      </c>
      <c r="B12824" s="24" t="s">
        <v>24190</v>
      </c>
      <c r="C12824" s="25" t="s">
        <v>11759</v>
      </c>
      <c r="D12824" s="55">
        <v>124.67</v>
      </c>
    </row>
    <row r="12825" spans="1:4" ht="105" x14ac:dyDescent="0.25">
      <c r="A12825" s="55" t="s">
        <v>8255</v>
      </c>
      <c r="B12825" s="56" t="s">
        <v>24192</v>
      </c>
      <c r="C12825" s="61" t="s">
        <v>11759</v>
      </c>
      <c r="D12825" s="55">
        <v>853.07</v>
      </c>
    </row>
    <row r="12826" spans="1:4" ht="89.25" x14ac:dyDescent="0.25">
      <c r="A12826" s="55" t="s">
        <v>24193</v>
      </c>
      <c r="B12826" s="24" t="s">
        <v>24192</v>
      </c>
      <c r="C12826" s="61" t="s">
        <v>11759</v>
      </c>
      <c r="D12826" s="55">
        <v>769.83</v>
      </c>
    </row>
    <row r="12827" spans="1:4" ht="30" x14ac:dyDescent="0.25">
      <c r="A12827" s="55" t="s">
        <v>8256</v>
      </c>
      <c r="B12827" s="56" t="s">
        <v>24194</v>
      </c>
      <c r="C12827" s="61" t="s">
        <v>11759</v>
      </c>
      <c r="D12827" s="55">
        <v>80.81</v>
      </c>
    </row>
    <row r="12828" spans="1:4" ht="25.5" x14ac:dyDescent="0.25">
      <c r="A12828" s="55" t="s">
        <v>24195</v>
      </c>
      <c r="B12828" s="24" t="s">
        <v>24194</v>
      </c>
      <c r="C12828" s="25" t="s">
        <v>11759</v>
      </c>
      <c r="D12828" s="55">
        <v>78.650000000000006</v>
      </c>
    </row>
    <row r="12829" spans="1:4" ht="25.5" x14ac:dyDescent="0.25">
      <c r="A12829" s="55" t="s">
        <v>8257</v>
      </c>
      <c r="B12829" s="24" t="s">
        <v>24196</v>
      </c>
      <c r="C12829" s="25" t="s">
        <v>11759</v>
      </c>
      <c r="D12829" s="55">
        <v>108.9</v>
      </c>
    </row>
    <row r="12830" spans="1:4" ht="25.5" x14ac:dyDescent="0.25">
      <c r="A12830" s="55" t="s">
        <v>179</v>
      </c>
      <c r="B12830" s="24" t="s">
        <v>24196</v>
      </c>
      <c r="C12830" s="25" t="s">
        <v>11759</v>
      </c>
      <c r="D12830" s="55">
        <v>106.46</v>
      </c>
    </row>
    <row r="12831" spans="1:4" ht="25.5" x14ac:dyDescent="0.25">
      <c r="A12831" s="55" t="s">
        <v>8258</v>
      </c>
      <c r="B12831" s="24" t="s">
        <v>24197</v>
      </c>
      <c r="C12831" s="25" t="s">
        <v>11759</v>
      </c>
      <c r="D12831" s="55">
        <v>127.93</v>
      </c>
    </row>
    <row r="12832" spans="1:4" ht="25.5" x14ac:dyDescent="0.25">
      <c r="A12832" s="55" t="s">
        <v>24198</v>
      </c>
      <c r="B12832" s="24" t="s">
        <v>24197</v>
      </c>
      <c r="C12832" s="25" t="s">
        <v>11759</v>
      </c>
      <c r="D12832" s="55">
        <v>125.22</v>
      </c>
    </row>
    <row r="12833" spans="1:4" ht="25.5" x14ac:dyDescent="0.25">
      <c r="A12833" s="55" t="s">
        <v>8259</v>
      </c>
      <c r="B12833" s="24" t="s">
        <v>24199</v>
      </c>
      <c r="C12833" s="25" t="s">
        <v>11759</v>
      </c>
      <c r="D12833" s="55">
        <v>169.37</v>
      </c>
    </row>
    <row r="12834" spans="1:4" ht="30" x14ac:dyDescent="0.25">
      <c r="A12834" s="55" t="s">
        <v>24200</v>
      </c>
      <c r="B12834" s="56" t="s">
        <v>24199</v>
      </c>
      <c r="C12834" s="61" t="s">
        <v>11759</v>
      </c>
      <c r="D12834" s="55">
        <v>166.12</v>
      </c>
    </row>
    <row r="12835" spans="1:4" ht="25.5" x14ac:dyDescent="0.25">
      <c r="A12835" s="55" t="s">
        <v>8260</v>
      </c>
      <c r="B12835" s="24" t="s">
        <v>24201</v>
      </c>
      <c r="C12835" s="61" t="s">
        <v>11759</v>
      </c>
      <c r="D12835" s="55">
        <v>294.27</v>
      </c>
    </row>
    <row r="12836" spans="1:4" ht="30" x14ac:dyDescent="0.25">
      <c r="A12836" s="55" t="s">
        <v>24202</v>
      </c>
      <c r="B12836" s="56" t="s">
        <v>24201</v>
      </c>
      <c r="C12836" s="61" t="s">
        <v>11759</v>
      </c>
      <c r="D12836" s="55">
        <v>289.93</v>
      </c>
    </row>
    <row r="12837" spans="1:4" ht="25.5" x14ac:dyDescent="0.25">
      <c r="A12837" s="55" t="s">
        <v>8261</v>
      </c>
      <c r="B12837" s="24" t="s">
        <v>24203</v>
      </c>
      <c r="C12837" s="25" t="s">
        <v>11759</v>
      </c>
      <c r="D12837" s="55">
        <v>103.24</v>
      </c>
    </row>
    <row r="12838" spans="1:4" ht="25.5" x14ac:dyDescent="0.25">
      <c r="A12838" s="55" t="s">
        <v>24204</v>
      </c>
      <c r="B12838" s="24" t="s">
        <v>24203</v>
      </c>
      <c r="C12838" s="25" t="s">
        <v>11759</v>
      </c>
      <c r="D12838" s="55">
        <v>100.8</v>
      </c>
    </row>
    <row r="12839" spans="1:4" ht="25.5" x14ac:dyDescent="0.25">
      <c r="A12839" s="55" t="s">
        <v>8262</v>
      </c>
      <c r="B12839" s="24" t="s">
        <v>24205</v>
      </c>
      <c r="C12839" s="25" t="s">
        <v>11759</v>
      </c>
      <c r="D12839" s="55">
        <v>99.84</v>
      </c>
    </row>
    <row r="12840" spans="1:4" ht="25.5" x14ac:dyDescent="0.25">
      <c r="A12840" s="55" t="s">
        <v>24206</v>
      </c>
      <c r="B12840" s="24" t="s">
        <v>24205</v>
      </c>
      <c r="C12840" s="25" t="s">
        <v>11759</v>
      </c>
      <c r="D12840" s="55">
        <v>97.4</v>
      </c>
    </row>
    <row r="12841" spans="1:4" x14ac:dyDescent="0.25">
      <c r="A12841" s="55" t="s">
        <v>8263</v>
      </c>
      <c r="B12841" s="24" t="s">
        <v>24207</v>
      </c>
      <c r="C12841" s="25" t="s">
        <v>11759</v>
      </c>
      <c r="D12841" s="55">
        <v>302.95999999999998</v>
      </c>
    </row>
    <row r="12842" spans="1:4" x14ac:dyDescent="0.25">
      <c r="A12842" s="55" t="s">
        <v>24208</v>
      </c>
      <c r="B12842" s="24" t="s">
        <v>24207</v>
      </c>
      <c r="C12842" s="25" t="s">
        <v>11759</v>
      </c>
      <c r="D12842" s="55">
        <v>299.44</v>
      </c>
    </row>
    <row r="12843" spans="1:4" x14ac:dyDescent="0.25">
      <c r="A12843" s="55" t="s">
        <v>8264</v>
      </c>
      <c r="B12843" s="24" t="s">
        <v>24209</v>
      </c>
      <c r="C12843" s="25" t="s">
        <v>11759</v>
      </c>
      <c r="D12843" s="55">
        <v>292.01</v>
      </c>
    </row>
    <row r="12844" spans="1:4" x14ac:dyDescent="0.25">
      <c r="A12844" s="55" t="s">
        <v>24210</v>
      </c>
      <c r="B12844" s="24" t="s">
        <v>24209</v>
      </c>
      <c r="C12844" s="25" t="s">
        <v>11759</v>
      </c>
      <c r="D12844" s="55">
        <v>288.76</v>
      </c>
    </row>
    <row r="12845" spans="1:4" ht="25.5" x14ac:dyDescent="0.25">
      <c r="A12845" s="55" t="s">
        <v>8265</v>
      </c>
      <c r="B12845" s="24" t="s">
        <v>24211</v>
      </c>
      <c r="C12845" s="25" t="s">
        <v>11759</v>
      </c>
      <c r="D12845" s="55">
        <v>240.46</v>
      </c>
    </row>
    <row r="12846" spans="1:4" ht="25.5" x14ac:dyDescent="0.25">
      <c r="A12846" s="55" t="s">
        <v>24212</v>
      </c>
      <c r="B12846" s="24" t="s">
        <v>24211</v>
      </c>
      <c r="C12846" s="25" t="s">
        <v>11759</v>
      </c>
      <c r="D12846" s="55">
        <v>238.02</v>
      </c>
    </row>
    <row r="12847" spans="1:4" ht="25.5" x14ac:dyDescent="0.25">
      <c r="A12847" s="55" t="s">
        <v>8266</v>
      </c>
      <c r="B12847" s="24" t="s">
        <v>24213</v>
      </c>
      <c r="C12847" s="25" t="s">
        <v>11759</v>
      </c>
      <c r="D12847" s="55">
        <v>200.35</v>
      </c>
    </row>
    <row r="12848" spans="1:4" ht="30" x14ac:dyDescent="0.25">
      <c r="A12848" s="55" t="s">
        <v>24214</v>
      </c>
      <c r="B12848" s="56" t="s">
        <v>24213</v>
      </c>
      <c r="C12848" s="61" t="s">
        <v>11759</v>
      </c>
      <c r="D12848" s="55">
        <v>197.1</v>
      </c>
    </row>
    <row r="12849" spans="1:4" ht="25.5" x14ac:dyDescent="0.25">
      <c r="A12849" s="55" t="s">
        <v>8267</v>
      </c>
      <c r="B12849" s="24" t="s">
        <v>24215</v>
      </c>
      <c r="C12849" s="61" t="s">
        <v>11759</v>
      </c>
      <c r="D12849" s="55">
        <v>142.88999999999999</v>
      </c>
    </row>
    <row r="12850" spans="1:4" ht="30" x14ac:dyDescent="0.25">
      <c r="A12850" s="55" t="s">
        <v>24216</v>
      </c>
      <c r="B12850" s="56" t="s">
        <v>24215</v>
      </c>
      <c r="C12850" s="61" t="s">
        <v>11759</v>
      </c>
      <c r="D12850" s="55">
        <v>140.44999999999999</v>
      </c>
    </row>
    <row r="12851" spans="1:4" ht="25.5" x14ac:dyDescent="0.25">
      <c r="A12851" s="55" t="s">
        <v>8268</v>
      </c>
      <c r="B12851" s="24" t="s">
        <v>24217</v>
      </c>
      <c r="C12851" s="25" t="s">
        <v>11759</v>
      </c>
      <c r="D12851" s="55">
        <v>288.35000000000002</v>
      </c>
    </row>
    <row r="12852" spans="1:4" ht="30" x14ac:dyDescent="0.25">
      <c r="A12852" s="55" t="s">
        <v>24218</v>
      </c>
      <c r="B12852" s="56" t="s">
        <v>24217</v>
      </c>
      <c r="C12852" s="61" t="s">
        <v>11759</v>
      </c>
      <c r="D12852" s="55">
        <v>285.10000000000002</v>
      </c>
    </row>
    <row r="12853" spans="1:4" ht="25.5" x14ac:dyDescent="0.25">
      <c r="A12853" s="55" t="s">
        <v>8269</v>
      </c>
      <c r="B12853" s="24" t="s">
        <v>24219</v>
      </c>
      <c r="C12853" s="61" t="s">
        <v>11759</v>
      </c>
      <c r="D12853" s="55">
        <v>429.02</v>
      </c>
    </row>
    <row r="12854" spans="1:4" ht="30" x14ac:dyDescent="0.25">
      <c r="A12854" s="55" t="s">
        <v>24220</v>
      </c>
      <c r="B12854" s="56" t="s">
        <v>24219</v>
      </c>
      <c r="C12854" s="61" t="s">
        <v>11759</v>
      </c>
      <c r="D12854" s="55">
        <v>424.68</v>
      </c>
    </row>
    <row r="12855" spans="1:4" ht="25.5" x14ac:dyDescent="0.25">
      <c r="A12855" s="55" t="s">
        <v>8270</v>
      </c>
      <c r="B12855" s="24" t="s">
        <v>24221</v>
      </c>
      <c r="C12855" s="25" t="s">
        <v>11759</v>
      </c>
      <c r="D12855" s="55">
        <v>295.72000000000003</v>
      </c>
    </row>
    <row r="12856" spans="1:4" ht="25.5" x14ac:dyDescent="0.25">
      <c r="A12856" s="55" t="s">
        <v>24222</v>
      </c>
      <c r="B12856" s="24" t="s">
        <v>24221</v>
      </c>
      <c r="C12856" s="25" t="s">
        <v>11759</v>
      </c>
      <c r="D12856" s="55">
        <v>284.41000000000003</v>
      </c>
    </row>
    <row r="12857" spans="1:4" ht="25.5" x14ac:dyDescent="0.25">
      <c r="A12857" s="55" t="s">
        <v>8271</v>
      </c>
      <c r="B12857" s="24" t="s">
        <v>24223</v>
      </c>
      <c r="C12857" s="25" t="s">
        <v>11759</v>
      </c>
      <c r="D12857" s="55">
        <v>410</v>
      </c>
    </row>
    <row r="12858" spans="1:4" ht="25.5" x14ac:dyDescent="0.25">
      <c r="A12858" s="55" t="s">
        <v>24224</v>
      </c>
      <c r="B12858" s="24" t="s">
        <v>24223</v>
      </c>
      <c r="C12858" s="25" t="s">
        <v>11759</v>
      </c>
      <c r="D12858" s="55">
        <v>410</v>
      </c>
    </row>
    <row r="12859" spans="1:4" ht="45" x14ac:dyDescent="0.25">
      <c r="A12859" s="55" t="s">
        <v>8272</v>
      </c>
      <c r="B12859" s="56" t="s">
        <v>24225</v>
      </c>
      <c r="C12859" s="61" t="s">
        <v>11759</v>
      </c>
      <c r="D12859" s="55">
        <v>270</v>
      </c>
    </row>
    <row r="12860" spans="1:4" ht="25.5" x14ac:dyDescent="0.25">
      <c r="A12860" s="55" t="s">
        <v>24226</v>
      </c>
      <c r="B12860" s="24" t="s">
        <v>24225</v>
      </c>
      <c r="C12860" s="61" t="s">
        <v>11759</v>
      </c>
      <c r="D12860" s="55">
        <v>270</v>
      </c>
    </row>
    <row r="12861" spans="1:4" ht="45" x14ac:dyDescent="0.25">
      <c r="A12861" s="55" t="s">
        <v>8273</v>
      </c>
      <c r="B12861" s="56" t="s">
        <v>24227</v>
      </c>
      <c r="C12861" s="61" t="s">
        <v>6274</v>
      </c>
      <c r="D12861" s="55">
        <v>880.14</v>
      </c>
    </row>
    <row r="12862" spans="1:4" ht="38.25" x14ac:dyDescent="0.25">
      <c r="A12862" s="55" t="s">
        <v>24228</v>
      </c>
      <c r="B12862" s="24" t="s">
        <v>24227</v>
      </c>
      <c r="C12862" s="25" t="s">
        <v>6274</v>
      </c>
      <c r="D12862" s="55">
        <v>874.72</v>
      </c>
    </row>
    <row r="12863" spans="1:4" ht="38.25" x14ac:dyDescent="0.25">
      <c r="A12863" s="55" t="s">
        <v>8274</v>
      </c>
      <c r="B12863" s="24" t="s">
        <v>24229</v>
      </c>
      <c r="C12863" s="25" t="s">
        <v>6274</v>
      </c>
      <c r="D12863" s="55">
        <v>2229.73</v>
      </c>
    </row>
    <row r="12864" spans="1:4" ht="38.25" x14ac:dyDescent="0.25">
      <c r="A12864" s="55" t="s">
        <v>24230</v>
      </c>
      <c r="B12864" s="24" t="s">
        <v>24229</v>
      </c>
      <c r="C12864" s="25" t="s">
        <v>6274</v>
      </c>
      <c r="D12864" s="55">
        <v>2221.6</v>
      </c>
    </row>
    <row r="12865" spans="1:4" ht="45" x14ac:dyDescent="0.25">
      <c r="A12865" s="55" t="s">
        <v>8275</v>
      </c>
      <c r="B12865" s="56" t="s">
        <v>24231</v>
      </c>
      <c r="C12865" s="61" t="s">
        <v>6274</v>
      </c>
      <c r="D12865" s="55">
        <v>11941.33</v>
      </c>
    </row>
    <row r="12866" spans="1:4" ht="38.25" x14ac:dyDescent="0.25">
      <c r="A12866" s="55" t="s">
        <v>24232</v>
      </c>
      <c r="B12866" s="24" t="s">
        <v>24231</v>
      </c>
      <c r="C12866" s="61" t="s">
        <v>6274</v>
      </c>
      <c r="D12866" s="55">
        <v>11927.78</v>
      </c>
    </row>
    <row r="12867" spans="1:4" ht="30" x14ac:dyDescent="0.25">
      <c r="A12867" s="55" t="s">
        <v>8276</v>
      </c>
      <c r="B12867" s="56" t="s">
        <v>24233</v>
      </c>
      <c r="C12867" s="61" t="s">
        <v>11759</v>
      </c>
      <c r="D12867" s="55">
        <v>33.659999999999997</v>
      </c>
    </row>
    <row r="12868" spans="1:4" ht="25.5" x14ac:dyDescent="0.25">
      <c r="A12868" s="55" t="s">
        <v>24234</v>
      </c>
      <c r="B12868" s="24" t="s">
        <v>24233</v>
      </c>
      <c r="C12868" s="25" t="s">
        <v>11759</v>
      </c>
      <c r="D12868" s="55">
        <v>33.19</v>
      </c>
    </row>
    <row r="12869" spans="1:4" ht="25.5" x14ac:dyDescent="0.25">
      <c r="A12869" s="55" t="s">
        <v>24235</v>
      </c>
      <c r="B12869" s="24" t="s">
        <v>24236</v>
      </c>
      <c r="C12869" s="25" t="s">
        <v>11759</v>
      </c>
      <c r="D12869" s="55">
        <v>21.31</v>
      </c>
    </row>
    <row r="12870" spans="1:4" ht="25.5" x14ac:dyDescent="0.25">
      <c r="A12870" s="55" t="s">
        <v>24237</v>
      </c>
      <c r="B12870" s="24" t="s">
        <v>24236</v>
      </c>
      <c r="C12870" s="25" t="s">
        <v>11759</v>
      </c>
      <c r="D12870" s="55">
        <v>20.84</v>
      </c>
    </row>
    <row r="12871" spans="1:4" ht="25.5" x14ac:dyDescent="0.25">
      <c r="A12871" s="55" t="s">
        <v>8277</v>
      </c>
      <c r="B12871" s="24" t="s">
        <v>24238</v>
      </c>
      <c r="C12871" s="25" t="s">
        <v>11759</v>
      </c>
      <c r="D12871" s="55">
        <v>231.84</v>
      </c>
    </row>
    <row r="12872" spans="1:4" ht="25.5" x14ac:dyDescent="0.25">
      <c r="A12872" s="55" t="s">
        <v>24239</v>
      </c>
      <c r="B12872" s="24" t="s">
        <v>24238</v>
      </c>
      <c r="C12872" s="25" t="s">
        <v>11759</v>
      </c>
      <c r="D12872" s="55">
        <v>230.15</v>
      </c>
    </row>
    <row r="12873" spans="1:4" ht="30" x14ac:dyDescent="0.25">
      <c r="A12873" s="55" t="s">
        <v>8278</v>
      </c>
      <c r="B12873" s="56" t="s">
        <v>24240</v>
      </c>
      <c r="C12873" s="61" t="s">
        <v>11759</v>
      </c>
      <c r="D12873" s="55">
        <v>309.91000000000003</v>
      </c>
    </row>
    <row r="12874" spans="1:4" ht="25.5" x14ac:dyDescent="0.25">
      <c r="A12874" s="55" t="s">
        <v>24241</v>
      </c>
      <c r="B12874" s="24" t="s">
        <v>24240</v>
      </c>
      <c r="C12874" s="61" t="s">
        <v>11759</v>
      </c>
      <c r="D12874" s="55">
        <v>308.22000000000003</v>
      </c>
    </row>
    <row r="12875" spans="1:4" ht="30" x14ac:dyDescent="0.25">
      <c r="A12875" s="55" t="s">
        <v>8279</v>
      </c>
      <c r="B12875" s="56" t="s">
        <v>24242</v>
      </c>
      <c r="C12875" s="61" t="s">
        <v>11759</v>
      </c>
      <c r="D12875" s="55">
        <v>377.92</v>
      </c>
    </row>
    <row r="12876" spans="1:4" ht="25.5" x14ac:dyDescent="0.25">
      <c r="A12876" s="55" t="s">
        <v>24243</v>
      </c>
      <c r="B12876" s="24" t="s">
        <v>24242</v>
      </c>
      <c r="C12876" s="25" t="s">
        <v>11759</v>
      </c>
      <c r="D12876" s="55">
        <v>376.23</v>
      </c>
    </row>
    <row r="12877" spans="1:4" ht="25.5" x14ac:dyDescent="0.25">
      <c r="A12877" s="63" t="s">
        <v>10729</v>
      </c>
      <c r="B12877" s="24" t="s">
        <v>24244</v>
      </c>
      <c r="C12877" s="25" t="s">
        <v>11759</v>
      </c>
      <c r="D12877" s="55">
        <v>409.8</v>
      </c>
    </row>
    <row r="12878" spans="1:4" ht="25.5" x14ac:dyDescent="0.25">
      <c r="A12878" s="55" t="s">
        <v>24245</v>
      </c>
      <c r="B12878" s="24" t="s">
        <v>24244</v>
      </c>
      <c r="C12878" s="25" t="s">
        <v>11759</v>
      </c>
      <c r="D12878" s="55">
        <v>408.11</v>
      </c>
    </row>
    <row r="12879" spans="1:4" ht="51" x14ac:dyDescent="0.25">
      <c r="A12879" s="63" t="s">
        <v>10730</v>
      </c>
      <c r="B12879" s="24" t="s">
        <v>24246</v>
      </c>
      <c r="C12879" s="25" t="s">
        <v>6274</v>
      </c>
      <c r="D12879" s="55">
        <v>608.25</v>
      </c>
    </row>
    <row r="12880" spans="1:4" ht="51" x14ac:dyDescent="0.25">
      <c r="A12880" s="55" t="s">
        <v>24247</v>
      </c>
      <c r="B12880" s="24" t="s">
        <v>24246</v>
      </c>
      <c r="C12880" s="25" t="s">
        <v>6274</v>
      </c>
      <c r="D12880" s="55">
        <v>574.32000000000005</v>
      </c>
    </row>
    <row r="12881" spans="1:4" ht="38.25" x14ac:dyDescent="0.25">
      <c r="A12881" s="55" t="s">
        <v>10731</v>
      </c>
      <c r="B12881" s="24" t="s">
        <v>24248</v>
      </c>
      <c r="C12881" s="25" t="s">
        <v>6274</v>
      </c>
      <c r="D12881" s="55">
        <v>581.54</v>
      </c>
    </row>
    <row r="12882" spans="1:4" ht="45" x14ac:dyDescent="0.25">
      <c r="A12882" s="55" t="s">
        <v>24249</v>
      </c>
      <c r="B12882" s="56" t="s">
        <v>24248</v>
      </c>
      <c r="C12882" s="61" t="s">
        <v>6274</v>
      </c>
      <c r="D12882" s="55">
        <v>547.62</v>
      </c>
    </row>
    <row r="12883" spans="1:4" ht="45" x14ac:dyDescent="0.25">
      <c r="A12883" s="55" t="s">
        <v>10732</v>
      </c>
      <c r="B12883" s="56" t="s">
        <v>24250</v>
      </c>
      <c r="C12883" s="61" t="s">
        <v>6274</v>
      </c>
      <c r="D12883" s="55">
        <v>567.51</v>
      </c>
    </row>
    <row r="12884" spans="1:4" ht="45" x14ac:dyDescent="0.25">
      <c r="A12884" s="62" t="s">
        <v>24251</v>
      </c>
      <c r="B12884" s="59" t="s">
        <v>24250</v>
      </c>
      <c r="C12884" s="60" t="s">
        <v>6274</v>
      </c>
      <c r="D12884" s="55">
        <v>533.58000000000004</v>
      </c>
    </row>
    <row r="12885" spans="1:4" ht="60" x14ac:dyDescent="0.25">
      <c r="A12885" s="55" t="s">
        <v>10733</v>
      </c>
      <c r="B12885" s="56" t="s">
        <v>24252</v>
      </c>
      <c r="C12885" s="61" t="s">
        <v>6274</v>
      </c>
      <c r="D12885" s="55">
        <v>560.91999999999996</v>
      </c>
    </row>
    <row r="12886" spans="1:4" ht="60" x14ac:dyDescent="0.25">
      <c r="A12886" s="55" t="s">
        <v>24253</v>
      </c>
      <c r="B12886" s="56" t="s">
        <v>24252</v>
      </c>
      <c r="C12886" s="61" t="s">
        <v>6274</v>
      </c>
      <c r="D12886" s="55">
        <v>526.99</v>
      </c>
    </row>
    <row r="12887" spans="1:4" ht="45" x14ac:dyDescent="0.25">
      <c r="A12887" s="55" t="s">
        <v>7768</v>
      </c>
      <c r="B12887" s="56" t="s">
        <v>24254</v>
      </c>
      <c r="C12887" s="61" t="s">
        <v>6274</v>
      </c>
      <c r="D12887" s="55">
        <v>552.17999999999995</v>
      </c>
    </row>
    <row r="12888" spans="1:4" ht="38.25" x14ac:dyDescent="0.25">
      <c r="A12888" s="55" t="s">
        <v>24255</v>
      </c>
      <c r="B12888" s="24" t="s">
        <v>24254</v>
      </c>
      <c r="C12888" s="61" t="s">
        <v>6274</v>
      </c>
      <c r="D12888" s="55">
        <v>518.25</v>
      </c>
    </row>
    <row r="12889" spans="1:4" ht="60" x14ac:dyDescent="0.25">
      <c r="A12889" s="55" t="s">
        <v>24256</v>
      </c>
      <c r="B12889" s="56" t="s">
        <v>24257</v>
      </c>
      <c r="C12889" s="61" t="s">
        <v>6274</v>
      </c>
      <c r="D12889" s="55">
        <v>835.34</v>
      </c>
    </row>
    <row r="12890" spans="1:4" ht="51" x14ac:dyDescent="0.25">
      <c r="A12890" s="55" t="s">
        <v>24258</v>
      </c>
      <c r="B12890" s="24" t="s">
        <v>24257</v>
      </c>
      <c r="C12890" s="61" t="s">
        <v>6274</v>
      </c>
      <c r="D12890" s="55">
        <v>794.63</v>
      </c>
    </row>
    <row r="12891" spans="1:4" ht="45" x14ac:dyDescent="0.25">
      <c r="A12891" s="55" t="s">
        <v>7769</v>
      </c>
      <c r="B12891" s="56" t="s">
        <v>24259</v>
      </c>
      <c r="C12891" s="61" t="s">
        <v>6274</v>
      </c>
      <c r="D12891" s="55">
        <v>259.57</v>
      </c>
    </row>
    <row r="12892" spans="1:4" ht="38.25" x14ac:dyDescent="0.25">
      <c r="A12892" s="55" t="s">
        <v>24260</v>
      </c>
      <c r="B12892" s="24" t="s">
        <v>24259</v>
      </c>
      <c r="C12892" s="61" t="s">
        <v>6274</v>
      </c>
      <c r="D12892" s="55">
        <v>236.96</v>
      </c>
    </row>
    <row r="12893" spans="1:4" ht="38.25" x14ac:dyDescent="0.25">
      <c r="A12893" s="55" t="s">
        <v>7770</v>
      </c>
      <c r="B12893" s="24" t="s">
        <v>24261</v>
      </c>
      <c r="C12893" s="25" t="s">
        <v>6274</v>
      </c>
      <c r="D12893" s="55">
        <v>264.57</v>
      </c>
    </row>
    <row r="12894" spans="1:4" ht="38.25" x14ac:dyDescent="0.25">
      <c r="A12894" s="55" t="s">
        <v>24262</v>
      </c>
      <c r="B12894" s="24" t="s">
        <v>24261</v>
      </c>
      <c r="C12894" s="25" t="s">
        <v>6274</v>
      </c>
      <c r="D12894" s="55">
        <v>241.96</v>
      </c>
    </row>
    <row r="12895" spans="1:4" ht="38.25" x14ac:dyDescent="0.25">
      <c r="A12895" s="55" t="s">
        <v>7771</v>
      </c>
      <c r="B12895" s="24" t="s">
        <v>24263</v>
      </c>
      <c r="C12895" s="25" t="s">
        <v>6274</v>
      </c>
      <c r="D12895" s="55">
        <v>267.42</v>
      </c>
    </row>
    <row r="12896" spans="1:4" ht="38.25" x14ac:dyDescent="0.25">
      <c r="A12896" s="55" t="s">
        <v>24264</v>
      </c>
      <c r="B12896" s="24" t="s">
        <v>24263</v>
      </c>
      <c r="C12896" s="25" t="s">
        <v>6274</v>
      </c>
      <c r="D12896" s="55">
        <v>244.81</v>
      </c>
    </row>
    <row r="12897" spans="1:4" ht="38.25" x14ac:dyDescent="0.25">
      <c r="A12897" s="55" t="s">
        <v>7772</v>
      </c>
      <c r="B12897" s="24" t="s">
        <v>24265</v>
      </c>
      <c r="C12897" s="25" t="s">
        <v>6274</v>
      </c>
      <c r="D12897" s="55">
        <v>277.72000000000003</v>
      </c>
    </row>
    <row r="12898" spans="1:4" ht="38.25" x14ac:dyDescent="0.25">
      <c r="A12898" s="55" t="s">
        <v>24266</v>
      </c>
      <c r="B12898" s="24" t="s">
        <v>24265</v>
      </c>
      <c r="C12898" s="25" t="s">
        <v>6274</v>
      </c>
      <c r="D12898" s="55">
        <v>255.11</v>
      </c>
    </row>
    <row r="12899" spans="1:4" ht="51" customHeight="1" x14ac:dyDescent="0.25">
      <c r="A12899" s="55" t="s">
        <v>7773</v>
      </c>
      <c r="B12899" s="24" t="s">
        <v>24267</v>
      </c>
      <c r="C12899" s="25" t="s">
        <v>6274</v>
      </c>
      <c r="D12899" s="55">
        <v>300.69</v>
      </c>
    </row>
    <row r="12900" spans="1:4" ht="38.25" x14ac:dyDescent="0.25">
      <c r="A12900" s="55" t="s">
        <v>24268</v>
      </c>
      <c r="B12900" s="24" t="s">
        <v>24267</v>
      </c>
      <c r="C12900" s="25" t="s">
        <v>6274</v>
      </c>
      <c r="D12900" s="55">
        <v>278.08</v>
      </c>
    </row>
    <row r="12901" spans="1:4" ht="38.25" x14ac:dyDescent="0.25">
      <c r="A12901" s="55" t="s">
        <v>7774</v>
      </c>
      <c r="B12901" s="24" t="s">
        <v>24269</v>
      </c>
      <c r="C12901" s="25" t="s">
        <v>6274</v>
      </c>
      <c r="D12901" s="55">
        <v>860.1</v>
      </c>
    </row>
    <row r="12902" spans="1:4" ht="38.25" x14ac:dyDescent="0.25">
      <c r="A12902" s="55" t="s">
        <v>24270</v>
      </c>
      <c r="B12902" s="24" t="s">
        <v>24269</v>
      </c>
      <c r="C12902" s="25" t="s">
        <v>6274</v>
      </c>
      <c r="D12902" s="55">
        <v>826.17</v>
      </c>
    </row>
    <row r="12903" spans="1:4" ht="38.25" x14ac:dyDescent="0.25">
      <c r="A12903" s="55" t="s">
        <v>7775</v>
      </c>
      <c r="B12903" s="24" t="s">
        <v>24271</v>
      </c>
      <c r="C12903" s="25" t="s">
        <v>6274</v>
      </c>
      <c r="D12903" s="55">
        <v>764.96</v>
      </c>
    </row>
    <row r="12904" spans="1:4" ht="38.25" x14ac:dyDescent="0.25">
      <c r="A12904" s="55" t="s">
        <v>24272</v>
      </c>
      <c r="B12904" s="24" t="s">
        <v>24271</v>
      </c>
      <c r="C12904" s="25" t="s">
        <v>6274</v>
      </c>
      <c r="D12904" s="55">
        <v>731.03</v>
      </c>
    </row>
    <row r="12905" spans="1:4" ht="38.25" x14ac:dyDescent="0.25">
      <c r="A12905" s="55" t="s">
        <v>7776</v>
      </c>
      <c r="B12905" s="24" t="s">
        <v>24273</v>
      </c>
      <c r="C12905" s="25" t="s">
        <v>6274</v>
      </c>
      <c r="D12905" s="55">
        <v>754.67</v>
      </c>
    </row>
    <row r="12906" spans="1:4" ht="38.25" x14ac:dyDescent="0.25">
      <c r="A12906" s="55" t="s">
        <v>24274</v>
      </c>
      <c r="B12906" s="24" t="s">
        <v>24273</v>
      </c>
      <c r="C12906" s="25" t="s">
        <v>6274</v>
      </c>
      <c r="D12906" s="55">
        <v>720.75</v>
      </c>
    </row>
    <row r="12907" spans="1:4" ht="38.25" x14ac:dyDescent="0.25">
      <c r="A12907" s="55" t="s">
        <v>7777</v>
      </c>
      <c r="B12907" s="24" t="s">
        <v>24275</v>
      </c>
      <c r="C12907" s="25" t="s">
        <v>6274</v>
      </c>
      <c r="D12907" s="55">
        <v>854.01</v>
      </c>
    </row>
    <row r="12908" spans="1:4" ht="38.25" x14ac:dyDescent="0.25">
      <c r="A12908" s="55" t="s">
        <v>24276</v>
      </c>
      <c r="B12908" s="24" t="s">
        <v>24275</v>
      </c>
      <c r="C12908" s="25" t="s">
        <v>6274</v>
      </c>
      <c r="D12908" s="55">
        <v>820.08</v>
      </c>
    </row>
    <row r="12909" spans="1:4" ht="38.25" x14ac:dyDescent="0.25">
      <c r="A12909" s="55" t="s">
        <v>7778</v>
      </c>
      <c r="B12909" s="24" t="s">
        <v>24277</v>
      </c>
      <c r="C12909" s="25" t="s">
        <v>6274</v>
      </c>
      <c r="D12909" s="55">
        <v>759.44</v>
      </c>
    </row>
    <row r="12910" spans="1:4" ht="38.25" x14ac:dyDescent="0.25">
      <c r="A12910" s="55" t="s">
        <v>24278</v>
      </c>
      <c r="B12910" s="24" t="s">
        <v>24277</v>
      </c>
      <c r="C12910" s="25" t="s">
        <v>6274</v>
      </c>
      <c r="D12910" s="55">
        <v>725.51</v>
      </c>
    </row>
    <row r="12911" spans="1:4" ht="38.25" x14ac:dyDescent="0.25">
      <c r="A12911" s="55" t="s">
        <v>7779</v>
      </c>
      <c r="B12911" s="24" t="s">
        <v>24279</v>
      </c>
      <c r="C12911" s="25" t="s">
        <v>6274</v>
      </c>
      <c r="D12911" s="55">
        <v>560.97</v>
      </c>
    </row>
    <row r="12912" spans="1:4" ht="38.25" x14ac:dyDescent="0.25">
      <c r="A12912" s="55" t="s">
        <v>24280</v>
      </c>
      <c r="B12912" s="24" t="s">
        <v>24279</v>
      </c>
      <c r="C12912" s="25" t="s">
        <v>6274</v>
      </c>
      <c r="D12912" s="55">
        <v>538.36</v>
      </c>
    </row>
    <row r="12913" spans="1:4" ht="38.25" x14ac:dyDescent="0.25">
      <c r="A12913" s="55" t="s">
        <v>7780</v>
      </c>
      <c r="B12913" s="24" t="s">
        <v>24281</v>
      </c>
      <c r="C12913" s="25" t="s">
        <v>6274</v>
      </c>
      <c r="D12913" s="55">
        <v>469.57</v>
      </c>
    </row>
    <row r="12914" spans="1:4" ht="38.25" x14ac:dyDescent="0.25">
      <c r="A12914" s="55" t="s">
        <v>24282</v>
      </c>
      <c r="B12914" s="24" t="s">
        <v>24281</v>
      </c>
      <c r="C12914" s="25" t="s">
        <v>6274</v>
      </c>
      <c r="D12914" s="55">
        <v>446.96</v>
      </c>
    </row>
    <row r="12915" spans="1:4" ht="45" x14ac:dyDescent="0.25">
      <c r="A12915" s="55" t="s">
        <v>7781</v>
      </c>
      <c r="B12915" s="56" t="s">
        <v>24283</v>
      </c>
      <c r="C12915" s="61" t="s">
        <v>6274</v>
      </c>
      <c r="D12915" s="55">
        <v>463.02</v>
      </c>
    </row>
    <row r="12916" spans="1:4" ht="38.25" x14ac:dyDescent="0.25">
      <c r="A12916" s="55" t="s">
        <v>24284</v>
      </c>
      <c r="B12916" s="24" t="s">
        <v>24283</v>
      </c>
      <c r="C12916" s="61" t="s">
        <v>6274</v>
      </c>
      <c r="D12916" s="55">
        <v>440.41</v>
      </c>
    </row>
    <row r="12917" spans="1:4" ht="45" x14ac:dyDescent="0.25">
      <c r="A12917" s="55" t="s">
        <v>7782</v>
      </c>
      <c r="B12917" s="56" t="s">
        <v>24285</v>
      </c>
      <c r="C12917" s="61" t="s">
        <v>6274</v>
      </c>
      <c r="D12917" s="55">
        <v>829.2</v>
      </c>
    </row>
    <row r="12918" spans="1:4" ht="38.25" x14ac:dyDescent="0.25">
      <c r="A12918" s="55" t="s">
        <v>24286</v>
      </c>
      <c r="B12918" s="24" t="s">
        <v>24285</v>
      </c>
      <c r="C12918" s="61" t="s">
        <v>6274</v>
      </c>
      <c r="D12918" s="55">
        <v>795.27</v>
      </c>
    </row>
    <row r="12919" spans="1:4" ht="45" x14ac:dyDescent="0.25">
      <c r="A12919" s="55" t="s">
        <v>7783</v>
      </c>
      <c r="B12919" s="56" t="s">
        <v>24287</v>
      </c>
      <c r="C12919" s="61" t="s">
        <v>6274</v>
      </c>
      <c r="D12919" s="55">
        <v>825.46</v>
      </c>
    </row>
    <row r="12920" spans="1:4" ht="38.25" x14ac:dyDescent="0.25">
      <c r="A12920" s="55" t="s">
        <v>24288</v>
      </c>
      <c r="B12920" s="24" t="s">
        <v>24287</v>
      </c>
      <c r="C12920" s="61" t="s">
        <v>6274</v>
      </c>
      <c r="D12920" s="55">
        <v>791.53</v>
      </c>
    </row>
    <row r="12921" spans="1:4" ht="38.25" x14ac:dyDescent="0.25">
      <c r="A12921" s="55" t="s">
        <v>7784</v>
      </c>
      <c r="B12921" s="24" t="s">
        <v>24289</v>
      </c>
      <c r="C12921" s="25" t="s">
        <v>6274</v>
      </c>
      <c r="D12921" s="55">
        <v>821.72</v>
      </c>
    </row>
    <row r="12922" spans="1:4" ht="38.25" x14ac:dyDescent="0.25">
      <c r="A12922" s="55" t="s">
        <v>24290</v>
      </c>
      <c r="B12922" s="24" t="s">
        <v>24289</v>
      </c>
      <c r="C12922" s="25" t="s">
        <v>6274</v>
      </c>
      <c r="D12922" s="55">
        <v>787.8</v>
      </c>
    </row>
    <row r="12923" spans="1:4" ht="38.25" x14ac:dyDescent="0.25">
      <c r="A12923" s="55" t="s">
        <v>7785</v>
      </c>
      <c r="B12923" s="24" t="s">
        <v>24291</v>
      </c>
      <c r="C12923" s="25" t="s">
        <v>6274</v>
      </c>
      <c r="D12923" s="55">
        <v>530.07000000000005</v>
      </c>
    </row>
    <row r="12924" spans="1:4" ht="38.25" x14ac:dyDescent="0.25">
      <c r="A12924" s="55" t="s">
        <v>24292</v>
      </c>
      <c r="B12924" s="24" t="s">
        <v>24291</v>
      </c>
      <c r="C12924" s="25" t="s">
        <v>6274</v>
      </c>
      <c r="D12924" s="55">
        <v>507.46</v>
      </c>
    </row>
    <row r="12925" spans="1:4" ht="38.25" x14ac:dyDescent="0.25">
      <c r="A12925" s="55" t="s">
        <v>5351</v>
      </c>
      <c r="B12925" s="24" t="s">
        <v>24293</v>
      </c>
      <c r="C12925" s="25" t="s">
        <v>6274</v>
      </c>
      <c r="D12925" s="55">
        <v>530.07000000000005</v>
      </c>
    </row>
    <row r="12926" spans="1:4" ht="45" x14ac:dyDescent="0.25">
      <c r="A12926" s="55" t="s">
        <v>24294</v>
      </c>
      <c r="B12926" s="56" t="s">
        <v>24293</v>
      </c>
      <c r="C12926" s="61" t="s">
        <v>6274</v>
      </c>
      <c r="D12926" s="55">
        <v>507.46</v>
      </c>
    </row>
    <row r="12927" spans="1:4" ht="38.25" x14ac:dyDescent="0.25">
      <c r="A12927" s="55" t="s">
        <v>5352</v>
      </c>
      <c r="B12927" s="24" t="s">
        <v>24295</v>
      </c>
      <c r="C12927" s="61" t="s">
        <v>6274</v>
      </c>
      <c r="D12927" s="55">
        <v>530.07000000000005</v>
      </c>
    </row>
    <row r="12928" spans="1:4" ht="45" x14ac:dyDescent="0.25">
      <c r="A12928" s="55" t="s">
        <v>24296</v>
      </c>
      <c r="B12928" s="56" t="s">
        <v>24295</v>
      </c>
      <c r="C12928" s="61" t="s">
        <v>6274</v>
      </c>
      <c r="D12928" s="55">
        <v>507.46</v>
      </c>
    </row>
    <row r="12929" spans="1:4" ht="38.25" x14ac:dyDescent="0.25">
      <c r="A12929" s="55" t="s">
        <v>5353</v>
      </c>
      <c r="B12929" s="24" t="s">
        <v>24297</v>
      </c>
      <c r="C12929" s="25" t="s">
        <v>6274</v>
      </c>
      <c r="D12929" s="55">
        <v>693.49</v>
      </c>
    </row>
    <row r="12930" spans="1:4" ht="38.25" x14ac:dyDescent="0.25">
      <c r="A12930" s="55" t="s">
        <v>24298</v>
      </c>
      <c r="B12930" s="24" t="s">
        <v>24297</v>
      </c>
      <c r="C12930" s="25" t="s">
        <v>6274</v>
      </c>
      <c r="D12930" s="55">
        <v>659.56</v>
      </c>
    </row>
    <row r="12931" spans="1:4" ht="45" x14ac:dyDescent="0.25">
      <c r="A12931" s="55" t="s">
        <v>5354</v>
      </c>
      <c r="B12931" s="56" t="s">
        <v>24299</v>
      </c>
      <c r="C12931" s="61" t="s">
        <v>6274</v>
      </c>
      <c r="D12931" s="55">
        <v>806.36</v>
      </c>
    </row>
    <row r="12932" spans="1:4" ht="38.25" x14ac:dyDescent="0.25">
      <c r="A12932" s="55" t="s">
        <v>24300</v>
      </c>
      <c r="B12932" s="24" t="s">
        <v>24299</v>
      </c>
      <c r="C12932" s="61" t="s">
        <v>6274</v>
      </c>
      <c r="D12932" s="55">
        <v>772.43</v>
      </c>
    </row>
    <row r="12933" spans="1:4" ht="45" x14ac:dyDescent="0.25">
      <c r="A12933" s="55" t="s">
        <v>5355</v>
      </c>
      <c r="B12933" s="56" t="s">
        <v>24301</v>
      </c>
      <c r="C12933" s="61" t="s">
        <v>6274</v>
      </c>
      <c r="D12933" s="55">
        <v>712.23</v>
      </c>
    </row>
    <row r="12934" spans="1:4" ht="38.25" x14ac:dyDescent="0.25">
      <c r="A12934" s="55" t="s">
        <v>24302</v>
      </c>
      <c r="B12934" s="24" t="s">
        <v>24301</v>
      </c>
      <c r="C12934" s="61" t="s">
        <v>6274</v>
      </c>
      <c r="D12934" s="55">
        <v>678.31</v>
      </c>
    </row>
    <row r="12935" spans="1:4" ht="38.25" x14ac:dyDescent="0.25">
      <c r="A12935" s="55" t="s">
        <v>5356</v>
      </c>
      <c r="B12935" s="24" t="s">
        <v>24303</v>
      </c>
      <c r="C12935" s="25" t="s">
        <v>6274</v>
      </c>
      <c r="D12935" s="55">
        <v>702.96</v>
      </c>
    </row>
    <row r="12936" spans="1:4" ht="38.25" x14ac:dyDescent="0.25">
      <c r="A12936" s="55" t="s">
        <v>24304</v>
      </c>
      <c r="B12936" s="24" t="s">
        <v>24303</v>
      </c>
      <c r="C12936" s="25" t="s">
        <v>6274</v>
      </c>
      <c r="D12936" s="55">
        <v>669.03</v>
      </c>
    </row>
    <row r="12937" spans="1:4" ht="38.25" x14ac:dyDescent="0.25">
      <c r="A12937" s="55" t="s">
        <v>5357</v>
      </c>
      <c r="B12937" s="24" t="s">
        <v>24305</v>
      </c>
      <c r="C12937" s="25" t="s">
        <v>6274</v>
      </c>
      <c r="D12937" s="55">
        <v>560.97</v>
      </c>
    </row>
    <row r="12938" spans="1:4" ht="38.25" x14ac:dyDescent="0.25">
      <c r="A12938" s="55" t="s">
        <v>24306</v>
      </c>
      <c r="B12938" s="24" t="s">
        <v>24305</v>
      </c>
      <c r="C12938" s="25" t="s">
        <v>6274</v>
      </c>
      <c r="D12938" s="55">
        <v>538.36</v>
      </c>
    </row>
    <row r="12939" spans="1:4" ht="38.25" x14ac:dyDescent="0.25">
      <c r="A12939" s="55" t="s">
        <v>5358</v>
      </c>
      <c r="B12939" s="24" t="s">
        <v>24307</v>
      </c>
      <c r="C12939" s="25" t="s">
        <v>6274</v>
      </c>
      <c r="D12939" s="55">
        <v>469.57</v>
      </c>
    </row>
    <row r="12940" spans="1:4" ht="38.25" x14ac:dyDescent="0.25">
      <c r="A12940" s="55" t="s">
        <v>24308</v>
      </c>
      <c r="B12940" s="24" t="s">
        <v>24307</v>
      </c>
      <c r="C12940" s="25" t="s">
        <v>6274</v>
      </c>
      <c r="D12940" s="55">
        <v>446.96</v>
      </c>
    </row>
    <row r="12941" spans="1:4" ht="38.25" x14ac:dyDescent="0.25">
      <c r="A12941" s="55" t="s">
        <v>5359</v>
      </c>
      <c r="B12941" s="24" t="s">
        <v>24309</v>
      </c>
      <c r="C12941" s="25" t="s">
        <v>6274</v>
      </c>
      <c r="D12941" s="55">
        <v>463.02</v>
      </c>
    </row>
    <row r="12942" spans="1:4" ht="38.25" x14ac:dyDescent="0.25">
      <c r="A12942" s="55" t="s">
        <v>24310</v>
      </c>
      <c r="B12942" s="24" t="s">
        <v>24309</v>
      </c>
      <c r="C12942" s="25" t="s">
        <v>6274</v>
      </c>
      <c r="D12942" s="55">
        <v>440.41</v>
      </c>
    </row>
    <row r="12943" spans="1:4" ht="38.25" x14ac:dyDescent="0.25">
      <c r="A12943" s="55" t="s">
        <v>5360</v>
      </c>
      <c r="B12943" s="24" t="s">
        <v>24311</v>
      </c>
      <c r="C12943" s="25" t="s">
        <v>6274</v>
      </c>
      <c r="D12943" s="55">
        <v>280.45</v>
      </c>
    </row>
    <row r="12944" spans="1:4" ht="45" x14ac:dyDescent="0.25">
      <c r="A12944" s="55" t="s">
        <v>24312</v>
      </c>
      <c r="B12944" s="56" t="s">
        <v>24311</v>
      </c>
      <c r="C12944" s="61" t="s">
        <v>6274</v>
      </c>
      <c r="D12944" s="55">
        <v>257.83999999999997</v>
      </c>
    </row>
    <row r="12945" spans="1:4" ht="38.25" x14ac:dyDescent="0.25">
      <c r="A12945" s="55" t="s">
        <v>5361</v>
      </c>
      <c r="B12945" s="24" t="s">
        <v>24313</v>
      </c>
      <c r="C12945" s="61" t="s">
        <v>6274</v>
      </c>
      <c r="D12945" s="55">
        <v>270.01</v>
      </c>
    </row>
    <row r="12946" spans="1:4" ht="45" x14ac:dyDescent="0.25">
      <c r="A12946" s="55" t="s">
        <v>24314</v>
      </c>
      <c r="B12946" s="56" t="s">
        <v>24313</v>
      </c>
      <c r="C12946" s="61" t="s">
        <v>6274</v>
      </c>
      <c r="D12946" s="55">
        <v>247.4</v>
      </c>
    </row>
    <row r="12947" spans="1:4" ht="38.25" x14ac:dyDescent="0.25">
      <c r="A12947" s="55" t="s">
        <v>5362</v>
      </c>
      <c r="B12947" s="24" t="s">
        <v>24315</v>
      </c>
      <c r="C12947" s="61" t="s">
        <v>6274</v>
      </c>
      <c r="D12947" s="55">
        <v>256.43</v>
      </c>
    </row>
    <row r="12948" spans="1:4" ht="38.25" x14ac:dyDescent="0.25">
      <c r="A12948" s="55" t="s">
        <v>24316</v>
      </c>
      <c r="B12948" s="24" t="s">
        <v>24315</v>
      </c>
      <c r="C12948" s="25" t="s">
        <v>6274</v>
      </c>
      <c r="D12948" s="55">
        <v>233.82</v>
      </c>
    </row>
    <row r="12949" spans="1:4" ht="38.25" x14ac:dyDescent="0.25">
      <c r="A12949" s="55" t="s">
        <v>5363</v>
      </c>
      <c r="B12949" s="24" t="s">
        <v>24317</v>
      </c>
      <c r="C12949" s="25" t="s">
        <v>6274</v>
      </c>
      <c r="D12949" s="55">
        <v>369.64</v>
      </c>
    </row>
    <row r="12950" spans="1:4" ht="38.25" x14ac:dyDescent="0.25">
      <c r="A12950" s="55" t="s">
        <v>24318</v>
      </c>
      <c r="B12950" s="24" t="s">
        <v>24317</v>
      </c>
      <c r="C12950" s="25" t="s">
        <v>6274</v>
      </c>
      <c r="D12950" s="55">
        <v>347.02</v>
      </c>
    </row>
    <row r="12951" spans="1:4" ht="38.25" x14ac:dyDescent="0.25">
      <c r="A12951" s="55" t="s">
        <v>5364</v>
      </c>
      <c r="B12951" s="24" t="s">
        <v>24319</v>
      </c>
      <c r="C12951" s="25" t="s">
        <v>6274</v>
      </c>
      <c r="D12951" s="55">
        <v>355.89</v>
      </c>
    </row>
    <row r="12952" spans="1:4" ht="38.25" x14ac:dyDescent="0.25">
      <c r="A12952" s="55" t="s">
        <v>24320</v>
      </c>
      <c r="B12952" s="24" t="s">
        <v>24319</v>
      </c>
      <c r="C12952" s="25" t="s">
        <v>6274</v>
      </c>
      <c r="D12952" s="55">
        <v>333.27</v>
      </c>
    </row>
    <row r="12953" spans="1:4" ht="38.25" x14ac:dyDescent="0.25">
      <c r="A12953" s="55" t="s">
        <v>24321</v>
      </c>
      <c r="B12953" s="24" t="s">
        <v>24322</v>
      </c>
      <c r="C12953" s="25" t="s">
        <v>6274</v>
      </c>
      <c r="D12953" s="55">
        <v>394.56</v>
      </c>
    </row>
    <row r="12954" spans="1:4" ht="38.25" x14ac:dyDescent="0.25">
      <c r="A12954" s="55" t="s">
        <v>24323</v>
      </c>
      <c r="B12954" s="24" t="s">
        <v>24322</v>
      </c>
      <c r="C12954" s="25" t="s">
        <v>6274</v>
      </c>
      <c r="D12954" s="55">
        <v>371.94</v>
      </c>
    </row>
    <row r="12955" spans="1:4" ht="38.25" x14ac:dyDescent="0.25">
      <c r="A12955" s="55" t="s">
        <v>5365</v>
      </c>
      <c r="B12955" s="24" t="s">
        <v>24324</v>
      </c>
      <c r="C12955" s="25" t="s">
        <v>6274</v>
      </c>
      <c r="D12955" s="55">
        <v>1105.49</v>
      </c>
    </row>
    <row r="12956" spans="1:4" ht="38.25" x14ac:dyDescent="0.25">
      <c r="A12956" s="55" t="s">
        <v>297</v>
      </c>
      <c r="B12956" s="24" t="s">
        <v>24324</v>
      </c>
      <c r="C12956" s="25" t="s">
        <v>6274</v>
      </c>
      <c r="D12956" s="55">
        <v>1071.56</v>
      </c>
    </row>
    <row r="12957" spans="1:4" ht="38.25" x14ac:dyDescent="0.25">
      <c r="A12957" s="55" t="s">
        <v>5366</v>
      </c>
      <c r="B12957" s="24" t="s">
        <v>24325</v>
      </c>
      <c r="C12957" s="25" t="s">
        <v>6274</v>
      </c>
      <c r="D12957" s="55">
        <v>1070.76</v>
      </c>
    </row>
    <row r="12958" spans="1:4" ht="38.25" x14ac:dyDescent="0.25">
      <c r="A12958" s="55" t="s">
        <v>298</v>
      </c>
      <c r="B12958" s="24" t="s">
        <v>24325</v>
      </c>
      <c r="C12958" s="25" t="s">
        <v>6274</v>
      </c>
      <c r="D12958" s="55">
        <v>1036.83</v>
      </c>
    </row>
    <row r="12959" spans="1:4" ht="51" x14ac:dyDescent="0.25">
      <c r="A12959" s="55" t="s">
        <v>5367</v>
      </c>
      <c r="B12959" s="24" t="s">
        <v>24326</v>
      </c>
      <c r="C12959" s="25" t="s">
        <v>6274</v>
      </c>
      <c r="D12959" s="55">
        <v>1248.06</v>
      </c>
    </row>
    <row r="12960" spans="1:4" ht="51" x14ac:dyDescent="0.25">
      <c r="A12960" s="55" t="s">
        <v>24327</v>
      </c>
      <c r="B12960" s="24" t="s">
        <v>24326</v>
      </c>
      <c r="C12960" s="25" t="s">
        <v>6274</v>
      </c>
      <c r="D12960" s="55">
        <v>1211.3</v>
      </c>
    </row>
    <row r="12961" spans="1:4" ht="51" x14ac:dyDescent="0.25">
      <c r="A12961" s="55" t="s">
        <v>5368</v>
      </c>
      <c r="B12961" s="24" t="s">
        <v>24328</v>
      </c>
      <c r="C12961" s="25" t="s">
        <v>6274</v>
      </c>
      <c r="D12961" s="55">
        <v>1211.05</v>
      </c>
    </row>
    <row r="12962" spans="1:4" ht="51" x14ac:dyDescent="0.25">
      <c r="A12962" s="55" t="s">
        <v>24329</v>
      </c>
      <c r="B12962" s="24" t="s">
        <v>24328</v>
      </c>
      <c r="C12962" s="25" t="s">
        <v>6274</v>
      </c>
      <c r="D12962" s="55">
        <v>1174.29</v>
      </c>
    </row>
    <row r="12963" spans="1:4" ht="51" x14ac:dyDescent="0.25">
      <c r="A12963" s="55" t="s">
        <v>5369</v>
      </c>
      <c r="B12963" s="24" t="s">
        <v>24330</v>
      </c>
      <c r="C12963" s="25" t="s">
        <v>6274</v>
      </c>
      <c r="D12963" s="55">
        <v>1205.02</v>
      </c>
    </row>
    <row r="12964" spans="1:4" ht="51" x14ac:dyDescent="0.25">
      <c r="A12964" s="55" t="s">
        <v>24331</v>
      </c>
      <c r="B12964" s="24" t="s">
        <v>24330</v>
      </c>
      <c r="C12964" s="25" t="s">
        <v>6274</v>
      </c>
      <c r="D12964" s="55">
        <v>1168.27</v>
      </c>
    </row>
    <row r="12965" spans="1:4" ht="51" x14ac:dyDescent="0.25">
      <c r="A12965" s="55" t="s">
        <v>5370</v>
      </c>
      <c r="B12965" s="24" t="s">
        <v>24332</v>
      </c>
      <c r="C12965" s="25" t="s">
        <v>6274</v>
      </c>
      <c r="D12965" s="55">
        <v>2080.13</v>
      </c>
    </row>
    <row r="12966" spans="1:4" ht="51" x14ac:dyDescent="0.25">
      <c r="A12966" s="55" t="s">
        <v>24333</v>
      </c>
      <c r="B12966" s="24" t="s">
        <v>24332</v>
      </c>
      <c r="C12966" s="25" t="s">
        <v>6274</v>
      </c>
      <c r="D12966" s="55">
        <v>2012.27</v>
      </c>
    </row>
    <row r="12967" spans="1:4" ht="60" x14ac:dyDescent="0.25">
      <c r="A12967" s="55" t="s">
        <v>5371</v>
      </c>
      <c r="B12967" s="56" t="s">
        <v>24334</v>
      </c>
      <c r="C12967" s="61" t="s">
        <v>6274</v>
      </c>
      <c r="D12967" s="55">
        <v>2092.17</v>
      </c>
    </row>
    <row r="12968" spans="1:4" ht="51" x14ac:dyDescent="0.25">
      <c r="A12968" s="55" t="s">
        <v>24335</v>
      </c>
      <c r="B12968" s="24" t="s">
        <v>24334</v>
      </c>
      <c r="C12968" s="61" t="s">
        <v>6274</v>
      </c>
      <c r="D12968" s="55">
        <v>2024.32</v>
      </c>
    </row>
    <row r="12969" spans="1:4" ht="60" x14ac:dyDescent="0.25">
      <c r="A12969" s="55" t="s">
        <v>5372</v>
      </c>
      <c r="B12969" s="56" t="s">
        <v>24336</v>
      </c>
      <c r="C12969" s="61" t="s">
        <v>6274</v>
      </c>
      <c r="D12969" s="55">
        <v>2506.27</v>
      </c>
    </row>
    <row r="12970" spans="1:4" ht="51" x14ac:dyDescent="0.25">
      <c r="A12970" s="55" t="s">
        <v>299</v>
      </c>
      <c r="B12970" s="24" t="s">
        <v>24336</v>
      </c>
      <c r="C12970" s="61" t="s">
        <v>6274</v>
      </c>
      <c r="D12970" s="55">
        <v>2432.7600000000002</v>
      </c>
    </row>
    <row r="12971" spans="1:4" ht="38.25" x14ac:dyDescent="0.25">
      <c r="A12971" s="55" t="s">
        <v>7786</v>
      </c>
      <c r="B12971" s="24" t="s">
        <v>24337</v>
      </c>
      <c r="C12971" s="25" t="s">
        <v>6274</v>
      </c>
      <c r="D12971" s="55">
        <v>806.36</v>
      </c>
    </row>
    <row r="12972" spans="1:4" ht="38.25" x14ac:dyDescent="0.25">
      <c r="A12972" s="55" t="s">
        <v>24338</v>
      </c>
      <c r="B12972" s="24" t="s">
        <v>24337</v>
      </c>
      <c r="C12972" s="25" t="s">
        <v>6274</v>
      </c>
      <c r="D12972" s="55">
        <v>783.75</v>
      </c>
    </row>
    <row r="12973" spans="1:4" ht="38.25" x14ac:dyDescent="0.25">
      <c r="A12973" s="55" t="s">
        <v>7787</v>
      </c>
      <c r="B12973" s="24" t="s">
        <v>24339</v>
      </c>
      <c r="C12973" s="25" t="s">
        <v>6274</v>
      </c>
      <c r="D12973" s="55">
        <v>775.37</v>
      </c>
    </row>
    <row r="12974" spans="1:4" ht="38.25" x14ac:dyDescent="0.25">
      <c r="A12974" s="55" t="s">
        <v>24340</v>
      </c>
      <c r="B12974" s="24" t="s">
        <v>24339</v>
      </c>
      <c r="C12974" s="25" t="s">
        <v>6274</v>
      </c>
      <c r="D12974" s="55">
        <v>752.76</v>
      </c>
    </row>
    <row r="12975" spans="1:4" ht="38.25" x14ac:dyDescent="0.25">
      <c r="A12975" s="55" t="s">
        <v>7788</v>
      </c>
      <c r="B12975" s="24" t="s">
        <v>24341</v>
      </c>
      <c r="C12975" s="25" t="s">
        <v>6274</v>
      </c>
      <c r="D12975" s="55">
        <v>880.68</v>
      </c>
    </row>
    <row r="12976" spans="1:4" ht="38.25" x14ac:dyDescent="0.25">
      <c r="A12976" s="55" t="s">
        <v>24342</v>
      </c>
      <c r="B12976" s="24" t="s">
        <v>24341</v>
      </c>
      <c r="C12976" s="25" t="s">
        <v>6274</v>
      </c>
      <c r="D12976" s="55">
        <v>846.75</v>
      </c>
    </row>
    <row r="12977" spans="1:4" ht="38.25" x14ac:dyDescent="0.25">
      <c r="A12977" s="55" t="s">
        <v>7789</v>
      </c>
      <c r="B12977" s="24" t="s">
        <v>24343</v>
      </c>
      <c r="C12977" s="25" t="s">
        <v>6274</v>
      </c>
      <c r="D12977" s="55">
        <v>875.9</v>
      </c>
    </row>
    <row r="12978" spans="1:4" ht="38.25" x14ac:dyDescent="0.25">
      <c r="A12978" s="55" t="s">
        <v>24344</v>
      </c>
      <c r="B12978" s="24" t="s">
        <v>24343</v>
      </c>
      <c r="C12978" s="25" t="s">
        <v>6274</v>
      </c>
      <c r="D12978" s="67">
        <v>841.97</v>
      </c>
    </row>
    <row r="12979" spans="1:4" ht="38.25" x14ac:dyDescent="0.25">
      <c r="A12979" s="55" t="s">
        <v>7790</v>
      </c>
      <c r="B12979" s="24" t="s">
        <v>24345</v>
      </c>
      <c r="C12979" s="25" t="s">
        <v>6274</v>
      </c>
      <c r="D12979" s="55">
        <v>871.12</v>
      </c>
    </row>
    <row r="12980" spans="1:4" ht="38.25" x14ac:dyDescent="0.25">
      <c r="A12980" s="55" t="s">
        <v>24346</v>
      </c>
      <c r="B12980" s="24" t="s">
        <v>24345</v>
      </c>
      <c r="C12980" s="25" t="s">
        <v>6274</v>
      </c>
      <c r="D12980" s="55">
        <v>837.2</v>
      </c>
    </row>
    <row r="12981" spans="1:4" ht="38.25" x14ac:dyDescent="0.25">
      <c r="A12981" s="55" t="s">
        <v>7791</v>
      </c>
      <c r="B12981" s="24" t="s">
        <v>24347</v>
      </c>
      <c r="C12981" s="25" t="s">
        <v>6274</v>
      </c>
      <c r="D12981" s="55">
        <v>1231.96</v>
      </c>
    </row>
    <row r="12982" spans="1:4" ht="38.25" x14ac:dyDescent="0.25">
      <c r="A12982" s="55" t="s">
        <v>24348</v>
      </c>
      <c r="B12982" s="24" t="s">
        <v>24347</v>
      </c>
      <c r="C12982" s="25" t="s">
        <v>6274</v>
      </c>
      <c r="D12982" s="55">
        <v>1186.72</v>
      </c>
    </row>
    <row r="12983" spans="1:4" ht="45" x14ac:dyDescent="0.25">
      <c r="A12983" s="55" t="s">
        <v>7792</v>
      </c>
      <c r="B12983" s="56" t="s">
        <v>24349</v>
      </c>
      <c r="C12983" s="61" t="s">
        <v>6274</v>
      </c>
      <c r="D12983" s="55">
        <v>1219.79</v>
      </c>
    </row>
    <row r="12984" spans="1:4" ht="38.25" x14ac:dyDescent="0.25">
      <c r="A12984" s="55" t="s">
        <v>24350</v>
      </c>
      <c r="B12984" s="24" t="s">
        <v>24349</v>
      </c>
      <c r="C12984" s="61" t="s">
        <v>6274</v>
      </c>
      <c r="D12984" s="55">
        <v>1174.55</v>
      </c>
    </row>
    <row r="12985" spans="1:4" ht="45" x14ac:dyDescent="0.25">
      <c r="A12985" s="55" t="s">
        <v>7793</v>
      </c>
      <c r="B12985" s="56" t="s">
        <v>24351</v>
      </c>
      <c r="C12985" s="61" t="s">
        <v>6274</v>
      </c>
      <c r="D12985" s="55">
        <v>2358.69</v>
      </c>
    </row>
    <row r="12986" spans="1:4" ht="38.25" x14ac:dyDescent="0.25">
      <c r="A12986" s="55" t="s">
        <v>24352</v>
      </c>
      <c r="B12986" s="24" t="s">
        <v>24351</v>
      </c>
      <c r="C12986" s="61" t="s">
        <v>6274</v>
      </c>
      <c r="D12986" s="55">
        <v>2273.87</v>
      </c>
    </row>
    <row r="12987" spans="1:4" ht="38.25" x14ac:dyDescent="0.25">
      <c r="A12987" s="55" t="s">
        <v>7794</v>
      </c>
      <c r="B12987" s="24" t="s">
        <v>24353</v>
      </c>
      <c r="C12987" s="25" t="s">
        <v>6274</v>
      </c>
      <c r="D12987" s="55">
        <v>9518.5</v>
      </c>
    </row>
    <row r="12988" spans="1:4" ht="38.25" x14ac:dyDescent="0.25">
      <c r="A12988" s="55" t="s">
        <v>24354</v>
      </c>
      <c r="B12988" s="49" t="s">
        <v>24353</v>
      </c>
      <c r="C12988" s="50" t="s">
        <v>6274</v>
      </c>
      <c r="D12988" s="55">
        <v>9313.89</v>
      </c>
    </row>
    <row r="12989" spans="1:4" ht="38.25" x14ac:dyDescent="0.25">
      <c r="A12989" s="55" t="s">
        <v>7795</v>
      </c>
      <c r="B12989" s="49" t="s">
        <v>24355</v>
      </c>
      <c r="C12989" s="68" t="s">
        <v>6274</v>
      </c>
      <c r="D12989" s="55">
        <v>1754.82</v>
      </c>
    </row>
    <row r="12990" spans="1:4" ht="38.25" x14ac:dyDescent="0.25">
      <c r="A12990" s="55" t="s">
        <v>24356</v>
      </c>
      <c r="B12990" s="49" t="s">
        <v>24355</v>
      </c>
      <c r="C12990" s="50" t="s">
        <v>6274</v>
      </c>
      <c r="D12990" s="55">
        <v>1692.62</v>
      </c>
    </row>
    <row r="12991" spans="1:4" ht="38.25" x14ac:dyDescent="0.25">
      <c r="A12991" s="63" t="s">
        <v>7796</v>
      </c>
      <c r="B12991" s="49" t="s">
        <v>24357</v>
      </c>
      <c r="C12991" s="50" t="s">
        <v>6274</v>
      </c>
      <c r="D12991" s="55">
        <v>989.17</v>
      </c>
    </row>
    <row r="12992" spans="1:4" ht="38.25" x14ac:dyDescent="0.25">
      <c r="A12992" s="55" t="s">
        <v>24358</v>
      </c>
      <c r="B12992" s="49" t="s">
        <v>24357</v>
      </c>
      <c r="C12992" s="50" t="s">
        <v>6274</v>
      </c>
      <c r="D12992" s="63">
        <v>978.41</v>
      </c>
    </row>
    <row r="12993" spans="1:4" ht="38.25" x14ac:dyDescent="0.25">
      <c r="A12993" s="55" t="s">
        <v>8036</v>
      </c>
      <c r="B12993" s="49" t="s">
        <v>24359</v>
      </c>
      <c r="C12993" s="50" t="s">
        <v>6274</v>
      </c>
      <c r="D12993" s="55">
        <v>897.14</v>
      </c>
    </row>
    <row r="12994" spans="1:4" ht="38.25" x14ac:dyDescent="0.25">
      <c r="A12994" s="55" t="s">
        <v>24360</v>
      </c>
      <c r="B12994" s="49" t="s">
        <v>24359</v>
      </c>
      <c r="C12994" s="50" t="s">
        <v>6274</v>
      </c>
      <c r="D12994" s="55">
        <v>832.11</v>
      </c>
    </row>
    <row r="12995" spans="1:4" ht="38.25" x14ac:dyDescent="0.25">
      <c r="A12995" s="55" t="s">
        <v>8037</v>
      </c>
      <c r="B12995" s="49" t="s">
        <v>24361</v>
      </c>
      <c r="C12995" s="50" t="s">
        <v>6274</v>
      </c>
      <c r="D12995" s="55">
        <v>914.62</v>
      </c>
    </row>
    <row r="12996" spans="1:4" ht="38.25" x14ac:dyDescent="0.25">
      <c r="A12996" s="55" t="s">
        <v>24362</v>
      </c>
      <c r="B12996" s="49" t="s">
        <v>24361</v>
      </c>
      <c r="C12996" s="50" t="s">
        <v>6274</v>
      </c>
      <c r="D12996" s="63">
        <v>849.59</v>
      </c>
    </row>
    <row r="12997" spans="1:4" ht="38.25" x14ac:dyDescent="0.25">
      <c r="A12997" s="55" t="s">
        <v>8038</v>
      </c>
      <c r="B12997" s="49" t="s">
        <v>24363</v>
      </c>
      <c r="C12997" s="50" t="s">
        <v>6274</v>
      </c>
      <c r="D12997" s="63">
        <v>924.06</v>
      </c>
    </row>
    <row r="12998" spans="1:4" ht="38.25" x14ac:dyDescent="0.25">
      <c r="A12998" s="55" t="s">
        <v>24364</v>
      </c>
      <c r="B12998" s="49" t="s">
        <v>24363</v>
      </c>
      <c r="C12998" s="50" t="s">
        <v>6274</v>
      </c>
      <c r="D12998" s="55">
        <v>859.03</v>
      </c>
    </row>
    <row r="12999" spans="1:4" ht="38.25" x14ac:dyDescent="0.25">
      <c r="A12999" s="55" t="s">
        <v>8039</v>
      </c>
      <c r="B12999" s="49" t="s">
        <v>24365</v>
      </c>
      <c r="C12999" s="50" t="s">
        <v>6274</v>
      </c>
      <c r="D12999" s="55">
        <v>927.79</v>
      </c>
    </row>
    <row r="13000" spans="1:4" ht="38.25" x14ac:dyDescent="0.25">
      <c r="A13000" s="55" t="s">
        <v>24366</v>
      </c>
      <c r="B13000" s="49" t="s">
        <v>24365</v>
      </c>
      <c r="C13000" s="50" t="s">
        <v>6274</v>
      </c>
      <c r="D13000" s="55">
        <v>862.76</v>
      </c>
    </row>
    <row r="13001" spans="1:4" ht="38.25" x14ac:dyDescent="0.25">
      <c r="A13001" s="55" t="s">
        <v>8040</v>
      </c>
      <c r="B13001" s="24" t="s">
        <v>24367</v>
      </c>
      <c r="C13001" s="25" t="s">
        <v>6274</v>
      </c>
      <c r="D13001" s="55">
        <v>1232.01</v>
      </c>
    </row>
    <row r="13002" spans="1:4" ht="38.25" x14ac:dyDescent="0.25">
      <c r="A13002" s="55" t="s">
        <v>24368</v>
      </c>
      <c r="B13002" s="24" t="s">
        <v>24367</v>
      </c>
      <c r="C13002" s="25" t="s">
        <v>6274</v>
      </c>
      <c r="D13002" s="55">
        <v>1198.08</v>
      </c>
    </row>
    <row r="13003" spans="1:4" ht="51" x14ac:dyDescent="0.25">
      <c r="A13003" s="55" t="s">
        <v>8041</v>
      </c>
      <c r="B13003" s="24" t="s">
        <v>24369</v>
      </c>
      <c r="C13003" s="25" t="s">
        <v>6274</v>
      </c>
      <c r="D13003" s="55">
        <v>916.76</v>
      </c>
    </row>
    <row r="13004" spans="1:4" ht="51" x14ac:dyDescent="0.25">
      <c r="A13004" s="55" t="s">
        <v>24370</v>
      </c>
      <c r="B13004" s="24" t="s">
        <v>24369</v>
      </c>
      <c r="C13004" s="25" t="s">
        <v>6274</v>
      </c>
      <c r="D13004" s="55">
        <v>877.18</v>
      </c>
    </row>
    <row r="13005" spans="1:4" ht="51" x14ac:dyDescent="0.25">
      <c r="A13005" s="55" t="s">
        <v>8042</v>
      </c>
      <c r="B13005" s="24" t="s">
        <v>24371</v>
      </c>
      <c r="C13005" s="25" t="s">
        <v>6274</v>
      </c>
      <c r="D13005" s="55">
        <v>480.58</v>
      </c>
    </row>
    <row r="13006" spans="1:4" ht="51" x14ac:dyDescent="0.25">
      <c r="A13006" s="55" t="s">
        <v>24372</v>
      </c>
      <c r="B13006" s="24" t="s">
        <v>24371</v>
      </c>
      <c r="C13006" s="25" t="s">
        <v>6274</v>
      </c>
      <c r="D13006" s="55">
        <v>446.66</v>
      </c>
    </row>
    <row r="13007" spans="1:4" ht="63.75" x14ac:dyDescent="0.25">
      <c r="A13007" s="55" t="s">
        <v>8043</v>
      </c>
      <c r="B13007" s="24" t="s">
        <v>24373</v>
      </c>
      <c r="C13007" s="25" t="s">
        <v>6274</v>
      </c>
      <c r="D13007" s="55">
        <v>683.24</v>
      </c>
    </row>
    <row r="13008" spans="1:4" ht="75" x14ac:dyDescent="0.25">
      <c r="A13008" s="55" t="s">
        <v>24374</v>
      </c>
      <c r="B13008" s="56" t="s">
        <v>24373</v>
      </c>
      <c r="C13008" s="61" t="s">
        <v>6274</v>
      </c>
      <c r="D13008" s="55">
        <v>618.21</v>
      </c>
    </row>
    <row r="13009" spans="1:4" ht="89.25" x14ac:dyDescent="0.25">
      <c r="A13009" s="55" t="s">
        <v>24375</v>
      </c>
      <c r="B13009" s="24" t="s">
        <v>24376</v>
      </c>
      <c r="C13009" s="61" t="s">
        <v>6274</v>
      </c>
      <c r="D13009" s="55">
        <v>1650.51</v>
      </c>
    </row>
    <row r="13010" spans="1:4" ht="105" x14ac:dyDescent="0.25">
      <c r="A13010" s="55" t="s">
        <v>24377</v>
      </c>
      <c r="B13010" s="56" t="s">
        <v>24376</v>
      </c>
      <c r="C13010" s="61" t="s">
        <v>6274</v>
      </c>
      <c r="D13010" s="55">
        <v>1603.02</v>
      </c>
    </row>
    <row r="13011" spans="1:4" ht="89.25" x14ac:dyDescent="0.25">
      <c r="A13011" s="55" t="s">
        <v>8044</v>
      </c>
      <c r="B13011" s="24" t="s">
        <v>24378</v>
      </c>
      <c r="C13011" s="61" t="s">
        <v>6274</v>
      </c>
      <c r="D13011" s="55">
        <v>1003.93</v>
      </c>
    </row>
    <row r="13012" spans="1:4" ht="89.25" x14ac:dyDescent="0.25">
      <c r="A13012" s="55" t="s">
        <v>24379</v>
      </c>
      <c r="B13012" s="24" t="s">
        <v>24378</v>
      </c>
      <c r="C13012" s="25" t="s">
        <v>6274</v>
      </c>
      <c r="D13012" s="55">
        <v>965.36</v>
      </c>
    </row>
    <row r="13013" spans="1:4" ht="89.25" x14ac:dyDescent="0.25">
      <c r="A13013" s="55" t="s">
        <v>8045</v>
      </c>
      <c r="B13013" s="24" t="s">
        <v>24380</v>
      </c>
      <c r="C13013" s="25" t="s">
        <v>6274</v>
      </c>
      <c r="D13013" s="55">
        <v>1028.7</v>
      </c>
    </row>
    <row r="13014" spans="1:4" ht="89.25" x14ac:dyDescent="0.25">
      <c r="A13014" s="55" t="s">
        <v>24381</v>
      </c>
      <c r="B13014" s="24" t="s">
        <v>24380</v>
      </c>
      <c r="C13014" s="61" t="s">
        <v>6274</v>
      </c>
      <c r="D13014" s="55">
        <v>989.57</v>
      </c>
    </row>
    <row r="13015" spans="1:4" ht="89.25" x14ac:dyDescent="0.25">
      <c r="A13015" s="55" t="s">
        <v>8046</v>
      </c>
      <c r="B13015" s="24" t="s">
        <v>24382</v>
      </c>
      <c r="C13015" s="25" t="s">
        <v>6274</v>
      </c>
      <c r="D13015" s="55">
        <v>1060.92</v>
      </c>
    </row>
    <row r="13016" spans="1:4" ht="89.25" x14ac:dyDescent="0.25">
      <c r="A13016" s="55" t="s">
        <v>24383</v>
      </c>
      <c r="B13016" s="24" t="s">
        <v>24382</v>
      </c>
      <c r="C13016" s="25" t="s">
        <v>6274</v>
      </c>
      <c r="D13016" s="55">
        <v>1021.23</v>
      </c>
    </row>
    <row r="13017" spans="1:4" ht="63.75" x14ac:dyDescent="0.25">
      <c r="A13017" s="55" t="s">
        <v>8047</v>
      </c>
      <c r="B13017" s="24" t="s">
        <v>24384</v>
      </c>
      <c r="C13017" s="25" t="s">
        <v>6274</v>
      </c>
      <c r="D13017" s="55">
        <v>606.1</v>
      </c>
    </row>
    <row r="13018" spans="1:4" ht="63.75" x14ac:dyDescent="0.25">
      <c r="A13018" s="55" t="s">
        <v>24385</v>
      </c>
      <c r="B13018" s="24" t="s">
        <v>24384</v>
      </c>
      <c r="C13018" s="25" t="s">
        <v>6274</v>
      </c>
      <c r="D13018" s="55">
        <v>572.16999999999996</v>
      </c>
    </row>
    <row r="13019" spans="1:4" ht="63.75" x14ac:dyDescent="0.25">
      <c r="A13019" s="55" t="s">
        <v>8048</v>
      </c>
      <c r="B13019" s="24" t="s">
        <v>24386</v>
      </c>
      <c r="C13019" s="25" t="s">
        <v>6274</v>
      </c>
      <c r="D13019" s="55">
        <v>590.70000000000005</v>
      </c>
    </row>
    <row r="13020" spans="1:4" ht="63.75" x14ac:dyDescent="0.25">
      <c r="A13020" s="55" t="s">
        <v>24387</v>
      </c>
      <c r="B13020" s="24" t="s">
        <v>24386</v>
      </c>
      <c r="C13020" s="61" t="s">
        <v>6274</v>
      </c>
      <c r="D13020" s="55">
        <v>556.77</v>
      </c>
    </row>
    <row r="13021" spans="1:4" ht="75" x14ac:dyDescent="0.25">
      <c r="A13021" s="55" t="s">
        <v>8049</v>
      </c>
      <c r="B13021" s="56" t="s">
        <v>24388</v>
      </c>
      <c r="C13021" s="61" t="s">
        <v>6274</v>
      </c>
      <c r="D13021" s="55">
        <v>586.05999999999995</v>
      </c>
    </row>
    <row r="13022" spans="1:4" ht="63.75" x14ac:dyDescent="0.25">
      <c r="A13022" s="55" t="s">
        <v>24389</v>
      </c>
      <c r="B13022" s="24" t="s">
        <v>24388</v>
      </c>
      <c r="C13022" s="61" t="s">
        <v>6274</v>
      </c>
      <c r="D13022" s="55">
        <v>552.13</v>
      </c>
    </row>
    <row r="13023" spans="1:4" ht="38.25" x14ac:dyDescent="0.25">
      <c r="A13023" s="55" t="s">
        <v>8050</v>
      </c>
      <c r="B13023" s="24" t="s">
        <v>24390</v>
      </c>
      <c r="C13023" s="25" t="s">
        <v>11759</v>
      </c>
      <c r="D13023" s="55">
        <v>936.74</v>
      </c>
    </row>
    <row r="13024" spans="1:4" ht="38.25" x14ac:dyDescent="0.25">
      <c r="A13024" s="55" t="s">
        <v>24391</v>
      </c>
      <c r="B13024" s="24" t="s">
        <v>24390</v>
      </c>
      <c r="C13024" s="25" t="s">
        <v>11759</v>
      </c>
      <c r="D13024" s="55">
        <v>936.74</v>
      </c>
    </row>
    <row r="13025" spans="1:4" ht="38.25" x14ac:dyDescent="0.25">
      <c r="A13025" s="55" t="s">
        <v>8051</v>
      </c>
      <c r="B13025" s="24" t="s">
        <v>24392</v>
      </c>
      <c r="C13025" s="25" t="s">
        <v>6274</v>
      </c>
      <c r="D13025" s="55">
        <v>897.93</v>
      </c>
    </row>
    <row r="13026" spans="1:4" ht="38.25" x14ac:dyDescent="0.25">
      <c r="A13026" s="55" t="s">
        <v>24393</v>
      </c>
      <c r="B13026" s="24" t="s">
        <v>24392</v>
      </c>
      <c r="C13026" s="25" t="s">
        <v>6274</v>
      </c>
      <c r="D13026" s="55">
        <v>897.93</v>
      </c>
    </row>
    <row r="13027" spans="1:4" ht="38.25" x14ac:dyDescent="0.25">
      <c r="A13027" s="55" t="s">
        <v>8052</v>
      </c>
      <c r="B13027" s="24" t="s">
        <v>24394</v>
      </c>
      <c r="C13027" s="25" t="s">
        <v>11759</v>
      </c>
      <c r="D13027" s="55">
        <v>2709.15</v>
      </c>
    </row>
    <row r="13028" spans="1:4" ht="38.25" x14ac:dyDescent="0.25">
      <c r="A13028" s="55" t="s">
        <v>24395</v>
      </c>
      <c r="B13028" s="24" t="s">
        <v>24394</v>
      </c>
      <c r="C13028" s="25" t="s">
        <v>11759</v>
      </c>
      <c r="D13028" s="55">
        <v>2641.3</v>
      </c>
    </row>
    <row r="13029" spans="1:4" ht="51" x14ac:dyDescent="0.25">
      <c r="A13029" s="55" t="s">
        <v>8053</v>
      </c>
      <c r="B13029" s="24" t="s">
        <v>24396</v>
      </c>
      <c r="C13029" s="25" t="s">
        <v>6274</v>
      </c>
      <c r="D13029" s="55">
        <v>1524.49</v>
      </c>
    </row>
    <row r="13030" spans="1:4" ht="51" x14ac:dyDescent="0.25">
      <c r="A13030" s="55" t="s">
        <v>24397</v>
      </c>
      <c r="B13030" s="24" t="s">
        <v>24396</v>
      </c>
      <c r="C13030" s="25" t="s">
        <v>6274</v>
      </c>
      <c r="D13030" s="55">
        <v>1420.85</v>
      </c>
    </row>
    <row r="13031" spans="1:4" ht="38.25" x14ac:dyDescent="0.25">
      <c r="A13031" s="55" t="s">
        <v>8054</v>
      </c>
      <c r="B13031" s="24" t="s">
        <v>24398</v>
      </c>
      <c r="C13031" s="25" t="s">
        <v>6274</v>
      </c>
      <c r="D13031" s="55">
        <v>1116.17</v>
      </c>
    </row>
    <row r="13032" spans="1:4" ht="38.25" x14ac:dyDescent="0.25">
      <c r="A13032" s="55" t="s">
        <v>24399</v>
      </c>
      <c r="B13032" s="24" t="s">
        <v>24398</v>
      </c>
      <c r="C13032" s="25" t="s">
        <v>6274</v>
      </c>
      <c r="D13032" s="55">
        <v>1082.24</v>
      </c>
    </row>
    <row r="13033" spans="1:4" ht="38.25" x14ac:dyDescent="0.25">
      <c r="A13033" s="55" t="s">
        <v>8055</v>
      </c>
      <c r="B13033" s="24" t="s">
        <v>24400</v>
      </c>
      <c r="C13033" s="25" t="s">
        <v>6274</v>
      </c>
      <c r="D13033" s="55">
        <v>1283.45</v>
      </c>
    </row>
    <row r="13034" spans="1:4" ht="38.25" x14ac:dyDescent="0.25">
      <c r="A13034" s="55" t="s">
        <v>24401</v>
      </c>
      <c r="B13034" s="24" t="s">
        <v>24400</v>
      </c>
      <c r="C13034" s="25" t="s">
        <v>6274</v>
      </c>
      <c r="D13034" s="55">
        <v>1249.52</v>
      </c>
    </row>
    <row r="13035" spans="1:4" ht="38.25" x14ac:dyDescent="0.25">
      <c r="A13035" s="55" t="s">
        <v>8056</v>
      </c>
      <c r="B13035" s="24" t="s">
        <v>24402</v>
      </c>
      <c r="C13035" s="25" t="s">
        <v>6274</v>
      </c>
      <c r="D13035" s="55">
        <v>1584.73</v>
      </c>
    </row>
    <row r="13036" spans="1:4" ht="38.25" x14ac:dyDescent="0.25">
      <c r="A13036" s="55" t="s">
        <v>246</v>
      </c>
      <c r="B13036" s="24" t="s">
        <v>24402</v>
      </c>
      <c r="C13036" s="25" t="s">
        <v>6274</v>
      </c>
      <c r="D13036" s="55">
        <v>1545.14</v>
      </c>
    </row>
    <row r="13037" spans="1:4" ht="38.25" x14ac:dyDescent="0.25">
      <c r="A13037" s="55" t="s">
        <v>8057</v>
      </c>
      <c r="B13037" s="24" t="s">
        <v>24403</v>
      </c>
      <c r="C13037" s="25" t="s">
        <v>6274</v>
      </c>
      <c r="D13037" s="55">
        <v>1123.51</v>
      </c>
    </row>
    <row r="13038" spans="1:4" ht="38.25" x14ac:dyDescent="0.25">
      <c r="A13038" s="55" t="s">
        <v>24404</v>
      </c>
      <c r="B13038" s="24" t="s">
        <v>24403</v>
      </c>
      <c r="C13038" s="25" t="s">
        <v>6274</v>
      </c>
      <c r="D13038" s="55">
        <v>1089.58</v>
      </c>
    </row>
    <row r="13039" spans="1:4" ht="38.25" x14ac:dyDescent="0.25">
      <c r="A13039" s="55" t="s">
        <v>7748</v>
      </c>
      <c r="B13039" s="24" t="s">
        <v>24405</v>
      </c>
      <c r="C13039" s="25" t="s">
        <v>6274</v>
      </c>
      <c r="D13039" s="55">
        <v>1013.11</v>
      </c>
    </row>
    <row r="13040" spans="1:4" ht="38.25" x14ac:dyDescent="0.25">
      <c r="A13040" s="55" t="s">
        <v>24406</v>
      </c>
      <c r="B13040" s="24" t="s">
        <v>24405</v>
      </c>
      <c r="C13040" s="25" t="s">
        <v>6274</v>
      </c>
      <c r="D13040" s="55">
        <v>984.83</v>
      </c>
    </row>
    <row r="13041" spans="1:4" ht="38.25" x14ac:dyDescent="0.25">
      <c r="A13041" s="55" t="s">
        <v>7749</v>
      </c>
      <c r="B13041" s="24" t="s">
        <v>24407</v>
      </c>
      <c r="C13041" s="25" t="s">
        <v>6274</v>
      </c>
      <c r="D13041" s="55">
        <v>1322.91</v>
      </c>
    </row>
    <row r="13042" spans="1:4" ht="38.25" x14ac:dyDescent="0.25">
      <c r="A13042" s="55" t="s">
        <v>24408</v>
      </c>
      <c r="B13042" s="24" t="s">
        <v>24407</v>
      </c>
      <c r="C13042" s="25" t="s">
        <v>6274</v>
      </c>
      <c r="D13042" s="55">
        <v>1272.02</v>
      </c>
    </row>
    <row r="13043" spans="1:4" ht="38.25" x14ac:dyDescent="0.25">
      <c r="A13043" s="55" t="s">
        <v>7750</v>
      </c>
      <c r="B13043" s="24" t="s">
        <v>24409</v>
      </c>
      <c r="C13043" s="25" t="s">
        <v>6274</v>
      </c>
      <c r="D13043" s="55">
        <v>1620.98</v>
      </c>
    </row>
    <row r="13044" spans="1:4" ht="38.25" x14ac:dyDescent="0.25">
      <c r="A13044" s="55" t="s">
        <v>24410</v>
      </c>
      <c r="B13044" s="24" t="s">
        <v>24409</v>
      </c>
      <c r="C13044" s="25" t="s">
        <v>6274</v>
      </c>
      <c r="D13044" s="55">
        <v>1581.4</v>
      </c>
    </row>
    <row r="13045" spans="1:4" ht="51" x14ac:dyDescent="0.25">
      <c r="A13045" s="55" t="s">
        <v>7751</v>
      </c>
      <c r="B13045" s="24" t="s">
        <v>24411</v>
      </c>
      <c r="C13045" s="25" t="s">
        <v>6274</v>
      </c>
      <c r="D13045" s="55">
        <v>2086.1799999999998</v>
      </c>
    </row>
    <row r="13046" spans="1:4" ht="51" x14ac:dyDescent="0.25">
      <c r="A13046" s="55" t="s">
        <v>24412</v>
      </c>
      <c r="B13046" s="24" t="s">
        <v>24411</v>
      </c>
      <c r="C13046" s="25" t="s">
        <v>6274</v>
      </c>
      <c r="D13046" s="55">
        <v>2040.95</v>
      </c>
    </row>
    <row r="13047" spans="1:4" ht="38.25" x14ac:dyDescent="0.25">
      <c r="A13047" s="55" t="s">
        <v>7752</v>
      </c>
      <c r="B13047" s="24" t="s">
        <v>24413</v>
      </c>
      <c r="C13047" s="25" t="s">
        <v>6274</v>
      </c>
      <c r="D13047" s="55">
        <v>2535.94</v>
      </c>
    </row>
    <row r="13048" spans="1:4" ht="38.25" x14ac:dyDescent="0.25">
      <c r="A13048" s="55" t="s">
        <v>24414</v>
      </c>
      <c r="B13048" s="24" t="s">
        <v>24413</v>
      </c>
      <c r="C13048" s="25" t="s">
        <v>6274</v>
      </c>
      <c r="D13048" s="55">
        <v>2507.67</v>
      </c>
    </row>
    <row r="13049" spans="1:4" ht="38.25" x14ac:dyDescent="0.25">
      <c r="A13049" s="55" t="s">
        <v>7753</v>
      </c>
      <c r="B13049" s="24" t="s">
        <v>24415</v>
      </c>
      <c r="C13049" s="25" t="s">
        <v>6274</v>
      </c>
      <c r="D13049" s="55">
        <v>2906.74</v>
      </c>
    </row>
    <row r="13050" spans="1:4" ht="38.25" x14ac:dyDescent="0.25">
      <c r="A13050" s="55" t="s">
        <v>24416</v>
      </c>
      <c r="B13050" s="24" t="s">
        <v>24415</v>
      </c>
      <c r="C13050" s="25" t="s">
        <v>6274</v>
      </c>
      <c r="D13050" s="55">
        <v>2878.47</v>
      </c>
    </row>
    <row r="13051" spans="1:4" ht="38.25" x14ac:dyDescent="0.25">
      <c r="A13051" s="55" t="s">
        <v>7754</v>
      </c>
      <c r="B13051" s="24" t="s">
        <v>24417</v>
      </c>
      <c r="C13051" s="25" t="s">
        <v>6274</v>
      </c>
      <c r="D13051" s="55">
        <v>3640.43</v>
      </c>
    </row>
    <row r="13052" spans="1:4" ht="45" x14ac:dyDescent="0.25">
      <c r="A13052" s="55" t="s">
        <v>24418</v>
      </c>
      <c r="B13052" s="56" t="s">
        <v>24417</v>
      </c>
      <c r="C13052" s="61" t="s">
        <v>6274</v>
      </c>
      <c r="D13052" s="55">
        <v>3600.85</v>
      </c>
    </row>
    <row r="13053" spans="1:4" ht="38.25" x14ac:dyDescent="0.25">
      <c r="A13053" s="55" t="s">
        <v>7755</v>
      </c>
      <c r="B13053" s="24" t="s">
        <v>24419</v>
      </c>
      <c r="C13053" s="61" t="s">
        <v>6274</v>
      </c>
      <c r="D13053" s="55">
        <v>5444.12</v>
      </c>
    </row>
    <row r="13054" spans="1:4" ht="45" x14ac:dyDescent="0.25">
      <c r="A13054" s="55" t="s">
        <v>24420</v>
      </c>
      <c r="B13054" s="56" t="s">
        <v>24419</v>
      </c>
      <c r="C13054" s="61" t="s">
        <v>6274</v>
      </c>
      <c r="D13054" s="55">
        <v>5398.89</v>
      </c>
    </row>
    <row r="13055" spans="1:4" ht="25.5" x14ac:dyDescent="0.25">
      <c r="A13055" s="55" t="s">
        <v>7756</v>
      </c>
      <c r="B13055" s="24" t="s">
        <v>24421</v>
      </c>
      <c r="C13055" s="61" t="s">
        <v>6274</v>
      </c>
      <c r="D13055" s="55">
        <v>1103.2</v>
      </c>
    </row>
    <row r="13056" spans="1:4" ht="25.5" x14ac:dyDescent="0.25">
      <c r="A13056" s="55" t="s">
        <v>24422</v>
      </c>
      <c r="B13056" s="24" t="s">
        <v>24421</v>
      </c>
      <c r="C13056" s="25" t="s">
        <v>6274</v>
      </c>
      <c r="D13056" s="55">
        <v>1057.97</v>
      </c>
    </row>
    <row r="13057" spans="1:4" ht="63.75" x14ac:dyDescent="0.25">
      <c r="A13057" s="55" t="s">
        <v>7757</v>
      </c>
      <c r="B13057" s="24" t="s">
        <v>24423</v>
      </c>
      <c r="C13057" s="25" t="s">
        <v>11129</v>
      </c>
      <c r="D13057" s="55">
        <v>205.6</v>
      </c>
    </row>
    <row r="13058" spans="1:4" ht="63.75" x14ac:dyDescent="0.25">
      <c r="A13058" s="55" t="s">
        <v>24424</v>
      </c>
      <c r="B13058" s="24" t="s">
        <v>24423</v>
      </c>
      <c r="C13058" s="25" t="s">
        <v>11129</v>
      </c>
      <c r="D13058" s="55">
        <v>190.92</v>
      </c>
    </row>
    <row r="13059" spans="1:4" ht="38.25" x14ac:dyDescent="0.25">
      <c r="A13059" s="55" t="s">
        <v>7758</v>
      </c>
      <c r="B13059" s="24" t="s">
        <v>24425</v>
      </c>
      <c r="C13059" s="25" t="s">
        <v>11759</v>
      </c>
      <c r="D13059" s="55">
        <v>397.97</v>
      </c>
    </row>
    <row r="13060" spans="1:4" ht="38.25" x14ac:dyDescent="0.25">
      <c r="A13060" s="55" t="s">
        <v>24426</v>
      </c>
      <c r="B13060" s="24" t="s">
        <v>24425</v>
      </c>
      <c r="C13060" s="25" t="s">
        <v>11759</v>
      </c>
      <c r="D13060" s="55">
        <v>381.01</v>
      </c>
    </row>
    <row r="13061" spans="1:4" ht="51" x14ac:dyDescent="0.25">
      <c r="A13061" s="55" t="s">
        <v>7759</v>
      </c>
      <c r="B13061" s="24" t="s">
        <v>24427</v>
      </c>
      <c r="C13061" s="25" t="s">
        <v>11759</v>
      </c>
      <c r="D13061" s="55">
        <v>546.98</v>
      </c>
    </row>
    <row r="13062" spans="1:4" ht="51" x14ac:dyDescent="0.25">
      <c r="A13062" s="55" t="s">
        <v>24428</v>
      </c>
      <c r="B13062" s="24" t="s">
        <v>24427</v>
      </c>
      <c r="C13062" s="25" t="s">
        <v>11759</v>
      </c>
      <c r="D13062" s="55">
        <v>518.71</v>
      </c>
    </row>
    <row r="13063" spans="1:4" ht="38.25" x14ac:dyDescent="0.25">
      <c r="A13063" s="55" t="s">
        <v>7760</v>
      </c>
      <c r="B13063" s="24" t="s">
        <v>24429</v>
      </c>
      <c r="C13063" s="25" t="s">
        <v>6274</v>
      </c>
      <c r="D13063" s="55">
        <v>169.74</v>
      </c>
    </row>
    <row r="13064" spans="1:4" ht="38.25" x14ac:dyDescent="0.25">
      <c r="A13064" s="55" t="s">
        <v>24430</v>
      </c>
      <c r="B13064" s="24" t="s">
        <v>24429</v>
      </c>
      <c r="C13064" s="25" t="s">
        <v>6274</v>
      </c>
      <c r="D13064" s="55">
        <v>158.43</v>
      </c>
    </row>
    <row r="13065" spans="1:4" ht="25.5" x14ac:dyDescent="0.25">
      <c r="A13065" s="55" t="s">
        <v>7761</v>
      </c>
      <c r="B13065" s="24" t="s">
        <v>24431</v>
      </c>
      <c r="C13065" s="25" t="s">
        <v>11759</v>
      </c>
      <c r="D13065" s="55">
        <v>396.69</v>
      </c>
    </row>
    <row r="13066" spans="1:4" ht="25.5" x14ac:dyDescent="0.25">
      <c r="A13066" s="55" t="s">
        <v>24432</v>
      </c>
      <c r="B13066" s="24" t="s">
        <v>24431</v>
      </c>
      <c r="C13066" s="25" t="s">
        <v>11759</v>
      </c>
      <c r="D13066" s="55">
        <v>385.38</v>
      </c>
    </row>
    <row r="13067" spans="1:4" ht="38.25" x14ac:dyDescent="0.25">
      <c r="A13067" s="55" t="s">
        <v>7762</v>
      </c>
      <c r="B13067" s="24" t="s">
        <v>24433</v>
      </c>
      <c r="C13067" s="25" t="s">
        <v>11759</v>
      </c>
      <c r="D13067" s="55">
        <v>264.37</v>
      </c>
    </row>
    <row r="13068" spans="1:4" ht="38.25" x14ac:dyDescent="0.25">
      <c r="A13068" s="55" t="s">
        <v>24434</v>
      </c>
      <c r="B13068" s="24" t="s">
        <v>24433</v>
      </c>
      <c r="C13068" s="25" t="s">
        <v>11759</v>
      </c>
      <c r="D13068" s="55">
        <v>242.83</v>
      </c>
    </row>
    <row r="13069" spans="1:4" ht="51" x14ac:dyDescent="0.25">
      <c r="A13069" s="55" t="s">
        <v>7763</v>
      </c>
      <c r="B13069" s="24" t="s">
        <v>24435</v>
      </c>
      <c r="C13069" s="25" t="s">
        <v>6274</v>
      </c>
      <c r="D13069" s="55">
        <v>1696.69</v>
      </c>
    </row>
    <row r="13070" spans="1:4" ht="60" x14ac:dyDescent="0.25">
      <c r="A13070" s="55" t="s">
        <v>24436</v>
      </c>
      <c r="B13070" s="56" t="s">
        <v>24435</v>
      </c>
      <c r="C13070" s="61" t="s">
        <v>6274</v>
      </c>
      <c r="D13070" s="55">
        <v>1574.8</v>
      </c>
    </row>
    <row r="13071" spans="1:4" ht="63.75" x14ac:dyDescent="0.25">
      <c r="A13071" s="55" t="s">
        <v>7764</v>
      </c>
      <c r="B13071" s="24" t="s">
        <v>24437</v>
      </c>
      <c r="C13071" s="61" t="s">
        <v>6274</v>
      </c>
      <c r="D13071" s="55">
        <v>1785.01</v>
      </c>
    </row>
    <row r="13072" spans="1:4" ht="75" x14ac:dyDescent="0.25">
      <c r="A13072" s="55" t="s">
        <v>24438</v>
      </c>
      <c r="B13072" s="56" t="s">
        <v>24437</v>
      </c>
      <c r="C13072" s="61" t="s">
        <v>6274</v>
      </c>
      <c r="D13072" s="55">
        <v>1711.5</v>
      </c>
    </row>
    <row r="13073" spans="1:4" ht="38.25" x14ac:dyDescent="0.25">
      <c r="A13073" s="55" t="s">
        <v>7765</v>
      </c>
      <c r="B13073" s="24" t="s">
        <v>24439</v>
      </c>
      <c r="C13073" s="25" t="s">
        <v>6274</v>
      </c>
      <c r="D13073" s="55">
        <v>1024.06</v>
      </c>
    </row>
    <row r="13074" spans="1:4" ht="38.25" x14ac:dyDescent="0.25">
      <c r="A13074" s="55" t="s">
        <v>24440</v>
      </c>
      <c r="B13074" s="24" t="s">
        <v>24439</v>
      </c>
      <c r="C13074" s="25" t="s">
        <v>6274</v>
      </c>
      <c r="D13074" s="55">
        <v>933.58</v>
      </c>
    </row>
    <row r="13075" spans="1:4" ht="38.25" x14ac:dyDescent="0.25">
      <c r="A13075" s="55" t="s">
        <v>7766</v>
      </c>
      <c r="B13075" s="24" t="s">
        <v>24441</v>
      </c>
      <c r="C13075" s="25" t="s">
        <v>11129</v>
      </c>
      <c r="D13075" s="55">
        <v>80.349999999999994</v>
      </c>
    </row>
    <row r="13076" spans="1:4" ht="38.25" x14ac:dyDescent="0.25">
      <c r="A13076" s="55" t="s">
        <v>24442</v>
      </c>
      <c r="B13076" s="24" t="s">
        <v>24441</v>
      </c>
      <c r="C13076" s="25" t="s">
        <v>11129</v>
      </c>
      <c r="D13076" s="55">
        <v>74.69</v>
      </c>
    </row>
    <row r="13077" spans="1:4" ht="45" x14ac:dyDescent="0.25">
      <c r="A13077" s="55" t="s">
        <v>7767</v>
      </c>
      <c r="B13077" s="56" t="s">
        <v>24443</v>
      </c>
      <c r="C13077" s="61" t="s">
        <v>11129</v>
      </c>
      <c r="D13077" s="55">
        <v>87.99</v>
      </c>
    </row>
    <row r="13078" spans="1:4" ht="38.25" x14ac:dyDescent="0.25">
      <c r="A13078" s="55" t="s">
        <v>24444</v>
      </c>
      <c r="B13078" s="24" t="s">
        <v>24443</v>
      </c>
      <c r="C13078" s="61" t="s">
        <v>11129</v>
      </c>
      <c r="D13078" s="55">
        <v>82.34</v>
      </c>
    </row>
    <row r="13079" spans="1:4" ht="45" x14ac:dyDescent="0.25">
      <c r="A13079" s="55" t="s">
        <v>5340</v>
      </c>
      <c r="B13079" s="56" t="s">
        <v>24445</v>
      </c>
      <c r="C13079" s="61" t="s">
        <v>11129</v>
      </c>
      <c r="D13079" s="55">
        <v>95.39</v>
      </c>
    </row>
    <row r="13080" spans="1:4" ht="38.25" x14ac:dyDescent="0.25">
      <c r="A13080" s="55" t="s">
        <v>24446</v>
      </c>
      <c r="B13080" s="24" t="s">
        <v>24445</v>
      </c>
      <c r="C13080" s="25" t="s">
        <v>11129</v>
      </c>
      <c r="D13080" s="55">
        <v>89.74</v>
      </c>
    </row>
    <row r="13081" spans="1:4" ht="38.25" x14ac:dyDescent="0.25">
      <c r="A13081" s="55" t="s">
        <v>5341</v>
      </c>
      <c r="B13081" s="24" t="s">
        <v>24447</v>
      </c>
      <c r="C13081" s="25" t="s">
        <v>11129</v>
      </c>
      <c r="D13081" s="55">
        <v>81.94</v>
      </c>
    </row>
    <row r="13082" spans="1:4" ht="38.25" x14ac:dyDescent="0.25">
      <c r="A13082" s="55" t="s">
        <v>24448</v>
      </c>
      <c r="B13082" s="24" t="s">
        <v>24447</v>
      </c>
      <c r="C13082" s="25" t="s">
        <v>11129</v>
      </c>
      <c r="D13082" s="55">
        <v>77.42</v>
      </c>
    </row>
    <row r="13083" spans="1:4" ht="38.25" x14ac:dyDescent="0.25">
      <c r="A13083" s="55" t="s">
        <v>5342</v>
      </c>
      <c r="B13083" s="24" t="s">
        <v>24449</v>
      </c>
      <c r="C13083" s="25" t="s">
        <v>11129</v>
      </c>
      <c r="D13083" s="55">
        <v>80.05</v>
      </c>
    </row>
    <row r="13084" spans="1:4" ht="38.25" x14ac:dyDescent="0.25">
      <c r="A13084" s="55" t="s">
        <v>24450</v>
      </c>
      <c r="B13084" s="24" t="s">
        <v>24449</v>
      </c>
      <c r="C13084" s="25" t="s">
        <v>11129</v>
      </c>
      <c r="D13084" s="55">
        <v>75.53</v>
      </c>
    </row>
    <row r="13085" spans="1:4" ht="30" x14ac:dyDescent="0.25">
      <c r="A13085" s="55" t="s">
        <v>5343</v>
      </c>
      <c r="B13085" s="56" t="s">
        <v>24451</v>
      </c>
      <c r="C13085" s="61" t="s">
        <v>11129</v>
      </c>
      <c r="D13085" s="55">
        <v>31.47</v>
      </c>
    </row>
    <row r="13086" spans="1:4" ht="25.5" x14ac:dyDescent="0.25">
      <c r="A13086" s="55" t="s">
        <v>24452</v>
      </c>
      <c r="B13086" s="24" t="s">
        <v>24451</v>
      </c>
      <c r="C13086" s="61" t="s">
        <v>11129</v>
      </c>
      <c r="D13086" s="55">
        <v>30.38</v>
      </c>
    </row>
    <row r="13087" spans="1:4" ht="30" x14ac:dyDescent="0.25">
      <c r="A13087" s="55" t="s">
        <v>5344</v>
      </c>
      <c r="B13087" s="56" t="s">
        <v>24453</v>
      </c>
      <c r="C13087" s="61" t="s">
        <v>11129</v>
      </c>
      <c r="D13087" s="55">
        <v>45.73</v>
      </c>
    </row>
    <row r="13088" spans="1:4" ht="25.5" x14ac:dyDescent="0.25">
      <c r="A13088" s="55" t="s">
        <v>24454</v>
      </c>
      <c r="B13088" s="24" t="s">
        <v>24453</v>
      </c>
      <c r="C13088" s="25" t="s">
        <v>11129</v>
      </c>
      <c r="D13088" s="55">
        <v>43.75</v>
      </c>
    </row>
    <row r="13089" spans="1:4" ht="25.5" x14ac:dyDescent="0.25">
      <c r="A13089" s="55" t="s">
        <v>5345</v>
      </c>
      <c r="B13089" s="24" t="s">
        <v>24455</v>
      </c>
      <c r="C13089" s="25" t="s">
        <v>11129</v>
      </c>
      <c r="D13089" s="55">
        <v>61.35</v>
      </c>
    </row>
    <row r="13090" spans="1:4" ht="25.5" x14ac:dyDescent="0.25">
      <c r="A13090" s="55" t="s">
        <v>24456</v>
      </c>
      <c r="B13090" s="24" t="s">
        <v>24455</v>
      </c>
      <c r="C13090" s="25" t="s">
        <v>11129</v>
      </c>
      <c r="D13090" s="55">
        <v>59.37</v>
      </c>
    </row>
    <row r="13091" spans="1:4" x14ac:dyDescent="0.25">
      <c r="A13091" s="55" t="s">
        <v>5346</v>
      </c>
      <c r="B13091" s="24" t="s">
        <v>24457</v>
      </c>
      <c r="C13091" s="25" t="s">
        <v>11129</v>
      </c>
      <c r="D13091" s="55">
        <v>41.27</v>
      </c>
    </row>
    <row r="13092" spans="1:4" x14ac:dyDescent="0.25">
      <c r="A13092" s="55" t="s">
        <v>24458</v>
      </c>
      <c r="B13092" s="24" t="s">
        <v>24457</v>
      </c>
      <c r="C13092" s="25" t="s">
        <v>11129</v>
      </c>
      <c r="D13092" s="55">
        <v>39.29</v>
      </c>
    </row>
    <row r="13093" spans="1:4" x14ac:dyDescent="0.25">
      <c r="A13093" s="55" t="s">
        <v>5347</v>
      </c>
      <c r="B13093" s="24" t="s">
        <v>24459</v>
      </c>
      <c r="C13093" s="25" t="s">
        <v>11129</v>
      </c>
      <c r="D13093" s="55">
        <v>9.94</v>
      </c>
    </row>
    <row r="13094" spans="1:4" x14ac:dyDescent="0.25">
      <c r="A13094" s="55" t="s">
        <v>24460</v>
      </c>
      <c r="B13094" s="56" t="s">
        <v>24459</v>
      </c>
      <c r="C13094" s="61" t="s">
        <v>11129</v>
      </c>
      <c r="D13094" s="55">
        <v>9.52</v>
      </c>
    </row>
    <row r="13095" spans="1:4" ht="38.25" x14ac:dyDescent="0.25">
      <c r="A13095" s="55" t="s">
        <v>5348</v>
      </c>
      <c r="B13095" s="24" t="s">
        <v>24461</v>
      </c>
      <c r="C13095" s="61" t="s">
        <v>11129</v>
      </c>
      <c r="D13095" s="55">
        <v>62.68</v>
      </c>
    </row>
    <row r="13096" spans="1:4" ht="45" x14ac:dyDescent="0.25">
      <c r="A13096" s="55" t="s">
        <v>24462</v>
      </c>
      <c r="B13096" s="56" t="s">
        <v>24461</v>
      </c>
      <c r="C13096" s="61" t="s">
        <v>11129</v>
      </c>
      <c r="D13096" s="55">
        <v>57.02</v>
      </c>
    </row>
    <row r="13097" spans="1:4" ht="38.25" x14ac:dyDescent="0.25">
      <c r="A13097" s="55" t="s">
        <v>5349</v>
      </c>
      <c r="B13097" s="24" t="s">
        <v>24463</v>
      </c>
      <c r="C13097" s="61" t="s">
        <v>11129</v>
      </c>
      <c r="D13097" s="55">
        <v>82.68</v>
      </c>
    </row>
    <row r="13098" spans="1:4" ht="38.25" x14ac:dyDescent="0.25">
      <c r="A13098" s="55" t="s">
        <v>24464</v>
      </c>
      <c r="B13098" s="24" t="s">
        <v>24463</v>
      </c>
      <c r="C13098" s="61" t="s">
        <v>11129</v>
      </c>
      <c r="D13098" s="55">
        <v>77.03</v>
      </c>
    </row>
    <row r="13099" spans="1:4" ht="38.25" x14ac:dyDescent="0.25">
      <c r="A13099" s="55" t="s">
        <v>5350</v>
      </c>
      <c r="B13099" s="24" t="s">
        <v>24465</v>
      </c>
      <c r="C13099" s="25" t="s">
        <v>11759</v>
      </c>
      <c r="D13099" s="55">
        <v>1042.31</v>
      </c>
    </row>
    <row r="13100" spans="1:4" ht="38.25" x14ac:dyDescent="0.25">
      <c r="A13100" s="55" t="s">
        <v>24466</v>
      </c>
      <c r="B13100" s="24" t="s">
        <v>24465</v>
      </c>
      <c r="C13100" s="25" t="s">
        <v>11759</v>
      </c>
      <c r="D13100" s="55">
        <v>1026.93</v>
      </c>
    </row>
    <row r="13101" spans="1:4" ht="38.25" x14ac:dyDescent="0.25">
      <c r="A13101" s="55" t="s">
        <v>3173</v>
      </c>
      <c r="B13101" s="24" t="s">
        <v>24467</v>
      </c>
      <c r="C13101" s="25" t="s">
        <v>11759</v>
      </c>
      <c r="D13101" s="55">
        <v>1413.11</v>
      </c>
    </row>
    <row r="13102" spans="1:4" ht="38.25" x14ac:dyDescent="0.25">
      <c r="A13102" s="55" t="s">
        <v>24468</v>
      </c>
      <c r="B13102" s="24" t="s">
        <v>24467</v>
      </c>
      <c r="C13102" s="25" t="s">
        <v>11759</v>
      </c>
      <c r="D13102" s="55">
        <v>1397.73</v>
      </c>
    </row>
    <row r="13103" spans="1:4" ht="38.25" x14ac:dyDescent="0.25">
      <c r="A13103" s="55" t="s">
        <v>3174</v>
      </c>
      <c r="B13103" s="24" t="s">
        <v>24469</v>
      </c>
      <c r="C13103" s="25" t="s">
        <v>11759</v>
      </c>
      <c r="D13103" s="55">
        <v>1227.71</v>
      </c>
    </row>
    <row r="13104" spans="1:4" ht="38.25" x14ac:dyDescent="0.25">
      <c r="A13104" s="55" t="s">
        <v>24470</v>
      </c>
      <c r="B13104" s="24" t="s">
        <v>24469</v>
      </c>
      <c r="C13104" s="25" t="s">
        <v>11759</v>
      </c>
      <c r="D13104" s="55">
        <v>1212.33</v>
      </c>
    </row>
    <row r="13105" spans="1:4" ht="38.25" x14ac:dyDescent="0.25">
      <c r="A13105" s="55" t="s">
        <v>3175</v>
      </c>
      <c r="B13105" s="24" t="s">
        <v>24471</v>
      </c>
      <c r="C13105" s="25" t="s">
        <v>11759</v>
      </c>
      <c r="D13105" s="55">
        <v>1391.06</v>
      </c>
    </row>
    <row r="13106" spans="1:4" ht="38.25" x14ac:dyDescent="0.25">
      <c r="A13106" s="55" t="s">
        <v>24472</v>
      </c>
      <c r="B13106" s="24" t="s">
        <v>24471</v>
      </c>
      <c r="C13106" s="25" t="s">
        <v>11759</v>
      </c>
      <c r="D13106" s="55">
        <v>1378.62</v>
      </c>
    </row>
    <row r="13107" spans="1:4" ht="38.25" x14ac:dyDescent="0.25">
      <c r="A13107" s="55" t="s">
        <v>3176</v>
      </c>
      <c r="B13107" s="24" t="s">
        <v>24473</v>
      </c>
      <c r="C13107" s="25" t="s">
        <v>11759</v>
      </c>
      <c r="D13107" s="55">
        <v>927.56</v>
      </c>
    </row>
    <row r="13108" spans="1:4" ht="38.25" x14ac:dyDescent="0.25">
      <c r="A13108" s="55" t="s">
        <v>360</v>
      </c>
      <c r="B13108" s="24" t="s">
        <v>24473</v>
      </c>
      <c r="C13108" s="25" t="s">
        <v>11759</v>
      </c>
      <c r="D13108" s="55">
        <v>915.12</v>
      </c>
    </row>
    <row r="13109" spans="1:4" ht="30" x14ac:dyDescent="0.25">
      <c r="A13109" s="55" t="s">
        <v>3177</v>
      </c>
      <c r="B13109" s="56" t="s">
        <v>24474</v>
      </c>
      <c r="C13109" s="61" t="s">
        <v>11759</v>
      </c>
      <c r="D13109" s="55">
        <v>1340.19</v>
      </c>
    </row>
    <row r="13110" spans="1:4" ht="25.5" x14ac:dyDescent="0.25">
      <c r="A13110" s="55" t="s">
        <v>24475</v>
      </c>
      <c r="B13110" s="24" t="s">
        <v>24476</v>
      </c>
      <c r="C13110" s="61" t="s">
        <v>11759</v>
      </c>
      <c r="D13110" s="55">
        <v>1334.54</v>
      </c>
    </row>
    <row r="13111" spans="1:4" ht="30" x14ac:dyDescent="0.25">
      <c r="A13111" s="55" t="s">
        <v>3178</v>
      </c>
      <c r="B13111" s="56" t="s">
        <v>24477</v>
      </c>
      <c r="C13111" s="61" t="s">
        <v>11759</v>
      </c>
      <c r="D13111" s="55">
        <v>866.09</v>
      </c>
    </row>
    <row r="13112" spans="1:4" ht="25.5" x14ac:dyDescent="0.25">
      <c r="A13112" s="55" t="s">
        <v>24478</v>
      </c>
      <c r="B13112" s="24" t="s">
        <v>24477</v>
      </c>
      <c r="C13112" s="25" t="s">
        <v>11759</v>
      </c>
      <c r="D13112" s="55">
        <v>861.85</v>
      </c>
    </row>
    <row r="13113" spans="1:4" ht="76.5" x14ac:dyDescent="0.25">
      <c r="A13113" s="55" t="s">
        <v>3179</v>
      </c>
      <c r="B13113" s="24" t="s">
        <v>24479</v>
      </c>
      <c r="C13113" s="25" t="s">
        <v>11759</v>
      </c>
      <c r="D13113" s="55">
        <v>2024.24</v>
      </c>
    </row>
    <row r="13114" spans="1:4" ht="76.5" x14ac:dyDescent="0.25">
      <c r="A13114" s="55" t="s">
        <v>24480</v>
      </c>
      <c r="B13114" s="24" t="s">
        <v>24479</v>
      </c>
      <c r="C13114" s="25" t="s">
        <v>11759</v>
      </c>
      <c r="D13114" s="55">
        <v>1892.67</v>
      </c>
    </row>
    <row r="13115" spans="1:4" ht="51" x14ac:dyDescent="0.25">
      <c r="A13115" s="55" t="s">
        <v>3180</v>
      </c>
      <c r="B13115" s="24" t="s">
        <v>24481</v>
      </c>
      <c r="C13115" s="25" t="s">
        <v>11759</v>
      </c>
      <c r="D13115" s="55">
        <v>544.22</v>
      </c>
    </row>
    <row r="13116" spans="1:4" ht="51" x14ac:dyDescent="0.25">
      <c r="A13116" s="55" t="s">
        <v>361</v>
      </c>
      <c r="B13116" s="24" t="s">
        <v>24481</v>
      </c>
      <c r="C13116" s="25" t="s">
        <v>11759</v>
      </c>
      <c r="D13116" s="55">
        <v>528.36</v>
      </c>
    </row>
    <row r="13117" spans="1:4" x14ac:dyDescent="0.25">
      <c r="A13117" s="55" t="s">
        <v>3181</v>
      </c>
      <c r="B13117" s="24" t="s">
        <v>24482</v>
      </c>
      <c r="C13117" s="25" t="s">
        <v>11129</v>
      </c>
      <c r="D13117" s="55">
        <v>22.9</v>
      </c>
    </row>
    <row r="13118" spans="1:4" x14ac:dyDescent="0.25">
      <c r="A13118" s="55" t="s">
        <v>24483</v>
      </c>
      <c r="B13118" s="24" t="s">
        <v>24482</v>
      </c>
      <c r="C13118" s="25" t="s">
        <v>11129</v>
      </c>
      <c r="D13118" s="55">
        <v>22.9</v>
      </c>
    </row>
    <row r="13119" spans="1:4" x14ac:dyDescent="0.25">
      <c r="A13119" s="55" t="s">
        <v>3182</v>
      </c>
      <c r="B13119" s="24" t="s">
        <v>24484</v>
      </c>
      <c r="C13119" s="25" t="s">
        <v>11129</v>
      </c>
      <c r="D13119" s="55">
        <v>37.08</v>
      </c>
    </row>
    <row r="13120" spans="1:4" x14ac:dyDescent="0.25">
      <c r="A13120" s="55" t="s">
        <v>24485</v>
      </c>
      <c r="B13120" s="24" t="s">
        <v>24484</v>
      </c>
      <c r="C13120" s="25" t="s">
        <v>11129</v>
      </c>
      <c r="D13120" s="55">
        <v>37.08</v>
      </c>
    </row>
    <row r="13121" spans="1:4" x14ac:dyDescent="0.25">
      <c r="A13121" s="55" t="s">
        <v>3183</v>
      </c>
      <c r="B13121" s="24" t="s">
        <v>24486</v>
      </c>
      <c r="C13121" s="25" t="s">
        <v>11129</v>
      </c>
      <c r="D13121" s="55">
        <v>54.1</v>
      </c>
    </row>
    <row r="13122" spans="1:4" x14ac:dyDescent="0.25">
      <c r="A13122" s="55" t="s">
        <v>24487</v>
      </c>
      <c r="B13122" s="24" t="s">
        <v>24486</v>
      </c>
      <c r="C13122" s="25" t="s">
        <v>11129</v>
      </c>
      <c r="D13122" s="55">
        <v>54.1</v>
      </c>
    </row>
    <row r="13123" spans="1:4" x14ac:dyDescent="0.25">
      <c r="A13123" s="55" t="s">
        <v>3184</v>
      </c>
      <c r="B13123" s="24" t="s">
        <v>24488</v>
      </c>
      <c r="C13123" s="25" t="s">
        <v>11759</v>
      </c>
      <c r="D13123" s="55">
        <v>20.89</v>
      </c>
    </row>
    <row r="13124" spans="1:4" x14ac:dyDescent="0.25">
      <c r="A13124" s="55" t="s">
        <v>24489</v>
      </c>
      <c r="B13124" s="24" t="s">
        <v>24488</v>
      </c>
      <c r="C13124" s="25" t="s">
        <v>11759</v>
      </c>
      <c r="D13124" s="55">
        <v>20.89</v>
      </c>
    </row>
    <row r="13125" spans="1:4" x14ac:dyDescent="0.25">
      <c r="A13125" s="55" t="s">
        <v>3185</v>
      </c>
      <c r="B13125" s="24" t="s">
        <v>24490</v>
      </c>
      <c r="C13125" s="25" t="s">
        <v>11759</v>
      </c>
      <c r="D13125" s="55">
        <v>26.63</v>
      </c>
    </row>
    <row r="13126" spans="1:4" x14ac:dyDescent="0.25">
      <c r="A13126" s="55" t="s">
        <v>24491</v>
      </c>
      <c r="B13126" s="56" t="s">
        <v>24490</v>
      </c>
      <c r="C13126" s="61" t="s">
        <v>11759</v>
      </c>
      <c r="D13126" s="55">
        <v>26.63</v>
      </c>
    </row>
    <row r="13127" spans="1:4" x14ac:dyDescent="0.25">
      <c r="A13127" s="55" t="s">
        <v>3186</v>
      </c>
      <c r="B13127" s="56" t="s">
        <v>24492</v>
      </c>
      <c r="C13127" s="61" t="s">
        <v>11759</v>
      </c>
      <c r="D13127" s="55">
        <v>44.77</v>
      </c>
    </row>
    <row r="13128" spans="1:4" x14ac:dyDescent="0.25">
      <c r="A13128" s="55" t="s">
        <v>24493</v>
      </c>
      <c r="B13128" s="56" t="s">
        <v>24492</v>
      </c>
      <c r="C13128" s="61" t="s">
        <v>11759</v>
      </c>
      <c r="D13128" s="55">
        <v>44.77</v>
      </c>
    </row>
    <row r="13129" spans="1:4" x14ac:dyDescent="0.25">
      <c r="A13129" s="55" t="s">
        <v>3187</v>
      </c>
      <c r="B13129" s="56" t="s">
        <v>24494</v>
      </c>
      <c r="C13129" s="61" t="s">
        <v>11759</v>
      </c>
      <c r="D13129" s="55">
        <v>62.68</v>
      </c>
    </row>
    <row r="13130" spans="1:4" x14ac:dyDescent="0.25">
      <c r="A13130" s="55" t="s">
        <v>24495</v>
      </c>
      <c r="B13130" s="56" t="s">
        <v>24494</v>
      </c>
      <c r="C13130" s="61" t="s">
        <v>11759</v>
      </c>
      <c r="D13130" s="55">
        <v>62.68</v>
      </c>
    </row>
    <row r="13131" spans="1:4" x14ac:dyDescent="0.25">
      <c r="A13131" s="55" t="s">
        <v>3188</v>
      </c>
      <c r="B13131" s="24" t="s">
        <v>24496</v>
      </c>
      <c r="C13131" s="61" t="s">
        <v>11759</v>
      </c>
      <c r="D13131" s="55">
        <v>65.98</v>
      </c>
    </row>
    <row r="13132" spans="1:4" x14ac:dyDescent="0.25">
      <c r="A13132" s="55" t="s">
        <v>24497</v>
      </c>
      <c r="B13132" s="56" t="s">
        <v>24496</v>
      </c>
      <c r="C13132" s="61" t="s">
        <v>11759</v>
      </c>
      <c r="D13132" s="55">
        <v>65.98</v>
      </c>
    </row>
    <row r="13133" spans="1:4" x14ac:dyDescent="0.25">
      <c r="A13133" s="55" t="s">
        <v>3189</v>
      </c>
      <c r="B13133" s="24" t="s">
        <v>24498</v>
      </c>
      <c r="C13133" s="25" t="s">
        <v>11759</v>
      </c>
      <c r="D13133" s="55">
        <v>39.81</v>
      </c>
    </row>
    <row r="13134" spans="1:4" x14ac:dyDescent="0.25">
      <c r="A13134" s="55" t="s">
        <v>24499</v>
      </c>
      <c r="B13134" s="24" t="s">
        <v>24498</v>
      </c>
      <c r="C13134" s="25" t="s">
        <v>11759</v>
      </c>
      <c r="D13134" s="55">
        <v>39.81</v>
      </c>
    </row>
    <row r="13135" spans="1:4" x14ac:dyDescent="0.25">
      <c r="A13135" s="55" t="s">
        <v>3190</v>
      </c>
      <c r="B13135" s="24" t="s">
        <v>24500</v>
      </c>
      <c r="C13135" s="25" t="s">
        <v>11759</v>
      </c>
      <c r="D13135" s="55">
        <v>53.95</v>
      </c>
    </row>
    <row r="13136" spans="1:4" x14ac:dyDescent="0.25">
      <c r="A13136" s="55" t="s">
        <v>24501</v>
      </c>
      <c r="B13136" s="24" t="s">
        <v>24500</v>
      </c>
      <c r="C13136" s="25" t="s">
        <v>11759</v>
      </c>
      <c r="D13136" s="55">
        <v>53.95</v>
      </c>
    </row>
    <row r="13137" spans="1:4" ht="25.5" x14ac:dyDescent="0.25">
      <c r="A13137" s="55" t="s">
        <v>3191</v>
      </c>
      <c r="B13137" s="24" t="s">
        <v>24502</v>
      </c>
      <c r="C13137" s="25" t="s">
        <v>6274</v>
      </c>
      <c r="D13137" s="55">
        <v>40.86</v>
      </c>
    </row>
    <row r="13138" spans="1:4" ht="25.5" x14ac:dyDescent="0.25">
      <c r="A13138" s="55" t="s">
        <v>24503</v>
      </c>
      <c r="B13138" s="24" t="s">
        <v>24502</v>
      </c>
      <c r="C13138" s="25" t="s">
        <v>6274</v>
      </c>
      <c r="D13138" s="55">
        <v>40.86</v>
      </c>
    </row>
    <row r="13139" spans="1:4" ht="25.5" x14ac:dyDescent="0.25">
      <c r="A13139" s="55" t="s">
        <v>3192</v>
      </c>
      <c r="B13139" s="24" t="s">
        <v>24504</v>
      </c>
      <c r="C13139" s="25" t="s">
        <v>11129</v>
      </c>
      <c r="D13139" s="55">
        <v>10.199999999999999</v>
      </c>
    </row>
    <row r="13140" spans="1:4" ht="25.5" x14ac:dyDescent="0.25">
      <c r="A13140" s="55" t="s">
        <v>24505</v>
      </c>
      <c r="B13140" s="24" t="s">
        <v>24504</v>
      </c>
      <c r="C13140" s="25" t="s">
        <v>11129</v>
      </c>
      <c r="D13140" s="55">
        <v>10.199999999999999</v>
      </c>
    </row>
    <row r="13141" spans="1:4" ht="30" x14ac:dyDescent="0.25">
      <c r="A13141" s="55" t="s">
        <v>3193</v>
      </c>
      <c r="B13141" s="56" t="s">
        <v>24506</v>
      </c>
      <c r="C13141" s="61" t="s">
        <v>11129</v>
      </c>
      <c r="D13141" s="55">
        <v>24.7</v>
      </c>
    </row>
    <row r="13142" spans="1:4" ht="25.5" x14ac:dyDescent="0.25">
      <c r="A13142" s="55" t="s">
        <v>24507</v>
      </c>
      <c r="B13142" s="24" t="s">
        <v>24506</v>
      </c>
      <c r="C13142" s="61" t="s">
        <v>11129</v>
      </c>
      <c r="D13142" s="55">
        <v>24.7</v>
      </c>
    </row>
    <row r="13143" spans="1:4" ht="30" x14ac:dyDescent="0.25">
      <c r="A13143" s="55" t="s">
        <v>24508</v>
      </c>
      <c r="B13143" s="56" t="s">
        <v>24509</v>
      </c>
      <c r="C13143" s="61" t="s">
        <v>11129</v>
      </c>
      <c r="D13143" s="55">
        <v>46.86</v>
      </c>
    </row>
    <row r="13144" spans="1:4" ht="25.5" x14ac:dyDescent="0.25">
      <c r="A13144" s="55" t="s">
        <v>24510</v>
      </c>
      <c r="B13144" s="24" t="s">
        <v>24509</v>
      </c>
      <c r="C13144" s="25" t="s">
        <v>11129</v>
      </c>
      <c r="D13144" s="55">
        <v>46.86</v>
      </c>
    </row>
    <row r="13145" spans="1:4" ht="25.5" x14ac:dyDescent="0.25">
      <c r="A13145" s="55" t="s">
        <v>3194</v>
      </c>
      <c r="B13145" s="24" t="s">
        <v>24511</v>
      </c>
      <c r="C13145" s="25" t="s">
        <v>11129</v>
      </c>
      <c r="D13145" s="55">
        <v>71.400000000000006</v>
      </c>
    </row>
    <row r="13146" spans="1:4" ht="25.5" x14ac:dyDescent="0.25">
      <c r="A13146" s="55" t="s">
        <v>24512</v>
      </c>
      <c r="B13146" s="24" t="s">
        <v>24511</v>
      </c>
      <c r="C13146" s="25" t="s">
        <v>11129</v>
      </c>
      <c r="D13146" s="55">
        <v>71.400000000000006</v>
      </c>
    </row>
    <row r="13147" spans="1:4" ht="90" x14ac:dyDescent="0.25">
      <c r="A13147" s="55" t="s">
        <v>3195</v>
      </c>
      <c r="B13147" s="56" t="s">
        <v>24513</v>
      </c>
      <c r="C13147" s="61" t="s">
        <v>6274</v>
      </c>
      <c r="D13147" s="55">
        <v>566.04999999999995</v>
      </c>
    </row>
    <row r="13148" spans="1:4" ht="76.5" x14ac:dyDescent="0.25">
      <c r="A13148" s="55" t="s">
        <v>24514</v>
      </c>
      <c r="B13148" s="24" t="s">
        <v>24513</v>
      </c>
      <c r="C13148" s="61" t="s">
        <v>6274</v>
      </c>
      <c r="D13148" s="55">
        <v>566.04999999999995</v>
      </c>
    </row>
    <row r="13149" spans="1:4" ht="105" x14ac:dyDescent="0.25">
      <c r="A13149" s="55" t="s">
        <v>3196</v>
      </c>
      <c r="B13149" s="56" t="s">
        <v>24515</v>
      </c>
      <c r="C13149" s="61" t="s">
        <v>6274</v>
      </c>
      <c r="D13149" s="55">
        <v>190.11</v>
      </c>
    </row>
    <row r="13150" spans="1:4" ht="89.25" x14ac:dyDescent="0.25">
      <c r="A13150" s="55" t="s">
        <v>24516</v>
      </c>
      <c r="B13150" s="24" t="s">
        <v>24515</v>
      </c>
      <c r="C13150" s="25" t="s">
        <v>6274</v>
      </c>
      <c r="D13150" s="55">
        <v>190.11</v>
      </c>
    </row>
    <row r="13151" spans="1:4" ht="89.25" x14ac:dyDescent="0.25">
      <c r="A13151" s="55" t="s">
        <v>3197</v>
      </c>
      <c r="B13151" s="24" t="s">
        <v>24517</v>
      </c>
      <c r="C13151" s="25" t="s">
        <v>6274</v>
      </c>
      <c r="D13151" s="55">
        <v>186.39</v>
      </c>
    </row>
    <row r="13152" spans="1:4" ht="89.25" x14ac:dyDescent="0.25">
      <c r="A13152" s="55" t="s">
        <v>24518</v>
      </c>
      <c r="B13152" s="24" t="s">
        <v>24517</v>
      </c>
      <c r="C13152" s="25" t="s">
        <v>6274</v>
      </c>
      <c r="D13152" s="55">
        <v>186.39</v>
      </c>
    </row>
    <row r="13153" spans="1:4" ht="89.25" x14ac:dyDescent="0.25">
      <c r="A13153" s="55" t="s">
        <v>3198</v>
      </c>
      <c r="B13153" s="24" t="s">
        <v>24519</v>
      </c>
      <c r="C13153" s="25" t="s">
        <v>6274</v>
      </c>
      <c r="D13153" s="55">
        <v>638.52</v>
      </c>
    </row>
    <row r="13154" spans="1:4" ht="89.25" x14ac:dyDescent="0.25">
      <c r="A13154" s="55" t="s">
        <v>24520</v>
      </c>
      <c r="B13154" s="24" t="s">
        <v>24519</v>
      </c>
      <c r="C13154" s="25" t="s">
        <v>6274</v>
      </c>
      <c r="D13154" s="55">
        <v>638.52</v>
      </c>
    </row>
    <row r="13155" spans="1:4" ht="89.25" x14ac:dyDescent="0.25">
      <c r="A13155" s="55" t="s">
        <v>3199</v>
      </c>
      <c r="B13155" s="24" t="s">
        <v>24521</v>
      </c>
      <c r="C13155" s="25" t="s">
        <v>6274</v>
      </c>
      <c r="D13155" s="55">
        <v>400.03</v>
      </c>
    </row>
    <row r="13156" spans="1:4" ht="89.25" x14ac:dyDescent="0.25">
      <c r="A13156" s="55" t="s">
        <v>309</v>
      </c>
      <c r="B13156" s="24" t="s">
        <v>24521</v>
      </c>
      <c r="C13156" s="25" t="s">
        <v>6274</v>
      </c>
      <c r="D13156" s="55">
        <v>400.03</v>
      </c>
    </row>
    <row r="13157" spans="1:4" ht="63.75" x14ac:dyDescent="0.25">
      <c r="A13157" s="55" t="s">
        <v>3200</v>
      </c>
      <c r="B13157" s="24" t="s">
        <v>24522</v>
      </c>
      <c r="C13157" s="25" t="s">
        <v>6274</v>
      </c>
      <c r="D13157" s="55">
        <v>137.71</v>
      </c>
    </row>
    <row r="13158" spans="1:4" ht="63.75" x14ac:dyDescent="0.25">
      <c r="A13158" s="55" t="s">
        <v>24523</v>
      </c>
      <c r="B13158" s="24" t="s">
        <v>24522</v>
      </c>
      <c r="C13158" s="25" t="s">
        <v>6274</v>
      </c>
      <c r="D13158" s="55">
        <v>137.71</v>
      </c>
    </row>
    <row r="13159" spans="1:4" ht="89.25" x14ac:dyDescent="0.25">
      <c r="A13159" s="55" t="s">
        <v>3201</v>
      </c>
      <c r="B13159" s="24" t="s">
        <v>24524</v>
      </c>
      <c r="C13159" s="25" t="s">
        <v>6274</v>
      </c>
      <c r="D13159" s="55">
        <v>174.96</v>
      </c>
    </row>
    <row r="13160" spans="1:4" ht="105" x14ac:dyDescent="0.25">
      <c r="A13160" s="55" t="s">
        <v>24525</v>
      </c>
      <c r="B13160" s="56" t="s">
        <v>24524</v>
      </c>
      <c r="C13160" s="61" t="s">
        <v>6274</v>
      </c>
      <c r="D13160" s="55">
        <v>174.96</v>
      </c>
    </row>
    <row r="13161" spans="1:4" ht="105" x14ac:dyDescent="0.25">
      <c r="A13161" s="55" t="s">
        <v>3202</v>
      </c>
      <c r="B13161" s="56" t="s">
        <v>24526</v>
      </c>
      <c r="C13161" s="61" t="s">
        <v>6274</v>
      </c>
      <c r="D13161" s="55">
        <v>170.9</v>
      </c>
    </row>
    <row r="13162" spans="1:4" ht="105" x14ac:dyDescent="0.25">
      <c r="A13162" s="55" t="s">
        <v>310</v>
      </c>
      <c r="B13162" s="56" t="s">
        <v>24526</v>
      </c>
      <c r="C13162" s="61" t="s">
        <v>6274</v>
      </c>
      <c r="D13162" s="55">
        <v>170.9</v>
      </c>
    </row>
    <row r="13163" spans="1:4" ht="102" x14ac:dyDescent="0.25">
      <c r="A13163" s="55" t="s">
        <v>3203</v>
      </c>
      <c r="B13163" s="24" t="s">
        <v>24527</v>
      </c>
      <c r="C13163" s="61" t="s">
        <v>6274</v>
      </c>
      <c r="D13163" s="55">
        <v>244.43</v>
      </c>
    </row>
    <row r="13164" spans="1:4" ht="120" x14ac:dyDescent="0.25">
      <c r="A13164" s="55" t="s">
        <v>24528</v>
      </c>
      <c r="B13164" s="56" t="s">
        <v>24527</v>
      </c>
      <c r="C13164" s="61" t="s">
        <v>6274</v>
      </c>
      <c r="D13164" s="55">
        <v>244.43</v>
      </c>
    </row>
    <row r="13165" spans="1:4" ht="89.25" x14ac:dyDescent="0.25">
      <c r="A13165" s="55" t="s">
        <v>3204</v>
      </c>
      <c r="B13165" s="24" t="s">
        <v>24529</v>
      </c>
      <c r="C13165" s="25" t="s">
        <v>6274</v>
      </c>
      <c r="D13165" s="55">
        <v>70.42</v>
      </c>
    </row>
    <row r="13166" spans="1:4" ht="89.25" x14ac:dyDescent="0.25">
      <c r="A13166" s="55" t="s">
        <v>24530</v>
      </c>
      <c r="B13166" s="24" t="s">
        <v>24529</v>
      </c>
      <c r="C13166" s="25" t="s">
        <v>6274</v>
      </c>
      <c r="D13166" s="55">
        <v>70.42</v>
      </c>
    </row>
    <row r="13167" spans="1:4" ht="89.25" x14ac:dyDescent="0.25">
      <c r="A13167" s="55" t="s">
        <v>3205</v>
      </c>
      <c r="B13167" s="24" t="s">
        <v>24531</v>
      </c>
      <c r="C13167" s="25" t="s">
        <v>6274</v>
      </c>
      <c r="D13167" s="55">
        <v>469.15</v>
      </c>
    </row>
    <row r="13168" spans="1:4" ht="89.25" x14ac:dyDescent="0.25">
      <c r="A13168" s="55" t="s">
        <v>24532</v>
      </c>
      <c r="B13168" s="24" t="s">
        <v>24531</v>
      </c>
      <c r="C13168" s="25" t="s">
        <v>6274</v>
      </c>
      <c r="D13168" s="55">
        <v>469.15</v>
      </c>
    </row>
    <row r="13169" spans="1:4" ht="89.25" x14ac:dyDescent="0.25">
      <c r="A13169" s="55" t="s">
        <v>3206</v>
      </c>
      <c r="B13169" s="24" t="s">
        <v>24533</v>
      </c>
      <c r="C13169" s="25" t="s">
        <v>6274</v>
      </c>
      <c r="D13169" s="55">
        <v>317.85000000000002</v>
      </c>
    </row>
    <row r="13170" spans="1:4" ht="89.25" x14ac:dyDescent="0.25">
      <c r="A13170" s="55" t="s">
        <v>24534</v>
      </c>
      <c r="B13170" s="24" t="s">
        <v>24533</v>
      </c>
      <c r="C13170" s="25" t="s">
        <v>6274</v>
      </c>
      <c r="D13170" s="55">
        <v>317.85000000000002</v>
      </c>
    </row>
    <row r="13171" spans="1:4" ht="89.25" x14ac:dyDescent="0.25">
      <c r="A13171" s="55" t="s">
        <v>3207</v>
      </c>
      <c r="B13171" s="24" t="s">
        <v>24535</v>
      </c>
      <c r="C13171" s="25" t="s">
        <v>6274</v>
      </c>
      <c r="D13171" s="55">
        <v>82.52</v>
      </c>
    </row>
    <row r="13172" spans="1:4" ht="89.25" x14ac:dyDescent="0.25">
      <c r="A13172" s="55" t="s">
        <v>24536</v>
      </c>
      <c r="B13172" s="24" t="s">
        <v>24535</v>
      </c>
      <c r="C13172" s="25" t="s">
        <v>6274</v>
      </c>
      <c r="D13172" s="55">
        <v>82.52</v>
      </c>
    </row>
    <row r="13173" spans="1:4" ht="89.25" x14ac:dyDescent="0.25">
      <c r="A13173" s="55" t="s">
        <v>3208</v>
      </c>
      <c r="B13173" s="24" t="s">
        <v>24537</v>
      </c>
      <c r="C13173" s="25" t="s">
        <v>6274</v>
      </c>
      <c r="D13173" s="55">
        <v>244.43</v>
      </c>
    </row>
    <row r="13174" spans="1:4" ht="89.25" x14ac:dyDescent="0.25">
      <c r="A13174" s="55" t="s">
        <v>24538</v>
      </c>
      <c r="B13174" s="24" t="s">
        <v>24537</v>
      </c>
      <c r="C13174" s="25" t="s">
        <v>6274</v>
      </c>
      <c r="D13174" s="55">
        <v>244.43</v>
      </c>
    </row>
    <row r="13175" spans="1:4" ht="89.25" x14ac:dyDescent="0.25">
      <c r="A13175" s="55" t="s">
        <v>3209</v>
      </c>
      <c r="B13175" s="24" t="s">
        <v>24539</v>
      </c>
      <c r="C13175" s="25" t="s">
        <v>6274</v>
      </c>
      <c r="D13175" s="55">
        <v>115.33</v>
      </c>
    </row>
    <row r="13176" spans="1:4" ht="89.25" x14ac:dyDescent="0.25">
      <c r="A13176" s="55" t="s">
        <v>24540</v>
      </c>
      <c r="B13176" s="24" t="s">
        <v>24539</v>
      </c>
      <c r="C13176" s="25" t="s">
        <v>6274</v>
      </c>
      <c r="D13176" s="55">
        <v>115.33</v>
      </c>
    </row>
    <row r="13177" spans="1:4" ht="76.5" x14ac:dyDescent="0.25">
      <c r="A13177" s="55" t="s">
        <v>3210</v>
      </c>
      <c r="B13177" s="24" t="s">
        <v>24541</v>
      </c>
      <c r="C13177" s="25" t="s">
        <v>6274</v>
      </c>
      <c r="D13177" s="55">
        <v>50.89</v>
      </c>
    </row>
    <row r="13178" spans="1:4" ht="90" x14ac:dyDescent="0.25">
      <c r="A13178" s="55" t="s">
        <v>24542</v>
      </c>
      <c r="B13178" s="56" t="s">
        <v>24541</v>
      </c>
      <c r="C13178" s="61" t="s">
        <v>6274</v>
      </c>
      <c r="D13178" s="55">
        <v>50.89</v>
      </c>
    </row>
    <row r="13179" spans="1:4" ht="76.5" x14ac:dyDescent="0.25">
      <c r="A13179" s="55" t="s">
        <v>3211</v>
      </c>
      <c r="B13179" s="24" t="s">
        <v>24543</v>
      </c>
      <c r="C13179" s="61" t="s">
        <v>6274</v>
      </c>
      <c r="D13179" s="55">
        <v>62.32</v>
      </c>
    </row>
    <row r="13180" spans="1:4" ht="90" x14ac:dyDescent="0.25">
      <c r="A13180" s="55" t="s">
        <v>24544</v>
      </c>
      <c r="B13180" s="56" t="s">
        <v>24543</v>
      </c>
      <c r="C13180" s="61" t="s">
        <v>6274</v>
      </c>
      <c r="D13180" s="55">
        <v>62.32</v>
      </c>
    </row>
    <row r="13181" spans="1:4" ht="76.5" x14ac:dyDescent="0.25">
      <c r="A13181" s="55" t="s">
        <v>3212</v>
      </c>
      <c r="B13181" s="24" t="s">
        <v>24545</v>
      </c>
      <c r="C13181" s="61" t="s">
        <v>6274</v>
      </c>
      <c r="D13181" s="55">
        <v>72.48</v>
      </c>
    </row>
    <row r="13182" spans="1:4" ht="90" x14ac:dyDescent="0.25">
      <c r="A13182" s="55" t="s">
        <v>24546</v>
      </c>
      <c r="B13182" s="56" t="s">
        <v>24545</v>
      </c>
      <c r="C13182" s="61" t="s">
        <v>6274</v>
      </c>
      <c r="D13182" s="55">
        <v>72.48</v>
      </c>
    </row>
    <row r="13183" spans="1:4" ht="89.25" x14ac:dyDescent="0.25">
      <c r="A13183" s="55" t="s">
        <v>3213</v>
      </c>
      <c r="B13183" s="24" t="s">
        <v>24547</v>
      </c>
      <c r="C13183" s="25" t="s">
        <v>6274</v>
      </c>
      <c r="D13183" s="55">
        <v>355.98</v>
      </c>
    </row>
    <row r="13184" spans="1:4" ht="89.25" x14ac:dyDescent="0.25">
      <c r="A13184" s="55" t="s">
        <v>24548</v>
      </c>
      <c r="B13184" s="24" t="s">
        <v>24547</v>
      </c>
      <c r="C13184" s="25" t="s">
        <v>6274</v>
      </c>
      <c r="D13184" s="55">
        <v>355.98</v>
      </c>
    </row>
    <row r="13185" spans="1:4" ht="90" x14ac:dyDescent="0.25">
      <c r="A13185" s="55" t="s">
        <v>3214</v>
      </c>
      <c r="B13185" s="56" t="s">
        <v>24549</v>
      </c>
      <c r="C13185" s="61" t="s">
        <v>6274</v>
      </c>
      <c r="D13185" s="55">
        <v>419.15</v>
      </c>
    </row>
    <row r="13186" spans="1:4" ht="76.5" x14ac:dyDescent="0.25">
      <c r="A13186" s="55" t="s">
        <v>24550</v>
      </c>
      <c r="B13186" s="24" t="s">
        <v>24549</v>
      </c>
      <c r="C13186" s="61" t="s">
        <v>6274</v>
      </c>
      <c r="D13186" s="55">
        <v>419.15</v>
      </c>
    </row>
    <row r="13187" spans="1:4" ht="105" x14ac:dyDescent="0.25">
      <c r="A13187" s="55" t="s">
        <v>1858</v>
      </c>
      <c r="B13187" s="56" t="s">
        <v>24551</v>
      </c>
      <c r="C13187" s="61" t="s">
        <v>6274</v>
      </c>
      <c r="D13187" s="55">
        <v>747.37</v>
      </c>
    </row>
    <row r="13188" spans="1:4" ht="89.25" x14ac:dyDescent="0.25">
      <c r="A13188" s="55" t="s">
        <v>24552</v>
      </c>
      <c r="B13188" s="24" t="s">
        <v>24551</v>
      </c>
      <c r="C13188" s="61" t="s">
        <v>6274</v>
      </c>
      <c r="D13188" s="55">
        <v>747.37</v>
      </c>
    </row>
    <row r="13189" spans="1:4" ht="120" x14ac:dyDescent="0.25">
      <c r="A13189" s="55" t="s">
        <v>1859</v>
      </c>
      <c r="B13189" s="56" t="s">
        <v>24553</v>
      </c>
      <c r="C13189" s="61" t="s">
        <v>6274</v>
      </c>
      <c r="D13189" s="55">
        <v>694.91</v>
      </c>
    </row>
    <row r="13190" spans="1:4" ht="89.25" x14ac:dyDescent="0.25">
      <c r="A13190" s="55" t="s">
        <v>24554</v>
      </c>
      <c r="B13190" s="24" t="s">
        <v>24553</v>
      </c>
      <c r="C13190" s="25" t="s">
        <v>6274</v>
      </c>
      <c r="D13190" s="55">
        <v>694.91</v>
      </c>
    </row>
    <row r="13191" spans="1:4" ht="89.25" x14ac:dyDescent="0.25">
      <c r="A13191" s="55" t="s">
        <v>1860</v>
      </c>
      <c r="B13191" s="24" t="s">
        <v>24555</v>
      </c>
      <c r="C13191" s="25" t="s">
        <v>6274</v>
      </c>
      <c r="D13191" s="55">
        <v>851.76</v>
      </c>
    </row>
    <row r="13192" spans="1:4" ht="89.25" x14ac:dyDescent="0.25">
      <c r="A13192" s="55" t="s">
        <v>24556</v>
      </c>
      <c r="B13192" s="24" t="s">
        <v>24555</v>
      </c>
      <c r="C13192" s="25" t="s">
        <v>6274</v>
      </c>
      <c r="D13192" s="55">
        <v>851.76</v>
      </c>
    </row>
    <row r="13193" spans="1:4" ht="63.75" x14ac:dyDescent="0.25">
      <c r="A13193" s="55" t="s">
        <v>1861</v>
      </c>
      <c r="B13193" s="24" t="s">
        <v>24557</v>
      </c>
      <c r="C13193" s="25" t="s">
        <v>6274</v>
      </c>
      <c r="D13193" s="55">
        <v>27.55</v>
      </c>
    </row>
    <row r="13194" spans="1:4" ht="63.75" x14ac:dyDescent="0.25">
      <c r="A13194" s="55" t="s">
        <v>24558</v>
      </c>
      <c r="B13194" s="24" t="s">
        <v>24557</v>
      </c>
      <c r="C13194" s="25" t="s">
        <v>6274</v>
      </c>
      <c r="D13194" s="55">
        <v>27.55</v>
      </c>
    </row>
    <row r="13195" spans="1:4" ht="63.75" x14ac:dyDescent="0.25">
      <c r="A13195" s="55" t="s">
        <v>1862</v>
      </c>
      <c r="B13195" s="24" t="s">
        <v>24559</v>
      </c>
      <c r="C13195" s="25" t="s">
        <v>6274</v>
      </c>
      <c r="D13195" s="55">
        <v>88.76</v>
      </c>
    </row>
    <row r="13196" spans="1:4" ht="63.75" x14ac:dyDescent="0.25">
      <c r="A13196" s="55" t="s">
        <v>24560</v>
      </c>
      <c r="B13196" s="24" t="s">
        <v>24559</v>
      </c>
      <c r="C13196" s="25" t="s">
        <v>6274</v>
      </c>
      <c r="D13196" s="55">
        <v>88.76</v>
      </c>
    </row>
    <row r="13197" spans="1:4" ht="90" x14ac:dyDescent="0.25">
      <c r="A13197" s="55" t="s">
        <v>1863</v>
      </c>
      <c r="B13197" s="56" t="s">
        <v>24561</v>
      </c>
      <c r="C13197" s="61" t="s">
        <v>6274</v>
      </c>
      <c r="D13197" s="55">
        <v>104.06</v>
      </c>
    </row>
    <row r="13198" spans="1:4" ht="76.5" x14ac:dyDescent="0.25">
      <c r="A13198" s="55" t="s">
        <v>24562</v>
      </c>
      <c r="B13198" s="24" t="s">
        <v>24561</v>
      </c>
      <c r="C13198" s="61" t="s">
        <v>6274</v>
      </c>
      <c r="D13198" s="55">
        <v>104.06</v>
      </c>
    </row>
    <row r="13199" spans="1:4" ht="90" x14ac:dyDescent="0.25">
      <c r="A13199" s="55" t="s">
        <v>955</v>
      </c>
      <c r="B13199" s="56" t="s">
        <v>24563</v>
      </c>
      <c r="C13199" s="61" t="s">
        <v>6274</v>
      </c>
      <c r="D13199" s="55">
        <v>35.799999999999997</v>
      </c>
    </row>
    <row r="13200" spans="1:4" ht="76.5" x14ac:dyDescent="0.25">
      <c r="A13200" s="55" t="s">
        <v>24564</v>
      </c>
      <c r="B13200" s="24" t="s">
        <v>24563</v>
      </c>
      <c r="C13200" s="25" t="s">
        <v>6274</v>
      </c>
      <c r="D13200" s="55">
        <v>35.799999999999997</v>
      </c>
    </row>
    <row r="13201" spans="1:4" ht="89.25" x14ac:dyDescent="0.25">
      <c r="A13201" s="55" t="s">
        <v>956</v>
      </c>
      <c r="B13201" s="24" t="s">
        <v>24565</v>
      </c>
      <c r="C13201" s="25" t="s">
        <v>6274</v>
      </c>
      <c r="D13201" s="55">
        <v>227.99</v>
      </c>
    </row>
    <row r="13202" spans="1:4" ht="89.25" x14ac:dyDescent="0.25">
      <c r="A13202" s="55" t="s">
        <v>24566</v>
      </c>
      <c r="B13202" s="24" t="s">
        <v>24565</v>
      </c>
      <c r="C13202" s="25" t="s">
        <v>6274</v>
      </c>
      <c r="D13202" s="55">
        <v>227.99</v>
      </c>
    </row>
    <row r="13203" spans="1:4" ht="75" x14ac:dyDescent="0.25">
      <c r="A13203" s="55" t="s">
        <v>957</v>
      </c>
      <c r="B13203" s="56" t="s">
        <v>24567</v>
      </c>
      <c r="C13203" s="61" t="s">
        <v>6274</v>
      </c>
      <c r="D13203" s="55">
        <v>32.81</v>
      </c>
    </row>
    <row r="13204" spans="1:4" ht="63.75" x14ac:dyDescent="0.25">
      <c r="A13204" s="55" t="s">
        <v>24568</v>
      </c>
      <c r="B13204" s="24" t="s">
        <v>24567</v>
      </c>
      <c r="C13204" s="61" t="s">
        <v>6274</v>
      </c>
      <c r="D13204" s="55">
        <v>32.81</v>
      </c>
    </row>
    <row r="13205" spans="1:4" ht="90" x14ac:dyDescent="0.25">
      <c r="A13205" s="55" t="s">
        <v>958</v>
      </c>
      <c r="B13205" s="56" t="s">
        <v>24569</v>
      </c>
      <c r="C13205" s="61" t="s">
        <v>6274</v>
      </c>
      <c r="D13205" s="55">
        <v>140.69</v>
      </c>
    </row>
    <row r="13206" spans="1:4" ht="76.5" x14ac:dyDescent="0.25">
      <c r="A13206" s="55" t="s">
        <v>24570</v>
      </c>
      <c r="B13206" s="24" t="s">
        <v>24569</v>
      </c>
      <c r="C13206" s="25" t="s">
        <v>6274</v>
      </c>
      <c r="D13206" s="55">
        <v>140.69</v>
      </c>
    </row>
    <row r="13207" spans="1:4" ht="76.5" x14ac:dyDescent="0.25">
      <c r="A13207" s="55" t="s">
        <v>959</v>
      </c>
      <c r="B13207" s="24" t="s">
        <v>24571</v>
      </c>
      <c r="C13207" s="25" t="s">
        <v>6274</v>
      </c>
      <c r="D13207" s="55">
        <v>225.62</v>
      </c>
    </row>
    <row r="13208" spans="1:4" ht="90" x14ac:dyDescent="0.25">
      <c r="A13208" s="55" t="s">
        <v>24572</v>
      </c>
      <c r="B13208" s="56" t="s">
        <v>24571</v>
      </c>
      <c r="C13208" s="61" t="s">
        <v>6274</v>
      </c>
      <c r="D13208" s="55">
        <v>225.62</v>
      </c>
    </row>
    <row r="13209" spans="1:4" ht="63.75" x14ac:dyDescent="0.25">
      <c r="A13209" s="55" t="s">
        <v>960</v>
      </c>
      <c r="B13209" s="24" t="s">
        <v>24573</v>
      </c>
      <c r="C13209" s="61" t="s">
        <v>6274</v>
      </c>
      <c r="D13209" s="55">
        <v>343.53</v>
      </c>
    </row>
    <row r="13210" spans="1:4" ht="75" x14ac:dyDescent="0.25">
      <c r="A13210" s="55" t="s">
        <v>24574</v>
      </c>
      <c r="B13210" s="56" t="s">
        <v>24573</v>
      </c>
      <c r="C13210" s="61" t="s">
        <v>6274</v>
      </c>
      <c r="D13210" s="55">
        <v>343.53</v>
      </c>
    </row>
    <row r="13211" spans="1:4" ht="89.25" x14ac:dyDescent="0.25">
      <c r="A13211" s="55" t="s">
        <v>961</v>
      </c>
      <c r="B13211" s="24" t="s">
        <v>24575</v>
      </c>
      <c r="C13211" s="61" t="s">
        <v>6274</v>
      </c>
      <c r="D13211" s="55">
        <v>196.64</v>
      </c>
    </row>
    <row r="13212" spans="1:4" ht="105" x14ac:dyDescent="0.25">
      <c r="A13212" s="55" t="s">
        <v>24576</v>
      </c>
      <c r="B13212" s="56" t="s">
        <v>24575</v>
      </c>
      <c r="C13212" s="61" t="s">
        <v>6274</v>
      </c>
      <c r="D13212" s="55">
        <v>196.64</v>
      </c>
    </row>
    <row r="13213" spans="1:4" ht="51" x14ac:dyDescent="0.25">
      <c r="A13213" s="55" t="s">
        <v>962</v>
      </c>
      <c r="B13213" s="24" t="s">
        <v>24577</v>
      </c>
      <c r="C13213" s="25" t="s">
        <v>6274</v>
      </c>
      <c r="D13213" s="55">
        <v>243.85</v>
      </c>
    </row>
    <row r="13214" spans="1:4" ht="51" x14ac:dyDescent="0.25">
      <c r="A13214" s="55" t="s">
        <v>24578</v>
      </c>
      <c r="B13214" s="24" t="s">
        <v>24577</v>
      </c>
      <c r="C13214" s="25" t="s">
        <v>6274</v>
      </c>
      <c r="D13214" s="55">
        <v>243.85</v>
      </c>
    </row>
    <row r="13215" spans="1:4" ht="63.75" x14ac:dyDescent="0.25">
      <c r="A13215" s="55" t="s">
        <v>963</v>
      </c>
      <c r="B13215" s="24" t="s">
        <v>24579</v>
      </c>
      <c r="C13215" s="25" t="s">
        <v>6274</v>
      </c>
      <c r="D13215" s="55">
        <v>316.44</v>
      </c>
    </row>
    <row r="13216" spans="1:4" ht="63.75" x14ac:dyDescent="0.25">
      <c r="A13216" s="55" t="s">
        <v>24580</v>
      </c>
      <c r="B13216" s="24" t="s">
        <v>24579</v>
      </c>
      <c r="C13216" s="25" t="s">
        <v>6274</v>
      </c>
      <c r="D13216" s="55">
        <v>316.44</v>
      </c>
    </row>
    <row r="13217" spans="1:4" ht="51" x14ac:dyDescent="0.25">
      <c r="A13217" s="55" t="s">
        <v>964</v>
      </c>
      <c r="B13217" s="24" t="s">
        <v>24581</v>
      </c>
      <c r="C13217" s="25" t="s">
        <v>6274</v>
      </c>
      <c r="D13217" s="55">
        <v>517.69000000000005</v>
      </c>
    </row>
    <row r="13218" spans="1:4" ht="51" x14ac:dyDescent="0.25">
      <c r="A13218" s="55" t="s">
        <v>24582</v>
      </c>
      <c r="B13218" s="24" t="s">
        <v>24581</v>
      </c>
      <c r="C13218" s="25" t="s">
        <v>6274</v>
      </c>
      <c r="D13218" s="55">
        <v>517.69000000000005</v>
      </c>
    </row>
    <row r="13219" spans="1:4" ht="63.75" x14ac:dyDescent="0.25">
      <c r="A13219" s="55" t="s">
        <v>965</v>
      </c>
      <c r="B13219" s="24" t="s">
        <v>24583</v>
      </c>
      <c r="C13219" s="25" t="s">
        <v>6274</v>
      </c>
      <c r="D13219" s="55">
        <v>681.64</v>
      </c>
    </row>
    <row r="13220" spans="1:4" ht="63.75" x14ac:dyDescent="0.25">
      <c r="A13220" s="55" t="s">
        <v>24584</v>
      </c>
      <c r="B13220" s="24" t="s">
        <v>24583</v>
      </c>
      <c r="C13220" s="25" t="s">
        <v>6274</v>
      </c>
      <c r="D13220" s="55">
        <v>681.64</v>
      </c>
    </row>
    <row r="13221" spans="1:4" ht="63.75" x14ac:dyDescent="0.25">
      <c r="A13221" s="55" t="s">
        <v>966</v>
      </c>
      <c r="B13221" s="24" t="s">
        <v>24585</v>
      </c>
      <c r="C13221" s="25" t="s">
        <v>6274</v>
      </c>
      <c r="D13221" s="55">
        <v>1087.52</v>
      </c>
    </row>
    <row r="13222" spans="1:4" ht="63.75" x14ac:dyDescent="0.25">
      <c r="A13222" s="55" t="s">
        <v>24586</v>
      </c>
      <c r="B13222" s="24" t="s">
        <v>24585</v>
      </c>
      <c r="C13222" s="25" t="s">
        <v>6274</v>
      </c>
      <c r="D13222" s="55">
        <v>1087.52</v>
      </c>
    </row>
    <row r="13223" spans="1:4" ht="25.5" x14ac:dyDescent="0.25">
      <c r="A13223" s="55" t="s">
        <v>967</v>
      </c>
      <c r="B13223" s="24" t="s">
        <v>24587</v>
      </c>
      <c r="C13223" s="25" t="s">
        <v>6274</v>
      </c>
      <c r="D13223" s="55">
        <v>247.78</v>
      </c>
    </row>
    <row r="13224" spans="1:4" ht="25.5" x14ac:dyDescent="0.25">
      <c r="A13224" s="55" t="s">
        <v>24588</v>
      </c>
      <c r="B13224" s="24" t="s">
        <v>24587</v>
      </c>
      <c r="C13224" s="25" t="s">
        <v>6274</v>
      </c>
      <c r="D13224" s="55">
        <v>247.78</v>
      </c>
    </row>
    <row r="13225" spans="1:4" ht="51" x14ac:dyDescent="0.25">
      <c r="A13225" s="55" t="s">
        <v>968</v>
      </c>
      <c r="B13225" s="24" t="s">
        <v>24589</v>
      </c>
      <c r="C13225" s="25" t="s">
        <v>6274</v>
      </c>
      <c r="D13225" s="55">
        <v>137.69999999999999</v>
      </c>
    </row>
    <row r="13226" spans="1:4" ht="51" x14ac:dyDescent="0.25">
      <c r="A13226" s="55" t="s">
        <v>24590</v>
      </c>
      <c r="B13226" s="24" t="s">
        <v>24589</v>
      </c>
      <c r="C13226" s="25" t="s">
        <v>6274</v>
      </c>
      <c r="D13226" s="55">
        <v>137.69999999999999</v>
      </c>
    </row>
    <row r="13227" spans="1:4" ht="75" x14ac:dyDescent="0.25">
      <c r="A13227" s="55" t="s">
        <v>969</v>
      </c>
      <c r="B13227" s="56" t="s">
        <v>24591</v>
      </c>
      <c r="C13227" s="61" t="s">
        <v>6274</v>
      </c>
      <c r="D13227" s="55">
        <v>180.52</v>
      </c>
    </row>
    <row r="13228" spans="1:4" ht="63.75" x14ac:dyDescent="0.25">
      <c r="A13228" s="55" t="s">
        <v>24592</v>
      </c>
      <c r="B13228" s="24" t="s">
        <v>24591</v>
      </c>
      <c r="C13228" s="61" t="s">
        <v>6274</v>
      </c>
      <c r="D13228" s="55">
        <v>180.52</v>
      </c>
    </row>
    <row r="13229" spans="1:4" ht="90" x14ac:dyDescent="0.25">
      <c r="A13229" s="55" t="s">
        <v>970</v>
      </c>
      <c r="B13229" s="56" t="s">
        <v>24593</v>
      </c>
      <c r="C13229" s="61" t="s">
        <v>6274</v>
      </c>
      <c r="D13229" s="55">
        <v>308.79000000000002</v>
      </c>
    </row>
    <row r="13230" spans="1:4" ht="76.5" x14ac:dyDescent="0.25">
      <c r="A13230" s="55" t="s">
        <v>24594</v>
      </c>
      <c r="B13230" s="24" t="s">
        <v>24593</v>
      </c>
      <c r="C13230" s="25" t="s">
        <v>6274</v>
      </c>
      <c r="D13230" s="55">
        <v>308.79000000000002</v>
      </c>
    </row>
    <row r="13231" spans="1:4" ht="75" x14ac:dyDescent="0.25">
      <c r="A13231" s="55" t="s">
        <v>971</v>
      </c>
      <c r="B13231" s="56" t="s">
        <v>24595</v>
      </c>
      <c r="C13231" s="61" t="s">
        <v>6274</v>
      </c>
      <c r="D13231" s="55">
        <v>162.12</v>
      </c>
    </row>
    <row r="13232" spans="1:4" ht="63.75" x14ac:dyDescent="0.25">
      <c r="A13232" s="55" t="s">
        <v>24596</v>
      </c>
      <c r="B13232" s="24" t="s">
        <v>24595</v>
      </c>
      <c r="C13232" s="61" t="s">
        <v>6274</v>
      </c>
      <c r="D13232" s="55">
        <v>162.12</v>
      </c>
    </row>
    <row r="13233" spans="1:4" ht="30" x14ac:dyDescent="0.25">
      <c r="A13233" s="55" t="s">
        <v>972</v>
      </c>
      <c r="B13233" s="56" t="s">
        <v>24597</v>
      </c>
      <c r="C13233" s="61" t="s">
        <v>6274</v>
      </c>
      <c r="D13233" s="55">
        <v>162.12</v>
      </c>
    </row>
    <row r="13234" spans="1:4" ht="25.5" x14ac:dyDescent="0.25">
      <c r="A13234" s="63" t="s">
        <v>24598</v>
      </c>
      <c r="B13234" s="24" t="s">
        <v>24597</v>
      </c>
      <c r="C13234" s="25" t="s">
        <v>6274</v>
      </c>
      <c r="D13234" s="55">
        <v>162.12</v>
      </c>
    </row>
    <row r="13235" spans="1:4" ht="76.5" x14ac:dyDescent="0.25">
      <c r="A13235" s="55" t="s">
        <v>973</v>
      </c>
      <c r="B13235" s="24" t="s">
        <v>24599</v>
      </c>
      <c r="C13235" s="25" t="s">
        <v>6274</v>
      </c>
      <c r="D13235" s="55">
        <v>27.61</v>
      </c>
    </row>
    <row r="13236" spans="1:4" ht="76.5" x14ac:dyDescent="0.25">
      <c r="A13236" s="55" t="s">
        <v>24600</v>
      </c>
      <c r="B13236" s="24" t="s">
        <v>24599</v>
      </c>
      <c r="C13236" s="25" t="s">
        <v>6274</v>
      </c>
      <c r="D13236" s="55">
        <v>27.61</v>
      </c>
    </row>
    <row r="13237" spans="1:4" ht="75" x14ac:dyDescent="0.25">
      <c r="A13237" s="55" t="s">
        <v>974</v>
      </c>
      <c r="B13237" s="56" t="s">
        <v>24601</v>
      </c>
      <c r="C13237" s="61" t="s">
        <v>6274</v>
      </c>
      <c r="D13237" s="55">
        <v>231.59</v>
      </c>
    </row>
    <row r="13238" spans="1:4" ht="63.75" x14ac:dyDescent="0.25">
      <c r="A13238" s="55" t="s">
        <v>24602</v>
      </c>
      <c r="B13238" s="24" t="s">
        <v>24601</v>
      </c>
      <c r="C13238" s="61" t="s">
        <v>6274</v>
      </c>
      <c r="D13238" s="55">
        <v>231.59</v>
      </c>
    </row>
    <row r="13239" spans="1:4" ht="75" x14ac:dyDescent="0.25">
      <c r="A13239" s="55" t="s">
        <v>975</v>
      </c>
      <c r="B13239" s="56" t="s">
        <v>24603</v>
      </c>
      <c r="C13239" s="61" t="s">
        <v>6274</v>
      </c>
      <c r="D13239" s="55">
        <v>27.61</v>
      </c>
    </row>
    <row r="13240" spans="1:4" ht="63.75" x14ac:dyDescent="0.25">
      <c r="A13240" s="55" t="s">
        <v>24604</v>
      </c>
      <c r="B13240" s="24" t="s">
        <v>24603</v>
      </c>
      <c r="C13240" s="25" t="s">
        <v>6274</v>
      </c>
      <c r="D13240" s="55">
        <v>27.61</v>
      </c>
    </row>
    <row r="13241" spans="1:4" ht="76.5" x14ac:dyDescent="0.25">
      <c r="A13241" s="55" t="s">
        <v>976</v>
      </c>
      <c r="B13241" s="24" t="s">
        <v>24605</v>
      </c>
      <c r="C13241" s="25" t="s">
        <v>6274</v>
      </c>
      <c r="D13241" s="55">
        <v>231.59</v>
      </c>
    </row>
    <row r="13242" spans="1:4" ht="76.5" x14ac:dyDescent="0.25">
      <c r="A13242" s="55" t="s">
        <v>24606</v>
      </c>
      <c r="B13242" s="24" t="s">
        <v>24605</v>
      </c>
      <c r="C13242" s="25" t="s">
        <v>6274</v>
      </c>
      <c r="D13242" s="55">
        <v>231.59</v>
      </c>
    </row>
    <row r="13243" spans="1:4" ht="102" x14ac:dyDescent="0.25">
      <c r="A13243" s="55" t="s">
        <v>977</v>
      </c>
      <c r="B13243" s="24" t="s">
        <v>24607</v>
      </c>
      <c r="C13243" s="25" t="s">
        <v>6274</v>
      </c>
      <c r="D13243" s="55">
        <v>115</v>
      </c>
    </row>
    <row r="13244" spans="1:4" ht="102" x14ac:dyDescent="0.25">
      <c r="A13244" s="55" t="s">
        <v>24608</v>
      </c>
      <c r="B13244" s="24" t="s">
        <v>24607</v>
      </c>
      <c r="C13244" s="25" t="s">
        <v>6274</v>
      </c>
      <c r="D13244" s="55">
        <v>115</v>
      </c>
    </row>
    <row r="13245" spans="1:4" ht="25.5" x14ac:dyDescent="0.25">
      <c r="A13245" s="55" t="s">
        <v>978</v>
      </c>
      <c r="B13245" s="24" t="s">
        <v>24609</v>
      </c>
      <c r="C13245" s="25" t="s">
        <v>6274</v>
      </c>
      <c r="D13245" s="55">
        <v>22.4</v>
      </c>
    </row>
    <row r="13246" spans="1:4" ht="25.5" x14ac:dyDescent="0.25">
      <c r="A13246" s="55" t="s">
        <v>24610</v>
      </c>
      <c r="B13246" s="24" t="s">
        <v>24609</v>
      </c>
      <c r="C13246" s="25" t="s">
        <v>6274</v>
      </c>
      <c r="D13246" s="55">
        <v>22.4</v>
      </c>
    </row>
    <row r="13247" spans="1:4" ht="25.5" x14ac:dyDescent="0.25">
      <c r="A13247" s="55" t="s">
        <v>979</v>
      </c>
      <c r="B13247" s="24" t="s">
        <v>24611</v>
      </c>
      <c r="C13247" s="25" t="s">
        <v>6274</v>
      </c>
      <c r="D13247" s="55">
        <v>7.66</v>
      </c>
    </row>
    <row r="13248" spans="1:4" ht="25.5" x14ac:dyDescent="0.25">
      <c r="A13248" s="55" t="s">
        <v>24612</v>
      </c>
      <c r="B13248" s="24" t="s">
        <v>24611</v>
      </c>
      <c r="C13248" s="25" t="s">
        <v>6274</v>
      </c>
      <c r="D13248" s="55">
        <v>7.66</v>
      </c>
    </row>
    <row r="13249" spans="1:4" ht="25.5" x14ac:dyDescent="0.25">
      <c r="A13249" s="55" t="s">
        <v>980</v>
      </c>
      <c r="B13249" s="24" t="s">
        <v>24613</v>
      </c>
      <c r="C13249" s="25" t="s">
        <v>6274</v>
      </c>
      <c r="D13249" s="55">
        <v>9.92</v>
      </c>
    </row>
    <row r="13250" spans="1:4" ht="25.5" x14ac:dyDescent="0.25">
      <c r="A13250" s="55" t="s">
        <v>24614</v>
      </c>
      <c r="B13250" s="24" t="s">
        <v>24613</v>
      </c>
      <c r="C13250" s="25" t="s">
        <v>6274</v>
      </c>
      <c r="D13250" s="55">
        <v>9.92</v>
      </c>
    </row>
    <row r="13251" spans="1:4" ht="45" x14ac:dyDescent="0.25">
      <c r="A13251" s="55" t="s">
        <v>981</v>
      </c>
      <c r="B13251" s="56" t="s">
        <v>24615</v>
      </c>
      <c r="C13251" s="61" t="s">
        <v>6274</v>
      </c>
      <c r="D13251" s="55">
        <v>161.66999999999999</v>
      </c>
    </row>
    <row r="13252" spans="1:4" ht="38.25" x14ac:dyDescent="0.25">
      <c r="A13252" s="55" t="s">
        <v>24616</v>
      </c>
      <c r="B13252" s="24" t="s">
        <v>24615</v>
      </c>
      <c r="C13252" s="61" t="s">
        <v>6274</v>
      </c>
      <c r="D13252" s="55">
        <v>161.66999999999999</v>
      </c>
    </row>
    <row r="13253" spans="1:4" ht="30" x14ac:dyDescent="0.25">
      <c r="A13253" s="55" t="s">
        <v>982</v>
      </c>
      <c r="B13253" s="56" t="s">
        <v>24617</v>
      </c>
      <c r="C13253" s="61" t="s">
        <v>6274</v>
      </c>
      <c r="D13253" s="55">
        <v>35.04</v>
      </c>
    </row>
    <row r="13254" spans="1:4" ht="25.5" x14ac:dyDescent="0.25">
      <c r="A13254" s="55" t="s">
        <v>24618</v>
      </c>
      <c r="B13254" s="24" t="s">
        <v>24617</v>
      </c>
      <c r="C13254" s="25" t="s">
        <v>6274</v>
      </c>
      <c r="D13254" s="55">
        <v>35.04</v>
      </c>
    </row>
    <row r="13255" spans="1:4" ht="30" x14ac:dyDescent="0.25">
      <c r="A13255" s="55" t="s">
        <v>983</v>
      </c>
      <c r="B13255" s="56" t="s">
        <v>24619</v>
      </c>
      <c r="C13255" s="61" t="s">
        <v>6274</v>
      </c>
      <c r="D13255" s="55">
        <v>63.34</v>
      </c>
    </row>
    <row r="13256" spans="1:4" ht="25.5" x14ac:dyDescent="0.25">
      <c r="A13256" s="55" t="s">
        <v>24620</v>
      </c>
      <c r="B13256" s="24" t="s">
        <v>24619</v>
      </c>
      <c r="C13256" s="25" t="s">
        <v>6274</v>
      </c>
      <c r="D13256" s="55">
        <v>63.34</v>
      </c>
    </row>
    <row r="13257" spans="1:4" ht="25.5" x14ac:dyDescent="0.25">
      <c r="A13257" s="55" t="s">
        <v>984</v>
      </c>
      <c r="B13257" s="24" t="s">
        <v>24621</v>
      </c>
      <c r="C13257" s="25" t="s">
        <v>6274</v>
      </c>
      <c r="D13257" s="55">
        <v>11.5</v>
      </c>
    </row>
    <row r="13258" spans="1:4" ht="25.5" x14ac:dyDescent="0.25">
      <c r="A13258" s="55" t="s">
        <v>24622</v>
      </c>
      <c r="B13258" s="24" t="s">
        <v>24621</v>
      </c>
      <c r="C13258" s="25" t="s">
        <v>6274</v>
      </c>
      <c r="D13258" s="55">
        <v>11.5</v>
      </c>
    </row>
    <row r="13259" spans="1:4" ht="25.5" x14ac:dyDescent="0.25">
      <c r="A13259" s="55" t="s">
        <v>985</v>
      </c>
      <c r="B13259" s="24" t="s">
        <v>24623</v>
      </c>
      <c r="C13259" s="25" t="s">
        <v>6274</v>
      </c>
      <c r="D13259" s="55">
        <v>13.39</v>
      </c>
    </row>
    <row r="13260" spans="1:4" ht="25.5" x14ac:dyDescent="0.25">
      <c r="A13260" s="55" t="s">
        <v>24624</v>
      </c>
      <c r="B13260" s="24" t="s">
        <v>24623</v>
      </c>
      <c r="C13260" s="25" t="s">
        <v>6274</v>
      </c>
      <c r="D13260" s="55">
        <v>13.39</v>
      </c>
    </row>
    <row r="13261" spans="1:4" ht="25.5" x14ac:dyDescent="0.25">
      <c r="A13261" s="55" t="s">
        <v>986</v>
      </c>
      <c r="B13261" s="24" t="s">
        <v>24625</v>
      </c>
      <c r="C13261" s="25" t="s">
        <v>11129</v>
      </c>
      <c r="D13261" s="55">
        <v>15.29</v>
      </c>
    </row>
    <row r="13262" spans="1:4" ht="25.5" x14ac:dyDescent="0.25">
      <c r="A13262" s="55" t="s">
        <v>24626</v>
      </c>
      <c r="B13262" s="24" t="s">
        <v>24625</v>
      </c>
      <c r="C13262" s="25" t="s">
        <v>11129</v>
      </c>
      <c r="D13262" s="55">
        <v>15.29</v>
      </c>
    </row>
    <row r="13263" spans="1:4" ht="30" x14ac:dyDescent="0.25">
      <c r="A13263" s="55" t="s">
        <v>987</v>
      </c>
      <c r="B13263" s="56" t="s">
        <v>24627</v>
      </c>
      <c r="C13263" s="61" t="s">
        <v>6274</v>
      </c>
      <c r="D13263" s="55">
        <v>38.01</v>
      </c>
    </row>
    <row r="13264" spans="1:4" ht="25.5" x14ac:dyDescent="0.25">
      <c r="A13264" s="55" t="s">
        <v>24628</v>
      </c>
      <c r="B13264" s="24" t="s">
        <v>24627</v>
      </c>
      <c r="C13264" s="61" t="s">
        <v>6274</v>
      </c>
      <c r="D13264" s="55">
        <v>38.01</v>
      </c>
    </row>
    <row r="13265" spans="1:4" ht="30" x14ac:dyDescent="0.25">
      <c r="A13265" s="55" t="s">
        <v>988</v>
      </c>
      <c r="B13265" s="56" t="s">
        <v>24629</v>
      </c>
      <c r="C13265" s="61" t="s">
        <v>11129</v>
      </c>
      <c r="D13265" s="55">
        <v>18.809999999999999</v>
      </c>
    </row>
    <row r="13266" spans="1:4" ht="25.5" x14ac:dyDescent="0.25">
      <c r="A13266" s="55" t="s">
        <v>24630</v>
      </c>
      <c r="B13266" s="24" t="s">
        <v>24629</v>
      </c>
      <c r="C13266" s="25" t="s">
        <v>11129</v>
      </c>
      <c r="D13266" s="55">
        <v>18.809999999999999</v>
      </c>
    </row>
    <row r="13267" spans="1:4" ht="25.5" x14ac:dyDescent="0.25">
      <c r="A13267" s="55" t="s">
        <v>989</v>
      </c>
      <c r="B13267" s="24" t="s">
        <v>24631</v>
      </c>
      <c r="C13267" s="25" t="s">
        <v>6274</v>
      </c>
      <c r="D13267" s="55">
        <v>18.16</v>
      </c>
    </row>
    <row r="13268" spans="1:4" ht="25.5" x14ac:dyDescent="0.25">
      <c r="A13268" s="55" t="s">
        <v>24632</v>
      </c>
      <c r="B13268" s="24" t="s">
        <v>24631</v>
      </c>
      <c r="C13268" s="25" t="s">
        <v>6274</v>
      </c>
      <c r="D13268" s="55">
        <v>18.16</v>
      </c>
    </row>
    <row r="13269" spans="1:4" ht="30" x14ac:dyDescent="0.25">
      <c r="A13269" s="55" t="s">
        <v>990</v>
      </c>
      <c r="B13269" s="56" t="s">
        <v>24633</v>
      </c>
      <c r="C13269" s="61" t="s">
        <v>6274</v>
      </c>
      <c r="D13269" s="55">
        <v>3.75</v>
      </c>
    </row>
    <row r="13270" spans="1:4" ht="25.5" x14ac:dyDescent="0.25">
      <c r="A13270" s="55" t="s">
        <v>24634</v>
      </c>
      <c r="B13270" s="24" t="s">
        <v>24633</v>
      </c>
      <c r="C13270" s="61" t="s">
        <v>6274</v>
      </c>
      <c r="D13270" s="55">
        <v>3.75</v>
      </c>
    </row>
    <row r="13271" spans="1:4" ht="30" x14ac:dyDescent="0.25">
      <c r="A13271" s="55" t="s">
        <v>991</v>
      </c>
      <c r="B13271" s="56" t="s">
        <v>24635</v>
      </c>
      <c r="C13271" s="61" t="s">
        <v>6274</v>
      </c>
      <c r="D13271" s="55">
        <v>5.9</v>
      </c>
    </row>
    <row r="13272" spans="1:4" ht="25.5" x14ac:dyDescent="0.25">
      <c r="A13272" s="55" t="s">
        <v>24636</v>
      </c>
      <c r="B13272" s="24" t="s">
        <v>24635</v>
      </c>
      <c r="C13272" s="25" t="s">
        <v>6274</v>
      </c>
      <c r="D13272" s="55">
        <v>5.9</v>
      </c>
    </row>
    <row r="13273" spans="1:4" ht="30" x14ac:dyDescent="0.25">
      <c r="A13273" s="55" t="s">
        <v>992</v>
      </c>
      <c r="B13273" s="56" t="s">
        <v>24637</v>
      </c>
      <c r="C13273" s="61" t="s">
        <v>6274</v>
      </c>
      <c r="D13273" s="55">
        <v>14.32</v>
      </c>
    </row>
    <row r="13274" spans="1:4" ht="25.5" x14ac:dyDescent="0.25">
      <c r="A13274" s="55" t="s">
        <v>24638</v>
      </c>
      <c r="B13274" s="24" t="s">
        <v>24637</v>
      </c>
      <c r="C13274" s="61" t="s">
        <v>6274</v>
      </c>
      <c r="D13274" s="55">
        <v>14.32</v>
      </c>
    </row>
    <row r="13275" spans="1:4" ht="30" x14ac:dyDescent="0.25">
      <c r="A13275" s="55" t="s">
        <v>993</v>
      </c>
      <c r="B13275" s="56" t="s">
        <v>24639</v>
      </c>
      <c r="C13275" s="61" t="s">
        <v>6274</v>
      </c>
      <c r="D13275" s="55">
        <v>47.16</v>
      </c>
    </row>
    <row r="13276" spans="1:4" ht="25.5" x14ac:dyDescent="0.25">
      <c r="A13276" s="55" t="s">
        <v>24640</v>
      </c>
      <c r="B13276" s="24" t="s">
        <v>24639</v>
      </c>
      <c r="C13276" s="25" t="s">
        <v>6274</v>
      </c>
      <c r="D13276" s="55">
        <v>47.16</v>
      </c>
    </row>
    <row r="13277" spans="1:4" ht="30" x14ac:dyDescent="0.25">
      <c r="A13277" s="55" t="s">
        <v>994</v>
      </c>
      <c r="B13277" s="56" t="s">
        <v>24641</v>
      </c>
      <c r="C13277" s="61" t="s">
        <v>6274</v>
      </c>
      <c r="D13277" s="55">
        <v>8.09</v>
      </c>
    </row>
    <row r="13278" spans="1:4" ht="25.5" x14ac:dyDescent="0.25">
      <c r="A13278" s="55" t="s">
        <v>24642</v>
      </c>
      <c r="B13278" s="24" t="s">
        <v>24641</v>
      </c>
      <c r="C13278" s="61" t="s">
        <v>6274</v>
      </c>
      <c r="D13278" s="55">
        <v>8.09</v>
      </c>
    </row>
    <row r="13279" spans="1:4" ht="30" x14ac:dyDescent="0.25">
      <c r="A13279" s="55" t="s">
        <v>995</v>
      </c>
      <c r="B13279" s="56" t="s">
        <v>24643</v>
      </c>
      <c r="C13279" s="61" t="s">
        <v>6274</v>
      </c>
      <c r="D13279" s="55">
        <v>69.33</v>
      </c>
    </row>
    <row r="13280" spans="1:4" ht="25.5" x14ac:dyDescent="0.25">
      <c r="A13280" s="55" t="s">
        <v>24644</v>
      </c>
      <c r="B13280" s="24" t="s">
        <v>24643</v>
      </c>
      <c r="C13280" s="25" t="s">
        <v>6274</v>
      </c>
      <c r="D13280" s="55">
        <v>69.33</v>
      </c>
    </row>
    <row r="13281" spans="1:4" ht="30" x14ac:dyDescent="0.25">
      <c r="A13281" s="55" t="s">
        <v>996</v>
      </c>
      <c r="B13281" s="56" t="s">
        <v>24645</v>
      </c>
      <c r="C13281" s="61" t="s">
        <v>6274</v>
      </c>
      <c r="D13281" s="55">
        <v>5.47</v>
      </c>
    </row>
    <row r="13282" spans="1:4" ht="25.5" x14ac:dyDescent="0.25">
      <c r="A13282" s="55" t="s">
        <v>24646</v>
      </c>
      <c r="B13282" s="24" t="s">
        <v>24645</v>
      </c>
      <c r="C13282" s="61" t="s">
        <v>6274</v>
      </c>
      <c r="D13282" s="55">
        <v>5.47</v>
      </c>
    </row>
    <row r="13283" spans="1:4" ht="30" x14ac:dyDescent="0.25">
      <c r="A13283" s="55" t="s">
        <v>997</v>
      </c>
      <c r="B13283" s="56" t="s">
        <v>24647</v>
      </c>
      <c r="C13283" s="61" t="s">
        <v>6274</v>
      </c>
      <c r="D13283" s="55">
        <v>6.38</v>
      </c>
    </row>
    <row r="13284" spans="1:4" ht="25.5" x14ac:dyDescent="0.25">
      <c r="A13284" s="55" t="s">
        <v>24648</v>
      </c>
      <c r="B13284" s="24" t="s">
        <v>24647</v>
      </c>
      <c r="C13284" s="25" t="s">
        <v>6274</v>
      </c>
      <c r="D13284" s="55">
        <v>6.38</v>
      </c>
    </row>
    <row r="13285" spans="1:4" ht="25.5" x14ac:dyDescent="0.25">
      <c r="A13285" s="55" t="s">
        <v>998</v>
      </c>
      <c r="B13285" s="24" t="s">
        <v>24649</v>
      </c>
      <c r="C13285" s="25" t="s">
        <v>6274</v>
      </c>
      <c r="D13285" s="55">
        <v>49.13</v>
      </c>
    </row>
    <row r="13286" spans="1:4" ht="25.5" x14ac:dyDescent="0.25">
      <c r="A13286" s="55" t="s">
        <v>24650</v>
      </c>
      <c r="B13286" s="24" t="s">
        <v>24649</v>
      </c>
      <c r="C13286" s="25" t="s">
        <v>6274</v>
      </c>
      <c r="D13286" s="55">
        <v>49.13</v>
      </c>
    </row>
    <row r="13287" spans="1:4" ht="25.5" x14ac:dyDescent="0.25">
      <c r="A13287" s="55" t="s">
        <v>999</v>
      </c>
      <c r="B13287" s="24" t="s">
        <v>24651</v>
      </c>
      <c r="C13287" s="25" t="s">
        <v>6274</v>
      </c>
      <c r="D13287" s="55">
        <v>38.049999999999997</v>
      </c>
    </row>
    <row r="13288" spans="1:4" ht="25.5" x14ac:dyDescent="0.25">
      <c r="A13288" s="55" t="s">
        <v>24652</v>
      </c>
      <c r="B13288" s="24" t="s">
        <v>24651</v>
      </c>
      <c r="C13288" s="25" t="s">
        <v>6274</v>
      </c>
      <c r="D13288" s="55">
        <v>38.049999999999997</v>
      </c>
    </row>
    <row r="13289" spans="1:4" ht="25.5" x14ac:dyDescent="0.25">
      <c r="A13289" s="55" t="s">
        <v>1000</v>
      </c>
      <c r="B13289" s="24" t="s">
        <v>24653</v>
      </c>
      <c r="C13289" s="25" t="s">
        <v>6274</v>
      </c>
      <c r="D13289" s="55">
        <v>102.37</v>
      </c>
    </row>
    <row r="13290" spans="1:4" ht="25.5" x14ac:dyDescent="0.25">
      <c r="A13290" s="55" t="s">
        <v>24654</v>
      </c>
      <c r="B13290" s="24" t="s">
        <v>24653</v>
      </c>
      <c r="C13290" s="25" t="s">
        <v>6274</v>
      </c>
      <c r="D13290" s="55">
        <v>102.37</v>
      </c>
    </row>
    <row r="13291" spans="1:4" ht="38.25" x14ac:dyDescent="0.25">
      <c r="A13291" s="55" t="s">
        <v>1001</v>
      </c>
      <c r="B13291" s="24" t="s">
        <v>24655</v>
      </c>
      <c r="C13291" s="25" t="s">
        <v>6274</v>
      </c>
      <c r="D13291" s="55">
        <v>10.48</v>
      </c>
    </row>
    <row r="13292" spans="1:4" ht="38.25" x14ac:dyDescent="0.25">
      <c r="A13292" s="55" t="s">
        <v>24656</v>
      </c>
      <c r="B13292" s="24" t="s">
        <v>24655</v>
      </c>
      <c r="C13292" s="25" t="s">
        <v>6274</v>
      </c>
      <c r="D13292" s="55">
        <v>10.48</v>
      </c>
    </row>
    <row r="13293" spans="1:4" ht="25.5" x14ac:dyDescent="0.25">
      <c r="A13293" s="55" t="s">
        <v>1002</v>
      </c>
      <c r="B13293" s="24" t="s">
        <v>24657</v>
      </c>
      <c r="C13293" s="25" t="s">
        <v>6274</v>
      </c>
      <c r="D13293" s="55">
        <v>54.9</v>
      </c>
    </row>
    <row r="13294" spans="1:4" ht="25.5" x14ac:dyDescent="0.25">
      <c r="A13294" s="55" t="s">
        <v>24658</v>
      </c>
      <c r="B13294" s="24" t="s">
        <v>24657</v>
      </c>
      <c r="C13294" s="25" t="s">
        <v>6274</v>
      </c>
      <c r="D13294" s="55">
        <v>54.9</v>
      </c>
    </row>
    <row r="13295" spans="1:4" ht="25.5" x14ac:dyDescent="0.25">
      <c r="A13295" s="55" t="s">
        <v>1003</v>
      </c>
      <c r="B13295" s="24" t="s">
        <v>24659</v>
      </c>
      <c r="C13295" s="25" t="s">
        <v>6274</v>
      </c>
      <c r="D13295" s="55">
        <v>79.900000000000006</v>
      </c>
    </row>
    <row r="13296" spans="1:4" ht="25.5" x14ac:dyDescent="0.25">
      <c r="A13296" s="55" t="s">
        <v>24660</v>
      </c>
      <c r="B13296" s="24" t="s">
        <v>24659</v>
      </c>
      <c r="C13296" s="25" t="s">
        <v>6274</v>
      </c>
      <c r="D13296" s="55">
        <v>79.900000000000006</v>
      </c>
    </row>
    <row r="13297" spans="1:4" ht="25.5" x14ac:dyDescent="0.25">
      <c r="A13297" s="55" t="s">
        <v>1004</v>
      </c>
      <c r="B13297" s="24" t="s">
        <v>24661</v>
      </c>
      <c r="C13297" s="25" t="s">
        <v>6274</v>
      </c>
      <c r="D13297" s="55">
        <v>5.64</v>
      </c>
    </row>
    <row r="13298" spans="1:4" ht="30" x14ac:dyDescent="0.25">
      <c r="A13298" s="55" t="s">
        <v>24662</v>
      </c>
      <c r="B13298" s="56" t="s">
        <v>24661</v>
      </c>
      <c r="C13298" s="61" t="s">
        <v>6274</v>
      </c>
      <c r="D13298" s="55">
        <v>5.64</v>
      </c>
    </row>
    <row r="13299" spans="1:4" ht="25.5" x14ac:dyDescent="0.25">
      <c r="A13299" s="55" t="s">
        <v>1005</v>
      </c>
      <c r="B13299" s="24" t="s">
        <v>24663</v>
      </c>
      <c r="C13299" s="61" t="s">
        <v>6274</v>
      </c>
      <c r="D13299" s="55">
        <v>6.08</v>
      </c>
    </row>
    <row r="13300" spans="1:4" ht="30" x14ac:dyDescent="0.25">
      <c r="A13300" s="55" t="s">
        <v>24664</v>
      </c>
      <c r="B13300" s="56" t="s">
        <v>24663</v>
      </c>
      <c r="C13300" s="61" t="s">
        <v>6274</v>
      </c>
      <c r="D13300" s="55">
        <v>6.08</v>
      </c>
    </row>
    <row r="13301" spans="1:4" ht="25.5" x14ac:dyDescent="0.25">
      <c r="A13301" s="55" t="s">
        <v>1006</v>
      </c>
      <c r="B13301" s="24" t="s">
        <v>24665</v>
      </c>
      <c r="C13301" s="25" t="s">
        <v>6274</v>
      </c>
      <c r="D13301" s="55">
        <v>60.69</v>
      </c>
    </row>
    <row r="13302" spans="1:4" ht="25.5" x14ac:dyDescent="0.25">
      <c r="A13302" s="55" t="s">
        <v>24666</v>
      </c>
      <c r="B13302" s="24" t="s">
        <v>24665</v>
      </c>
      <c r="C13302" s="25" t="s">
        <v>6274</v>
      </c>
      <c r="D13302" s="55">
        <v>60.69</v>
      </c>
    </row>
    <row r="13303" spans="1:4" ht="25.5" x14ac:dyDescent="0.25">
      <c r="A13303" s="55" t="s">
        <v>1007</v>
      </c>
      <c r="B13303" s="24" t="s">
        <v>24667</v>
      </c>
      <c r="C13303" s="25" t="s">
        <v>6274</v>
      </c>
      <c r="D13303" s="55">
        <v>23.59</v>
      </c>
    </row>
    <row r="13304" spans="1:4" ht="25.5" x14ac:dyDescent="0.25">
      <c r="A13304" s="55" t="s">
        <v>24668</v>
      </c>
      <c r="B13304" s="24" t="s">
        <v>24667</v>
      </c>
      <c r="C13304" s="25" t="s">
        <v>6274</v>
      </c>
      <c r="D13304" s="55">
        <v>23.59</v>
      </c>
    </row>
    <row r="13305" spans="1:4" ht="38.25" x14ac:dyDescent="0.25">
      <c r="A13305" s="55" t="s">
        <v>1008</v>
      </c>
      <c r="B13305" s="24" t="s">
        <v>24669</v>
      </c>
      <c r="C13305" s="25" t="s">
        <v>6274</v>
      </c>
      <c r="D13305" s="55">
        <v>162.04</v>
      </c>
    </row>
    <row r="13306" spans="1:4" ht="38.25" x14ac:dyDescent="0.25">
      <c r="A13306" s="55" t="s">
        <v>24670</v>
      </c>
      <c r="B13306" s="24" t="s">
        <v>24669</v>
      </c>
      <c r="C13306" s="25" t="s">
        <v>6274</v>
      </c>
      <c r="D13306" s="55">
        <v>162.04</v>
      </c>
    </row>
    <row r="13307" spans="1:4" ht="38.25" x14ac:dyDescent="0.25">
      <c r="A13307" s="55" t="s">
        <v>1009</v>
      </c>
      <c r="B13307" s="24" t="s">
        <v>24671</v>
      </c>
      <c r="C13307" s="25" t="s">
        <v>6274</v>
      </c>
      <c r="D13307" s="55">
        <v>135.86000000000001</v>
      </c>
    </row>
    <row r="13308" spans="1:4" ht="38.25" x14ac:dyDescent="0.25">
      <c r="A13308" s="55" t="s">
        <v>24672</v>
      </c>
      <c r="B13308" s="24" t="s">
        <v>24671</v>
      </c>
      <c r="C13308" s="25" t="s">
        <v>6274</v>
      </c>
      <c r="D13308" s="55">
        <v>135.86000000000001</v>
      </c>
    </row>
    <row r="13309" spans="1:4" ht="38.25" x14ac:dyDescent="0.25">
      <c r="A13309" s="55" t="s">
        <v>1010</v>
      </c>
      <c r="B13309" s="24" t="s">
        <v>24673</v>
      </c>
      <c r="C13309" s="25" t="s">
        <v>6274</v>
      </c>
      <c r="D13309" s="55">
        <v>180.25</v>
      </c>
    </row>
    <row r="13310" spans="1:4" ht="38.25" x14ac:dyDescent="0.25">
      <c r="A13310" s="55" t="s">
        <v>24674</v>
      </c>
      <c r="B13310" s="24" t="s">
        <v>24673</v>
      </c>
      <c r="C13310" s="25" t="s">
        <v>6274</v>
      </c>
      <c r="D13310" s="55">
        <v>180.25</v>
      </c>
    </row>
    <row r="13311" spans="1:4" x14ac:dyDescent="0.25">
      <c r="A13311" s="55" t="s">
        <v>1011</v>
      </c>
      <c r="B13311" s="24" t="s">
        <v>24675</v>
      </c>
      <c r="C13311" s="25" t="s">
        <v>6274</v>
      </c>
      <c r="D13311" s="55">
        <v>7.51</v>
      </c>
    </row>
    <row r="13312" spans="1:4" x14ac:dyDescent="0.25">
      <c r="A13312" s="55" t="s">
        <v>24676</v>
      </c>
      <c r="B13312" s="24" t="s">
        <v>24675</v>
      </c>
      <c r="C13312" s="25" t="s">
        <v>6274</v>
      </c>
      <c r="D13312" s="55">
        <v>7.51</v>
      </c>
    </row>
    <row r="13313" spans="1:4" x14ac:dyDescent="0.25">
      <c r="A13313" s="55" t="s">
        <v>1012</v>
      </c>
      <c r="B13313" s="24" t="s">
        <v>24677</v>
      </c>
      <c r="C13313" s="25" t="s">
        <v>6274</v>
      </c>
      <c r="D13313" s="55">
        <v>28.69</v>
      </c>
    </row>
    <row r="13314" spans="1:4" x14ac:dyDescent="0.25">
      <c r="A13314" s="55" t="s">
        <v>24678</v>
      </c>
      <c r="B13314" s="24" t="s">
        <v>24677</v>
      </c>
      <c r="C13314" s="25" t="s">
        <v>6274</v>
      </c>
      <c r="D13314" s="55">
        <v>28.69</v>
      </c>
    </row>
    <row r="13315" spans="1:4" x14ac:dyDescent="0.25">
      <c r="A13315" s="55" t="s">
        <v>1013</v>
      </c>
      <c r="B13315" s="24" t="s">
        <v>24679</v>
      </c>
      <c r="C13315" s="25" t="s">
        <v>6274</v>
      </c>
      <c r="D13315" s="55">
        <v>46</v>
      </c>
    </row>
    <row r="13316" spans="1:4" x14ac:dyDescent="0.25">
      <c r="A13316" s="55" t="s">
        <v>24680</v>
      </c>
      <c r="B13316" s="24" t="s">
        <v>24679</v>
      </c>
      <c r="C13316" s="25" t="s">
        <v>6274</v>
      </c>
      <c r="D13316" s="55">
        <v>46</v>
      </c>
    </row>
    <row r="13317" spans="1:4" ht="38.25" x14ac:dyDescent="0.25">
      <c r="A13317" s="55" t="s">
        <v>1014</v>
      </c>
      <c r="B13317" s="24" t="s">
        <v>24681</v>
      </c>
      <c r="C13317" s="25" t="s">
        <v>6274</v>
      </c>
      <c r="D13317" s="55">
        <v>19.47</v>
      </c>
    </row>
    <row r="13318" spans="1:4" ht="38.25" x14ac:dyDescent="0.25">
      <c r="A13318" s="55" t="s">
        <v>24682</v>
      </c>
      <c r="B13318" s="24" t="s">
        <v>24681</v>
      </c>
      <c r="C13318" s="25" t="s">
        <v>6274</v>
      </c>
      <c r="D13318" s="55">
        <v>19.47</v>
      </c>
    </row>
    <row r="13319" spans="1:4" ht="38.25" x14ac:dyDescent="0.25">
      <c r="A13319" s="55" t="s">
        <v>1015</v>
      </c>
      <c r="B13319" s="24" t="s">
        <v>24683</v>
      </c>
      <c r="C13319" s="25" t="s">
        <v>6274</v>
      </c>
      <c r="D13319" s="55">
        <v>44.81</v>
      </c>
    </row>
    <row r="13320" spans="1:4" ht="38.25" x14ac:dyDescent="0.25">
      <c r="A13320" s="55" t="s">
        <v>24684</v>
      </c>
      <c r="B13320" s="24" t="s">
        <v>24683</v>
      </c>
      <c r="C13320" s="25" t="s">
        <v>6274</v>
      </c>
      <c r="D13320" s="55">
        <v>44.81</v>
      </c>
    </row>
    <row r="13321" spans="1:4" ht="25.5" x14ac:dyDescent="0.25">
      <c r="A13321" s="55" t="s">
        <v>1016</v>
      </c>
      <c r="B13321" s="24" t="s">
        <v>24685</v>
      </c>
      <c r="C13321" s="25" t="s">
        <v>6274</v>
      </c>
      <c r="D13321" s="55">
        <v>32.119999999999997</v>
      </c>
    </row>
    <row r="13322" spans="1:4" ht="25.5" x14ac:dyDescent="0.25">
      <c r="A13322" s="55" t="s">
        <v>24686</v>
      </c>
      <c r="B13322" s="24" t="s">
        <v>24685</v>
      </c>
      <c r="C13322" s="25" t="s">
        <v>6274</v>
      </c>
      <c r="D13322" s="55">
        <v>32.119999999999997</v>
      </c>
    </row>
    <row r="13323" spans="1:4" x14ac:dyDescent="0.25">
      <c r="A13323" s="55" t="s">
        <v>1017</v>
      </c>
      <c r="B13323" s="24" t="s">
        <v>24687</v>
      </c>
      <c r="C13323" s="25" t="s">
        <v>6274</v>
      </c>
      <c r="D13323" s="55">
        <v>6.45</v>
      </c>
    </row>
    <row r="13324" spans="1:4" x14ac:dyDescent="0.25">
      <c r="A13324" s="55" t="s">
        <v>24688</v>
      </c>
      <c r="B13324" s="24" t="s">
        <v>24687</v>
      </c>
      <c r="C13324" s="25" t="s">
        <v>6274</v>
      </c>
      <c r="D13324" s="55">
        <v>6.45</v>
      </c>
    </row>
    <row r="13325" spans="1:4" ht="51" x14ac:dyDescent="0.25">
      <c r="A13325" s="55" t="s">
        <v>1018</v>
      </c>
      <c r="B13325" s="24" t="s">
        <v>24689</v>
      </c>
      <c r="C13325" s="25" t="s">
        <v>6274</v>
      </c>
      <c r="D13325" s="55">
        <v>174.4</v>
      </c>
    </row>
    <row r="13326" spans="1:4" ht="51" x14ac:dyDescent="0.25">
      <c r="A13326" s="55" t="s">
        <v>24690</v>
      </c>
      <c r="B13326" s="24" t="s">
        <v>24689</v>
      </c>
      <c r="C13326" s="25" t="s">
        <v>6274</v>
      </c>
      <c r="D13326" s="55">
        <v>174.4</v>
      </c>
    </row>
    <row r="13327" spans="1:4" x14ac:dyDescent="0.25">
      <c r="A13327" s="55" t="s">
        <v>1019</v>
      </c>
      <c r="B13327" s="24" t="s">
        <v>24691</v>
      </c>
      <c r="C13327" s="25" t="s">
        <v>6274</v>
      </c>
      <c r="D13327" s="55">
        <v>1.75</v>
      </c>
    </row>
    <row r="13328" spans="1:4" x14ac:dyDescent="0.25">
      <c r="A13328" s="55" t="s">
        <v>24692</v>
      </c>
      <c r="B13328" s="24" t="s">
        <v>24691</v>
      </c>
      <c r="C13328" s="25" t="s">
        <v>6274</v>
      </c>
      <c r="D13328" s="55">
        <v>1.75</v>
      </c>
    </row>
    <row r="13329" spans="1:4" ht="25.5" x14ac:dyDescent="0.25">
      <c r="A13329" s="55" t="s">
        <v>1020</v>
      </c>
      <c r="B13329" s="24" t="s">
        <v>24693</v>
      </c>
      <c r="C13329" s="25" t="s">
        <v>6274</v>
      </c>
      <c r="D13329" s="55">
        <v>17.61</v>
      </c>
    </row>
    <row r="13330" spans="1:4" ht="25.5" x14ac:dyDescent="0.25">
      <c r="A13330" s="55" t="s">
        <v>24694</v>
      </c>
      <c r="B13330" s="24" t="s">
        <v>24693</v>
      </c>
      <c r="C13330" s="25" t="s">
        <v>6274</v>
      </c>
      <c r="D13330" s="55">
        <v>17.61</v>
      </c>
    </row>
    <row r="13331" spans="1:4" ht="25.5" x14ac:dyDescent="0.25">
      <c r="A13331" s="55" t="s">
        <v>1021</v>
      </c>
      <c r="B13331" s="24" t="s">
        <v>24695</v>
      </c>
      <c r="C13331" s="25" t="s">
        <v>6274</v>
      </c>
      <c r="D13331" s="55">
        <v>5.22</v>
      </c>
    </row>
    <row r="13332" spans="1:4" ht="25.5" x14ac:dyDescent="0.25">
      <c r="A13332" s="55" t="s">
        <v>24696</v>
      </c>
      <c r="B13332" s="24" t="s">
        <v>24695</v>
      </c>
      <c r="C13332" s="25" t="s">
        <v>6274</v>
      </c>
      <c r="D13332" s="55">
        <v>5.22</v>
      </c>
    </row>
    <row r="13333" spans="1:4" ht="25.5" x14ac:dyDescent="0.25">
      <c r="A13333" s="55" t="s">
        <v>1022</v>
      </c>
      <c r="B13333" s="24" t="s">
        <v>24697</v>
      </c>
      <c r="C13333" s="25" t="s">
        <v>6274</v>
      </c>
      <c r="D13333" s="55">
        <v>23.13</v>
      </c>
    </row>
    <row r="13334" spans="1:4" ht="25.5" x14ac:dyDescent="0.25">
      <c r="A13334" s="55" t="s">
        <v>24698</v>
      </c>
      <c r="B13334" s="24" t="s">
        <v>24697</v>
      </c>
      <c r="C13334" s="25" t="s">
        <v>6274</v>
      </c>
      <c r="D13334" s="55">
        <v>23.13</v>
      </c>
    </row>
    <row r="13335" spans="1:4" ht="25.5" x14ac:dyDescent="0.25">
      <c r="A13335" s="55" t="s">
        <v>1023</v>
      </c>
      <c r="B13335" s="24" t="s">
        <v>24699</v>
      </c>
      <c r="C13335" s="25" t="s">
        <v>6274</v>
      </c>
      <c r="D13335" s="55">
        <v>34.43</v>
      </c>
    </row>
    <row r="13336" spans="1:4" ht="25.5" x14ac:dyDescent="0.25">
      <c r="A13336" s="55" t="s">
        <v>24700</v>
      </c>
      <c r="B13336" s="24" t="s">
        <v>24699</v>
      </c>
      <c r="C13336" s="25" t="s">
        <v>6274</v>
      </c>
      <c r="D13336" s="55">
        <v>34.43</v>
      </c>
    </row>
    <row r="13337" spans="1:4" ht="25.5" x14ac:dyDescent="0.25">
      <c r="A13337" s="55" t="s">
        <v>1024</v>
      </c>
      <c r="B13337" s="24" t="s">
        <v>24701</v>
      </c>
      <c r="C13337" s="25" t="s">
        <v>6274</v>
      </c>
      <c r="D13337" s="55">
        <v>51.4</v>
      </c>
    </row>
    <row r="13338" spans="1:4" ht="25.5" x14ac:dyDescent="0.25">
      <c r="A13338" s="55" t="s">
        <v>24702</v>
      </c>
      <c r="B13338" s="24" t="s">
        <v>24701</v>
      </c>
      <c r="C13338" s="25" t="s">
        <v>6274</v>
      </c>
      <c r="D13338" s="55">
        <v>51.4</v>
      </c>
    </row>
    <row r="13339" spans="1:4" ht="25.5" x14ac:dyDescent="0.25">
      <c r="A13339" s="55" t="s">
        <v>1025</v>
      </c>
      <c r="B13339" s="24" t="s">
        <v>24703</v>
      </c>
      <c r="C13339" s="25" t="s">
        <v>6274</v>
      </c>
      <c r="D13339" s="55">
        <v>44.04</v>
      </c>
    </row>
    <row r="13340" spans="1:4" ht="25.5" x14ac:dyDescent="0.25">
      <c r="A13340" s="55" t="s">
        <v>24704</v>
      </c>
      <c r="B13340" s="24" t="s">
        <v>24703</v>
      </c>
      <c r="C13340" s="25" t="s">
        <v>6274</v>
      </c>
      <c r="D13340" s="55">
        <v>44.04</v>
      </c>
    </row>
    <row r="13341" spans="1:4" ht="25.5" x14ac:dyDescent="0.25">
      <c r="A13341" s="55" t="s">
        <v>1026</v>
      </c>
      <c r="B13341" s="24" t="s">
        <v>24705</v>
      </c>
      <c r="C13341" s="25" t="s">
        <v>6274</v>
      </c>
      <c r="D13341" s="55">
        <v>26.96</v>
      </c>
    </row>
    <row r="13342" spans="1:4" ht="25.5" x14ac:dyDescent="0.25">
      <c r="A13342" s="55" t="s">
        <v>24706</v>
      </c>
      <c r="B13342" s="24" t="s">
        <v>24705</v>
      </c>
      <c r="C13342" s="25" t="s">
        <v>6274</v>
      </c>
      <c r="D13342" s="55">
        <v>26.96</v>
      </c>
    </row>
    <row r="13343" spans="1:4" ht="25.5" x14ac:dyDescent="0.25">
      <c r="A13343" s="55" t="s">
        <v>1027</v>
      </c>
      <c r="B13343" s="24" t="s">
        <v>24707</v>
      </c>
      <c r="C13343" s="25" t="s">
        <v>6274</v>
      </c>
      <c r="D13343" s="55">
        <v>108.89</v>
      </c>
    </row>
    <row r="13344" spans="1:4" ht="25.5" x14ac:dyDescent="0.25">
      <c r="A13344" s="55" t="s">
        <v>24708</v>
      </c>
      <c r="B13344" s="24" t="s">
        <v>24707</v>
      </c>
      <c r="C13344" s="25" t="s">
        <v>6274</v>
      </c>
      <c r="D13344" s="55">
        <v>108.89</v>
      </c>
    </row>
    <row r="13345" spans="1:4" ht="25.5" x14ac:dyDescent="0.25">
      <c r="A13345" s="55" t="s">
        <v>678</v>
      </c>
      <c r="B13345" s="24" t="s">
        <v>24709</v>
      </c>
      <c r="C13345" s="25" t="s">
        <v>6274</v>
      </c>
      <c r="D13345" s="55">
        <v>17.3</v>
      </c>
    </row>
    <row r="13346" spans="1:4" ht="25.5" x14ac:dyDescent="0.25">
      <c r="A13346" s="55" t="s">
        <v>24710</v>
      </c>
      <c r="B13346" s="24" t="s">
        <v>24709</v>
      </c>
      <c r="C13346" s="25" t="s">
        <v>6274</v>
      </c>
      <c r="D13346" s="55">
        <v>17.3</v>
      </c>
    </row>
    <row r="13347" spans="1:4" ht="25.5" x14ac:dyDescent="0.25">
      <c r="A13347" s="55" t="s">
        <v>679</v>
      </c>
      <c r="B13347" s="24" t="s">
        <v>24711</v>
      </c>
      <c r="C13347" s="25" t="s">
        <v>6274</v>
      </c>
      <c r="D13347" s="55">
        <v>22.86</v>
      </c>
    </row>
    <row r="13348" spans="1:4" ht="25.5" x14ac:dyDescent="0.25">
      <c r="A13348" s="55" t="s">
        <v>24712</v>
      </c>
      <c r="B13348" s="24" t="s">
        <v>24711</v>
      </c>
      <c r="C13348" s="25" t="s">
        <v>6274</v>
      </c>
      <c r="D13348" s="55">
        <v>22.86</v>
      </c>
    </row>
    <row r="13349" spans="1:4" ht="25.5" x14ac:dyDescent="0.25">
      <c r="A13349" s="55" t="s">
        <v>680</v>
      </c>
      <c r="B13349" s="24" t="s">
        <v>24713</v>
      </c>
      <c r="C13349" s="25" t="s">
        <v>6274</v>
      </c>
      <c r="D13349" s="55">
        <v>25.65</v>
      </c>
    </row>
    <row r="13350" spans="1:4" ht="25.5" x14ac:dyDescent="0.25">
      <c r="A13350" s="55" t="s">
        <v>24714</v>
      </c>
      <c r="B13350" s="24" t="s">
        <v>24713</v>
      </c>
      <c r="C13350" s="25" t="s">
        <v>6274</v>
      </c>
      <c r="D13350" s="55">
        <v>25.65</v>
      </c>
    </row>
    <row r="13351" spans="1:4" x14ac:dyDescent="0.25">
      <c r="A13351" s="55" t="s">
        <v>681</v>
      </c>
      <c r="B13351" s="24" t="s">
        <v>24715</v>
      </c>
      <c r="C13351" s="25" t="s">
        <v>6274</v>
      </c>
      <c r="D13351" s="55">
        <v>18.13</v>
      </c>
    </row>
    <row r="13352" spans="1:4" x14ac:dyDescent="0.25">
      <c r="A13352" s="55" t="s">
        <v>24716</v>
      </c>
      <c r="B13352" s="24" t="s">
        <v>24715</v>
      </c>
      <c r="C13352" s="25" t="s">
        <v>6274</v>
      </c>
      <c r="D13352" s="55">
        <v>18.13</v>
      </c>
    </row>
    <row r="13353" spans="1:4" ht="38.25" x14ac:dyDescent="0.25">
      <c r="A13353" s="55" t="s">
        <v>682</v>
      </c>
      <c r="B13353" s="24" t="s">
        <v>24717</v>
      </c>
      <c r="C13353" s="25" t="s">
        <v>6274</v>
      </c>
      <c r="D13353" s="55">
        <v>7.13</v>
      </c>
    </row>
    <row r="13354" spans="1:4" ht="38.25" x14ac:dyDescent="0.25">
      <c r="A13354" s="55" t="s">
        <v>24718</v>
      </c>
      <c r="B13354" s="24" t="s">
        <v>24717</v>
      </c>
      <c r="C13354" s="25" t="s">
        <v>6274</v>
      </c>
      <c r="D13354" s="55">
        <v>6.86</v>
      </c>
    </row>
    <row r="13355" spans="1:4" ht="38.25" x14ac:dyDescent="0.25">
      <c r="A13355" s="55" t="s">
        <v>683</v>
      </c>
      <c r="B13355" s="24" t="s">
        <v>24719</v>
      </c>
      <c r="C13355" s="25" t="s">
        <v>6274</v>
      </c>
      <c r="D13355" s="55">
        <v>3.69</v>
      </c>
    </row>
    <row r="13356" spans="1:4" ht="38.25" x14ac:dyDescent="0.25">
      <c r="A13356" s="55" t="s">
        <v>24720</v>
      </c>
      <c r="B13356" s="24" t="s">
        <v>24719</v>
      </c>
      <c r="C13356" s="25" t="s">
        <v>6274</v>
      </c>
      <c r="D13356" s="55">
        <v>3.42</v>
      </c>
    </row>
    <row r="13357" spans="1:4" x14ac:dyDescent="0.25">
      <c r="A13357" s="55" t="s">
        <v>684</v>
      </c>
      <c r="B13357" s="24" t="s">
        <v>24721</v>
      </c>
      <c r="C13357" s="25" t="s">
        <v>6274</v>
      </c>
      <c r="D13357" s="55">
        <v>0.8</v>
      </c>
    </row>
    <row r="13358" spans="1:4" x14ac:dyDescent="0.25">
      <c r="A13358" s="55" t="s">
        <v>24722</v>
      </c>
      <c r="B13358" s="24" t="s">
        <v>24721</v>
      </c>
      <c r="C13358" s="25" t="s">
        <v>6274</v>
      </c>
      <c r="D13358" s="55">
        <v>0.8</v>
      </c>
    </row>
    <row r="13359" spans="1:4" ht="38.25" x14ac:dyDescent="0.25">
      <c r="A13359" s="55" t="s">
        <v>685</v>
      </c>
      <c r="B13359" s="24" t="s">
        <v>24723</v>
      </c>
      <c r="C13359" s="25" t="s">
        <v>6274</v>
      </c>
      <c r="D13359" s="55">
        <v>17.54</v>
      </c>
    </row>
    <row r="13360" spans="1:4" ht="38.25" x14ac:dyDescent="0.25">
      <c r="A13360" s="55" t="s">
        <v>24724</v>
      </c>
      <c r="B13360" s="24" t="s">
        <v>24723</v>
      </c>
      <c r="C13360" s="25" t="s">
        <v>6274</v>
      </c>
      <c r="D13360" s="55">
        <v>17.54</v>
      </c>
    </row>
    <row r="13361" spans="1:4" ht="25.5" x14ac:dyDescent="0.25">
      <c r="A13361" s="55" t="s">
        <v>686</v>
      </c>
      <c r="B13361" s="24" t="s">
        <v>24725</v>
      </c>
      <c r="C13361" s="25" t="s">
        <v>6274</v>
      </c>
      <c r="D13361" s="55">
        <v>86.22</v>
      </c>
    </row>
    <row r="13362" spans="1:4" ht="25.5" x14ac:dyDescent="0.25">
      <c r="A13362" s="55" t="s">
        <v>24726</v>
      </c>
      <c r="B13362" s="24" t="s">
        <v>24725</v>
      </c>
      <c r="C13362" s="25" t="s">
        <v>6274</v>
      </c>
      <c r="D13362" s="55">
        <v>86.22</v>
      </c>
    </row>
    <row r="13363" spans="1:4" ht="89.25" x14ac:dyDescent="0.25">
      <c r="A13363" s="55" t="s">
        <v>24727</v>
      </c>
      <c r="B13363" s="24" t="s">
        <v>24728</v>
      </c>
      <c r="C13363" s="25" t="s">
        <v>6274</v>
      </c>
      <c r="D13363" s="55">
        <v>369.39</v>
      </c>
    </row>
    <row r="13364" spans="1:4" ht="89.25" x14ac:dyDescent="0.25">
      <c r="A13364" s="55" t="s">
        <v>24729</v>
      </c>
      <c r="B13364" s="24" t="s">
        <v>24728</v>
      </c>
      <c r="C13364" s="25" t="s">
        <v>6274</v>
      </c>
      <c r="D13364" s="55">
        <v>366.28</v>
      </c>
    </row>
    <row r="13365" spans="1:4" ht="89.25" x14ac:dyDescent="0.25">
      <c r="A13365" s="55" t="s">
        <v>24730</v>
      </c>
      <c r="B13365" s="24" t="s">
        <v>24731</v>
      </c>
      <c r="C13365" s="25" t="s">
        <v>6274</v>
      </c>
      <c r="D13365" s="55">
        <v>844.03</v>
      </c>
    </row>
    <row r="13366" spans="1:4" ht="89.25" x14ac:dyDescent="0.25">
      <c r="A13366" s="55" t="s">
        <v>24732</v>
      </c>
      <c r="B13366" s="24" t="s">
        <v>24731</v>
      </c>
      <c r="C13366" s="25" t="s">
        <v>6274</v>
      </c>
      <c r="D13366" s="55">
        <v>836.96</v>
      </c>
    </row>
    <row r="13367" spans="1:4" ht="63.75" x14ac:dyDescent="0.25">
      <c r="A13367" s="55" t="s">
        <v>687</v>
      </c>
      <c r="B13367" s="24" t="s">
        <v>24733</v>
      </c>
      <c r="C13367" s="25" t="s">
        <v>6274</v>
      </c>
      <c r="D13367" s="55">
        <v>866.99</v>
      </c>
    </row>
    <row r="13368" spans="1:4" ht="63.75" x14ac:dyDescent="0.25">
      <c r="A13368" s="55" t="s">
        <v>24734</v>
      </c>
      <c r="B13368" s="24" t="s">
        <v>24733</v>
      </c>
      <c r="C13368" s="25" t="s">
        <v>6274</v>
      </c>
      <c r="D13368" s="55">
        <v>802.34</v>
      </c>
    </row>
    <row r="13369" spans="1:4" ht="63.75" x14ac:dyDescent="0.25">
      <c r="A13369" s="55" t="s">
        <v>688</v>
      </c>
      <c r="B13369" s="24" t="s">
        <v>24735</v>
      </c>
      <c r="C13369" s="25" t="s">
        <v>6274</v>
      </c>
      <c r="D13369" s="55">
        <v>1293.79</v>
      </c>
    </row>
    <row r="13370" spans="1:4" ht="63.75" x14ac:dyDescent="0.25">
      <c r="A13370" s="55" t="s">
        <v>24736</v>
      </c>
      <c r="B13370" s="24" t="s">
        <v>24735</v>
      </c>
      <c r="C13370" s="25" t="s">
        <v>6274</v>
      </c>
      <c r="D13370" s="55">
        <v>1195.5899999999999</v>
      </c>
    </row>
    <row r="13371" spans="1:4" ht="75" x14ac:dyDescent="0.25">
      <c r="A13371" s="55" t="s">
        <v>689</v>
      </c>
      <c r="B13371" s="56" t="s">
        <v>24737</v>
      </c>
      <c r="C13371" s="61" t="s">
        <v>6274</v>
      </c>
      <c r="D13371" s="55">
        <v>1298.75</v>
      </c>
    </row>
    <row r="13372" spans="1:4" ht="63.75" x14ac:dyDescent="0.25">
      <c r="A13372" s="55" t="s">
        <v>24738</v>
      </c>
      <c r="B13372" s="24" t="s">
        <v>24737</v>
      </c>
      <c r="C13372" s="61" t="s">
        <v>6274</v>
      </c>
      <c r="D13372" s="55">
        <v>1200.56</v>
      </c>
    </row>
    <row r="13373" spans="1:4" ht="75" x14ac:dyDescent="0.25">
      <c r="A13373" s="55" t="s">
        <v>690</v>
      </c>
      <c r="B13373" s="56" t="s">
        <v>24739</v>
      </c>
      <c r="C13373" s="61" t="s">
        <v>6274</v>
      </c>
      <c r="D13373" s="55">
        <v>1622.86</v>
      </c>
    </row>
    <row r="13374" spans="1:4" ht="63.75" x14ac:dyDescent="0.25">
      <c r="A13374" s="55" t="s">
        <v>24740</v>
      </c>
      <c r="B13374" s="24" t="s">
        <v>24739</v>
      </c>
      <c r="C13374" s="25" t="s">
        <v>6274</v>
      </c>
      <c r="D13374" s="55">
        <v>1493.56</v>
      </c>
    </row>
    <row r="13375" spans="1:4" ht="63.75" x14ac:dyDescent="0.25">
      <c r="A13375" s="55" t="s">
        <v>691</v>
      </c>
      <c r="B13375" s="24" t="s">
        <v>24741</v>
      </c>
      <c r="C13375" s="25" t="s">
        <v>6274</v>
      </c>
      <c r="D13375" s="55">
        <v>2476.46</v>
      </c>
    </row>
    <row r="13376" spans="1:4" ht="63.75" x14ac:dyDescent="0.25">
      <c r="A13376" s="55" t="s">
        <v>24742</v>
      </c>
      <c r="B13376" s="24" t="s">
        <v>24741</v>
      </c>
      <c r="C13376" s="25" t="s">
        <v>6274</v>
      </c>
      <c r="D13376" s="55">
        <v>2280.06</v>
      </c>
    </row>
    <row r="13377" spans="1:4" ht="63.75" x14ac:dyDescent="0.25">
      <c r="A13377" s="55" t="s">
        <v>692</v>
      </c>
      <c r="B13377" s="24" t="s">
        <v>24743</v>
      </c>
      <c r="C13377" s="25" t="s">
        <v>6274</v>
      </c>
      <c r="D13377" s="55">
        <v>2486.39</v>
      </c>
    </row>
    <row r="13378" spans="1:4" ht="63.75" x14ac:dyDescent="0.25">
      <c r="A13378" s="55" t="s">
        <v>24744</v>
      </c>
      <c r="B13378" s="24" t="s">
        <v>24743</v>
      </c>
      <c r="C13378" s="25" t="s">
        <v>6274</v>
      </c>
      <c r="D13378" s="55">
        <v>2290</v>
      </c>
    </row>
    <row r="13379" spans="1:4" ht="63.75" x14ac:dyDescent="0.25">
      <c r="A13379" s="55" t="s">
        <v>693</v>
      </c>
      <c r="B13379" s="24" t="s">
        <v>24745</v>
      </c>
      <c r="C13379" s="25" t="s">
        <v>6274</v>
      </c>
      <c r="D13379" s="55">
        <v>771.02</v>
      </c>
    </row>
    <row r="13380" spans="1:4" ht="63.75" x14ac:dyDescent="0.25">
      <c r="A13380" s="55" t="s">
        <v>24746</v>
      </c>
      <c r="B13380" s="24" t="s">
        <v>24745</v>
      </c>
      <c r="C13380" s="25" t="s">
        <v>6274</v>
      </c>
      <c r="D13380" s="55">
        <v>714.85</v>
      </c>
    </row>
    <row r="13381" spans="1:4" ht="51" x14ac:dyDescent="0.25">
      <c r="A13381" s="55" t="s">
        <v>694</v>
      </c>
      <c r="B13381" s="24" t="s">
        <v>24747</v>
      </c>
      <c r="C13381" s="25" t="s">
        <v>11759</v>
      </c>
      <c r="D13381" s="55">
        <v>2918.37</v>
      </c>
    </row>
    <row r="13382" spans="1:4" ht="51" x14ac:dyDescent="0.25">
      <c r="A13382" s="55" t="s">
        <v>24748</v>
      </c>
      <c r="B13382" s="24" t="s">
        <v>24747</v>
      </c>
      <c r="C13382" s="25" t="s">
        <v>11759</v>
      </c>
      <c r="D13382" s="55">
        <v>2895.76</v>
      </c>
    </row>
    <row r="13383" spans="1:4" ht="51" x14ac:dyDescent="0.25">
      <c r="A13383" s="55" t="s">
        <v>695</v>
      </c>
      <c r="B13383" s="24" t="s">
        <v>24749</v>
      </c>
      <c r="C13383" s="25" t="s">
        <v>11759</v>
      </c>
      <c r="D13383" s="55">
        <v>2300</v>
      </c>
    </row>
    <row r="13384" spans="1:4" ht="51" x14ac:dyDescent="0.25">
      <c r="A13384" s="55" t="s">
        <v>24750</v>
      </c>
      <c r="B13384" s="24" t="s">
        <v>24749</v>
      </c>
      <c r="C13384" s="25" t="s">
        <v>11759</v>
      </c>
      <c r="D13384" s="55">
        <v>2277.39</v>
      </c>
    </row>
    <row r="13385" spans="1:4" ht="51" x14ac:dyDescent="0.25">
      <c r="A13385" s="55" t="s">
        <v>696</v>
      </c>
      <c r="B13385" s="24" t="s">
        <v>24751</v>
      </c>
      <c r="C13385" s="25" t="s">
        <v>11759</v>
      </c>
      <c r="D13385" s="55">
        <v>1937.69</v>
      </c>
    </row>
    <row r="13386" spans="1:4" ht="51" x14ac:dyDescent="0.25">
      <c r="A13386" s="55" t="s">
        <v>24752</v>
      </c>
      <c r="B13386" s="24" t="s">
        <v>24751</v>
      </c>
      <c r="C13386" s="25" t="s">
        <v>11759</v>
      </c>
      <c r="D13386" s="55">
        <v>1915.08</v>
      </c>
    </row>
    <row r="13387" spans="1:4" ht="102" x14ac:dyDescent="0.25">
      <c r="A13387" s="55" t="s">
        <v>697</v>
      </c>
      <c r="B13387" s="24" t="s">
        <v>24753</v>
      </c>
      <c r="C13387" s="25" t="s">
        <v>6274</v>
      </c>
      <c r="D13387" s="55">
        <v>713.34</v>
      </c>
    </row>
    <row r="13388" spans="1:4" ht="102" x14ac:dyDescent="0.25">
      <c r="A13388" s="55" t="s">
        <v>24754</v>
      </c>
      <c r="B13388" s="24" t="s">
        <v>24753</v>
      </c>
      <c r="C13388" s="25" t="s">
        <v>6274</v>
      </c>
      <c r="D13388" s="55">
        <v>657.18</v>
      </c>
    </row>
    <row r="13389" spans="1:4" ht="63.75" x14ac:dyDescent="0.25">
      <c r="A13389" s="55" t="s">
        <v>698</v>
      </c>
      <c r="B13389" s="24" t="s">
        <v>24755</v>
      </c>
      <c r="C13389" s="25" t="s">
        <v>11129</v>
      </c>
      <c r="D13389" s="55">
        <v>178.46</v>
      </c>
    </row>
    <row r="13390" spans="1:4" ht="63.75" x14ac:dyDescent="0.25">
      <c r="A13390" s="55" t="s">
        <v>24756</v>
      </c>
      <c r="B13390" s="24" t="s">
        <v>24755</v>
      </c>
      <c r="C13390" s="25" t="s">
        <v>11129</v>
      </c>
      <c r="D13390" s="55">
        <v>164.96</v>
      </c>
    </row>
    <row r="13391" spans="1:4" ht="75" x14ac:dyDescent="0.25">
      <c r="A13391" s="55" t="s">
        <v>699</v>
      </c>
      <c r="B13391" s="56" t="s">
        <v>24757</v>
      </c>
      <c r="C13391" s="61" t="s">
        <v>11129</v>
      </c>
      <c r="D13391" s="55">
        <v>207.9</v>
      </c>
    </row>
    <row r="13392" spans="1:4" ht="63.75" x14ac:dyDescent="0.25">
      <c r="A13392" s="55" t="s">
        <v>24758</v>
      </c>
      <c r="B13392" s="24" t="s">
        <v>24757</v>
      </c>
      <c r="C13392" s="61" t="s">
        <v>11129</v>
      </c>
      <c r="D13392" s="55">
        <v>192.66</v>
      </c>
    </row>
    <row r="13393" spans="1:4" ht="75" x14ac:dyDescent="0.25">
      <c r="A13393" s="55" t="s">
        <v>700</v>
      </c>
      <c r="B13393" s="56" t="s">
        <v>24759</v>
      </c>
      <c r="C13393" s="61" t="s">
        <v>11129</v>
      </c>
      <c r="D13393" s="55">
        <v>237.1</v>
      </c>
    </row>
    <row r="13394" spans="1:4" ht="63.75" x14ac:dyDescent="0.25">
      <c r="A13394" s="55" t="s">
        <v>24760</v>
      </c>
      <c r="B13394" s="24" t="s">
        <v>24759</v>
      </c>
      <c r="C13394" s="25" t="s">
        <v>11129</v>
      </c>
      <c r="D13394" s="55">
        <v>220.12</v>
      </c>
    </row>
    <row r="13395" spans="1:4" ht="63.75" x14ac:dyDescent="0.25">
      <c r="A13395" s="55" t="s">
        <v>701</v>
      </c>
      <c r="B13395" s="24" t="s">
        <v>24761</v>
      </c>
      <c r="C13395" s="25" t="s">
        <v>6274</v>
      </c>
      <c r="D13395" s="55">
        <v>2021</v>
      </c>
    </row>
    <row r="13396" spans="1:4" ht="63.75" x14ac:dyDescent="0.25">
      <c r="A13396" s="55" t="s">
        <v>24762</v>
      </c>
      <c r="B13396" s="24" t="s">
        <v>24761</v>
      </c>
      <c r="C13396" s="25" t="s">
        <v>6274</v>
      </c>
      <c r="D13396" s="55">
        <v>1948.59</v>
      </c>
    </row>
    <row r="13397" spans="1:4" ht="63.75" x14ac:dyDescent="0.25">
      <c r="A13397" s="55" t="s">
        <v>702</v>
      </c>
      <c r="B13397" s="24" t="s">
        <v>24763</v>
      </c>
      <c r="C13397" s="25" t="s">
        <v>6274</v>
      </c>
      <c r="D13397" s="55">
        <v>2195.69</v>
      </c>
    </row>
    <row r="13398" spans="1:4" ht="63.75" x14ac:dyDescent="0.25">
      <c r="A13398" s="55" t="s">
        <v>24764</v>
      </c>
      <c r="B13398" s="24" t="s">
        <v>24763</v>
      </c>
      <c r="C13398" s="25" t="s">
        <v>6274</v>
      </c>
      <c r="D13398" s="55">
        <v>2117.63</v>
      </c>
    </row>
    <row r="13399" spans="1:4" ht="51" x14ac:dyDescent="0.25">
      <c r="A13399" s="55" t="s">
        <v>703</v>
      </c>
      <c r="B13399" s="24" t="s">
        <v>24765</v>
      </c>
      <c r="C13399" s="25" t="s">
        <v>6274</v>
      </c>
      <c r="D13399" s="55">
        <v>646.85</v>
      </c>
    </row>
    <row r="13400" spans="1:4" ht="51" x14ac:dyDescent="0.25">
      <c r="A13400" s="55" t="s">
        <v>24766</v>
      </c>
      <c r="B13400" s="24" t="s">
        <v>24765</v>
      </c>
      <c r="C13400" s="25" t="s">
        <v>6274</v>
      </c>
      <c r="D13400" s="55">
        <v>614.02</v>
      </c>
    </row>
    <row r="13401" spans="1:4" ht="51" x14ac:dyDescent="0.25">
      <c r="A13401" s="55" t="s">
        <v>704</v>
      </c>
      <c r="B13401" s="24" t="s">
        <v>24767</v>
      </c>
      <c r="C13401" s="25" t="s">
        <v>6274</v>
      </c>
      <c r="D13401" s="55">
        <v>744.44</v>
      </c>
    </row>
    <row r="13402" spans="1:4" ht="51" x14ac:dyDescent="0.25">
      <c r="A13402" s="55" t="s">
        <v>24768</v>
      </c>
      <c r="B13402" s="24" t="s">
        <v>24767</v>
      </c>
      <c r="C13402" s="25" t="s">
        <v>6274</v>
      </c>
      <c r="D13402" s="55">
        <v>679.8</v>
      </c>
    </row>
    <row r="13403" spans="1:4" ht="51" x14ac:dyDescent="0.25">
      <c r="A13403" s="55" t="s">
        <v>705</v>
      </c>
      <c r="B13403" s="24" t="s">
        <v>24769</v>
      </c>
      <c r="C13403" s="25" t="s">
        <v>6274</v>
      </c>
      <c r="D13403" s="55">
        <v>1169.1300000000001</v>
      </c>
    </row>
    <row r="13404" spans="1:4" ht="60" x14ac:dyDescent="0.25">
      <c r="A13404" s="55" t="s">
        <v>24770</v>
      </c>
      <c r="B13404" s="56" t="s">
        <v>24769</v>
      </c>
      <c r="C13404" s="61" t="s">
        <v>6274</v>
      </c>
      <c r="D13404" s="55">
        <v>1070.93</v>
      </c>
    </row>
    <row r="13405" spans="1:4" ht="51" x14ac:dyDescent="0.25">
      <c r="A13405" s="55" t="s">
        <v>706</v>
      </c>
      <c r="B13405" s="24" t="s">
        <v>24771</v>
      </c>
      <c r="C13405" s="61" t="s">
        <v>6274</v>
      </c>
      <c r="D13405" s="55">
        <v>1171.98</v>
      </c>
    </row>
    <row r="13406" spans="1:4" ht="60" x14ac:dyDescent="0.25">
      <c r="A13406" s="55" t="s">
        <v>24772</v>
      </c>
      <c r="B13406" s="56" t="s">
        <v>24771</v>
      </c>
      <c r="C13406" s="61" t="s">
        <v>6274</v>
      </c>
      <c r="D13406" s="55">
        <v>1073.78</v>
      </c>
    </row>
    <row r="13407" spans="1:4" ht="25.5" x14ac:dyDescent="0.25">
      <c r="A13407" s="55" t="s">
        <v>707</v>
      </c>
      <c r="B13407" s="24" t="s">
        <v>24773</v>
      </c>
      <c r="C13407" s="25" t="s">
        <v>6274</v>
      </c>
      <c r="D13407" s="55">
        <v>57.03</v>
      </c>
    </row>
    <row r="13408" spans="1:4" ht="25.5" x14ac:dyDescent="0.25">
      <c r="A13408" s="55" t="s">
        <v>24774</v>
      </c>
      <c r="B13408" s="24" t="s">
        <v>24773</v>
      </c>
      <c r="C13408" s="25" t="s">
        <v>6274</v>
      </c>
      <c r="D13408" s="55">
        <v>49.43</v>
      </c>
    </row>
    <row r="13409" spans="1:4" ht="25.5" x14ac:dyDescent="0.25">
      <c r="A13409" s="55" t="s">
        <v>708</v>
      </c>
      <c r="B13409" s="24" t="s">
        <v>24775</v>
      </c>
      <c r="C13409" s="25" t="s">
        <v>6274</v>
      </c>
      <c r="D13409" s="55">
        <v>51.96</v>
      </c>
    </row>
    <row r="13410" spans="1:4" ht="25.5" x14ac:dyDescent="0.25">
      <c r="A13410" s="55" t="s">
        <v>24776</v>
      </c>
      <c r="B13410" s="24" t="s">
        <v>24775</v>
      </c>
      <c r="C13410" s="25" t="s">
        <v>6274</v>
      </c>
      <c r="D13410" s="55">
        <v>45.03</v>
      </c>
    </row>
    <row r="13411" spans="1:4" ht="25.5" x14ac:dyDescent="0.25">
      <c r="A13411" s="55" t="s">
        <v>709</v>
      </c>
      <c r="B13411" s="24" t="s">
        <v>24777</v>
      </c>
      <c r="C13411" s="25" t="s">
        <v>6274</v>
      </c>
      <c r="D13411" s="55">
        <v>47.14</v>
      </c>
    </row>
    <row r="13412" spans="1:4" ht="25.5" x14ac:dyDescent="0.25">
      <c r="A13412" s="55" t="s">
        <v>24778</v>
      </c>
      <c r="B13412" s="24" t="s">
        <v>24777</v>
      </c>
      <c r="C13412" s="25" t="s">
        <v>6274</v>
      </c>
      <c r="D13412" s="55">
        <v>40.86</v>
      </c>
    </row>
    <row r="13413" spans="1:4" ht="25.5" x14ac:dyDescent="0.25">
      <c r="A13413" s="55" t="s">
        <v>1883</v>
      </c>
      <c r="B13413" s="24" t="s">
        <v>24779</v>
      </c>
      <c r="C13413" s="25" t="s">
        <v>6274</v>
      </c>
      <c r="D13413" s="55">
        <v>22.81</v>
      </c>
    </row>
    <row r="13414" spans="1:4" ht="25.5" x14ac:dyDescent="0.25">
      <c r="A13414" s="55" t="s">
        <v>24780</v>
      </c>
      <c r="B13414" s="24" t="s">
        <v>24779</v>
      </c>
      <c r="C13414" s="25" t="s">
        <v>6274</v>
      </c>
      <c r="D13414" s="55">
        <v>19.77</v>
      </c>
    </row>
    <row r="13415" spans="1:4" ht="25.5" x14ac:dyDescent="0.25">
      <c r="A13415" s="55" t="s">
        <v>1884</v>
      </c>
      <c r="B13415" s="24" t="s">
        <v>24781</v>
      </c>
      <c r="C13415" s="25" t="s">
        <v>6274</v>
      </c>
      <c r="D13415" s="55">
        <v>20.78</v>
      </c>
    </row>
    <row r="13416" spans="1:4" ht="25.5" x14ac:dyDescent="0.25">
      <c r="A13416" s="55" t="s">
        <v>24782</v>
      </c>
      <c r="B13416" s="24" t="s">
        <v>24781</v>
      </c>
      <c r="C13416" s="25" t="s">
        <v>6274</v>
      </c>
      <c r="D13416" s="55">
        <v>18.010000000000002</v>
      </c>
    </row>
    <row r="13417" spans="1:4" ht="25.5" x14ac:dyDescent="0.25">
      <c r="A13417" s="55" t="s">
        <v>1885</v>
      </c>
      <c r="B13417" s="24" t="s">
        <v>24783</v>
      </c>
      <c r="C13417" s="25" t="s">
        <v>6274</v>
      </c>
      <c r="D13417" s="55">
        <v>18.75</v>
      </c>
    </row>
    <row r="13418" spans="1:4" ht="25.5" x14ac:dyDescent="0.25">
      <c r="A13418" s="55" t="s">
        <v>24784</v>
      </c>
      <c r="B13418" s="24" t="s">
        <v>24783</v>
      </c>
      <c r="C13418" s="25" t="s">
        <v>6274</v>
      </c>
      <c r="D13418" s="55">
        <v>16.25</v>
      </c>
    </row>
    <row r="13419" spans="1:4" ht="25.5" x14ac:dyDescent="0.25">
      <c r="A13419" s="55" t="s">
        <v>1886</v>
      </c>
      <c r="B13419" s="24" t="s">
        <v>24785</v>
      </c>
      <c r="C13419" s="25" t="s">
        <v>6274</v>
      </c>
      <c r="D13419" s="55">
        <v>19.010000000000002</v>
      </c>
    </row>
    <row r="13420" spans="1:4" ht="25.5" x14ac:dyDescent="0.25">
      <c r="A13420" s="55" t="s">
        <v>24786</v>
      </c>
      <c r="B13420" s="24" t="s">
        <v>24785</v>
      </c>
      <c r="C13420" s="25" t="s">
        <v>6274</v>
      </c>
      <c r="D13420" s="55">
        <v>16.47</v>
      </c>
    </row>
    <row r="13421" spans="1:4" ht="25.5" x14ac:dyDescent="0.25">
      <c r="A13421" s="55" t="s">
        <v>1887</v>
      </c>
      <c r="B13421" s="24" t="s">
        <v>24787</v>
      </c>
      <c r="C13421" s="25" t="s">
        <v>6274</v>
      </c>
      <c r="D13421" s="55">
        <v>15.2</v>
      </c>
    </row>
    <row r="13422" spans="1:4" ht="25.5" x14ac:dyDescent="0.25">
      <c r="A13422" s="55" t="s">
        <v>24788</v>
      </c>
      <c r="B13422" s="24" t="s">
        <v>24787</v>
      </c>
      <c r="C13422" s="25" t="s">
        <v>6274</v>
      </c>
      <c r="D13422" s="55">
        <v>13.18</v>
      </c>
    </row>
    <row r="13423" spans="1:4" ht="25.5" x14ac:dyDescent="0.25">
      <c r="A13423" s="55" t="s">
        <v>1888</v>
      </c>
      <c r="B13423" s="24" t="s">
        <v>24789</v>
      </c>
      <c r="C13423" s="25" t="s">
        <v>6274</v>
      </c>
      <c r="D13423" s="55">
        <v>11.4</v>
      </c>
    </row>
    <row r="13424" spans="1:4" ht="25.5" x14ac:dyDescent="0.25">
      <c r="A13424" s="55" t="s">
        <v>24790</v>
      </c>
      <c r="B13424" s="24" t="s">
        <v>24789</v>
      </c>
      <c r="C13424" s="25" t="s">
        <v>6274</v>
      </c>
      <c r="D13424" s="55">
        <v>9.8800000000000008</v>
      </c>
    </row>
    <row r="13425" spans="1:4" ht="25.5" x14ac:dyDescent="0.25">
      <c r="A13425" s="55" t="s">
        <v>1889</v>
      </c>
      <c r="B13425" s="24" t="s">
        <v>24791</v>
      </c>
      <c r="C13425" s="25" t="s">
        <v>6274</v>
      </c>
      <c r="D13425" s="55">
        <v>8.8699999999999992</v>
      </c>
    </row>
    <row r="13426" spans="1:4" ht="25.5" x14ac:dyDescent="0.25">
      <c r="A13426" s="55" t="s">
        <v>24792</v>
      </c>
      <c r="B13426" s="24" t="s">
        <v>24791</v>
      </c>
      <c r="C13426" s="25" t="s">
        <v>6274</v>
      </c>
      <c r="D13426" s="55">
        <v>7.68</v>
      </c>
    </row>
    <row r="13427" spans="1:4" ht="25.5" x14ac:dyDescent="0.25">
      <c r="A13427" s="55" t="s">
        <v>1890</v>
      </c>
      <c r="B13427" s="24" t="s">
        <v>24793</v>
      </c>
      <c r="C13427" s="25" t="s">
        <v>6274</v>
      </c>
      <c r="D13427" s="55">
        <v>7.6</v>
      </c>
    </row>
    <row r="13428" spans="1:4" ht="25.5" x14ac:dyDescent="0.25">
      <c r="A13428" s="55" t="s">
        <v>24794</v>
      </c>
      <c r="B13428" s="24" t="s">
        <v>24793</v>
      </c>
      <c r="C13428" s="25" t="s">
        <v>6274</v>
      </c>
      <c r="D13428" s="55">
        <v>6.59</v>
      </c>
    </row>
    <row r="13429" spans="1:4" ht="25.5" x14ac:dyDescent="0.25">
      <c r="A13429" s="55" t="s">
        <v>1891</v>
      </c>
      <c r="B13429" s="24" t="s">
        <v>24795</v>
      </c>
      <c r="C13429" s="25" t="s">
        <v>6274</v>
      </c>
      <c r="D13429" s="55">
        <v>6.33</v>
      </c>
    </row>
    <row r="13430" spans="1:4" ht="25.5" x14ac:dyDescent="0.25">
      <c r="A13430" s="55" t="s">
        <v>24796</v>
      </c>
      <c r="B13430" s="24" t="s">
        <v>24795</v>
      </c>
      <c r="C13430" s="25" t="s">
        <v>6274</v>
      </c>
      <c r="D13430" s="55">
        <v>5.49</v>
      </c>
    </row>
    <row r="13431" spans="1:4" ht="25.5" x14ac:dyDescent="0.25">
      <c r="A13431" s="55" t="s">
        <v>1892</v>
      </c>
      <c r="B13431" s="24" t="s">
        <v>24797</v>
      </c>
      <c r="C13431" s="25" t="s">
        <v>6274</v>
      </c>
      <c r="D13431" s="55">
        <v>12.67</v>
      </c>
    </row>
    <row r="13432" spans="1:4" ht="25.5" x14ac:dyDescent="0.25">
      <c r="A13432" s="55" t="s">
        <v>24798</v>
      </c>
      <c r="B13432" s="24" t="s">
        <v>24797</v>
      </c>
      <c r="C13432" s="25" t="s">
        <v>6274</v>
      </c>
      <c r="D13432" s="55">
        <v>10.98</v>
      </c>
    </row>
    <row r="13433" spans="1:4" ht="25.5" x14ac:dyDescent="0.25">
      <c r="A13433" s="55" t="s">
        <v>1893</v>
      </c>
      <c r="B13433" s="24" t="s">
        <v>24799</v>
      </c>
      <c r="C13433" s="25" t="s">
        <v>6274</v>
      </c>
      <c r="D13433" s="55">
        <v>57.03</v>
      </c>
    </row>
    <row r="13434" spans="1:4" ht="25.5" x14ac:dyDescent="0.25">
      <c r="A13434" s="55" t="s">
        <v>24800</v>
      </c>
      <c r="B13434" s="24" t="s">
        <v>24799</v>
      </c>
      <c r="C13434" s="25" t="s">
        <v>6274</v>
      </c>
      <c r="D13434" s="55">
        <v>49.43</v>
      </c>
    </row>
    <row r="13435" spans="1:4" ht="25.5" x14ac:dyDescent="0.25">
      <c r="A13435" s="55" t="s">
        <v>1894</v>
      </c>
      <c r="B13435" s="24" t="s">
        <v>24801</v>
      </c>
      <c r="C13435" s="25" t="s">
        <v>6274</v>
      </c>
      <c r="D13435" s="55">
        <v>43.09</v>
      </c>
    </row>
    <row r="13436" spans="1:4" ht="25.5" x14ac:dyDescent="0.25">
      <c r="A13436" s="55" t="s">
        <v>24802</v>
      </c>
      <c r="B13436" s="24" t="s">
        <v>24801</v>
      </c>
      <c r="C13436" s="25" t="s">
        <v>6274</v>
      </c>
      <c r="D13436" s="55">
        <v>37.340000000000003</v>
      </c>
    </row>
    <row r="13437" spans="1:4" ht="25.5" x14ac:dyDescent="0.25">
      <c r="A13437" s="55" t="s">
        <v>1895</v>
      </c>
      <c r="B13437" s="24" t="s">
        <v>24803</v>
      </c>
      <c r="C13437" s="25" t="s">
        <v>6274</v>
      </c>
      <c r="D13437" s="55">
        <v>88.71</v>
      </c>
    </row>
    <row r="13438" spans="1:4" ht="25.5" x14ac:dyDescent="0.25">
      <c r="A13438" s="55" t="s">
        <v>24804</v>
      </c>
      <c r="B13438" s="24" t="s">
        <v>24803</v>
      </c>
      <c r="C13438" s="25" t="s">
        <v>6274</v>
      </c>
      <c r="D13438" s="55">
        <v>76.89</v>
      </c>
    </row>
    <row r="13439" spans="1:4" ht="25.5" x14ac:dyDescent="0.25">
      <c r="A13439" s="55" t="s">
        <v>1896</v>
      </c>
      <c r="B13439" s="24" t="s">
        <v>24805</v>
      </c>
      <c r="C13439" s="25" t="s">
        <v>6274</v>
      </c>
      <c r="D13439" s="55">
        <v>6.33</v>
      </c>
    </row>
    <row r="13440" spans="1:4" ht="25.5" x14ac:dyDescent="0.25">
      <c r="A13440" s="55" t="s">
        <v>24806</v>
      </c>
      <c r="B13440" s="24" t="s">
        <v>24805</v>
      </c>
      <c r="C13440" s="25" t="s">
        <v>6274</v>
      </c>
      <c r="D13440" s="55">
        <v>5.49</v>
      </c>
    </row>
    <row r="13441" spans="1:4" ht="25.5" x14ac:dyDescent="0.25">
      <c r="A13441" s="55" t="s">
        <v>1897</v>
      </c>
      <c r="B13441" s="24" t="s">
        <v>24807</v>
      </c>
      <c r="C13441" s="25" t="s">
        <v>6274</v>
      </c>
      <c r="D13441" s="55">
        <v>7.6</v>
      </c>
    </row>
    <row r="13442" spans="1:4" ht="25.5" x14ac:dyDescent="0.25">
      <c r="A13442" s="55" t="s">
        <v>24808</v>
      </c>
      <c r="B13442" s="24" t="s">
        <v>24807</v>
      </c>
      <c r="C13442" s="25" t="s">
        <v>6274</v>
      </c>
      <c r="D13442" s="55">
        <v>6.59</v>
      </c>
    </row>
    <row r="13443" spans="1:4" ht="25.5" x14ac:dyDescent="0.25">
      <c r="A13443" s="55" t="s">
        <v>1898</v>
      </c>
      <c r="B13443" s="24" t="s">
        <v>24809</v>
      </c>
      <c r="C13443" s="25" t="s">
        <v>6274</v>
      </c>
      <c r="D13443" s="55">
        <v>5.0599999999999996</v>
      </c>
    </row>
    <row r="13444" spans="1:4" ht="25.5" x14ac:dyDescent="0.25">
      <c r="A13444" s="55" t="s">
        <v>24810</v>
      </c>
      <c r="B13444" s="24" t="s">
        <v>24809</v>
      </c>
      <c r="C13444" s="25" t="s">
        <v>6274</v>
      </c>
      <c r="D13444" s="55">
        <v>4.3899999999999997</v>
      </c>
    </row>
    <row r="13445" spans="1:4" ht="25.5" x14ac:dyDescent="0.25">
      <c r="A13445" s="55" t="s">
        <v>1899</v>
      </c>
      <c r="B13445" s="24" t="s">
        <v>24811</v>
      </c>
      <c r="C13445" s="25" t="s">
        <v>6274</v>
      </c>
      <c r="D13445" s="55">
        <v>25.34</v>
      </c>
    </row>
    <row r="13446" spans="1:4" ht="25.5" x14ac:dyDescent="0.25">
      <c r="A13446" s="55" t="s">
        <v>24812</v>
      </c>
      <c r="B13446" s="24" t="s">
        <v>24811</v>
      </c>
      <c r="C13446" s="25" t="s">
        <v>6274</v>
      </c>
      <c r="D13446" s="55">
        <v>21.96</v>
      </c>
    </row>
    <row r="13447" spans="1:4" ht="30" x14ac:dyDescent="0.25">
      <c r="A13447" s="55" t="s">
        <v>1900</v>
      </c>
      <c r="B13447" s="56" t="s">
        <v>24813</v>
      </c>
      <c r="C13447" s="61" t="s">
        <v>6274</v>
      </c>
      <c r="D13447" s="55">
        <v>50.69</v>
      </c>
    </row>
    <row r="13448" spans="1:4" ht="25.5" x14ac:dyDescent="0.25">
      <c r="A13448" s="55" t="s">
        <v>24814</v>
      </c>
      <c r="B13448" s="24" t="s">
        <v>24813</v>
      </c>
      <c r="C13448" s="61" t="s">
        <v>6274</v>
      </c>
      <c r="D13448" s="55">
        <v>43.93</v>
      </c>
    </row>
    <row r="13449" spans="1:4" ht="30" x14ac:dyDescent="0.25">
      <c r="A13449" s="55" t="s">
        <v>1901</v>
      </c>
      <c r="B13449" s="56" t="s">
        <v>24815</v>
      </c>
      <c r="C13449" s="61" t="s">
        <v>6274</v>
      </c>
      <c r="D13449" s="55">
        <v>25.34</v>
      </c>
    </row>
    <row r="13450" spans="1:4" ht="25.5" x14ac:dyDescent="0.25">
      <c r="A13450" s="55" t="s">
        <v>24816</v>
      </c>
      <c r="B13450" s="24" t="s">
        <v>24815</v>
      </c>
      <c r="C13450" s="25" t="s">
        <v>6274</v>
      </c>
      <c r="D13450" s="55">
        <v>21.96</v>
      </c>
    </row>
    <row r="13451" spans="1:4" ht="25.5" x14ac:dyDescent="0.25">
      <c r="A13451" s="55" t="s">
        <v>1902</v>
      </c>
      <c r="B13451" s="24" t="s">
        <v>24817</v>
      </c>
      <c r="C13451" s="25" t="s">
        <v>6274</v>
      </c>
      <c r="D13451" s="55">
        <v>25.34</v>
      </c>
    </row>
    <row r="13452" spans="1:4" ht="25.5" x14ac:dyDescent="0.25">
      <c r="A13452" s="55" t="s">
        <v>24818</v>
      </c>
      <c r="B13452" s="24" t="s">
        <v>24817</v>
      </c>
      <c r="C13452" s="25" t="s">
        <v>6274</v>
      </c>
      <c r="D13452" s="55">
        <v>21.96</v>
      </c>
    </row>
    <row r="13453" spans="1:4" ht="38.25" x14ac:dyDescent="0.25">
      <c r="A13453" s="55" t="s">
        <v>1903</v>
      </c>
      <c r="B13453" s="24" t="s">
        <v>24819</v>
      </c>
      <c r="C13453" s="25" t="s">
        <v>6274</v>
      </c>
      <c r="D13453" s="55">
        <v>1278.71</v>
      </c>
    </row>
    <row r="13454" spans="1:4" ht="38.25" x14ac:dyDescent="0.25">
      <c r="A13454" s="55" t="s">
        <v>24820</v>
      </c>
      <c r="B13454" s="24" t="s">
        <v>24819</v>
      </c>
      <c r="C13454" s="25" t="s">
        <v>6274</v>
      </c>
      <c r="D13454" s="55">
        <v>1235.3699999999999</v>
      </c>
    </row>
    <row r="13455" spans="1:4" ht="38.25" x14ac:dyDescent="0.25">
      <c r="A13455" s="55" t="s">
        <v>1904</v>
      </c>
      <c r="B13455" s="24" t="s">
        <v>24821</v>
      </c>
      <c r="C13455" s="25" t="s">
        <v>6274</v>
      </c>
      <c r="D13455" s="55">
        <v>1199.8599999999999</v>
      </c>
    </row>
    <row r="13456" spans="1:4" ht="38.25" x14ac:dyDescent="0.25">
      <c r="A13456" s="55" t="s">
        <v>24822</v>
      </c>
      <c r="B13456" s="24" t="s">
        <v>24821</v>
      </c>
      <c r="C13456" s="25" t="s">
        <v>6274</v>
      </c>
      <c r="D13456" s="55">
        <v>1156.51</v>
      </c>
    </row>
    <row r="13457" spans="1:4" ht="76.5" x14ac:dyDescent="0.25">
      <c r="A13457" s="55" t="s">
        <v>1915</v>
      </c>
      <c r="B13457" s="24" t="s">
        <v>24823</v>
      </c>
      <c r="C13457" s="25" t="s">
        <v>6274</v>
      </c>
      <c r="D13457" s="55">
        <v>226.18</v>
      </c>
    </row>
    <row r="13458" spans="1:4" ht="76.5" x14ac:dyDescent="0.25">
      <c r="A13458" s="55" t="s">
        <v>24824</v>
      </c>
      <c r="B13458" s="24" t="s">
        <v>24823</v>
      </c>
      <c r="C13458" s="25" t="s">
        <v>6274</v>
      </c>
      <c r="D13458" s="55">
        <v>203.03</v>
      </c>
    </row>
    <row r="13459" spans="1:4" ht="76.5" x14ac:dyDescent="0.25">
      <c r="A13459" s="55" t="s">
        <v>1916</v>
      </c>
      <c r="B13459" s="24" t="s">
        <v>24825</v>
      </c>
      <c r="C13459" s="25" t="s">
        <v>6274</v>
      </c>
      <c r="D13459" s="55">
        <v>271.66000000000003</v>
      </c>
    </row>
    <row r="13460" spans="1:4" ht="76.5" x14ac:dyDescent="0.25">
      <c r="A13460" s="55" t="s">
        <v>24826</v>
      </c>
      <c r="B13460" s="24" t="s">
        <v>24825</v>
      </c>
      <c r="C13460" s="25" t="s">
        <v>6274</v>
      </c>
      <c r="D13460" s="55">
        <v>247.29</v>
      </c>
    </row>
    <row r="13461" spans="1:4" ht="76.5" x14ac:dyDescent="0.25">
      <c r="A13461" s="55" t="s">
        <v>1917</v>
      </c>
      <c r="B13461" s="24" t="s">
        <v>24827</v>
      </c>
      <c r="C13461" s="25" t="s">
        <v>6274</v>
      </c>
      <c r="D13461" s="55">
        <v>341.27</v>
      </c>
    </row>
    <row r="13462" spans="1:4" ht="76.5" x14ac:dyDescent="0.25">
      <c r="A13462" s="55" t="s">
        <v>24828</v>
      </c>
      <c r="B13462" s="24" t="s">
        <v>24827</v>
      </c>
      <c r="C13462" s="25" t="s">
        <v>6274</v>
      </c>
      <c r="D13462" s="55">
        <v>313.08999999999997</v>
      </c>
    </row>
    <row r="13463" spans="1:4" ht="76.5" x14ac:dyDescent="0.25">
      <c r="A13463" s="55" t="s">
        <v>1918</v>
      </c>
      <c r="B13463" s="24" t="s">
        <v>24829</v>
      </c>
      <c r="C13463" s="25" t="s">
        <v>6274</v>
      </c>
      <c r="D13463" s="55">
        <v>546.58000000000004</v>
      </c>
    </row>
    <row r="13464" spans="1:4" ht="76.5" x14ac:dyDescent="0.25">
      <c r="A13464" s="55" t="s">
        <v>24830</v>
      </c>
      <c r="B13464" s="24" t="s">
        <v>24829</v>
      </c>
      <c r="C13464" s="25" t="s">
        <v>6274</v>
      </c>
      <c r="D13464" s="55">
        <v>504.39</v>
      </c>
    </row>
    <row r="13465" spans="1:4" ht="76.5" x14ac:dyDescent="0.25">
      <c r="A13465" s="55" t="s">
        <v>1919</v>
      </c>
      <c r="B13465" s="24" t="s">
        <v>24831</v>
      </c>
      <c r="C13465" s="25" t="s">
        <v>6274</v>
      </c>
      <c r="D13465" s="55">
        <v>464.16</v>
      </c>
    </row>
    <row r="13466" spans="1:4" ht="76.5" x14ac:dyDescent="0.25">
      <c r="A13466" s="55" t="s">
        <v>24832</v>
      </c>
      <c r="B13466" s="24" t="s">
        <v>24831</v>
      </c>
      <c r="C13466" s="25" t="s">
        <v>6274</v>
      </c>
      <c r="D13466" s="55">
        <v>426.67</v>
      </c>
    </row>
    <row r="13467" spans="1:4" ht="76.5" x14ac:dyDescent="0.25">
      <c r="A13467" s="55" t="s">
        <v>1920</v>
      </c>
      <c r="B13467" s="24" t="s">
        <v>24833</v>
      </c>
      <c r="C13467" s="25" t="s">
        <v>6274</v>
      </c>
      <c r="D13467" s="55">
        <v>1395.52</v>
      </c>
    </row>
    <row r="13468" spans="1:4" ht="76.5" x14ac:dyDescent="0.25">
      <c r="A13468" s="55" t="s">
        <v>24834</v>
      </c>
      <c r="B13468" s="24" t="s">
        <v>24833</v>
      </c>
      <c r="C13468" s="25" t="s">
        <v>6274</v>
      </c>
      <c r="D13468" s="55">
        <v>1302.47</v>
      </c>
    </row>
    <row r="13469" spans="1:4" ht="76.5" x14ac:dyDescent="0.25">
      <c r="A13469" s="55" t="s">
        <v>1921</v>
      </c>
      <c r="B13469" s="24" t="s">
        <v>24835</v>
      </c>
      <c r="C13469" s="25" t="s">
        <v>6274</v>
      </c>
      <c r="D13469" s="55">
        <v>1599.51</v>
      </c>
    </row>
    <row r="13470" spans="1:4" ht="76.5" x14ac:dyDescent="0.25">
      <c r="A13470" s="55" t="s">
        <v>24836</v>
      </c>
      <c r="B13470" s="24" t="s">
        <v>24835</v>
      </c>
      <c r="C13470" s="25" t="s">
        <v>6274</v>
      </c>
      <c r="D13470" s="55">
        <v>1492.49</v>
      </c>
    </row>
    <row r="13471" spans="1:4" ht="63.75" x14ac:dyDescent="0.25">
      <c r="A13471" s="55" t="s">
        <v>3414</v>
      </c>
      <c r="B13471" s="24" t="s">
        <v>24837</v>
      </c>
      <c r="C13471" s="25" t="s">
        <v>6274</v>
      </c>
      <c r="D13471" s="55">
        <v>1053.99</v>
      </c>
    </row>
    <row r="13472" spans="1:4" ht="75" x14ac:dyDescent="0.25">
      <c r="A13472" s="55" t="s">
        <v>24838</v>
      </c>
      <c r="B13472" s="56" t="s">
        <v>24837</v>
      </c>
      <c r="C13472" s="61" t="s">
        <v>6274</v>
      </c>
      <c r="D13472" s="55">
        <v>979.86</v>
      </c>
    </row>
    <row r="13473" spans="1:4" ht="63.75" x14ac:dyDescent="0.25">
      <c r="A13473" s="55" t="s">
        <v>3415</v>
      </c>
      <c r="B13473" s="24" t="s">
        <v>24839</v>
      </c>
      <c r="C13473" s="61" t="s">
        <v>6274</v>
      </c>
      <c r="D13473" s="55">
        <v>423.44</v>
      </c>
    </row>
    <row r="13474" spans="1:4" ht="75" x14ac:dyDescent="0.25">
      <c r="A13474" s="55" t="s">
        <v>24840</v>
      </c>
      <c r="B13474" s="56" t="s">
        <v>24839</v>
      </c>
      <c r="C13474" s="61" t="s">
        <v>6274</v>
      </c>
      <c r="D13474" s="55">
        <v>386.49</v>
      </c>
    </row>
    <row r="13475" spans="1:4" ht="63.75" x14ac:dyDescent="0.25">
      <c r="A13475" s="55" t="s">
        <v>3416</v>
      </c>
      <c r="B13475" s="24" t="s">
        <v>24841</v>
      </c>
      <c r="C13475" s="25" t="s">
        <v>6274</v>
      </c>
      <c r="D13475" s="55">
        <v>339.62</v>
      </c>
    </row>
    <row r="13476" spans="1:4" ht="63.75" x14ac:dyDescent="0.25">
      <c r="A13476" s="55" t="s">
        <v>252</v>
      </c>
      <c r="B13476" s="24" t="s">
        <v>24841</v>
      </c>
      <c r="C13476" s="25" t="s">
        <v>6274</v>
      </c>
      <c r="D13476" s="55">
        <v>307.55</v>
      </c>
    </row>
    <row r="13477" spans="1:4" ht="63.75" x14ac:dyDescent="0.25">
      <c r="A13477" s="55" t="s">
        <v>3417</v>
      </c>
      <c r="B13477" s="24" t="s">
        <v>24842</v>
      </c>
      <c r="C13477" s="25" t="s">
        <v>6274</v>
      </c>
      <c r="D13477" s="55">
        <v>1196.43</v>
      </c>
    </row>
    <row r="13478" spans="1:4" ht="63.75" x14ac:dyDescent="0.25">
      <c r="A13478" s="55" t="s">
        <v>24843</v>
      </c>
      <c r="B13478" s="24" t="s">
        <v>24842</v>
      </c>
      <c r="C13478" s="25" t="s">
        <v>6274</v>
      </c>
      <c r="D13478" s="55">
        <v>1116.6600000000001</v>
      </c>
    </row>
    <row r="13479" spans="1:4" ht="63.75" x14ac:dyDescent="0.25">
      <c r="A13479" s="55" t="s">
        <v>3418</v>
      </c>
      <c r="B13479" s="24" t="s">
        <v>24844</v>
      </c>
      <c r="C13479" s="25" t="s">
        <v>6274</v>
      </c>
      <c r="D13479" s="55">
        <v>1350.67</v>
      </c>
    </row>
    <row r="13480" spans="1:4" ht="63.75" x14ac:dyDescent="0.25">
      <c r="A13480" s="55" t="s">
        <v>24845</v>
      </c>
      <c r="B13480" s="24" t="s">
        <v>24844</v>
      </c>
      <c r="C13480" s="25" t="s">
        <v>6274</v>
      </c>
      <c r="D13480" s="55">
        <v>1259.6300000000001</v>
      </c>
    </row>
    <row r="13481" spans="1:4" ht="89.25" x14ac:dyDescent="0.25">
      <c r="A13481" s="55" t="s">
        <v>3419</v>
      </c>
      <c r="B13481" s="24" t="s">
        <v>24846</v>
      </c>
      <c r="C13481" s="25" t="s">
        <v>6274</v>
      </c>
      <c r="D13481" s="55">
        <v>4493.99</v>
      </c>
    </row>
    <row r="13482" spans="1:4" ht="89.25" x14ac:dyDescent="0.25">
      <c r="A13482" s="55" t="s">
        <v>24847</v>
      </c>
      <c r="B13482" s="24" t="s">
        <v>24846</v>
      </c>
      <c r="C13482" s="25" t="s">
        <v>6274</v>
      </c>
      <c r="D13482" s="55">
        <v>4360.88</v>
      </c>
    </row>
    <row r="13483" spans="1:4" ht="89.25" x14ac:dyDescent="0.25">
      <c r="A13483" s="55" t="s">
        <v>1905</v>
      </c>
      <c r="B13483" s="24" t="s">
        <v>24848</v>
      </c>
      <c r="C13483" s="25" t="s">
        <v>6274</v>
      </c>
      <c r="D13483" s="55">
        <v>2513.35</v>
      </c>
    </row>
    <row r="13484" spans="1:4" ht="89.25" x14ac:dyDescent="0.25">
      <c r="A13484" s="55" t="s">
        <v>24849</v>
      </c>
      <c r="B13484" s="24" t="s">
        <v>24848</v>
      </c>
      <c r="C13484" s="25" t="s">
        <v>6274</v>
      </c>
      <c r="D13484" s="55">
        <v>2433.37</v>
      </c>
    </row>
    <row r="13485" spans="1:4" ht="105" x14ac:dyDescent="0.25">
      <c r="A13485" s="55" t="s">
        <v>1906</v>
      </c>
      <c r="B13485" s="56" t="s">
        <v>24850</v>
      </c>
      <c r="C13485" s="61" t="s">
        <v>6274</v>
      </c>
      <c r="D13485" s="55">
        <v>2805.35</v>
      </c>
    </row>
    <row r="13486" spans="1:4" ht="89.25" x14ac:dyDescent="0.25">
      <c r="A13486" s="55" t="s">
        <v>24851</v>
      </c>
      <c r="B13486" s="24" t="s">
        <v>24850</v>
      </c>
      <c r="C13486" s="61" t="s">
        <v>6274</v>
      </c>
      <c r="D13486" s="55">
        <v>2711.73</v>
      </c>
    </row>
    <row r="13487" spans="1:4" ht="105" x14ac:dyDescent="0.25">
      <c r="A13487" s="55" t="s">
        <v>1907</v>
      </c>
      <c r="B13487" s="56" t="s">
        <v>24852</v>
      </c>
      <c r="C13487" s="61" t="s">
        <v>6274</v>
      </c>
      <c r="D13487" s="55">
        <v>1604.94</v>
      </c>
    </row>
    <row r="13488" spans="1:4" ht="89.25" x14ac:dyDescent="0.25">
      <c r="A13488" s="55" t="s">
        <v>24853</v>
      </c>
      <c r="B13488" s="24" t="s">
        <v>24852</v>
      </c>
      <c r="C13488" s="25" t="s">
        <v>6274</v>
      </c>
      <c r="D13488" s="55">
        <v>1547.72</v>
      </c>
    </row>
    <row r="13489" spans="1:4" ht="89.25" x14ac:dyDescent="0.25">
      <c r="A13489" s="55" t="s">
        <v>5572</v>
      </c>
      <c r="B13489" s="24" t="s">
        <v>24854</v>
      </c>
      <c r="C13489" s="25" t="s">
        <v>6274</v>
      </c>
      <c r="D13489" s="55">
        <v>5833.1</v>
      </c>
    </row>
    <row r="13490" spans="1:4" ht="89.25" x14ac:dyDescent="0.25">
      <c r="A13490" s="55" t="s">
        <v>24855</v>
      </c>
      <c r="B13490" s="24" t="s">
        <v>24854</v>
      </c>
      <c r="C13490" s="25" t="s">
        <v>6274</v>
      </c>
      <c r="D13490" s="55">
        <v>5631.65</v>
      </c>
    </row>
    <row r="13491" spans="1:4" ht="76.5" x14ac:dyDescent="0.25">
      <c r="A13491" s="55" t="s">
        <v>5573</v>
      </c>
      <c r="B13491" s="24" t="s">
        <v>24856</v>
      </c>
      <c r="C13491" s="25" t="s">
        <v>6274</v>
      </c>
      <c r="D13491" s="55">
        <v>612.67999999999995</v>
      </c>
    </row>
    <row r="13492" spans="1:4" ht="76.5" x14ac:dyDescent="0.25">
      <c r="A13492" s="55" t="s">
        <v>24857</v>
      </c>
      <c r="B13492" s="24" t="s">
        <v>24856</v>
      </c>
      <c r="C13492" s="25" t="s">
        <v>6274</v>
      </c>
      <c r="D13492" s="55">
        <v>565.66999999999996</v>
      </c>
    </row>
    <row r="13493" spans="1:4" ht="63.75" x14ac:dyDescent="0.25">
      <c r="A13493" s="55" t="s">
        <v>5574</v>
      </c>
      <c r="B13493" s="24" t="s">
        <v>24858</v>
      </c>
      <c r="C13493" s="25" t="s">
        <v>6274</v>
      </c>
      <c r="D13493" s="55">
        <v>1065.69</v>
      </c>
    </row>
    <row r="13494" spans="1:4" ht="63.75" x14ac:dyDescent="0.25">
      <c r="A13494" s="55" t="s">
        <v>24859</v>
      </c>
      <c r="B13494" s="24" t="s">
        <v>24858</v>
      </c>
      <c r="C13494" s="25" t="s">
        <v>6274</v>
      </c>
      <c r="D13494" s="55">
        <v>984.23</v>
      </c>
    </row>
    <row r="13495" spans="1:4" ht="76.5" x14ac:dyDescent="0.25">
      <c r="A13495" s="55" t="s">
        <v>5575</v>
      </c>
      <c r="B13495" s="24" t="s">
        <v>24860</v>
      </c>
      <c r="C13495" s="25" t="s">
        <v>6274</v>
      </c>
      <c r="D13495" s="55">
        <v>415.76</v>
      </c>
    </row>
    <row r="13496" spans="1:4" ht="76.5" x14ac:dyDescent="0.25">
      <c r="A13496" s="55" t="s">
        <v>60</v>
      </c>
      <c r="B13496" s="24" t="s">
        <v>24860</v>
      </c>
      <c r="C13496" s="25" t="s">
        <v>6274</v>
      </c>
      <c r="D13496" s="55">
        <v>415.76</v>
      </c>
    </row>
    <row r="13497" spans="1:4" ht="76.5" x14ac:dyDescent="0.25">
      <c r="A13497" s="55" t="s">
        <v>5576</v>
      </c>
      <c r="B13497" s="24" t="s">
        <v>24861</v>
      </c>
      <c r="C13497" s="25" t="s">
        <v>6274</v>
      </c>
      <c r="D13497" s="55">
        <v>785.93</v>
      </c>
    </row>
    <row r="13498" spans="1:4" ht="76.5" x14ac:dyDescent="0.25">
      <c r="A13498" s="55" t="s">
        <v>24862</v>
      </c>
      <c r="B13498" s="24" t="s">
        <v>24861</v>
      </c>
      <c r="C13498" s="25" t="s">
        <v>6274</v>
      </c>
      <c r="D13498" s="55">
        <v>715.28</v>
      </c>
    </row>
    <row r="13499" spans="1:4" ht="76.5" x14ac:dyDescent="0.25">
      <c r="A13499" s="55" t="s">
        <v>5577</v>
      </c>
      <c r="B13499" s="24" t="s">
        <v>24863</v>
      </c>
      <c r="C13499" s="25" t="s">
        <v>6274</v>
      </c>
      <c r="D13499" s="55">
        <v>913.18</v>
      </c>
    </row>
    <row r="13500" spans="1:4" ht="76.5" x14ac:dyDescent="0.25">
      <c r="A13500" s="55" t="s">
        <v>24864</v>
      </c>
      <c r="B13500" s="24" t="s">
        <v>24863</v>
      </c>
      <c r="C13500" s="25" t="s">
        <v>6274</v>
      </c>
      <c r="D13500" s="55">
        <v>835.26</v>
      </c>
    </row>
    <row r="13501" spans="1:4" ht="76.5" x14ac:dyDescent="0.25">
      <c r="A13501" s="55" t="s">
        <v>5578</v>
      </c>
      <c r="B13501" s="24" t="s">
        <v>24865</v>
      </c>
      <c r="C13501" s="25" t="s">
        <v>6274</v>
      </c>
      <c r="D13501" s="55">
        <v>1164.3399999999999</v>
      </c>
    </row>
    <row r="13502" spans="1:4" ht="76.5" x14ac:dyDescent="0.25">
      <c r="A13502" s="55" t="s">
        <v>24866</v>
      </c>
      <c r="B13502" s="24" t="s">
        <v>24865</v>
      </c>
      <c r="C13502" s="25" t="s">
        <v>6274</v>
      </c>
      <c r="D13502" s="55">
        <v>1074.01</v>
      </c>
    </row>
    <row r="13503" spans="1:4" ht="76.5" x14ac:dyDescent="0.25">
      <c r="A13503" s="55" t="s">
        <v>8719</v>
      </c>
      <c r="B13503" s="24" t="s">
        <v>24867</v>
      </c>
      <c r="C13503" s="25" t="s">
        <v>6274</v>
      </c>
      <c r="D13503" s="55">
        <v>743.31</v>
      </c>
    </row>
    <row r="13504" spans="1:4" ht="76.5" x14ac:dyDescent="0.25">
      <c r="A13504" s="55" t="s">
        <v>61</v>
      </c>
      <c r="B13504" s="24" t="s">
        <v>24867</v>
      </c>
      <c r="C13504" s="25" t="s">
        <v>6274</v>
      </c>
      <c r="D13504" s="55">
        <v>677.32</v>
      </c>
    </row>
    <row r="13505" spans="1:4" ht="76.5" x14ac:dyDescent="0.25">
      <c r="A13505" s="55" t="s">
        <v>8720</v>
      </c>
      <c r="B13505" s="24" t="s">
        <v>24868</v>
      </c>
      <c r="C13505" s="25" t="s">
        <v>6274</v>
      </c>
      <c r="D13505" s="55">
        <v>1057.06</v>
      </c>
    </row>
    <row r="13506" spans="1:4" ht="76.5" x14ac:dyDescent="0.25">
      <c r="A13506" s="55" t="s">
        <v>24869</v>
      </c>
      <c r="B13506" s="24" t="s">
        <v>24868</v>
      </c>
      <c r="C13506" s="25" t="s">
        <v>6274</v>
      </c>
      <c r="D13506" s="55">
        <v>977.27</v>
      </c>
    </row>
    <row r="13507" spans="1:4" x14ac:dyDescent="0.25">
      <c r="A13507" s="55" t="s">
        <v>8721</v>
      </c>
      <c r="B13507" s="24" t="s">
        <v>24870</v>
      </c>
      <c r="C13507" s="25" t="s">
        <v>6274</v>
      </c>
      <c r="D13507" s="55">
        <v>121.79</v>
      </c>
    </row>
    <row r="13508" spans="1:4" x14ac:dyDescent="0.25">
      <c r="A13508" s="55" t="s">
        <v>24871</v>
      </c>
      <c r="B13508" s="24" t="s">
        <v>24870</v>
      </c>
      <c r="C13508" s="25" t="s">
        <v>6274</v>
      </c>
      <c r="D13508" s="55">
        <v>121.79</v>
      </c>
    </row>
    <row r="13509" spans="1:4" x14ac:dyDescent="0.25">
      <c r="A13509" s="55" t="s">
        <v>8722</v>
      </c>
      <c r="B13509" s="24" t="s">
        <v>24872</v>
      </c>
      <c r="C13509" s="25" t="s">
        <v>6274</v>
      </c>
      <c r="D13509" s="55">
        <v>146.15</v>
      </c>
    </row>
    <row r="13510" spans="1:4" x14ac:dyDescent="0.25">
      <c r="A13510" s="55" t="s">
        <v>62</v>
      </c>
      <c r="B13510" s="24" t="s">
        <v>24872</v>
      </c>
      <c r="C13510" s="25" t="s">
        <v>6274</v>
      </c>
      <c r="D13510" s="55">
        <v>146.15</v>
      </c>
    </row>
    <row r="13511" spans="1:4" x14ac:dyDescent="0.25">
      <c r="A13511" s="55" t="s">
        <v>8723</v>
      </c>
      <c r="B13511" s="24" t="s">
        <v>24873</v>
      </c>
      <c r="C13511" s="25" t="s">
        <v>6274</v>
      </c>
      <c r="D13511" s="55">
        <v>383.57</v>
      </c>
    </row>
    <row r="13512" spans="1:4" x14ac:dyDescent="0.25">
      <c r="A13512" s="55" t="s">
        <v>24874</v>
      </c>
      <c r="B13512" s="24" t="s">
        <v>24873</v>
      </c>
      <c r="C13512" s="25" t="s">
        <v>6274</v>
      </c>
      <c r="D13512" s="55">
        <v>383.57</v>
      </c>
    </row>
    <row r="13513" spans="1:4" ht="38.25" x14ac:dyDescent="0.25">
      <c r="A13513" s="55" t="s">
        <v>8724</v>
      </c>
      <c r="B13513" s="24" t="s">
        <v>24875</v>
      </c>
      <c r="C13513" s="25" t="s">
        <v>6274</v>
      </c>
      <c r="D13513" s="55">
        <v>54.66</v>
      </c>
    </row>
    <row r="13514" spans="1:4" ht="38.25" x14ac:dyDescent="0.25">
      <c r="A13514" s="55" t="s">
        <v>24876</v>
      </c>
      <c r="B13514" s="24" t="s">
        <v>24875</v>
      </c>
      <c r="C13514" s="25" t="s">
        <v>6274</v>
      </c>
      <c r="D13514" s="55">
        <v>51.45</v>
      </c>
    </row>
    <row r="13515" spans="1:4" ht="38.25" x14ac:dyDescent="0.25">
      <c r="A13515" s="55" t="s">
        <v>8725</v>
      </c>
      <c r="B13515" s="24" t="s">
        <v>24877</v>
      </c>
      <c r="C13515" s="25" t="s">
        <v>6274</v>
      </c>
      <c r="D13515" s="55">
        <v>80.930000000000007</v>
      </c>
    </row>
    <row r="13516" spans="1:4" ht="38.25" x14ac:dyDescent="0.25">
      <c r="A13516" s="55" t="s">
        <v>24878</v>
      </c>
      <c r="B13516" s="24" t="s">
        <v>24877</v>
      </c>
      <c r="C13516" s="25" t="s">
        <v>6274</v>
      </c>
      <c r="D13516" s="55">
        <v>76.790000000000006</v>
      </c>
    </row>
    <row r="13517" spans="1:4" ht="38.25" x14ac:dyDescent="0.25">
      <c r="A13517" s="55" t="s">
        <v>8726</v>
      </c>
      <c r="B13517" s="24" t="s">
        <v>24879</v>
      </c>
      <c r="C13517" s="25" t="s">
        <v>6274</v>
      </c>
      <c r="D13517" s="55">
        <v>110.47</v>
      </c>
    </row>
    <row r="13518" spans="1:4" ht="38.25" x14ac:dyDescent="0.25">
      <c r="A13518" s="55" t="s">
        <v>24880</v>
      </c>
      <c r="B13518" s="24" t="s">
        <v>24879</v>
      </c>
      <c r="C13518" s="25" t="s">
        <v>6274</v>
      </c>
      <c r="D13518" s="55">
        <v>104.94</v>
      </c>
    </row>
    <row r="13519" spans="1:4" ht="38.25" x14ac:dyDescent="0.25">
      <c r="A13519" s="55" t="s">
        <v>8727</v>
      </c>
      <c r="B13519" s="24" t="s">
        <v>24881</v>
      </c>
      <c r="C13519" s="25" t="s">
        <v>6274</v>
      </c>
      <c r="D13519" s="55">
        <v>156.05000000000001</v>
      </c>
    </row>
    <row r="13520" spans="1:4" ht="38.25" x14ac:dyDescent="0.25">
      <c r="A13520" s="55" t="s">
        <v>24882</v>
      </c>
      <c r="B13520" s="24" t="s">
        <v>24881</v>
      </c>
      <c r="C13520" s="25" t="s">
        <v>6274</v>
      </c>
      <c r="D13520" s="55">
        <v>148.47999999999999</v>
      </c>
    </row>
    <row r="13521" spans="1:4" ht="38.25" x14ac:dyDescent="0.25">
      <c r="A13521" s="55" t="s">
        <v>8728</v>
      </c>
      <c r="B13521" s="24" t="s">
        <v>24883</v>
      </c>
      <c r="C13521" s="25" t="s">
        <v>6274</v>
      </c>
      <c r="D13521" s="55">
        <v>167.06</v>
      </c>
    </row>
    <row r="13522" spans="1:4" ht="38.25" x14ac:dyDescent="0.25">
      <c r="A13522" s="55" t="s">
        <v>63</v>
      </c>
      <c r="B13522" s="24" t="s">
        <v>24883</v>
      </c>
      <c r="C13522" s="25" t="s">
        <v>6274</v>
      </c>
      <c r="D13522" s="55">
        <v>156.22</v>
      </c>
    </row>
    <row r="13523" spans="1:4" ht="38.25" x14ac:dyDescent="0.25">
      <c r="A13523" s="55" t="s">
        <v>8729</v>
      </c>
      <c r="B13523" s="24" t="s">
        <v>24884</v>
      </c>
      <c r="C13523" s="25" t="s">
        <v>6274</v>
      </c>
      <c r="D13523" s="55">
        <v>233.41</v>
      </c>
    </row>
    <row r="13524" spans="1:4" ht="38.25" x14ac:dyDescent="0.25">
      <c r="A13524" s="55" t="s">
        <v>24885</v>
      </c>
      <c r="B13524" s="24" t="s">
        <v>24884</v>
      </c>
      <c r="C13524" s="25" t="s">
        <v>6274</v>
      </c>
      <c r="D13524" s="55">
        <v>222.58</v>
      </c>
    </row>
    <row r="13525" spans="1:4" ht="63.75" x14ac:dyDescent="0.25">
      <c r="A13525" s="55" t="s">
        <v>8730</v>
      </c>
      <c r="B13525" s="24" t="s">
        <v>24886</v>
      </c>
      <c r="C13525" s="25" t="s">
        <v>6274</v>
      </c>
      <c r="D13525" s="55">
        <v>1565.52</v>
      </c>
    </row>
    <row r="13526" spans="1:4" ht="63.75" x14ac:dyDescent="0.25">
      <c r="A13526" s="55" t="s">
        <v>24887</v>
      </c>
      <c r="B13526" s="24" t="s">
        <v>24886</v>
      </c>
      <c r="C13526" s="25" t="s">
        <v>6274</v>
      </c>
      <c r="D13526" s="55">
        <v>1499.1</v>
      </c>
    </row>
    <row r="13527" spans="1:4" ht="63.75" x14ac:dyDescent="0.25">
      <c r="A13527" s="55" t="s">
        <v>8731</v>
      </c>
      <c r="B13527" s="24" t="s">
        <v>24888</v>
      </c>
      <c r="C13527" s="25" t="s">
        <v>6274</v>
      </c>
      <c r="D13527" s="55">
        <v>1939.58</v>
      </c>
    </row>
    <row r="13528" spans="1:4" ht="63.75" x14ac:dyDescent="0.25">
      <c r="A13528" s="55" t="s">
        <v>24889</v>
      </c>
      <c r="B13528" s="24" t="s">
        <v>24888</v>
      </c>
      <c r="C13528" s="25" t="s">
        <v>6274</v>
      </c>
      <c r="D13528" s="55">
        <v>1859.86</v>
      </c>
    </row>
    <row r="13529" spans="1:4" ht="63.75" x14ac:dyDescent="0.25">
      <c r="A13529" s="55" t="s">
        <v>5639</v>
      </c>
      <c r="B13529" s="24" t="s">
        <v>24890</v>
      </c>
      <c r="C13529" s="25" t="s">
        <v>6274</v>
      </c>
      <c r="D13529" s="55">
        <v>2150.89</v>
      </c>
    </row>
    <row r="13530" spans="1:4" ht="63.75" x14ac:dyDescent="0.25">
      <c r="A13530" s="55" t="s">
        <v>24891</v>
      </c>
      <c r="B13530" s="24" t="s">
        <v>24890</v>
      </c>
      <c r="C13530" s="25" t="s">
        <v>6274</v>
      </c>
      <c r="D13530" s="55">
        <v>2063.54</v>
      </c>
    </row>
    <row r="13531" spans="1:4" ht="63.75" x14ac:dyDescent="0.25">
      <c r="A13531" s="55" t="s">
        <v>5640</v>
      </c>
      <c r="B13531" s="24" t="s">
        <v>24892</v>
      </c>
      <c r="C13531" s="25" t="s">
        <v>6274</v>
      </c>
      <c r="D13531" s="55">
        <v>2273.3000000000002</v>
      </c>
    </row>
    <row r="13532" spans="1:4" ht="63.75" x14ac:dyDescent="0.25">
      <c r="A13532" s="55" t="s">
        <v>24893</v>
      </c>
      <c r="B13532" s="24" t="s">
        <v>24892</v>
      </c>
      <c r="C13532" s="25" t="s">
        <v>6274</v>
      </c>
      <c r="D13532" s="55">
        <v>2179.64</v>
      </c>
    </row>
    <row r="13533" spans="1:4" ht="63.75" x14ac:dyDescent="0.25">
      <c r="A13533" s="55" t="s">
        <v>5641</v>
      </c>
      <c r="B13533" s="24" t="s">
        <v>24894</v>
      </c>
      <c r="C13533" s="25" t="s">
        <v>6274</v>
      </c>
      <c r="D13533" s="55">
        <v>2352.62</v>
      </c>
    </row>
    <row r="13534" spans="1:4" ht="63.75" x14ac:dyDescent="0.25">
      <c r="A13534" s="55" t="s">
        <v>24895</v>
      </c>
      <c r="B13534" s="24" t="s">
        <v>24894</v>
      </c>
      <c r="C13534" s="25" t="s">
        <v>6274</v>
      </c>
      <c r="D13534" s="55">
        <v>2257</v>
      </c>
    </row>
    <row r="13535" spans="1:4" ht="63.75" x14ac:dyDescent="0.25">
      <c r="A13535" s="55" t="s">
        <v>5642</v>
      </c>
      <c r="B13535" s="24" t="s">
        <v>24896</v>
      </c>
      <c r="C13535" s="25" t="s">
        <v>6274</v>
      </c>
      <c r="D13535" s="55">
        <v>2528.5100000000002</v>
      </c>
    </row>
    <row r="13536" spans="1:4" ht="63.75" x14ac:dyDescent="0.25">
      <c r="A13536" s="55" t="s">
        <v>24897</v>
      </c>
      <c r="B13536" s="24" t="s">
        <v>24896</v>
      </c>
      <c r="C13536" s="25" t="s">
        <v>6274</v>
      </c>
      <c r="D13536" s="55">
        <v>2426.02</v>
      </c>
    </row>
    <row r="13537" spans="1:4" ht="63.75" x14ac:dyDescent="0.25">
      <c r="A13537" s="55" t="s">
        <v>3420</v>
      </c>
      <c r="B13537" s="24" t="s">
        <v>24898</v>
      </c>
      <c r="C13537" s="25" t="s">
        <v>6274</v>
      </c>
      <c r="D13537" s="55">
        <v>2787.57</v>
      </c>
    </row>
    <row r="13538" spans="1:4" ht="63.75" x14ac:dyDescent="0.25">
      <c r="A13538" s="55" t="s">
        <v>24899</v>
      </c>
      <c r="B13538" s="24" t="s">
        <v>24898</v>
      </c>
      <c r="C13538" s="25" t="s">
        <v>6274</v>
      </c>
      <c r="D13538" s="55">
        <v>2675.97</v>
      </c>
    </row>
    <row r="13539" spans="1:4" ht="63.75" x14ac:dyDescent="0.25">
      <c r="A13539" s="55" t="s">
        <v>3421</v>
      </c>
      <c r="B13539" s="24" t="s">
        <v>24900</v>
      </c>
      <c r="C13539" s="25" t="s">
        <v>6274</v>
      </c>
      <c r="D13539" s="55">
        <v>3221.9</v>
      </c>
    </row>
    <row r="13540" spans="1:4" ht="63.75" x14ac:dyDescent="0.25">
      <c r="A13540" s="55" t="s">
        <v>24901</v>
      </c>
      <c r="B13540" s="24" t="s">
        <v>24900</v>
      </c>
      <c r="C13540" s="25" t="s">
        <v>6274</v>
      </c>
      <c r="D13540" s="55">
        <v>3093.51</v>
      </c>
    </row>
    <row r="13541" spans="1:4" ht="63.75" x14ac:dyDescent="0.25">
      <c r="A13541" s="55" t="s">
        <v>3422</v>
      </c>
      <c r="B13541" s="24" t="s">
        <v>24902</v>
      </c>
      <c r="C13541" s="25" t="s">
        <v>6274</v>
      </c>
      <c r="D13541" s="55">
        <v>3450.02</v>
      </c>
    </row>
    <row r="13542" spans="1:4" ht="63.75" x14ac:dyDescent="0.25">
      <c r="A13542" s="55" t="s">
        <v>24903</v>
      </c>
      <c r="B13542" s="24" t="s">
        <v>24902</v>
      </c>
      <c r="C13542" s="25" t="s">
        <v>6274</v>
      </c>
      <c r="D13542" s="55">
        <v>3312.97</v>
      </c>
    </row>
    <row r="13543" spans="1:4" ht="76.5" x14ac:dyDescent="0.25">
      <c r="A13543" s="55" t="s">
        <v>5579</v>
      </c>
      <c r="B13543" s="24" t="s">
        <v>24904</v>
      </c>
      <c r="C13543" s="25" t="s">
        <v>6274</v>
      </c>
      <c r="D13543" s="55">
        <v>217.11</v>
      </c>
    </row>
    <row r="13544" spans="1:4" ht="76.5" x14ac:dyDescent="0.25">
      <c r="A13544" s="55" t="s">
        <v>64</v>
      </c>
      <c r="B13544" s="24" t="s">
        <v>24904</v>
      </c>
      <c r="C13544" s="25" t="s">
        <v>6274</v>
      </c>
      <c r="D13544" s="55">
        <v>202.21</v>
      </c>
    </row>
    <row r="13545" spans="1:4" ht="76.5" x14ac:dyDescent="0.25">
      <c r="A13545" s="55" t="s">
        <v>5580</v>
      </c>
      <c r="B13545" s="24" t="s">
        <v>24905</v>
      </c>
      <c r="C13545" s="25" t="s">
        <v>6274</v>
      </c>
      <c r="D13545" s="55">
        <v>395.35</v>
      </c>
    </row>
    <row r="13546" spans="1:4" ht="90" x14ac:dyDescent="0.25">
      <c r="A13546" s="55" t="s">
        <v>24906</v>
      </c>
      <c r="B13546" s="56" t="s">
        <v>24905</v>
      </c>
      <c r="C13546" s="61" t="s">
        <v>6274</v>
      </c>
      <c r="D13546" s="55">
        <v>370.95</v>
      </c>
    </row>
    <row r="13547" spans="1:4" ht="90" x14ac:dyDescent="0.25">
      <c r="A13547" s="55" t="s">
        <v>5581</v>
      </c>
      <c r="B13547" s="56" t="s">
        <v>24907</v>
      </c>
      <c r="C13547" s="61" t="s">
        <v>6274</v>
      </c>
      <c r="D13547" s="55">
        <v>1314.08</v>
      </c>
    </row>
    <row r="13548" spans="1:4" ht="90" x14ac:dyDescent="0.25">
      <c r="A13548" s="55" t="s">
        <v>24908</v>
      </c>
      <c r="B13548" s="56" t="s">
        <v>24907</v>
      </c>
      <c r="C13548" s="61" t="s">
        <v>6274</v>
      </c>
      <c r="D13548" s="55">
        <v>1224.4000000000001</v>
      </c>
    </row>
    <row r="13549" spans="1:4" ht="90" x14ac:dyDescent="0.25">
      <c r="A13549" s="55" t="s">
        <v>5582</v>
      </c>
      <c r="B13549" s="56" t="s">
        <v>24909</v>
      </c>
      <c r="C13549" s="61" t="s">
        <v>6274</v>
      </c>
      <c r="D13549" s="55">
        <v>2455.14</v>
      </c>
    </row>
    <row r="13550" spans="1:4" ht="90" x14ac:dyDescent="0.25">
      <c r="A13550" s="55" t="s">
        <v>24910</v>
      </c>
      <c r="B13550" s="56" t="s">
        <v>24909</v>
      </c>
      <c r="C13550" s="61" t="s">
        <v>6274</v>
      </c>
      <c r="D13550" s="55">
        <v>2287.7800000000002</v>
      </c>
    </row>
    <row r="13551" spans="1:4" ht="89.25" x14ac:dyDescent="0.25">
      <c r="A13551" s="55" t="s">
        <v>5583</v>
      </c>
      <c r="B13551" s="24" t="s">
        <v>24911</v>
      </c>
      <c r="C13551" s="61" t="s">
        <v>6274</v>
      </c>
      <c r="D13551" s="55">
        <v>250.38</v>
      </c>
    </row>
    <row r="13552" spans="1:4" ht="105" x14ac:dyDescent="0.25">
      <c r="A13552" s="55" t="s">
        <v>65</v>
      </c>
      <c r="B13552" s="56" t="s">
        <v>24911</v>
      </c>
      <c r="C13552" s="61" t="s">
        <v>6274</v>
      </c>
      <c r="D13552" s="55">
        <v>241.73</v>
      </c>
    </row>
    <row r="13553" spans="1:4" ht="89.25" x14ac:dyDescent="0.25">
      <c r="A13553" s="55" t="s">
        <v>5584</v>
      </c>
      <c r="B13553" s="24" t="s">
        <v>24912</v>
      </c>
      <c r="C13553" s="25" t="s">
        <v>6274</v>
      </c>
      <c r="D13553" s="55">
        <v>199.5</v>
      </c>
    </row>
    <row r="13554" spans="1:4" ht="89.25" x14ac:dyDescent="0.25">
      <c r="A13554" s="55" t="s">
        <v>24913</v>
      </c>
      <c r="B13554" s="24" t="s">
        <v>24912</v>
      </c>
      <c r="C13554" s="25" t="s">
        <v>6274</v>
      </c>
      <c r="D13554" s="55">
        <v>192.9</v>
      </c>
    </row>
    <row r="13555" spans="1:4" ht="89.25" x14ac:dyDescent="0.25">
      <c r="A13555" s="55" t="s">
        <v>5585</v>
      </c>
      <c r="B13555" s="24" t="s">
        <v>24914</v>
      </c>
      <c r="C13555" s="25" t="s">
        <v>6274</v>
      </c>
      <c r="D13555" s="55">
        <v>148.91</v>
      </c>
    </row>
    <row r="13556" spans="1:4" ht="89.25" x14ac:dyDescent="0.25">
      <c r="A13556" s="55" t="s">
        <v>24915</v>
      </c>
      <c r="B13556" s="24" t="s">
        <v>24914</v>
      </c>
      <c r="C13556" s="25" t="s">
        <v>6274</v>
      </c>
      <c r="D13556" s="55">
        <v>144.58000000000001</v>
      </c>
    </row>
    <row r="13557" spans="1:4" ht="89.25" x14ac:dyDescent="0.25">
      <c r="A13557" s="55" t="s">
        <v>5586</v>
      </c>
      <c r="B13557" s="24" t="s">
        <v>24916</v>
      </c>
      <c r="C13557" s="25" t="s">
        <v>6274</v>
      </c>
      <c r="D13557" s="55">
        <v>1771.38</v>
      </c>
    </row>
    <row r="13558" spans="1:4" ht="105" x14ac:dyDescent="0.25">
      <c r="A13558" s="55" t="s">
        <v>24917</v>
      </c>
      <c r="B13558" s="56" t="s">
        <v>24916</v>
      </c>
      <c r="C13558" s="61" t="s">
        <v>6274</v>
      </c>
      <c r="D13558" s="55">
        <v>1709.19</v>
      </c>
    </row>
    <row r="13559" spans="1:4" ht="38.25" x14ac:dyDescent="0.25">
      <c r="A13559" s="55" t="s">
        <v>5587</v>
      </c>
      <c r="B13559" s="24" t="s">
        <v>24918</v>
      </c>
      <c r="C13559" s="61" t="s">
        <v>6274</v>
      </c>
      <c r="D13559" s="55">
        <v>167.06</v>
      </c>
    </row>
    <row r="13560" spans="1:4" ht="45" x14ac:dyDescent="0.25">
      <c r="A13560" s="55" t="s">
        <v>24919</v>
      </c>
      <c r="B13560" s="56" t="s">
        <v>24918</v>
      </c>
      <c r="C13560" s="61" t="s">
        <v>6274</v>
      </c>
      <c r="D13560" s="55">
        <v>156.22</v>
      </c>
    </row>
    <row r="13561" spans="1:4" ht="38.25" x14ac:dyDescent="0.25">
      <c r="A13561" s="55" t="s">
        <v>5588</v>
      </c>
      <c r="B13561" s="24" t="s">
        <v>24920</v>
      </c>
      <c r="C13561" s="61" t="s">
        <v>6274</v>
      </c>
      <c r="D13561" s="55">
        <v>233.6</v>
      </c>
    </row>
    <row r="13562" spans="1:4" ht="45" x14ac:dyDescent="0.25">
      <c r="A13562" s="55" t="s">
        <v>24921</v>
      </c>
      <c r="B13562" s="56" t="s">
        <v>24920</v>
      </c>
      <c r="C13562" s="61" t="s">
        <v>6274</v>
      </c>
      <c r="D13562" s="55">
        <v>222.77</v>
      </c>
    </row>
    <row r="13563" spans="1:4" ht="25.5" x14ac:dyDescent="0.25">
      <c r="A13563" s="55" t="s">
        <v>5589</v>
      </c>
      <c r="B13563" s="24" t="s">
        <v>24922</v>
      </c>
      <c r="C13563" s="25" t="s">
        <v>6274</v>
      </c>
      <c r="D13563" s="55">
        <v>3478.8</v>
      </c>
    </row>
    <row r="13564" spans="1:4" ht="25.5" x14ac:dyDescent="0.25">
      <c r="A13564" s="55" t="s">
        <v>24923</v>
      </c>
      <c r="B13564" s="24" t="s">
        <v>24922</v>
      </c>
      <c r="C13564" s="25" t="s">
        <v>6274</v>
      </c>
      <c r="D13564" s="55">
        <v>3402.37</v>
      </c>
    </row>
    <row r="13565" spans="1:4" ht="25.5" x14ac:dyDescent="0.25">
      <c r="A13565" s="55" t="s">
        <v>5590</v>
      </c>
      <c r="B13565" s="24" t="s">
        <v>24924</v>
      </c>
      <c r="C13565" s="25" t="s">
        <v>6274</v>
      </c>
      <c r="D13565" s="55">
        <v>4039.68</v>
      </c>
    </row>
    <row r="13566" spans="1:4" ht="25.5" x14ac:dyDescent="0.25">
      <c r="A13566" s="55" t="s">
        <v>24925</v>
      </c>
      <c r="B13566" s="24" t="s">
        <v>24924</v>
      </c>
      <c r="C13566" s="25" t="s">
        <v>6274</v>
      </c>
      <c r="D13566" s="55">
        <v>3924.78</v>
      </c>
    </row>
    <row r="13567" spans="1:4" ht="25.5" x14ac:dyDescent="0.25">
      <c r="A13567" s="55" t="s">
        <v>5591</v>
      </c>
      <c r="B13567" s="24" t="s">
        <v>24926</v>
      </c>
      <c r="C13567" s="25" t="s">
        <v>6274</v>
      </c>
      <c r="D13567" s="55">
        <v>5394.62</v>
      </c>
    </row>
    <row r="13568" spans="1:4" ht="25.5" x14ac:dyDescent="0.25">
      <c r="A13568" s="55" t="s">
        <v>24927</v>
      </c>
      <c r="B13568" s="24" t="s">
        <v>24926</v>
      </c>
      <c r="C13568" s="25" t="s">
        <v>6274</v>
      </c>
      <c r="D13568" s="55">
        <v>5276.96</v>
      </c>
    </row>
    <row r="13569" spans="1:4" ht="25.5" x14ac:dyDescent="0.25">
      <c r="A13569" s="55" t="s">
        <v>5592</v>
      </c>
      <c r="B13569" s="24" t="s">
        <v>24928</v>
      </c>
      <c r="C13569" s="25" t="s">
        <v>6274</v>
      </c>
      <c r="D13569" s="55">
        <v>5984.62</v>
      </c>
    </row>
    <row r="13570" spans="1:4" ht="25.5" x14ac:dyDescent="0.25">
      <c r="A13570" s="55" t="s">
        <v>24929</v>
      </c>
      <c r="B13570" s="24" t="s">
        <v>24928</v>
      </c>
      <c r="C13570" s="25" t="s">
        <v>6274</v>
      </c>
      <c r="D13570" s="55">
        <v>5844.06</v>
      </c>
    </row>
    <row r="13571" spans="1:4" ht="25.5" x14ac:dyDescent="0.25">
      <c r="A13571" s="55" t="s">
        <v>5593</v>
      </c>
      <c r="B13571" s="24" t="s">
        <v>24930</v>
      </c>
      <c r="C13571" s="25" t="s">
        <v>6274</v>
      </c>
      <c r="D13571" s="55">
        <v>6000.65</v>
      </c>
    </row>
    <row r="13572" spans="1:4" ht="30" x14ac:dyDescent="0.25">
      <c r="A13572" s="55" t="s">
        <v>24931</v>
      </c>
      <c r="B13572" s="56" t="s">
        <v>24930</v>
      </c>
      <c r="C13572" s="61" t="s">
        <v>6274</v>
      </c>
      <c r="D13572" s="55">
        <v>5866.25</v>
      </c>
    </row>
    <row r="13573" spans="1:4" ht="25.5" x14ac:dyDescent="0.25">
      <c r="A13573" s="55" t="s">
        <v>5594</v>
      </c>
      <c r="B13573" s="24" t="s">
        <v>24932</v>
      </c>
      <c r="C13573" s="61" t="s">
        <v>6274</v>
      </c>
      <c r="D13573" s="55">
        <v>9083.3799999999992</v>
      </c>
    </row>
    <row r="13574" spans="1:4" ht="30" x14ac:dyDescent="0.25">
      <c r="A13574" s="55" t="s">
        <v>24933</v>
      </c>
      <c r="B13574" s="56" t="s">
        <v>24932</v>
      </c>
      <c r="C13574" s="61" t="s">
        <v>6274</v>
      </c>
      <c r="D13574" s="55">
        <v>8950.76</v>
      </c>
    </row>
    <row r="13575" spans="1:4" ht="25.5" x14ac:dyDescent="0.25">
      <c r="A13575" s="55" t="s">
        <v>5595</v>
      </c>
      <c r="B13575" s="24" t="s">
        <v>24934</v>
      </c>
      <c r="C13575" s="25" t="s">
        <v>6274</v>
      </c>
      <c r="D13575" s="55">
        <v>7855.49</v>
      </c>
    </row>
    <row r="13576" spans="1:4" ht="30" x14ac:dyDescent="0.25">
      <c r="A13576" s="55" t="s">
        <v>24935</v>
      </c>
      <c r="B13576" s="56" t="s">
        <v>24934</v>
      </c>
      <c r="C13576" s="61" t="s">
        <v>6274</v>
      </c>
      <c r="D13576" s="55">
        <v>7663.62</v>
      </c>
    </row>
    <row r="13577" spans="1:4" ht="25.5" x14ac:dyDescent="0.25">
      <c r="A13577" s="55" t="s">
        <v>5596</v>
      </c>
      <c r="B13577" s="24" t="s">
        <v>24936</v>
      </c>
      <c r="C13577" s="61" t="s">
        <v>6274</v>
      </c>
      <c r="D13577" s="55">
        <v>6620.9</v>
      </c>
    </row>
    <row r="13578" spans="1:4" ht="30" x14ac:dyDescent="0.25">
      <c r="A13578" s="55" t="s">
        <v>24937</v>
      </c>
      <c r="B13578" s="56" t="s">
        <v>24936</v>
      </c>
      <c r="C13578" s="61" t="s">
        <v>6274</v>
      </c>
      <c r="D13578" s="55">
        <v>6452.32</v>
      </c>
    </row>
    <row r="13579" spans="1:4" ht="25.5" x14ac:dyDescent="0.25">
      <c r="A13579" s="55" t="s">
        <v>5597</v>
      </c>
      <c r="B13579" s="24" t="s">
        <v>24938</v>
      </c>
      <c r="C13579" s="61" t="s">
        <v>6274</v>
      </c>
      <c r="D13579" s="55">
        <v>10526.53</v>
      </c>
    </row>
    <row r="13580" spans="1:4" ht="30" x14ac:dyDescent="0.25">
      <c r="A13580" s="55" t="s">
        <v>24939</v>
      </c>
      <c r="B13580" s="56" t="s">
        <v>24938</v>
      </c>
      <c r="C13580" s="61" t="s">
        <v>6274</v>
      </c>
      <c r="D13580" s="55">
        <v>10348.99</v>
      </c>
    </row>
    <row r="13581" spans="1:4" ht="25.5" x14ac:dyDescent="0.25">
      <c r="A13581" s="55" t="s">
        <v>5598</v>
      </c>
      <c r="B13581" s="24" t="s">
        <v>24940</v>
      </c>
      <c r="C13581" s="25" t="s">
        <v>6274</v>
      </c>
      <c r="D13581" s="55">
        <v>9176.35</v>
      </c>
    </row>
    <row r="13582" spans="1:4" ht="25.5" x14ac:dyDescent="0.25">
      <c r="A13582" s="55" t="s">
        <v>24941</v>
      </c>
      <c r="B13582" s="24" t="s">
        <v>24940</v>
      </c>
      <c r="C13582" s="25" t="s">
        <v>6274</v>
      </c>
      <c r="D13582" s="55">
        <v>8920.35</v>
      </c>
    </row>
    <row r="13583" spans="1:4" ht="25.5" x14ac:dyDescent="0.25">
      <c r="A13583" s="55" t="s">
        <v>5599</v>
      </c>
      <c r="B13583" s="24" t="s">
        <v>24942</v>
      </c>
      <c r="C13583" s="25" t="s">
        <v>6274</v>
      </c>
      <c r="D13583" s="55">
        <v>9291.25</v>
      </c>
    </row>
    <row r="13584" spans="1:4" ht="25.5" x14ac:dyDescent="0.25">
      <c r="A13584" s="55" t="s">
        <v>24943</v>
      </c>
      <c r="B13584" s="24" t="s">
        <v>24942</v>
      </c>
      <c r="C13584" s="25" t="s">
        <v>6274</v>
      </c>
      <c r="D13584" s="55">
        <v>9071.73</v>
      </c>
    </row>
    <row r="13585" spans="1:4" ht="25.5" x14ac:dyDescent="0.25">
      <c r="A13585" s="55" t="s">
        <v>5600</v>
      </c>
      <c r="B13585" s="24" t="s">
        <v>24944</v>
      </c>
      <c r="C13585" s="25" t="s">
        <v>6274</v>
      </c>
      <c r="D13585" s="55">
        <v>11416.19</v>
      </c>
    </row>
    <row r="13586" spans="1:4" ht="25.5" x14ac:dyDescent="0.25">
      <c r="A13586" s="55" t="s">
        <v>24945</v>
      </c>
      <c r="B13586" s="24" t="s">
        <v>24944</v>
      </c>
      <c r="C13586" s="25" t="s">
        <v>6274</v>
      </c>
      <c r="D13586" s="55">
        <v>11216.18</v>
      </c>
    </row>
    <row r="13587" spans="1:4" ht="30" x14ac:dyDescent="0.25">
      <c r="A13587" s="55" t="s">
        <v>5601</v>
      </c>
      <c r="B13587" s="56" t="s">
        <v>24946</v>
      </c>
      <c r="C13587" s="61" t="s">
        <v>6274</v>
      </c>
      <c r="D13587" s="55">
        <v>10890.53</v>
      </c>
    </row>
    <row r="13588" spans="1:4" ht="25.5" x14ac:dyDescent="0.25">
      <c r="A13588" s="55" t="s">
        <v>24947</v>
      </c>
      <c r="B13588" s="24" t="s">
        <v>24946</v>
      </c>
      <c r="C13588" s="61" t="s">
        <v>6274</v>
      </c>
      <c r="D13588" s="55">
        <v>10620.09</v>
      </c>
    </row>
    <row r="13589" spans="1:4" ht="30" x14ac:dyDescent="0.25">
      <c r="A13589" s="55" t="s">
        <v>5602</v>
      </c>
      <c r="B13589" s="56" t="s">
        <v>24948</v>
      </c>
      <c r="C13589" s="61" t="s">
        <v>6274</v>
      </c>
      <c r="D13589" s="55">
        <v>12814.17</v>
      </c>
    </row>
    <row r="13590" spans="1:4" ht="25.5" x14ac:dyDescent="0.25">
      <c r="A13590" s="55" t="s">
        <v>24949</v>
      </c>
      <c r="B13590" s="24" t="s">
        <v>24948</v>
      </c>
      <c r="C13590" s="25" t="s">
        <v>6274</v>
      </c>
      <c r="D13590" s="55">
        <v>12569.26</v>
      </c>
    </row>
    <row r="13591" spans="1:4" ht="25.5" x14ac:dyDescent="0.25">
      <c r="A13591" s="55" t="s">
        <v>5603</v>
      </c>
      <c r="B13591" s="24" t="s">
        <v>24950</v>
      </c>
      <c r="C13591" s="25" t="s">
        <v>6274</v>
      </c>
      <c r="D13591" s="55">
        <v>11375.02</v>
      </c>
    </row>
    <row r="13592" spans="1:4" ht="30" x14ac:dyDescent="0.25">
      <c r="A13592" s="55" t="s">
        <v>24951</v>
      </c>
      <c r="B13592" s="56" t="s">
        <v>24950</v>
      </c>
      <c r="C13592" s="61" t="s">
        <v>6274</v>
      </c>
      <c r="D13592" s="55">
        <v>11053.62</v>
      </c>
    </row>
    <row r="13593" spans="1:4" ht="30" x14ac:dyDescent="0.25">
      <c r="A13593" s="55" t="s">
        <v>5604</v>
      </c>
      <c r="B13593" s="56" t="s">
        <v>24952</v>
      </c>
      <c r="C13593" s="61" t="s">
        <v>6274</v>
      </c>
      <c r="D13593" s="55">
        <v>15073.52</v>
      </c>
    </row>
    <row r="13594" spans="1:4" ht="25.5" x14ac:dyDescent="0.25">
      <c r="A13594" s="55" t="s">
        <v>24953</v>
      </c>
      <c r="B13594" s="24" t="s">
        <v>24952</v>
      </c>
      <c r="C13594" s="61" t="s">
        <v>6274</v>
      </c>
      <c r="D13594" s="55">
        <v>14783.66</v>
      </c>
    </row>
    <row r="13595" spans="1:4" ht="30" x14ac:dyDescent="0.25">
      <c r="A13595" s="55" t="s">
        <v>5605</v>
      </c>
      <c r="B13595" s="56" t="s">
        <v>24954</v>
      </c>
      <c r="C13595" s="61" t="s">
        <v>6274</v>
      </c>
      <c r="D13595" s="55">
        <v>14047.3</v>
      </c>
    </row>
    <row r="13596" spans="1:4" ht="25.5" x14ac:dyDescent="0.25">
      <c r="A13596" s="55" t="s">
        <v>24955</v>
      </c>
      <c r="B13596" s="24" t="s">
        <v>24954</v>
      </c>
      <c r="C13596" s="25" t="s">
        <v>6274</v>
      </c>
      <c r="D13596" s="55">
        <v>13674.98</v>
      </c>
    </row>
    <row r="13597" spans="1:4" ht="25.5" x14ac:dyDescent="0.25">
      <c r="A13597" s="55" t="s">
        <v>5606</v>
      </c>
      <c r="B13597" s="24" t="s">
        <v>24956</v>
      </c>
      <c r="C13597" s="25" t="s">
        <v>6274</v>
      </c>
      <c r="D13597" s="55">
        <v>16556.669999999998</v>
      </c>
    </row>
    <row r="13598" spans="1:4" ht="25.5" x14ac:dyDescent="0.25">
      <c r="A13598" s="55" t="s">
        <v>24957</v>
      </c>
      <c r="B13598" s="24" t="s">
        <v>24956</v>
      </c>
      <c r="C13598" s="25" t="s">
        <v>6274</v>
      </c>
      <c r="D13598" s="55">
        <v>16221.9</v>
      </c>
    </row>
    <row r="13599" spans="1:4" ht="25.5" x14ac:dyDescent="0.25">
      <c r="A13599" s="55" t="s">
        <v>5607</v>
      </c>
      <c r="B13599" s="24" t="s">
        <v>24958</v>
      </c>
      <c r="C13599" s="25" t="s">
        <v>6274</v>
      </c>
      <c r="D13599" s="55">
        <v>18137.02</v>
      </c>
    </row>
    <row r="13600" spans="1:4" ht="25.5" x14ac:dyDescent="0.25">
      <c r="A13600" s="55" t="s">
        <v>24959</v>
      </c>
      <c r="B13600" s="24" t="s">
        <v>24958</v>
      </c>
      <c r="C13600" s="25" t="s">
        <v>6274</v>
      </c>
      <c r="D13600" s="55">
        <v>17757.3</v>
      </c>
    </row>
    <row r="13601" spans="1:4" ht="25.5" x14ac:dyDescent="0.25">
      <c r="A13601" s="55" t="s">
        <v>5608</v>
      </c>
      <c r="B13601" s="24" t="s">
        <v>24960</v>
      </c>
      <c r="C13601" s="25" t="s">
        <v>6274</v>
      </c>
      <c r="D13601" s="55">
        <v>19864.84</v>
      </c>
    </row>
    <row r="13602" spans="1:4" ht="25.5" x14ac:dyDescent="0.25">
      <c r="A13602" s="55" t="s">
        <v>24961</v>
      </c>
      <c r="B13602" s="24" t="s">
        <v>24960</v>
      </c>
      <c r="C13602" s="25" t="s">
        <v>6274</v>
      </c>
      <c r="D13602" s="55">
        <v>19417.72</v>
      </c>
    </row>
    <row r="13603" spans="1:4" ht="30" x14ac:dyDescent="0.25">
      <c r="A13603" s="55" t="s">
        <v>5609</v>
      </c>
      <c r="B13603" s="56" t="s">
        <v>24962</v>
      </c>
      <c r="C13603" s="61" t="s">
        <v>6274</v>
      </c>
      <c r="D13603" s="55">
        <v>21347.99</v>
      </c>
    </row>
    <row r="13604" spans="1:4" ht="25.5" x14ac:dyDescent="0.25">
      <c r="A13604" s="55" t="s">
        <v>24963</v>
      </c>
      <c r="B13604" s="24" t="s">
        <v>24962</v>
      </c>
      <c r="C13604" s="61" t="s">
        <v>6274</v>
      </c>
      <c r="D13604" s="55">
        <v>20855.95</v>
      </c>
    </row>
    <row r="13605" spans="1:4" ht="30" x14ac:dyDescent="0.25">
      <c r="A13605" s="55" t="s">
        <v>5610</v>
      </c>
      <c r="B13605" s="56" t="s">
        <v>24964</v>
      </c>
      <c r="C13605" s="61" t="s">
        <v>6274</v>
      </c>
      <c r="D13605" s="55">
        <v>874.9</v>
      </c>
    </row>
    <row r="13606" spans="1:4" ht="25.5" x14ac:dyDescent="0.25">
      <c r="A13606" s="55" t="s">
        <v>20</v>
      </c>
      <c r="B13606" s="24" t="s">
        <v>24964</v>
      </c>
      <c r="C13606" s="25" t="s">
        <v>6274</v>
      </c>
      <c r="D13606" s="55">
        <v>843.32</v>
      </c>
    </row>
    <row r="13607" spans="1:4" ht="45" x14ac:dyDescent="0.25">
      <c r="A13607" s="55" t="s">
        <v>5611</v>
      </c>
      <c r="B13607" s="56" t="s">
        <v>24965</v>
      </c>
      <c r="C13607" s="61" t="s">
        <v>6274</v>
      </c>
      <c r="D13607" s="55">
        <v>1020.11</v>
      </c>
    </row>
    <row r="13608" spans="1:4" ht="25.5" x14ac:dyDescent="0.25">
      <c r="A13608" s="55" t="s">
        <v>24966</v>
      </c>
      <c r="B13608" s="24" t="s">
        <v>24965</v>
      </c>
      <c r="C13608" s="61" t="s">
        <v>6274</v>
      </c>
      <c r="D13608" s="55">
        <v>979.7</v>
      </c>
    </row>
    <row r="13609" spans="1:4" ht="45" x14ac:dyDescent="0.25">
      <c r="A13609" s="55" t="s">
        <v>5612</v>
      </c>
      <c r="B13609" s="56" t="s">
        <v>24967</v>
      </c>
      <c r="C13609" s="61" t="s">
        <v>6274</v>
      </c>
      <c r="D13609" s="55">
        <v>1185.5999999999999</v>
      </c>
    </row>
    <row r="13610" spans="1:4" ht="25.5" x14ac:dyDescent="0.25">
      <c r="A13610" s="55" t="s">
        <v>24968</v>
      </c>
      <c r="B13610" s="24" t="s">
        <v>24967</v>
      </c>
      <c r="C13610" s="25" t="s">
        <v>6274</v>
      </c>
      <c r="D13610" s="55">
        <v>1136.33</v>
      </c>
    </row>
    <row r="13611" spans="1:4" ht="45" x14ac:dyDescent="0.25">
      <c r="A13611" s="55" t="s">
        <v>5613</v>
      </c>
      <c r="B13611" s="56" t="s">
        <v>24969</v>
      </c>
      <c r="C13611" s="61" t="s">
        <v>6274</v>
      </c>
      <c r="D13611" s="55">
        <v>1652.26</v>
      </c>
    </row>
    <row r="13612" spans="1:4" ht="25.5" x14ac:dyDescent="0.25">
      <c r="A13612" s="55" t="s">
        <v>24970</v>
      </c>
      <c r="B13612" s="24" t="s">
        <v>24969</v>
      </c>
      <c r="C13612" s="61" t="s">
        <v>6274</v>
      </c>
      <c r="D13612" s="55">
        <v>1594.44</v>
      </c>
    </row>
    <row r="13613" spans="1:4" ht="45" x14ac:dyDescent="0.25">
      <c r="A13613" s="55" t="s">
        <v>5614</v>
      </c>
      <c r="B13613" s="56" t="s">
        <v>24971</v>
      </c>
      <c r="C13613" s="61" t="s">
        <v>6274</v>
      </c>
      <c r="D13613" s="55">
        <v>1570.3</v>
      </c>
    </row>
    <row r="13614" spans="1:4" ht="25.5" x14ac:dyDescent="0.25">
      <c r="A13614" s="55" t="s">
        <v>24972</v>
      </c>
      <c r="B13614" s="24" t="s">
        <v>24971</v>
      </c>
      <c r="C13614" s="25" t="s">
        <v>6274</v>
      </c>
      <c r="D13614" s="55">
        <v>1503.33</v>
      </c>
    </row>
    <row r="13615" spans="1:4" ht="25.5" x14ac:dyDescent="0.25">
      <c r="A13615" s="55" t="s">
        <v>5615</v>
      </c>
      <c r="B13615" s="24" t="s">
        <v>24973</v>
      </c>
      <c r="C13615" s="25" t="s">
        <v>6274</v>
      </c>
      <c r="D13615" s="55">
        <v>1959</v>
      </c>
    </row>
    <row r="13616" spans="1:4" ht="25.5" x14ac:dyDescent="0.25">
      <c r="A13616" s="55" t="s">
        <v>24974</v>
      </c>
      <c r="B13616" s="24" t="s">
        <v>24973</v>
      </c>
      <c r="C13616" s="25" t="s">
        <v>6274</v>
      </c>
      <c r="D13616" s="55">
        <v>1891.52</v>
      </c>
    </row>
    <row r="13617" spans="1:4" ht="25.5" x14ac:dyDescent="0.25">
      <c r="A13617" s="55" t="s">
        <v>5616</v>
      </c>
      <c r="B13617" s="24" t="s">
        <v>24975</v>
      </c>
      <c r="C13617" s="25" t="s">
        <v>6274</v>
      </c>
      <c r="D13617" s="55">
        <v>2147.25</v>
      </c>
    </row>
    <row r="13618" spans="1:4" ht="45" x14ac:dyDescent="0.25">
      <c r="A13618" s="55" t="s">
        <v>24976</v>
      </c>
      <c r="B13618" s="56" t="s">
        <v>24975</v>
      </c>
      <c r="C13618" s="61" t="s">
        <v>6274</v>
      </c>
      <c r="D13618" s="55">
        <v>2053.7600000000002</v>
      </c>
    </row>
    <row r="13619" spans="1:4" ht="25.5" x14ac:dyDescent="0.25">
      <c r="A13619" s="55" t="s">
        <v>5617</v>
      </c>
      <c r="B13619" s="24" t="s">
        <v>24977</v>
      </c>
      <c r="C13619" s="61" t="s">
        <v>6274</v>
      </c>
      <c r="D13619" s="55">
        <v>2672.26</v>
      </c>
    </row>
    <row r="13620" spans="1:4" ht="45" x14ac:dyDescent="0.25">
      <c r="A13620" s="55" t="s">
        <v>24978</v>
      </c>
      <c r="B13620" s="56" t="s">
        <v>24977</v>
      </c>
      <c r="C13620" s="61" t="s">
        <v>6274</v>
      </c>
      <c r="D13620" s="55">
        <v>2585.48</v>
      </c>
    </row>
    <row r="13621" spans="1:4" ht="25.5" x14ac:dyDescent="0.25">
      <c r="A13621" s="55" t="s">
        <v>5618</v>
      </c>
      <c r="B13621" s="24" t="s">
        <v>24979</v>
      </c>
      <c r="C13621" s="25" t="s">
        <v>6274</v>
      </c>
      <c r="D13621" s="55">
        <v>2514.64</v>
      </c>
    </row>
    <row r="13622" spans="1:4" ht="25.5" x14ac:dyDescent="0.25">
      <c r="A13622" s="55" t="s">
        <v>24980</v>
      </c>
      <c r="B13622" s="24" t="s">
        <v>24979</v>
      </c>
      <c r="C13622" s="25" t="s">
        <v>6274</v>
      </c>
      <c r="D13622" s="55">
        <v>2438.44</v>
      </c>
    </row>
    <row r="13623" spans="1:4" ht="45" x14ac:dyDescent="0.25">
      <c r="A13623" s="55" t="s">
        <v>5619</v>
      </c>
      <c r="B13623" s="56" t="s">
        <v>24981</v>
      </c>
      <c r="C13623" s="61" t="s">
        <v>6274</v>
      </c>
      <c r="D13623" s="55">
        <v>2524.7399999999998</v>
      </c>
    </row>
    <row r="13624" spans="1:4" ht="25.5" x14ac:dyDescent="0.25">
      <c r="A13624" s="55" t="s">
        <v>24982</v>
      </c>
      <c r="B13624" s="24" t="s">
        <v>24981</v>
      </c>
      <c r="C13624" s="61" t="s">
        <v>6274</v>
      </c>
      <c r="D13624" s="55">
        <v>2413.64</v>
      </c>
    </row>
    <row r="13625" spans="1:4" ht="45" x14ac:dyDescent="0.25">
      <c r="A13625" s="55" t="s">
        <v>5620</v>
      </c>
      <c r="B13625" s="56" t="s">
        <v>24983</v>
      </c>
      <c r="C13625" s="61" t="s">
        <v>6274</v>
      </c>
      <c r="D13625" s="55">
        <v>2953.75</v>
      </c>
    </row>
    <row r="13626" spans="1:4" ht="25.5" x14ac:dyDescent="0.25">
      <c r="A13626" s="55" t="s">
        <v>24984</v>
      </c>
      <c r="B13626" s="24" t="s">
        <v>24983</v>
      </c>
      <c r="C13626" s="25" t="s">
        <v>6274</v>
      </c>
      <c r="D13626" s="55">
        <v>2847.64</v>
      </c>
    </row>
    <row r="13627" spans="1:4" ht="25.5" x14ac:dyDescent="0.25">
      <c r="A13627" s="55" t="s">
        <v>5621</v>
      </c>
      <c r="B13627" s="24" t="s">
        <v>24985</v>
      </c>
      <c r="C13627" s="25" t="s">
        <v>6274</v>
      </c>
      <c r="D13627" s="55">
        <v>2913.75</v>
      </c>
    </row>
    <row r="13628" spans="1:4" ht="45" x14ac:dyDescent="0.25">
      <c r="A13628" s="55" t="s">
        <v>24986</v>
      </c>
      <c r="B13628" s="56" t="s">
        <v>24985</v>
      </c>
      <c r="C13628" s="61" t="s">
        <v>6274</v>
      </c>
      <c r="D13628" s="55">
        <v>2824.5</v>
      </c>
    </row>
    <row r="13629" spans="1:4" ht="25.5" x14ac:dyDescent="0.25">
      <c r="A13629" s="55" t="s">
        <v>5622</v>
      </c>
      <c r="B13629" s="24" t="s">
        <v>24987</v>
      </c>
      <c r="C13629" s="61" t="s">
        <v>6274</v>
      </c>
      <c r="D13629" s="55">
        <v>2908.69</v>
      </c>
    </row>
    <row r="13630" spans="1:4" ht="45" x14ac:dyDescent="0.25">
      <c r="A13630" s="55" t="s">
        <v>24988</v>
      </c>
      <c r="B13630" s="56" t="s">
        <v>24987</v>
      </c>
      <c r="C13630" s="61" t="s">
        <v>6274</v>
      </c>
      <c r="D13630" s="55">
        <v>2779.81</v>
      </c>
    </row>
    <row r="13631" spans="1:4" ht="25.5" x14ac:dyDescent="0.25">
      <c r="A13631" s="55" t="s">
        <v>5623</v>
      </c>
      <c r="B13631" s="24" t="s">
        <v>24989</v>
      </c>
      <c r="C13631" s="25" t="s">
        <v>6274</v>
      </c>
      <c r="D13631" s="55">
        <v>3260.49</v>
      </c>
    </row>
    <row r="13632" spans="1:4" ht="25.5" x14ac:dyDescent="0.25">
      <c r="A13632" s="55" t="s">
        <v>24990</v>
      </c>
      <c r="B13632" s="24" t="s">
        <v>24989</v>
      </c>
      <c r="C13632" s="61" t="s">
        <v>6274</v>
      </c>
      <c r="D13632" s="55">
        <v>3144.72</v>
      </c>
    </row>
    <row r="13633" spans="1:4" ht="45" x14ac:dyDescent="0.25">
      <c r="A13633" s="55" t="s">
        <v>5624</v>
      </c>
      <c r="B13633" s="56" t="s">
        <v>24991</v>
      </c>
      <c r="C13633" s="61" t="s">
        <v>6274</v>
      </c>
      <c r="D13633" s="55">
        <v>3695.68</v>
      </c>
    </row>
    <row r="13634" spans="1:4" ht="25.5" x14ac:dyDescent="0.25">
      <c r="A13634" s="55" t="s">
        <v>24992</v>
      </c>
      <c r="B13634" s="24" t="s">
        <v>24991</v>
      </c>
      <c r="C13634" s="25" t="s">
        <v>6274</v>
      </c>
      <c r="D13634" s="55">
        <v>3580.78</v>
      </c>
    </row>
    <row r="13635" spans="1:4" ht="25.5" x14ac:dyDescent="0.25">
      <c r="A13635" s="55" t="s">
        <v>5625</v>
      </c>
      <c r="B13635" s="24" t="s">
        <v>24993</v>
      </c>
      <c r="C13635" s="25" t="s">
        <v>6274</v>
      </c>
      <c r="D13635" s="55">
        <v>3307.75</v>
      </c>
    </row>
    <row r="13636" spans="1:4" ht="25.5" x14ac:dyDescent="0.25">
      <c r="A13636" s="55" t="s">
        <v>24994</v>
      </c>
      <c r="B13636" s="24" t="s">
        <v>24993</v>
      </c>
      <c r="C13636" s="25" t="s">
        <v>6274</v>
      </c>
      <c r="D13636" s="55">
        <v>3207.08</v>
      </c>
    </row>
    <row r="13637" spans="1:4" ht="25.5" x14ac:dyDescent="0.25">
      <c r="A13637" s="55" t="s">
        <v>5626</v>
      </c>
      <c r="B13637" s="24" t="s">
        <v>24995</v>
      </c>
      <c r="C13637" s="25" t="s">
        <v>6274</v>
      </c>
      <c r="D13637" s="55">
        <v>3860.61</v>
      </c>
    </row>
    <row r="13638" spans="1:4" ht="25.5" x14ac:dyDescent="0.25">
      <c r="A13638" s="55" t="s">
        <v>24996</v>
      </c>
      <c r="B13638" s="24" t="s">
        <v>24995</v>
      </c>
      <c r="C13638" s="25" t="s">
        <v>6274</v>
      </c>
      <c r="D13638" s="55">
        <v>3687.48</v>
      </c>
    </row>
    <row r="13639" spans="1:4" ht="25.5" x14ac:dyDescent="0.25">
      <c r="A13639" s="55" t="s">
        <v>5627</v>
      </c>
      <c r="B13639" s="24" t="s">
        <v>24997</v>
      </c>
      <c r="C13639" s="25" t="s">
        <v>6274</v>
      </c>
      <c r="D13639" s="55">
        <v>4229.28</v>
      </c>
    </row>
    <row r="13640" spans="1:4" ht="25.5" x14ac:dyDescent="0.25">
      <c r="A13640" s="55" t="s">
        <v>24998</v>
      </c>
      <c r="B13640" s="24" t="s">
        <v>24997</v>
      </c>
      <c r="C13640" s="25" t="s">
        <v>6274</v>
      </c>
      <c r="D13640" s="55">
        <v>4074.87</v>
      </c>
    </row>
    <row r="13641" spans="1:4" ht="25.5" x14ac:dyDescent="0.25">
      <c r="A13641" s="55" t="s">
        <v>5628</v>
      </c>
      <c r="B13641" s="24" t="s">
        <v>24999</v>
      </c>
      <c r="C13641" s="25" t="s">
        <v>6274</v>
      </c>
      <c r="D13641" s="55">
        <v>4086.67</v>
      </c>
    </row>
    <row r="13642" spans="1:4" ht="25.5" x14ac:dyDescent="0.25">
      <c r="A13642" s="55" t="s">
        <v>25000</v>
      </c>
      <c r="B13642" s="24" t="s">
        <v>24999</v>
      </c>
      <c r="C13642" s="25" t="s">
        <v>6274</v>
      </c>
      <c r="D13642" s="55">
        <v>3958.94</v>
      </c>
    </row>
    <row r="13643" spans="1:4" ht="45" x14ac:dyDescent="0.25">
      <c r="A13643" s="55" t="s">
        <v>5629</v>
      </c>
      <c r="B13643" s="56" t="s">
        <v>25001</v>
      </c>
      <c r="C13643" s="61" t="s">
        <v>6274</v>
      </c>
      <c r="D13643" s="55">
        <v>3898.62</v>
      </c>
    </row>
    <row r="13644" spans="1:4" ht="25.5" x14ac:dyDescent="0.25">
      <c r="A13644" s="55" t="s">
        <v>25002</v>
      </c>
      <c r="B13644" s="24" t="s">
        <v>25001</v>
      </c>
      <c r="C13644" s="61" t="s">
        <v>6274</v>
      </c>
      <c r="D13644" s="55">
        <v>3780.96</v>
      </c>
    </row>
    <row r="13645" spans="1:4" ht="45" x14ac:dyDescent="0.25">
      <c r="A13645" s="55" t="s">
        <v>5630</v>
      </c>
      <c r="B13645" s="56" t="s">
        <v>25003</v>
      </c>
      <c r="C13645" s="61" t="s">
        <v>6274</v>
      </c>
      <c r="D13645" s="55">
        <v>4477.62</v>
      </c>
    </row>
    <row r="13646" spans="1:4" ht="25.5" x14ac:dyDescent="0.25">
      <c r="A13646" s="55" t="s">
        <v>25004</v>
      </c>
      <c r="B13646" s="24" t="s">
        <v>25003</v>
      </c>
      <c r="C13646" s="25" t="s">
        <v>6274</v>
      </c>
      <c r="D13646" s="55">
        <v>4337.0600000000004</v>
      </c>
    </row>
    <row r="13647" spans="1:4" ht="45" x14ac:dyDescent="0.25">
      <c r="A13647" s="55" t="s">
        <v>5631</v>
      </c>
      <c r="B13647" s="56" t="s">
        <v>25005</v>
      </c>
      <c r="C13647" s="61" t="s">
        <v>6274</v>
      </c>
      <c r="D13647" s="55">
        <v>4089.36</v>
      </c>
    </row>
    <row r="13648" spans="1:4" ht="25.5" x14ac:dyDescent="0.25">
      <c r="A13648" s="55" t="s">
        <v>25006</v>
      </c>
      <c r="B13648" s="24" t="s">
        <v>25005</v>
      </c>
      <c r="C13648" s="61" t="s">
        <v>6274</v>
      </c>
      <c r="D13648" s="55">
        <v>3954.73</v>
      </c>
    </row>
    <row r="13649" spans="1:4" ht="45" x14ac:dyDescent="0.25">
      <c r="A13649" s="55" t="s">
        <v>5632</v>
      </c>
      <c r="B13649" s="56" t="s">
        <v>25007</v>
      </c>
      <c r="C13649" s="61" t="s">
        <v>6274</v>
      </c>
      <c r="D13649" s="55">
        <v>5941.51</v>
      </c>
    </row>
    <row r="13650" spans="1:4" ht="25.5" x14ac:dyDescent="0.25">
      <c r="A13650" s="55" t="s">
        <v>25008</v>
      </c>
      <c r="B13650" s="24" t="s">
        <v>25007</v>
      </c>
      <c r="C13650" s="25" t="s">
        <v>6274</v>
      </c>
      <c r="D13650" s="55">
        <v>5729.15</v>
      </c>
    </row>
    <row r="13651" spans="1:4" ht="25.5" x14ac:dyDescent="0.25">
      <c r="A13651" s="55" t="s">
        <v>5633</v>
      </c>
      <c r="B13651" s="24" t="s">
        <v>25009</v>
      </c>
      <c r="C13651" s="25" t="s">
        <v>6274</v>
      </c>
      <c r="D13651" s="55">
        <v>5632.54</v>
      </c>
    </row>
    <row r="13652" spans="1:4" ht="25.5" x14ac:dyDescent="0.25">
      <c r="A13652" s="55" t="s">
        <v>25010</v>
      </c>
      <c r="B13652" s="24" t="s">
        <v>25009</v>
      </c>
      <c r="C13652" s="25" t="s">
        <v>6274</v>
      </c>
      <c r="D13652" s="55">
        <v>5453.5</v>
      </c>
    </row>
    <row r="13653" spans="1:4" ht="25.5" x14ac:dyDescent="0.25">
      <c r="A13653" s="55" t="s">
        <v>5634</v>
      </c>
      <c r="B13653" s="24" t="s">
        <v>25011</v>
      </c>
      <c r="C13653" s="25" t="s">
        <v>6274</v>
      </c>
      <c r="D13653" s="55">
        <v>5079.2299999999996</v>
      </c>
    </row>
    <row r="13654" spans="1:4" ht="25.5" x14ac:dyDescent="0.25">
      <c r="A13654" s="55" t="s">
        <v>25012</v>
      </c>
      <c r="B13654" s="24" t="s">
        <v>25011</v>
      </c>
      <c r="C13654" s="25" t="s">
        <v>6274</v>
      </c>
      <c r="D13654" s="55">
        <v>4927.6099999999997</v>
      </c>
    </row>
    <row r="13655" spans="1:4" ht="25.5" x14ac:dyDescent="0.25">
      <c r="A13655" s="55" t="s">
        <v>5635</v>
      </c>
      <c r="B13655" s="24" t="s">
        <v>25013</v>
      </c>
      <c r="C13655" s="25" t="s">
        <v>6274</v>
      </c>
      <c r="D13655" s="55">
        <v>6380.48</v>
      </c>
    </row>
    <row r="13656" spans="1:4" ht="45" x14ac:dyDescent="0.25">
      <c r="A13656" s="55" t="s">
        <v>25014</v>
      </c>
      <c r="B13656" s="56" t="s">
        <v>25013</v>
      </c>
      <c r="C13656" s="61" t="s">
        <v>6274</v>
      </c>
      <c r="D13656" s="55">
        <v>6175.78</v>
      </c>
    </row>
    <row r="13657" spans="1:4" ht="25.5" x14ac:dyDescent="0.25">
      <c r="A13657" s="55" t="s">
        <v>5636</v>
      </c>
      <c r="B13657" s="24" t="s">
        <v>25015</v>
      </c>
      <c r="C13657" s="61" t="s">
        <v>6274</v>
      </c>
      <c r="D13657" s="55">
        <v>5800.64</v>
      </c>
    </row>
    <row r="13658" spans="1:4" ht="45" x14ac:dyDescent="0.25">
      <c r="A13658" s="55" t="s">
        <v>25016</v>
      </c>
      <c r="B13658" s="56" t="s">
        <v>25015</v>
      </c>
      <c r="C13658" s="61" t="s">
        <v>6274</v>
      </c>
      <c r="D13658" s="55">
        <v>5615.09</v>
      </c>
    </row>
    <row r="13659" spans="1:4" ht="25.5" x14ac:dyDescent="0.25">
      <c r="A13659" s="55" t="s">
        <v>5637</v>
      </c>
      <c r="B13659" s="24" t="s">
        <v>25017</v>
      </c>
      <c r="C13659" s="61" t="s">
        <v>6274</v>
      </c>
      <c r="D13659" s="55">
        <v>6740.53</v>
      </c>
    </row>
    <row r="13660" spans="1:4" ht="25.5" x14ac:dyDescent="0.25">
      <c r="A13660" s="55" t="s">
        <v>25018</v>
      </c>
      <c r="B13660" s="24" t="s">
        <v>25017</v>
      </c>
      <c r="C13660" s="25" t="s">
        <v>6274</v>
      </c>
      <c r="D13660" s="55">
        <v>6562.99</v>
      </c>
    </row>
    <row r="13661" spans="1:4" ht="25.5" x14ac:dyDescent="0.25">
      <c r="A13661" s="55" t="s">
        <v>5643</v>
      </c>
      <c r="B13661" s="24" t="s">
        <v>25019</v>
      </c>
      <c r="C13661" s="25" t="s">
        <v>6274</v>
      </c>
      <c r="D13661" s="55">
        <v>8591.2900000000009</v>
      </c>
    </row>
    <row r="13662" spans="1:4" ht="25.5" x14ac:dyDescent="0.25">
      <c r="A13662" s="55" t="s">
        <v>25020</v>
      </c>
      <c r="B13662" s="24" t="s">
        <v>25019</v>
      </c>
      <c r="C13662" s="25" t="s">
        <v>6274</v>
      </c>
      <c r="D13662" s="55">
        <v>8309.6299999999992</v>
      </c>
    </row>
    <row r="13663" spans="1:4" ht="25.5" x14ac:dyDescent="0.25">
      <c r="A13663" s="55" t="s">
        <v>5644</v>
      </c>
      <c r="B13663" s="24" t="s">
        <v>25021</v>
      </c>
      <c r="C13663" s="25" t="s">
        <v>6274</v>
      </c>
      <c r="D13663" s="55">
        <v>7679.8</v>
      </c>
    </row>
    <row r="13664" spans="1:4" ht="45" x14ac:dyDescent="0.25">
      <c r="A13664" s="55" t="s">
        <v>25022</v>
      </c>
      <c r="B13664" s="56" t="s">
        <v>25021</v>
      </c>
      <c r="C13664" s="61" t="s">
        <v>6274</v>
      </c>
      <c r="D13664" s="55">
        <v>7426.32</v>
      </c>
    </row>
    <row r="13665" spans="1:4" ht="25.5" x14ac:dyDescent="0.25">
      <c r="A13665" s="55" t="s">
        <v>5645</v>
      </c>
      <c r="B13665" s="24" t="s">
        <v>25023</v>
      </c>
      <c r="C13665" s="61" t="s">
        <v>6274</v>
      </c>
      <c r="D13665" s="55">
        <v>9082.17</v>
      </c>
    </row>
    <row r="13666" spans="1:4" ht="45" x14ac:dyDescent="0.25">
      <c r="A13666" s="55" t="s">
        <v>25024</v>
      </c>
      <c r="B13666" s="56" t="s">
        <v>25023</v>
      </c>
      <c r="C13666" s="61" t="s">
        <v>6274</v>
      </c>
      <c r="D13666" s="55">
        <v>8837.26</v>
      </c>
    </row>
    <row r="13667" spans="1:4" ht="25.5" x14ac:dyDescent="0.25">
      <c r="A13667" s="55" t="s">
        <v>5646</v>
      </c>
      <c r="B13667" s="24" t="s">
        <v>25025</v>
      </c>
      <c r="C13667" s="25" t="s">
        <v>6274</v>
      </c>
      <c r="D13667" s="55">
        <v>10059.69</v>
      </c>
    </row>
    <row r="13668" spans="1:4" ht="25.5" x14ac:dyDescent="0.25">
      <c r="A13668" s="55" t="s">
        <v>25026</v>
      </c>
      <c r="B13668" s="24" t="s">
        <v>25025</v>
      </c>
      <c r="C13668" s="25" t="s">
        <v>6274</v>
      </c>
      <c r="D13668" s="55">
        <v>9721.33</v>
      </c>
    </row>
    <row r="13669" spans="1:4" ht="25.5" x14ac:dyDescent="0.25">
      <c r="A13669" s="55" t="s">
        <v>5647</v>
      </c>
      <c r="B13669" s="24" t="s">
        <v>25027</v>
      </c>
      <c r="C13669" s="25" t="s">
        <v>6274</v>
      </c>
      <c r="D13669" s="55">
        <v>11395.98</v>
      </c>
    </row>
    <row r="13670" spans="1:4" ht="25.5" x14ac:dyDescent="0.25">
      <c r="A13670" s="55" t="s">
        <v>25028</v>
      </c>
      <c r="B13670" s="24" t="s">
        <v>25027</v>
      </c>
      <c r="C13670" s="25" t="s">
        <v>6274</v>
      </c>
      <c r="D13670" s="55">
        <v>11083.68</v>
      </c>
    </row>
    <row r="13671" spans="1:4" ht="25.5" x14ac:dyDescent="0.25">
      <c r="A13671" s="55" t="s">
        <v>5648</v>
      </c>
      <c r="B13671" s="24" t="s">
        <v>25029</v>
      </c>
      <c r="C13671" s="25" t="s">
        <v>6274</v>
      </c>
      <c r="D13671" s="55">
        <v>11915.91</v>
      </c>
    </row>
    <row r="13672" spans="1:4" ht="25.5" x14ac:dyDescent="0.25">
      <c r="A13672" s="55" t="s">
        <v>25030</v>
      </c>
      <c r="B13672" s="24" t="s">
        <v>25029</v>
      </c>
      <c r="C13672" s="25" t="s">
        <v>6274</v>
      </c>
      <c r="D13672" s="55">
        <v>11509.63</v>
      </c>
    </row>
    <row r="13673" spans="1:4" ht="25.5" x14ac:dyDescent="0.25">
      <c r="A13673" s="55" t="s">
        <v>5649</v>
      </c>
      <c r="B13673" s="24" t="s">
        <v>25031</v>
      </c>
      <c r="C13673" s="25" t="s">
        <v>6274</v>
      </c>
      <c r="D13673" s="55">
        <v>13621.02</v>
      </c>
    </row>
    <row r="13674" spans="1:4" ht="25.5" x14ac:dyDescent="0.25">
      <c r="A13674" s="55" t="s">
        <v>25032</v>
      </c>
      <c r="B13674" s="24" t="s">
        <v>25031</v>
      </c>
      <c r="C13674" s="25" t="s">
        <v>6274</v>
      </c>
      <c r="D13674" s="55">
        <v>13241.3</v>
      </c>
    </row>
    <row r="13675" spans="1:4" ht="25.5" x14ac:dyDescent="0.25">
      <c r="A13675" s="55" t="s">
        <v>5650</v>
      </c>
      <c r="B13675" s="24" t="s">
        <v>25033</v>
      </c>
      <c r="C13675" s="25" t="s">
        <v>6274</v>
      </c>
      <c r="D13675" s="55">
        <v>15845.84</v>
      </c>
    </row>
    <row r="13676" spans="1:4" ht="25.5" x14ac:dyDescent="0.25">
      <c r="A13676" s="55" t="s">
        <v>25034</v>
      </c>
      <c r="B13676" s="24" t="s">
        <v>25033</v>
      </c>
      <c r="C13676" s="25" t="s">
        <v>6274</v>
      </c>
      <c r="D13676" s="55">
        <v>15398.72</v>
      </c>
    </row>
    <row r="13677" spans="1:4" ht="25.5" x14ac:dyDescent="0.25">
      <c r="A13677" s="55" t="s">
        <v>5651</v>
      </c>
      <c r="B13677" s="24" t="s">
        <v>25035</v>
      </c>
      <c r="C13677" s="25" t="s">
        <v>6274</v>
      </c>
      <c r="D13677" s="55">
        <v>18070.68</v>
      </c>
    </row>
    <row r="13678" spans="1:4" ht="25.5" x14ac:dyDescent="0.25">
      <c r="A13678" s="55" t="s">
        <v>25036</v>
      </c>
      <c r="B13678" s="24" t="s">
        <v>25035</v>
      </c>
      <c r="C13678" s="25" t="s">
        <v>6274</v>
      </c>
      <c r="D13678" s="55">
        <v>17556.169999999998</v>
      </c>
    </row>
    <row r="13679" spans="1:4" ht="38.25" x14ac:dyDescent="0.25">
      <c r="A13679" s="55" t="s">
        <v>5652</v>
      </c>
      <c r="B13679" s="24" t="s">
        <v>25037</v>
      </c>
      <c r="C13679" s="25" t="s">
        <v>6274</v>
      </c>
      <c r="D13679" s="55">
        <v>20295.490000000002</v>
      </c>
    </row>
    <row r="13680" spans="1:4" ht="38.25" x14ac:dyDescent="0.25">
      <c r="A13680" s="55" t="s">
        <v>25038</v>
      </c>
      <c r="B13680" s="24" t="s">
        <v>25037</v>
      </c>
      <c r="C13680" s="25" t="s">
        <v>6274</v>
      </c>
      <c r="D13680" s="55">
        <v>19713.59</v>
      </c>
    </row>
    <row r="13681" spans="1:4" ht="38.25" x14ac:dyDescent="0.25">
      <c r="A13681" s="55" t="s">
        <v>5653</v>
      </c>
      <c r="B13681" s="24" t="s">
        <v>25039</v>
      </c>
      <c r="C13681" s="25" t="s">
        <v>6274</v>
      </c>
      <c r="D13681" s="55">
        <v>22520.3</v>
      </c>
    </row>
    <row r="13682" spans="1:4" ht="38.25" x14ac:dyDescent="0.25">
      <c r="A13682" s="55" t="s">
        <v>25040</v>
      </c>
      <c r="B13682" s="24" t="s">
        <v>25039</v>
      </c>
      <c r="C13682" s="25" t="s">
        <v>6274</v>
      </c>
      <c r="D13682" s="55">
        <v>21871</v>
      </c>
    </row>
    <row r="13683" spans="1:4" ht="38.25" x14ac:dyDescent="0.25">
      <c r="A13683" s="55" t="s">
        <v>5654</v>
      </c>
      <c r="B13683" s="24" t="s">
        <v>25041</v>
      </c>
      <c r="C13683" s="25" t="s">
        <v>6274</v>
      </c>
      <c r="D13683" s="55">
        <v>24745.11</v>
      </c>
    </row>
    <row r="13684" spans="1:4" ht="38.25" x14ac:dyDescent="0.25">
      <c r="A13684" s="55" t="s">
        <v>25042</v>
      </c>
      <c r="B13684" s="24" t="s">
        <v>25041</v>
      </c>
      <c r="C13684" s="25" t="s">
        <v>6274</v>
      </c>
      <c r="D13684" s="55">
        <v>24028.42</v>
      </c>
    </row>
    <row r="13685" spans="1:4" ht="30" x14ac:dyDescent="0.25">
      <c r="A13685" s="55" t="s">
        <v>5655</v>
      </c>
      <c r="B13685" s="56" t="s">
        <v>25043</v>
      </c>
      <c r="C13685" s="61" t="s">
        <v>6274</v>
      </c>
      <c r="D13685" s="55">
        <v>1084.1099999999999</v>
      </c>
    </row>
    <row r="13686" spans="1:4" ht="25.5" x14ac:dyDescent="0.25">
      <c r="A13686" s="55" t="s">
        <v>93</v>
      </c>
      <c r="B13686" s="24" t="s">
        <v>25043</v>
      </c>
      <c r="C13686" s="61" t="s">
        <v>6274</v>
      </c>
      <c r="D13686" s="55">
        <v>1043.7</v>
      </c>
    </row>
    <row r="13687" spans="1:4" ht="30" x14ac:dyDescent="0.25">
      <c r="A13687" s="55" t="s">
        <v>5656</v>
      </c>
      <c r="B13687" s="56" t="s">
        <v>25044</v>
      </c>
      <c r="C13687" s="61" t="s">
        <v>6274</v>
      </c>
      <c r="D13687" s="55">
        <v>1820.26</v>
      </c>
    </row>
    <row r="13688" spans="1:4" ht="25.5" x14ac:dyDescent="0.25">
      <c r="A13688" s="55" t="s">
        <v>25045</v>
      </c>
      <c r="B13688" s="24" t="s">
        <v>25044</v>
      </c>
      <c r="C13688" s="61" t="s">
        <v>6274</v>
      </c>
      <c r="D13688" s="55">
        <v>1762.44</v>
      </c>
    </row>
    <row r="13689" spans="1:4" ht="30" x14ac:dyDescent="0.25">
      <c r="A13689" s="55" t="s">
        <v>5657</v>
      </c>
      <c r="B13689" s="56" t="s">
        <v>25046</v>
      </c>
      <c r="C13689" s="61" t="s">
        <v>6274</v>
      </c>
      <c r="D13689" s="55">
        <v>2788.8</v>
      </c>
    </row>
    <row r="13690" spans="1:4" ht="25.5" x14ac:dyDescent="0.25">
      <c r="A13690" s="55" t="s">
        <v>25047</v>
      </c>
      <c r="B13690" s="24" t="s">
        <v>25046</v>
      </c>
      <c r="C13690" s="61" t="s">
        <v>6274</v>
      </c>
      <c r="D13690" s="55">
        <v>2712.37</v>
      </c>
    </row>
    <row r="13691" spans="1:4" ht="30" x14ac:dyDescent="0.25">
      <c r="A13691" s="55" t="s">
        <v>5658</v>
      </c>
      <c r="B13691" s="56" t="s">
        <v>25048</v>
      </c>
      <c r="C13691" s="61" t="s">
        <v>6274</v>
      </c>
      <c r="D13691" s="55">
        <v>3495.75</v>
      </c>
    </row>
    <row r="13692" spans="1:4" ht="30" x14ac:dyDescent="0.25">
      <c r="A13692" s="55" t="s">
        <v>25049</v>
      </c>
      <c r="B13692" s="56" t="s">
        <v>25048</v>
      </c>
      <c r="C13692" s="61" t="s">
        <v>6274</v>
      </c>
      <c r="D13692" s="55">
        <v>3395.08</v>
      </c>
    </row>
    <row r="13693" spans="1:4" ht="25.5" x14ac:dyDescent="0.25">
      <c r="A13693" s="55" t="s">
        <v>5659</v>
      </c>
      <c r="B13693" s="24" t="s">
        <v>25050</v>
      </c>
      <c r="C13693" s="61" t="s">
        <v>6274</v>
      </c>
      <c r="D13693" s="55">
        <v>6601.57</v>
      </c>
    </row>
    <row r="13694" spans="1:4" ht="30" x14ac:dyDescent="0.25">
      <c r="A13694" s="55" t="s">
        <v>25051</v>
      </c>
      <c r="B13694" s="56" t="s">
        <v>25050</v>
      </c>
      <c r="C13694" s="61" t="s">
        <v>6274</v>
      </c>
      <c r="D13694" s="55">
        <v>6468.95</v>
      </c>
    </row>
    <row r="13695" spans="1:4" ht="38.25" x14ac:dyDescent="0.25">
      <c r="A13695" s="55" t="s">
        <v>5660</v>
      </c>
      <c r="B13695" s="24" t="s">
        <v>25052</v>
      </c>
      <c r="C13695" s="61" t="s">
        <v>6274</v>
      </c>
      <c r="D13695" s="55">
        <v>727.9</v>
      </c>
    </row>
    <row r="13696" spans="1:4" ht="45" x14ac:dyDescent="0.25">
      <c r="A13696" s="55" t="s">
        <v>25053</v>
      </c>
      <c r="B13696" s="56" t="s">
        <v>25052</v>
      </c>
      <c r="C13696" s="61" t="s">
        <v>6274</v>
      </c>
      <c r="D13696" s="55">
        <v>696.32</v>
      </c>
    </row>
    <row r="13697" spans="1:4" ht="38.25" x14ac:dyDescent="0.25">
      <c r="A13697" s="55" t="s">
        <v>5661</v>
      </c>
      <c r="B13697" s="24" t="s">
        <v>25054</v>
      </c>
      <c r="C13697" s="25" t="s">
        <v>6274</v>
      </c>
      <c r="D13697" s="55">
        <v>923.11</v>
      </c>
    </row>
    <row r="13698" spans="1:4" ht="38.25" x14ac:dyDescent="0.25">
      <c r="A13698" s="55" t="s">
        <v>25055</v>
      </c>
      <c r="B13698" s="24" t="s">
        <v>25054</v>
      </c>
      <c r="C13698" s="25" t="s">
        <v>6274</v>
      </c>
      <c r="D13698" s="55">
        <v>882.7</v>
      </c>
    </row>
    <row r="13699" spans="1:4" ht="38.25" x14ac:dyDescent="0.25">
      <c r="A13699" s="55" t="s">
        <v>5662</v>
      </c>
      <c r="B13699" s="24" t="s">
        <v>25056</v>
      </c>
      <c r="C13699" s="25" t="s">
        <v>6274</v>
      </c>
      <c r="D13699" s="55">
        <v>1119.5999999999999</v>
      </c>
    </row>
    <row r="13700" spans="1:4" ht="38.25" x14ac:dyDescent="0.25">
      <c r="A13700" s="55" t="s">
        <v>25057</v>
      </c>
      <c r="B13700" s="24" t="s">
        <v>25056</v>
      </c>
      <c r="C13700" s="25" t="s">
        <v>6274</v>
      </c>
      <c r="D13700" s="55">
        <v>1070.33</v>
      </c>
    </row>
    <row r="13701" spans="1:4" ht="38.25" x14ac:dyDescent="0.25">
      <c r="A13701" s="55" t="s">
        <v>5663</v>
      </c>
      <c r="B13701" s="24" t="s">
        <v>25058</v>
      </c>
      <c r="C13701" s="25" t="s">
        <v>6274</v>
      </c>
      <c r="D13701" s="55">
        <v>1548.26</v>
      </c>
    </row>
    <row r="13702" spans="1:4" ht="38.25" x14ac:dyDescent="0.25">
      <c r="A13702" s="55" t="s">
        <v>25059</v>
      </c>
      <c r="B13702" s="24" t="s">
        <v>25058</v>
      </c>
      <c r="C13702" s="25" t="s">
        <v>6274</v>
      </c>
      <c r="D13702" s="55">
        <v>1490.44</v>
      </c>
    </row>
    <row r="13703" spans="1:4" ht="38.25" x14ac:dyDescent="0.25">
      <c r="A13703" s="55" t="s">
        <v>5664</v>
      </c>
      <c r="B13703" s="24" t="s">
        <v>25060</v>
      </c>
      <c r="C13703" s="25" t="s">
        <v>6274</v>
      </c>
      <c r="D13703" s="55">
        <v>1513.3</v>
      </c>
    </row>
    <row r="13704" spans="1:4" ht="38.25" x14ac:dyDescent="0.25">
      <c r="A13704" s="55" t="s">
        <v>25061</v>
      </c>
      <c r="B13704" s="24" t="s">
        <v>25060</v>
      </c>
      <c r="C13704" s="25" t="s">
        <v>6274</v>
      </c>
      <c r="D13704" s="55">
        <v>1446.33</v>
      </c>
    </row>
    <row r="13705" spans="1:4" ht="38.25" x14ac:dyDescent="0.25">
      <c r="A13705" s="55" t="s">
        <v>5665</v>
      </c>
      <c r="B13705" s="24" t="s">
        <v>25062</v>
      </c>
      <c r="C13705" s="25" t="s">
        <v>6274</v>
      </c>
      <c r="D13705" s="55">
        <v>1855</v>
      </c>
    </row>
    <row r="13706" spans="1:4" ht="38.25" x14ac:dyDescent="0.25">
      <c r="A13706" s="55" t="s">
        <v>25063</v>
      </c>
      <c r="B13706" s="24" t="s">
        <v>25062</v>
      </c>
      <c r="C13706" s="25" t="s">
        <v>6274</v>
      </c>
      <c r="D13706" s="55">
        <v>1787.52</v>
      </c>
    </row>
    <row r="13707" spans="1:4" ht="38.25" x14ac:dyDescent="0.25">
      <c r="A13707" s="55" t="s">
        <v>5666</v>
      </c>
      <c r="B13707" s="24" t="s">
        <v>25064</v>
      </c>
      <c r="C13707" s="25" t="s">
        <v>6274</v>
      </c>
      <c r="D13707" s="55">
        <v>2090.25</v>
      </c>
    </row>
    <row r="13708" spans="1:4" ht="38.25" x14ac:dyDescent="0.25">
      <c r="A13708" s="55" t="s">
        <v>25065</v>
      </c>
      <c r="B13708" s="24" t="s">
        <v>25064</v>
      </c>
      <c r="C13708" s="25" t="s">
        <v>6274</v>
      </c>
      <c r="D13708" s="55">
        <v>1996.76</v>
      </c>
    </row>
    <row r="13709" spans="1:4" ht="38.25" x14ac:dyDescent="0.25">
      <c r="A13709" s="55" t="s">
        <v>5667</v>
      </c>
      <c r="B13709" s="24" t="s">
        <v>25066</v>
      </c>
      <c r="C13709" s="25" t="s">
        <v>6274</v>
      </c>
      <c r="D13709" s="55">
        <v>2469.2600000000002</v>
      </c>
    </row>
    <row r="13710" spans="1:4" ht="38.25" x14ac:dyDescent="0.25">
      <c r="A13710" s="55" t="s">
        <v>25067</v>
      </c>
      <c r="B13710" s="24" t="s">
        <v>25066</v>
      </c>
      <c r="C13710" s="25" t="s">
        <v>6274</v>
      </c>
      <c r="D13710" s="55">
        <v>2382.48</v>
      </c>
    </row>
    <row r="13711" spans="1:4" ht="38.25" x14ac:dyDescent="0.25">
      <c r="A13711" s="55" t="s">
        <v>5668</v>
      </c>
      <c r="B13711" s="24" t="s">
        <v>25068</v>
      </c>
      <c r="C13711" s="25" t="s">
        <v>6274</v>
      </c>
      <c r="D13711" s="55">
        <v>2364.64</v>
      </c>
    </row>
    <row r="13712" spans="1:4" ht="38.25" x14ac:dyDescent="0.25">
      <c r="A13712" s="55" t="s">
        <v>25069</v>
      </c>
      <c r="B13712" s="24" t="s">
        <v>25068</v>
      </c>
      <c r="C13712" s="25" t="s">
        <v>6274</v>
      </c>
      <c r="D13712" s="55">
        <v>2288.44</v>
      </c>
    </row>
    <row r="13713" spans="1:4" ht="38.25" x14ac:dyDescent="0.25">
      <c r="A13713" s="55" t="s">
        <v>5669</v>
      </c>
      <c r="B13713" s="24" t="s">
        <v>25070</v>
      </c>
      <c r="C13713" s="25" t="s">
        <v>6274</v>
      </c>
      <c r="D13713" s="55">
        <v>2527.9899999999998</v>
      </c>
    </row>
    <row r="13714" spans="1:4" ht="38.25" x14ac:dyDescent="0.25">
      <c r="A13714" s="55" t="s">
        <v>25071</v>
      </c>
      <c r="B13714" s="24" t="s">
        <v>25070</v>
      </c>
      <c r="C13714" s="25" t="s">
        <v>6274</v>
      </c>
      <c r="D13714" s="55">
        <v>2416.8000000000002</v>
      </c>
    </row>
    <row r="13715" spans="1:4" ht="38.25" x14ac:dyDescent="0.25">
      <c r="A13715" s="55" t="s">
        <v>5670</v>
      </c>
      <c r="B13715" s="24" t="s">
        <v>25072</v>
      </c>
      <c r="C13715" s="25" t="s">
        <v>6274</v>
      </c>
      <c r="D13715" s="55">
        <v>2849.75</v>
      </c>
    </row>
    <row r="13716" spans="1:4" ht="38.25" x14ac:dyDescent="0.25">
      <c r="A13716" s="55" t="s">
        <v>25073</v>
      </c>
      <c r="B13716" s="24" t="s">
        <v>25072</v>
      </c>
      <c r="C13716" s="25" t="s">
        <v>6274</v>
      </c>
      <c r="D13716" s="55">
        <v>2743.64</v>
      </c>
    </row>
    <row r="13717" spans="1:4" ht="38.25" x14ac:dyDescent="0.25">
      <c r="A13717" s="55" t="s">
        <v>5671</v>
      </c>
      <c r="B13717" s="24" t="s">
        <v>25074</v>
      </c>
      <c r="C13717" s="61" t="s">
        <v>6274</v>
      </c>
      <c r="D13717" s="55">
        <v>2763.75</v>
      </c>
    </row>
    <row r="13718" spans="1:4" ht="45" x14ac:dyDescent="0.25">
      <c r="A13718" s="55" t="s">
        <v>25075</v>
      </c>
      <c r="B13718" s="56" t="s">
        <v>25074</v>
      </c>
      <c r="C13718" s="61" t="s">
        <v>6274</v>
      </c>
      <c r="D13718" s="55">
        <v>2674.5</v>
      </c>
    </row>
    <row r="13719" spans="1:4" ht="38.25" x14ac:dyDescent="0.25">
      <c r="A13719" s="55" t="s">
        <v>5672</v>
      </c>
      <c r="B13719" s="24" t="s">
        <v>25076</v>
      </c>
      <c r="C13719" s="25" t="s">
        <v>6274</v>
      </c>
      <c r="D13719" s="55">
        <v>2908.69</v>
      </c>
    </row>
    <row r="13720" spans="1:4" ht="38.25" x14ac:dyDescent="0.25">
      <c r="A13720" s="55" t="s">
        <v>25077</v>
      </c>
      <c r="B13720" s="24" t="s">
        <v>25076</v>
      </c>
      <c r="C13720" s="25" t="s">
        <v>6274</v>
      </c>
      <c r="D13720" s="55">
        <v>2779.81</v>
      </c>
    </row>
    <row r="13721" spans="1:4" ht="45" x14ac:dyDescent="0.25">
      <c r="A13721" s="55" t="s">
        <v>5673</v>
      </c>
      <c r="B13721" s="56" t="s">
        <v>25078</v>
      </c>
      <c r="C13721" s="61" t="s">
        <v>6274</v>
      </c>
      <c r="D13721" s="55">
        <v>3157.49</v>
      </c>
    </row>
    <row r="13722" spans="1:4" ht="38.25" x14ac:dyDescent="0.25">
      <c r="A13722" s="55" t="s">
        <v>25079</v>
      </c>
      <c r="B13722" s="24" t="s">
        <v>25078</v>
      </c>
      <c r="C13722" s="61" t="s">
        <v>6274</v>
      </c>
      <c r="D13722" s="55">
        <v>3041.72</v>
      </c>
    </row>
    <row r="13723" spans="1:4" ht="45" x14ac:dyDescent="0.25">
      <c r="A13723" s="55" t="s">
        <v>5674</v>
      </c>
      <c r="B13723" s="56" t="s">
        <v>25080</v>
      </c>
      <c r="C13723" s="61" t="s">
        <v>6274</v>
      </c>
      <c r="D13723" s="55">
        <v>3545.68</v>
      </c>
    </row>
    <row r="13724" spans="1:4" ht="38.25" x14ac:dyDescent="0.25">
      <c r="A13724" s="55" t="s">
        <v>25081</v>
      </c>
      <c r="B13724" s="24" t="s">
        <v>25080</v>
      </c>
      <c r="C13724" s="61" t="s">
        <v>6274</v>
      </c>
      <c r="D13724" s="55">
        <v>3430.78</v>
      </c>
    </row>
    <row r="13725" spans="1:4" ht="45" x14ac:dyDescent="0.25">
      <c r="A13725" s="55" t="s">
        <v>5675</v>
      </c>
      <c r="B13725" s="56" t="s">
        <v>25082</v>
      </c>
      <c r="C13725" s="61" t="s">
        <v>6274</v>
      </c>
      <c r="D13725" s="55">
        <v>3076.75</v>
      </c>
    </row>
    <row r="13726" spans="1:4" ht="38.25" x14ac:dyDescent="0.25">
      <c r="A13726" s="55" t="s">
        <v>25083</v>
      </c>
      <c r="B13726" s="24" t="s">
        <v>25082</v>
      </c>
      <c r="C13726" s="61" t="s">
        <v>6274</v>
      </c>
      <c r="D13726" s="55">
        <v>2976.08</v>
      </c>
    </row>
    <row r="13727" spans="1:4" ht="45" x14ac:dyDescent="0.25">
      <c r="A13727" s="55" t="s">
        <v>5676</v>
      </c>
      <c r="B13727" s="56" t="s">
        <v>25084</v>
      </c>
      <c r="C13727" s="61" t="s">
        <v>6274</v>
      </c>
      <c r="D13727" s="55">
        <v>3860.61</v>
      </c>
    </row>
    <row r="13728" spans="1:4" ht="38.25" x14ac:dyDescent="0.25">
      <c r="A13728" s="55" t="s">
        <v>25085</v>
      </c>
      <c r="B13728" s="24" t="s">
        <v>25084</v>
      </c>
      <c r="C13728" s="61" t="s">
        <v>6274</v>
      </c>
      <c r="D13728" s="55">
        <v>3687.48</v>
      </c>
    </row>
    <row r="13729" spans="1:4" ht="45" x14ac:dyDescent="0.25">
      <c r="A13729" s="55" t="s">
        <v>5677</v>
      </c>
      <c r="B13729" s="56" t="s">
        <v>25086</v>
      </c>
      <c r="C13729" s="61" t="s">
        <v>6274</v>
      </c>
      <c r="D13729" s="55">
        <v>4125.28</v>
      </c>
    </row>
    <row r="13730" spans="1:4" ht="38.25" x14ac:dyDescent="0.25">
      <c r="A13730" s="55" t="s">
        <v>25087</v>
      </c>
      <c r="B13730" s="24" t="s">
        <v>25086</v>
      </c>
      <c r="C13730" s="25" t="s">
        <v>6274</v>
      </c>
      <c r="D13730" s="55">
        <v>3970.87</v>
      </c>
    </row>
    <row r="13731" spans="1:4" ht="38.25" x14ac:dyDescent="0.25">
      <c r="A13731" s="55" t="s">
        <v>5678</v>
      </c>
      <c r="B13731" s="24" t="s">
        <v>25088</v>
      </c>
      <c r="C13731" s="25" t="s">
        <v>6274</v>
      </c>
      <c r="D13731" s="55">
        <v>3935.67</v>
      </c>
    </row>
    <row r="13732" spans="1:4" ht="38.25" x14ac:dyDescent="0.25">
      <c r="A13732" s="55" t="s">
        <v>25089</v>
      </c>
      <c r="B13732" s="24" t="s">
        <v>25088</v>
      </c>
      <c r="C13732" s="25" t="s">
        <v>6274</v>
      </c>
      <c r="D13732" s="55">
        <v>3807.94</v>
      </c>
    </row>
    <row r="13733" spans="1:4" ht="38.25" x14ac:dyDescent="0.25">
      <c r="A13733" s="55" t="s">
        <v>5679</v>
      </c>
      <c r="B13733" s="24" t="s">
        <v>25090</v>
      </c>
      <c r="C13733" s="25" t="s">
        <v>6274</v>
      </c>
      <c r="D13733" s="55">
        <v>3667.62</v>
      </c>
    </row>
    <row r="13734" spans="1:4" ht="38.25" x14ac:dyDescent="0.25">
      <c r="A13734" s="55" t="s">
        <v>25091</v>
      </c>
      <c r="B13734" s="24" t="s">
        <v>25090</v>
      </c>
      <c r="C13734" s="25" t="s">
        <v>6274</v>
      </c>
      <c r="D13734" s="55">
        <v>3549.96</v>
      </c>
    </row>
    <row r="13735" spans="1:4" ht="38.25" x14ac:dyDescent="0.25">
      <c r="A13735" s="55" t="s">
        <v>5680</v>
      </c>
      <c r="B13735" s="24" t="s">
        <v>25092</v>
      </c>
      <c r="C13735" s="25" t="s">
        <v>6274</v>
      </c>
      <c r="D13735" s="55">
        <v>4327.62</v>
      </c>
    </row>
    <row r="13736" spans="1:4" ht="38.25" x14ac:dyDescent="0.25">
      <c r="A13736" s="55" t="s">
        <v>25093</v>
      </c>
      <c r="B13736" s="24" t="s">
        <v>25092</v>
      </c>
      <c r="C13736" s="25" t="s">
        <v>6274</v>
      </c>
      <c r="D13736" s="55">
        <v>4187.0600000000004</v>
      </c>
    </row>
    <row r="13737" spans="1:4" ht="45" x14ac:dyDescent="0.25">
      <c r="A13737" s="55" t="s">
        <v>5681</v>
      </c>
      <c r="B13737" s="56" t="s">
        <v>25094</v>
      </c>
      <c r="C13737" s="61" t="s">
        <v>6274</v>
      </c>
      <c r="D13737" s="55">
        <v>4258.3599999999997</v>
      </c>
    </row>
    <row r="13738" spans="1:4" ht="38.25" x14ac:dyDescent="0.25">
      <c r="A13738" s="55" t="s">
        <v>25095</v>
      </c>
      <c r="B13738" s="24" t="s">
        <v>25094</v>
      </c>
      <c r="C13738" s="61" t="s">
        <v>6274</v>
      </c>
      <c r="D13738" s="55">
        <v>4123.7299999999996</v>
      </c>
    </row>
    <row r="13739" spans="1:4" ht="45" x14ac:dyDescent="0.25">
      <c r="A13739" s="55" t="s">
        <v>5682</v>
      </c>
      <c r="B13739" s="56" t="s">
        <v>25096</v>
      </c>
      <c r="C13739" s="61" t="s">
        <v>6274</v>
      </c>
      <c r="D13739" s="55">
        <v>5638.51</v>
      </c>
    </row>
    <row r="13740" spans="1:4" ht="38.25" x14ac:dyDescent="0.25">
      <c r="A13740" s="55" t="s">
        <v>25097</v>
      </c>
      <c r="B13740" s="24" t="s">
        <v>25096</v>
      </c>
      <c r="C13740" s="25" t="s">
        <v>6274</v>
      </c>
      <c r="D13740" s="55">
        <v>5426.15</v>
      </c>
    </row>
    <row r="13741" spans="1:4" ht="38.25" x14ac:dyDescent="0.25">
      <c r="A13741" s="55" t="s">
        <v>5683</v>
      </c>
      <c r="B13741" s="24" t="s">
        <v>25098</v>
      </c>
      <c r="C13741" s="25" t="s">
        <v>6274</v>
      </c>
      <c r="D13741" s="55">
        <v>5449.54</v>
      </c>
    </row>
    <row r="13742" spans="1:4" ht="38.25" x14ac:dyDescent="0.25">
      <c r="A13742" s="55" t="s">
        <v>25099</v>
      </c>
      <c r="B13742" s="24" t="s">
        <v>25098</v>
      </c>
      <c r="C13742" s="25" t="s">
        <v>6274</v>
      </c>
      <c r="D13742" s="55">
        <v>5270.5</v>
      </c>
    </row>
    <row r="13743" spans="1:4" ht="38.25" x14ac:dyDescent="0.25">
      <c r="A13743" s="55" t="s">
        <v>5684</v>
      </c>
      <c r="B13743" s="24" t="s">
        <v>25100</v>
      </c>
      <c r="C13743" s="25" t="s">
        <v>6274</v>
      </c>
      <c r="D13743" s="55">
        <v>4848.2299999999996</v>
      </c>
    </row>
    <row r="13744" spans="1:4" ht="38.25" x14ac:dyDescent="0.25">
      <c r="A13744" s="55" t="s">
        <v>25101</v>
      </c>
      <c r="B13744" s="24" t="s">
        <v>25100</v>
      </c>
      <c r="C13744" s="25" t="s">
        <v>6274</v>
      </c>
      <c r="D13744" s="55">
        <v>4696.6099999999997</v>
      </c>
    </row>
    <row r="13745" spans="1:4" ht="38.25" x14ac:dyDescent="0.25">
      <c r="A13745" s="55" t="s">
        <v>5685</v>
      </c>
      <c r="B13745" s="24" t="s">
        <v>25102</v>
      </c>
      <c r="C13745" s="25" t="s">
        <v>6274</v>
      </c>
      <c r="D13745" s="55">
        <v>6197.48</v>
      </c>
    </row>
    <row r="13746" spans="1:4" ht="45" x14ac:dyDescent="0.25">
      <c r="A13746" s="55" t="s">
        <v>25103</v>
      </c>
      <c r="B13746" s="56" t="s">
        <v>25102</v>
      </c>
      <c r="C13746" s="61" t="s">
        <v>6274</v>
      </c>
      <c r="D13746" s="55">
        <v>5992.78</v>
      </c>
    </row>
    <row r="13747" spans="1:4" ht="38.25" x14ac:dyDescent="0.25">
      <c r="A13747" s="55" t="s">
        <v>5686</v>
      </c>
      <c r="B13747" s="24" t="s">
        <v>25104</v>
      </c>
      <c r="C13747" s="61" t="s">
        <v>6274</v>
      </c>
      <c r="D13747" s="55">
        <v>5569.64</v>
      </c>
    </row>
    <row r="13748" spans="1:4" ht="45" x14ac:dyDescent="0.25">
      <c r="A13748" s="55" t="s">
        <v>25105</v>
      </c>
      <c r="B13748" s="56" t="s">
        <v>25104</v>
      </c>
      <c r="C13748" s="61" t="s">
        <v>6274</v>
      </c>
      <c r="D13748" s="55">
        <v>5384.09</v>
      </c>
    </row>
    <row r="13749" spans="1:4" ht="38.25" x14ac:dyDescent="0.25">
      <c r="A13749" s="55" t="s">
        <v>5687</v>
      </c>
      <c r="B13749" s="24" t="s">
        <v>25106</v>
      </c>
      <c r="C13749" s="25" t="s">
        <v>6274</v>
      </c>
      <c r="D13749" s="55">
        <v>6509.53</v>
      </c>
    </row>
    <row r="13750" spans="1:4" ht="38.25" x14ac:dyDescent="0.25">
      <c r="A13750" s="55" t="s">
        <v>25107</v>
      </c>
      <c r="B13750" s="24" t="s">
        <v>25106</v>
      </c>
      <c r="C13750" s="25" t="s">
        <v>6274</v>
      </c>
      <c r="D13750" s="55">
        <v>6331.99</v>
      </c>
    </row>
    <row r="13751" spans="1:4" ht="38.25" x14ac:dyDescent="0.25">
      <c r="A13751" s="55" t="s">
        <v>5688</v>
      </c>
      <c r="B13751" s="24" t="s">
        <v>25108</v>
      </c>
      <c r="C13751" s="25" t="s">
        <v>6274</v>
      </c>
      <c r="D13751" s="55">
        <v>8441.2900000000009</v>
      </c>
    </row>
    <row r="13752" spans="1:4" ht="38.25" x14ac:dyDescent="0.25">
      <c r="A13752" s="55" t="s">
        <v>25109</v>
      </c>
      <c r="B13752" s="24" t="s">
        <v>25108</v>
      </c>
      <c r="C13752" s="25" t="s">
        <v>6274</v>
      </c>
      <c r="D13752" s="55">
        <v>8159.63</v>
      </c>
    </row>
    <row r="13753" spans="1:4" ht="38.25" x14ac:dyDescent="0.25">
      <c r="A13753" s="55" t="s">
        <v>5689</v>
      </c>
      <c r="B13753" s="24" t="s">
        <v>25110</v>
      </c>
      <c r="C13753" s="25" t="s">
        <v>6274</v>
      </c>
      <c r="D13753" s="55">
        <v>7448.8</v>
      </c>
    </row>
    <row r="13754" spans="1:4" ht="38.25" x14ac:dyDescent="0.25">
      <c r="A13754" s="55" t="s">
        <v>25111</v>
      </c>
      <c r="B13754" s="24" t="s">
        <v>25110</v>
      </c>
      <c r="C13754" s="25" t="s">
        <v>6274</v>
      </c>
      <c r="D13754" s="55">
        <v>7195.32</v>
      </c>
    </row>
    <row r="13755" spans="1:4" ht="38.25" x14ac:dyDescent="0.25">
      <c r="A13755" s="55" t="s">
        <v>5690</v>
      </c>
      <c r="B13755" s="24" t="s">
        <v>25112</v>
      </c>
      <c r="C13755" s="25" t="s">
        <v>6274</v>
      </c>
      <c r="D13755" s="55">
        <v>8587.17</v>
      </c>
    </row>
    <row r="13756" spans="1:4" ht="38.25" x14ac:dyDescent="0.25">
      <c r="A13756" s="55" t="s">
        <v>25113</v>
      </c>
      <c r="B13756" s="24" t="s">
        <v>25112</v>
      </c>
      <c r="C13756" s="25" t="s">
        <v>6274</v>
      </c>
      <c r="D13756" s="55">
        <v>8342.26</v>
      </c>
    </row>
    <row r="13757" spans="1:4" ht="45" x14ac:dyDescent="0.25">
      <c r="A13757" s="55" t="s">
        <v>5691</v>
      </c>
      <c r="B13757" s="56" t="s">
        <v>25114</v>
      </c>
      <c r="C13757" s="61" t="s">
        <v>6274</v>
      </c>
      <c r="D13757" s="55">
        <v>9850.69</v>
      </c>
    </row>
    <row r="13758" spans="1:4" ht="38.25" x14ac:dyDescent="0.25">
      <c r="A13758" s="55" t="s">
        <v>25115</v>
      </c>
      <c r="B13758" s="24" t="s">
        <v>25114</v>
      </c>
      <c r="C13758" s="61" t="s">
        <v>6274</v>
      </c>
      <c r="D13758" s="55">
        <v>9512.33</v>
      </c>
    </row>
    <row r="13759" spans="1:4" ht="45" x14ac:dyDescent="0.25">
      <c r="A13759" s="55" t="s">
        <v>5692</v>
      </c>
      <c r="B13759" s="56" t="s">
        <v>25116</v>
      </c>
      <c r="C13759" s="61" t="s">
        <v>6274</v>
      </c>
      <c r="D13759" s="55">
        <v>11075.98</v>
      </c>
    </row>
    <row r="13760" spans="1:4" ht="38.25" x14ac:dyDescent="0.25">
      <c r="A13760" s="55" t="s">
        <v>25117</v>
      </c>
      <c r="B13760" s="24" t="s">
        <v>25116</v>
      </c>
      <c r="C13760" s="25" t="s">
        <v>6274</v>
      </c>
      <c r="D13760" s="55">
        <v>10763.68</v>
      </c>
    </row>
    <row r="13761" spans="1:4" ht="38.25" x14ac:dyDescent="0.25">
      <c r="A13761" s="55" t="s">
        <v>5693</v>
      </c>
      <c r="B13761" s="24" t="s">
        <v>25118</v>
      </c>
      <c r="C13761" s="25" t="s">
        <v>6274</v>
      </c>
      <c r="D13761" s="55">
        <v>12121.91</v>
      </c>
    </row>
    <row r="13762" spans="1:4" ht="38.25" x14ac:dyDescent="0.25">
      <c r="A13762" s="55" t="s">
        <v>25119</v>
      </c>
      <c r="B13762" s="24" t="s">
        <v>25118</v>
      </c>
      <c r="C13762" s="25" t="s">
        <v>6274</v>
      </c>
      <c r="D13762" s="55">
        <v>11715.63</v>
      </c>
    </row>
    <row r="13763" spans="1:4" ht="38.25" x14ac:dyDescent="0.25">
      <c r="A13763" s="55" t="s">
        <v>5694</v>
      </c>
      <c r="B13763" s="24" t="s">
        <v>25120</v>
      </c>
      <c r="C13763" s="25" t="s">
        <v>6274</v>
      </c>
      <c r="D13763" s="55">
        <v>13025.02</v>
      </c>
    </row>
    <row r="13764" spans="1:4" ht="38.25" x14ac:dyDescent="0.25">
      <c r="A13764" s="55" t="s">
        <v>25121</v>
      </c>
      <c r="B13764" s="24" t="s">
        <v>25120</v>
      </c>
      <c r="C13764" s="25" t="s">
        <v>6274</v>
      </c>
      <c r="D13764" s="55">
        <v>12645.3</v>
      </c>
    </row>
    <row r="13765" spans="1:4" ht="38.25" x14ac:dyDescent="0.25">
      <c r="A13765" s="55" t="s">
        <v>5695</v>
      </c>
      <c r="B13765" s="24" t="s">
        <v>25122</v>
      </c>
      <c r="C13765" s="25" t="s">
        <v>6274</v>
      </c>
      <c r="D13765" s="55">
        <v>15243.84</v>
      </c>
    </row>
    <row r="13766" spans="1:4" ht="38.25" x14ac:dyDescent="0.25">
      <c r="A13766" s="55" t="s">
        <v>25123</v>
      </c>
      <c r="B13766" s="24" t="s">
        <v>25122</v>
      </c>
      <c r="C13766" s="25" t="s">
        <v>6274</v>
      </c>
      <c r="D13766" s="55">
        <v>14796.72</v>
      </c>
    </row>
    <row r="13767" spans="1:4" ht="38.25" x14ac:dyDescent="0.25">
      <c r="A13767" s="55" t="s">
        <v>5696</v>
      </c>
      <c r="B13767" s="24" t="s">
        <v>25124</v>
      </c>
      <c r="C13767" s="25" t="s">
        <v>6274</v>
      </c>
      <c r="D13767" s="55">
        <v>17462.68</v>
      </c>
    </row>
    <row r="13768" spans="1:4" ht="38.25" x14ac:dyDescent="0.25">
      <c r="A13768" s="55" t="s">
        <v>25125</v>
      </c>
      <c r="B13768" s="24" t="s">
        <v>25124</v>
      </c>
      <c r="C13768" s="25" t="s">
        <v>6274</v>
      </c>
      <c r="D13768" s="55">
        <v>16948.169999999998</v>
      </c>
    </row>
    <row r="13769" spans="1:4" ht="38.25" x14ac:dyDescent="0.25">
      <c r="A13769" s="55" t="s">
        <v>3494</v>
      </c>
      <c r="B13769" s="24" t="s">
        <v>25126</v>
      </c>
      <c r="C13769" s="25" t="s">
        <v>6274</v>
      </c>
      <c r="D13769" s="55">
        <v>19681.490000000002</v>
      </c>
    </row>
    <row r="13770" spans="1:4" ht="38.25" x14ac:dyDescent="0.25">
      <c r="A13770" s="55" t="s">
        <v>25127</v>
      </c>
      <c r="B13770" s="24" t="s">
        <v>25126</v>
      </c>
      <c r="C13770" s="25" t="s">
        <v>6274</v>
      </c>
      <c r="D13770" s="55">
        <v>19099.59</v>
      </c>
    </row>
    <row r="13771" spans="1:4" ht="38.25" x14ac:dyDescent="0.25">
      <c r="A13771" s="55" t="s">
        <v>3495</v>
      </c>
      <c r="B13771" s="24" t="s">
        <v>25128</v>
      </c>
      <c r="C13771" s="25" t="s">
        <v>6274</v>
      </c>
      <c r="D13771" s="55">
        <v>21900.3</v>
      </c>
    </row>
    <row r="13772" spans="1:4" ht="38.25" x14ac:dyDescent="0.25">
      <c r="A13772" s="55" t="s">
        <v>25129</v>
      </c>
      <c r="B13772" s="24" t="s">
        <v>25128</v>
      </c>
      <c r="C13772" s="25" t="s">
        <v>6274</v>
      </c>
      <c r="D13772" s="55">
        <v>21251</v>
      </c>
    </row>
    <row r="13773" spans="1:4" ht="38.25" x14ac:dyDescent="0.25">
      <c r="A13773" s="55" t="s">
        <v>3496</v>
      </c>
      <c r="B13773" s="24" t="s">
        <v>25130</v>
      </c>
      <c r="C13773" s="25" t="s">
        <v>6274</v>
      </c>
      <c r="D13773" s="55">
        <v>24119.11</v>
      </c>
    </row>
    <row r="13774" spans="1:4" ht="38.25" x14ac:dyDescent="0.25">
      <c r="A13774" s="55" t="s">
        <v>25131</v>
      </c>
      <c r="B13774" s="24" t="s">
        <v>25130</v>
      </c>
      <c r="C13774" s="25" t="s">
        <v>6274</v>
      </c>
      <c r="D13774" s="55">
        <v>23402.42</v>
      </c>
    </row>
    <row r="13775" spans="1:4" ht="25.5" x14ac:dyDescent="0.25">
      <c r="A13775" s="55" t="s">
        <v>3497</v>
      </c>
      <c r="B13775" s="24" t="s">
        <v>25132</v>
      </c>
      <c r="C13775" s="25" t="s">
        <v>11129</v>
      </c>
      <c r="D13775" s="55">
        <v>43.29</v>
      </c>
    </row>
    <row r="13776" spans="1:4" ht="25.5" x14ac:dyDescent="0.25">
      <c r="A13776" s="55" t="s">
        <v>25133</v>
      </c>
      <c r="B13776" s="24" t="s">
        <v>25132</v>
      </c>
      <c r="C13776" s="25" t="s">
        <v>11129</v>
      </c>
      <c r="D13776" s="55">
        <v>40.68</v>
      </c>
    </row>
    <row r="13777" spans="1:4" ht="25.5" x14ac:dyDescent="0.25">
      <c r="A13777" s="55" t="s">
        <v>3498</v>
      </c>
      <c r="B13777" s="24" t="s">
        <v>25134</v>
      </c>
      <c r="C13777" s="25" t="s">
        <v>11129</v>
      </c>
      <c r="D13777" s="55">
        <v>61.12</v>
      </c>
    </row>
    <row r="13778" spans="1:4" ht="25.5" x14ac:dyDescent="0.25">
      <c r="A13778" s="55" t="s">
        <v>25135</v>
      </c>
      <c r="B13778" s="24" t="s">
        <v>25134</v>
      </c>
      <c r="C13778" s="25" t="s">
        <v>11129</v>
      </c>
      <c r="D13778" s="55">
        <v>57.34</v>
      </c>
    </row>
    <row r="13779" spans="1:4" ht="25.5" x14ac:dyDescent="0.25">
      <c r="A13779" s="55" t="s">
        <v>3499</v>
      </c>
      <c r="B13779" s="24" t="s">
        <v>25136</v>
      </c>
      <c r="C13779" s="25" t="s">
        <v>11129</v>
      </c>
      <c r="D13779" s="55">
        <v>75.95</v>
      </c>
    </row>
    <row r="13780" spans="1:4" ht="25.5" x14ac:dyDescent="0.25">
      <c r="A13780" s="55" t="s">
        <v>25137</v>
      </c>
      <c r="B13780" s="24" t="s">
        <v>25136</v>
      </c>
      <c r="C13780" s="25" t="s">
        <v>11129</v>
      </c>
      <c r="D13780" s="55">
        <v>71.099999999999994</v>
      </c>
    </row>
    <row r="13781" spans="1:4" ht="25.5" x14ac:dyDescent="0.25">
      <c r="A13781" s="55" t="s">
        <v>3500</v>
      </c>
      <c r="B13781" s="24" t="s">
        <v>25138</v>
      </c>
      <c r="C13781" s="25" t="s">
        <v>11129</v>
      </c>
      <c r="D13781" s="55">
        <v>92.2</v>
      </c>
    </row>
    <row r="13782" spans="1:4" ht="25.5" x14ac:dyDescent="0.25">
      <c r="A13782" s="55" t="s">
        <v>25139</v>
      </c>
      <c r="B13782" s="24" t="s">
        <v>25138</v>
      </c>
      <c r="C13782" s="25" t="s">
        <v>11129</v>
      </c>
      <c r="D13782" s="55">
        <v>86.27</v>
      </c>
    </row>
    <row r="13783" spans="1:4" ht="25.5" x14ac:dyDescent="0.25">
      <c r="A13783" s="55" t="s">
        <v>3501</v>
      </c>
      <c r="B13783" s="24" t="s">
        <v>25140</v>
      </c>
      <c r="C13783" s="25" t="s">
        <v>11129</v>
      </c>
      <c r="D13783" s="55">
        <v>119.11</v>
      </c>
    </row>
    <row r="13784" spans="1:4" ht="25.5" x14ac:dyDescent="0.25">
      <c r="A13784" s="55" t="s">
        <v>25141</v>
      </c>
      <c r="B13784" s="24" t="s">
        <v>25140</v>
      </c>
      <c r="C13784" s="25" t="s">
        <v>11129</v>
      </c>
      <c r="D13784" s="55">
        <v>112.29</v>
      </c>
    </row>
    <row r="13785" spans="1:4" ht="25.5" x14ac:dyDescent="0.25">
      <c r="A13785" s="55" t="s">
        <v>3502</v>
      </c>
      <c r="B13785" s="24" t="s">
        <v>25142</v>
      </c>
      <c r="C13785" s="25" t="s">
        <v>11129</v>
      </c>
      <c r="D13785" s="55">
        <v>147.91</v>
      </c>
    </row>
    <row r="13786" spans="1:4" ht="25.5" x14ac:dyDescent="0.25">
      <c r="A13786" s="55" t="s">
        <v>25143</v>
      </c>
      <c r="B13786" s="24" t="s">
        <v>25142</v>
      </c>
      <c r="C13786" s="25" t="s">
        <v>11129</v>
      </c>
      <c r="D13786" s="55">
        <v>140.66999999999999</v>
      </c>
    </row>
    <row r="13787" spans="1:4" ht="51" x14ac:dyDescent="0.25">
      <c r="A13787" s="55" t="s">
        <v>3503</v>
      </c>
      <c r="B13787" s="24" t="s">
        <v>25144</v>
      </c>
      <c r="C13787" s="25" t="s">
        <v>6274</v>
      </c>
      <c r="D13787" s="55">
        <v>1005.19</v>
      </c>
    </row>
    <row r="13788" spans="1:4" ht="51" x14ac:dyDescent="0.25">
      <c r="A13788" s="55" t="s">
        <v>25145</v>
      </c>
      <c r="B13788" s="24" t="s">
        <v>25144</v>
      </c>
      <c r="C13788" s="25" t="s">
        <v>6274</v>
      </c>
      <c r="D13788" s="55">
        <v>956.43</v>
      </c>
    </row>
    <row r="13789" spans="1:4" ht="51" x14ac:dyDescent="0.25">
      <c r="A13789" s="55" t="s">
        <v>3504</v>
      </c>
      <c r="B13789" s="24" t="s">
        <v>25146</v>
      </c>
      <c r="C13789" s="25" t="s">
        <v>6274</v>
      </c>
      <c r="D13789" s="55">
        <v>1376.4</v>
      </c>
    </row>
    <row r="13790" spans="1:4" ht="51" x14ac:dyDescent="0.25">
      <c r="A13790" s="55" t="s">
        <v>25147</v>
      </c>
      <c r="B13790" s="24" t="s">
        <v>25146</v>
      </c>
      <c r="C13790" s="25" t="s">
        <v>6274</v>
      </c>
      <c r="D13790" s="55">
        <v>1305.26</v>
      </c>
    </row>
    <row r="13791" spans="1:4" ht="51" x14ac:dyDescent="0.25">
      <c r="A13791" s="55" t="s">
        <v>1929</v>
      </c>
      <c r="B13791" s="24" t="s">
        <v>25148</v>
      </c>
      <c r="C13791" s="25" t="s">
        <v>6274</v>
      </c>
      <c r="D13791" s="55">
        <v>466.33</v>
      </c>
    </row>
    <row r="13792" spans="1:4" ht="51" x14ac:dyDescent="0.25">
      <c r="A13792" s="55" t="s">
        <v>25149</v>
      </c>
      <c r="B13792" s="24" t="s">
        <v>25148</v>
      </c>
      <c r="C13792" s="25" t="s">
        <v>6274</v>
      </c>
      <c r="D13792" s="55">
        <v>450.08</v>
      </c>
    </row>
    <row r="13793" spans="1:4" ht="51" x14ac:dyDescent="0.25">
      <c r="A13793" s="55" t="s">
        <v>1930</v>
      </c>
      <c r="B13793" s="24" t="s">
        <v>25150</v>
      </c>
      <c r="C13793" s="25" t="s">
        <v>6274</v>
      </c>
      <c r="D13793" s="55">
        <v>818.87</v>
      </c>
    </row>
    <row r="13794" spans="1:4" ht="51" x14ac:dyDescent="0.25">
      <c r="A13794" s="55" t="s">
        <v>25151</v>
      </c>
      <c r="B13794" s="24" t="s">
        <v>25150</v>
      </c>
      <c r="C13794" s="25" t="s">
        <v>6274</v>
      </c>
      <c r="D13794" s="55">
        <v>764.42</v>
      </c>
    </row>
    <row r="13795" spans="1:4" ht="25.5" x14ac:dyDescent="0.25">
      <c r="A13795" s="55" t="s">
        <v>1931</v>
      </c>
      <c r="B13795" s="24" t="s">
        <v>25152</v>
      </c>
      <c r="C13795" s="25" t="s">
        <v>6274</v>
      </c>
      <c r="D13795" s="55">
        <v>18.21</v>
      </c>
    </row>
    <row r="13796" spans="1:4" ht="25.5" x14ac:dyDescent="0.25">
      <c r="A13796" s="55" t="s">
        <v>25153</v>
      </c>
      <c r="B13796" s="24" t="s">
        <v>25152</v>
      </c>
      <c r="C13796" s="25" t="s">
        <v>6274</v>
      </c>
      <c r="D13796" s="55">
        <v>17.940000000000001</v>
      </c>
    </row>
    <row r="13797" spans="1:4" ht="25.5" x14ac:dyDescent="0.25">
      <c r="A13797" s="55" t="s">
        <v>25154</v>
      </c>
      <c r="B13797" s="24" t="s">
        <v>25155</v>
      </c>
      <c r="C13797" s="25" t="s">
        <v>6274</v>
      </c>
      <c r="D13797" s="55">
        <v>13.88</v>
      </c>
    </row>
    <row r="13798" spans="1:4" ht="25.5" x14ac:dyDescent="0.25">
      <c r="A13798" s="55" t="s">
        <v>25156</v>
      </c>
      <c r="B13798" s="24" t="s">
        <v>25155</v>
      </c>
      <c r="C13798" s="25" t="s">
        <v>6274</v>
      </c>
      <c r="D13798" s="55">
        <v>13.61</v>
      </c>
    </row>
    <row r="13799" spans="1:4" ht="25.5" x14ac:dyDescent="0.25">
      <c r="A13799" s="55" t="s">
        <v>1932</v>
      </c>
      <c r="B13799" s="24" t="s">
        <v>25157</v>
      </c>
      <c r="C13799" s="25" t="s">
        <v>6274</v>
      </c>
      <c r="D13799" s="55">
        <v>23.18</v>
      </c>
    </row>
    <row r="13800" spans="1:4" ht="25.5" x14ac:dyDescent="0.25">
      <c r="A13800" s="55" t="s">
        <v>25158</v>
      </c>
      <c r="B13800" s="24" t="s">
        <v>25157</v>
      </c>
      <c r="C13800" s="25" t="s">
        <v>6274</v>
      </c>
      <c r="D13800" s="55">
        <v>21.1</v>
      </c>
    </row>
    <row r="13801" spans="1:4" ht="25.5" x14ac:dyDescent="0.25">
      <c r="A13801" s="55" t="s">
        <v>1933</v>
      </c>
      <c r="B13801" s="24" t="s">
        <v>25159</v>
      </c>
      <c r="C13801" s="25" t="s">
        <v>6274</v>
      </c>
      <c r="D13801" s="55">
        <v>33.700000000000003</v>
      </c>
    </row>
    <row r="13802" spans="1:4" ht="25.5" x14ac:dyDescent="0.25">
      <c r="A13802" s="55" t="s">
        <v>25160</v>
      </c>
      <c r="B13802" s="24" t="s">
        <v>25159</v>
      </c>
      <c r="C13802" s="25" t="s">
        <v>6274</v>
      </c>
      <c r="D13802" s="55">
        <v>30.54</v>
      </c>
    </row>
    <row r="13803" spans="1:4" ht="25.5" x14ac:dyDescent="0.25">
      <c r="A13803" s="55" t="s">
        <v>25161</v>
      </c>
      <c r="B13803" s="24" t="s">
        <v>25162</v>
      </c>
      <c r="C13803" s="25" t="s">
        <v>6274</v>
      </c>
      <c r="D13803" s="55">
        <v>24.79</v>
      </c>
    </row>
    <row r="13804" spans="1:4" ht="25.5" x14ac:dyDescent="0.25">
      <c r="A13804" s="55" t="s">
        <v>25163</v>
      </c>
      <c r="B13804" s="24" t="s">
        <v>25162</v>
      </c>
      <c r="C13804" s="25" t="s">
        <v>6274</v>
      </c>
      <c r="D13804" s="55">
        <v>24.52</v>
      </c>
    </row>
    <row r="13805" spans="1:4" ht="25.5" x14ac:dyDescent="0.25">
      <c r="A13805" s="55" t="s">
        <v>1934</v>
      </c>
      <c r="B13805" s="24" t="s">
        <v>25164</v>
      </c>
      <c r="C13805" s="25" t="s">
        <v>6274</v>
      </c>
      <c r="D13805" s="55">
        <v>45.08</v>
      </c>
    </row>
    <row r="13806" spans="1:4" ht="25.5" x14ac:dyDescent="0.25">
      <c r="A13806" s="55" t="s">
        <v>25165</v>
      </c>
      <c r="B13806" s="24" t="s">
        <v>25164</v>
      </c>
      <c r="C13806" s="25" t="s">
        <v>6274</v>
      </c>
      <c r="D13806" s="55">
        <v>41.68</v>
      </c>
    </row>
    <row r="13807" spans="1:4" ht="38.25" x14ac:dyDescent="0.25">
      <c r="A13807" s="55" t="s">
        <v>1935</v>
      </c>
      <c r="B13807" s="24" t="s">
        <v>25166</v>
      </c>
      <c r="C13807" s="25" t="s">
        <v>6274</v>
      </c>
      <c r="D13807" s="55">
        <v>18.32</v>
      </c>
    </row>
    <row r="13808" spans="1:4" ht="38.25" x14ac:dyDescent="0.25">
      <c r="A13808" s="55" t="s">
        <v>25167</v>
      </c>
      <c r="B13808" s="24" t="s">
        <v>25166</v>
      </c>
      <c r="C13808" s="25" t="s">
        <v>6274</v>
      </c>
      <c r="D13808" s="55">
        <v>18.32</v>
      </c>
    </row>
    <row r="13809" spans="1:4" ht="25.5" x14ac:dyDescent="0.25">
      <c r="A13809" s="55" t="s">
        <v>1936</v>
      </c>
      <c r="B13809" s="24" t="s">
        <v>25168</v>
      </c>
      <c r="C13809" s="25" t="s">
        <v>6274</v>
      </c>
      <c r="D13809" s="55">
        <v>19.53</v>
      </c>
    </row>
    <row r="13810" spans="1:4" ht="25.5" x14ac:dyDescent="0.25">
      <c r="A13810" s="55" t="s">
        <v>25169</v>
      </c>
      <c r="B13810" s="24" t="s">
        <v>25168</v>
      </c>
      <c r="C13810" s="25" t="s">
        <v>6274</v>
      </c>
      <c r="D13810" s="55">
        <v>19.260000000000002</v>
      </c>
    </row>
    <row r="13811" spans="1:4" ht="25.5" x14ac:dyDescent="0.25">
      <c r="A13811" s="55" t="s">
        <v>1937</v>
      </c>
      <c r="B13811" s="24" t="s">
        <v>25170</v>
      </c>
      <c r="C13811" s="25" t="s">
        <v>6274</v>
      </c>
      <c r="D13811" s="55">
        <v>206.6</v>
      </c>
    </row>
    <row r="13812" spans="1:4" ht="25.5" x14ac:dyDescent="0.25">
      <c r="A13812" s="55" t="s">
        <v>57</v>
      </c>
      <c r="B13812" s="24" t="s">
        <v>25170</v>
      </c>
      <c r="C13812" s="25" t="s">
        <v>6274</v>
      </c>
      <c r="D13812" s="55">
        <v>198.47</v>
      </c>
    </row>
    <row r="13813" spans="1:4" ht="76.5" x14ac:dyDescent="0.25">
      <c r="A13813" s="55" t="s">
        <v>1938</v>
      </c>
      <c r="B13813" s="24" t="s">
        <v>25171</v>
      </c>
      <c r="C13813" s="25" t="s">
        <v>6274</v>
      </c>
      <c r="D13813" s="55">
        <v>261.83999999999997</v>
      </c>
    </row>
    <row r="13814" spans="1:4" ht="76.5" x14ac:dyDescent="0.25">
      <c r="A13814" s="55" t="s">
        <v>25172</v>
      </c>
      <c r="B13814" s="24" t="s">
        <v>25171</v>
      </c>
      <c r="C13814" s="25" t="s">
        <v>6274</v>
      </c>
      <c r="D13814" s="55">
        <v>253.71</v>
      </c>
    </row>
    <row r="13815" spans="1:4" ht="76.5" x14ac:dyDescent="0.25">
      <c r="A13815" s="55" t="s">
        <v>1939</v>
      </c>
      <c r="B13815" s="24" t="s">
        <v>25173</v>
      </c>
      <c r="C13815" s="25" t="s">
        <v>6274</v>
      </c>
      <c r="D13815" s="55">
        <v>145.22999999999999</v>
      </c>
    </row>
    <row r="13816" spans="1:4" ht="76.5" x14ac:dyDescent="0.25">
      <c r="A13816" s="55" t="s">
        <v>25174</v>
      </c>
      <c r="B13816" s="24" t="s">
        <v>25173</v>
      </c>
      <c r="C13816" s="25" t="s">
        <v>6274</v>
      </c>
      <c r="D13816" s="55">
        <v>137.1</v>
      </c>
    </row>
    <row r="13817" spans="1:4" ht="76.5" x14ac:dyDescent="0.25">
      <c r="A13817" s="55" t="s">
        <v>1940</v>
      </c>
      <c r="B13817" s="24" t="s">
        <v>25175</v>
      </c>
      <c r="C13817" s="25" t="s">
        <v>6274</v>
      </c>
      <c r="D13817" s="55">
        <v>131.07</v>
      </c>
    </row>
    <row r="13818" spans="1:4" ht="76.5" x14ac:dyDescent="0.25">
      <c r="A13818" s="55" t="s">
        <v>25176</v>
      </c>
      <c r="B13818" s="24" t="s">
        <v>25175</v>
      </c>
      <c r="C13818" s="25" t="s">
        <v>6274</v>
      </c>
      <c r="D13818" s="55">
        <v>123.22</v>
      </c>
    </row>
    <row r="13819" spans="1:4" ht="76.5" x14ac:dyDescent="0.25">
      <c r="A13819" s="55" t="s">
        <v>1941</v>
      </c>
      <c r="B13819" s="24" t="s">
        <v>25177</v>
      </c>
      <c r="C13819" s="25" t="s">
        <v>6274</v>
      </c>
      <c r="D13819" s="55">
        <v>114.57</v>
      </c>
    </row>
    <row r="13820" spans="1:4" ht="76.5" x14ac:dyDescent="0.25">
      <c r="A13820" s="55" t="s">
        <v>25178</v>
      </c>
      <c r="B13820" s="24" t="s">
        <v>25177</v>
      </c>
      <c r="C13820" s="25" t="s">
        <v>6274</v>
      </c>
      <c r="D13820" s="55">
        <v>106.71</v>
      </c>
    </row>
    <row r="13821" spans="1:4" ht="25.5" x14ac:dyDescent="0.25">
      <c r="A13821" s="55" t="s">
        <v>1942</v>
      </c>
      <c r="B13821" s="24" t="s">
        <v>25179</v>
      </c>
      <c r="C13821" s="25" t="s">
        <v>11129</v>
      </c>
      <c r="D13821" s="55">
        <v>8.76</v>
      </c>
    </row>
    <row r="13822" spans="1:4" ht="25.5" x14ac:dyDescent="0.25">
      <c r="A13822" s="55" t="s">
        <v>25180</v>
      </c>
      <c r="B13822" s="24" t="s">
        <v>25179</v>
      </c>
      <c r="C13822" s="25" t="s">
        <v>11129</v>
      </c>
      <c r="D13822" s="55">
        <v>8.16</v>
      </c>
    </row>
    <row r="13823" spans="1:4" ht="30" x14ac:dyDescent="0.25">
      <c r="A13823" s="55" t="s">
        <v>1943</v>
      </c>
      <c r="B13823" s="56" t="s">
        <v>25181</v>
      </c>
      <c r="C13823" s="61" t="s">
        <v>11129</v>
      </c>
      <c r="D13823" s="55">
        <v>11.06</v>
      </c>
    </row>
    <row r="13824" spans="1:4" ht="25.5" x14ac:dyDescent="0.25">
      <c r="A13824" s="55" t="s">
        <v>25182</v>
      </c>
      <c r="B13824" s="24" t="s">
        <v>25181</v>
      </c>
      <c r="C13824" s="61" t="s">
        <v>11129</v>
      </c>
      <c r="D13824" s="55">
        <v>10.36</v>
      </c>
    </row>
    <row r="13825" spans="1:4" ht="30" x14ac:dyDescent="0.25">
      <c r="A13825" s="55" t="s">
        <v>1944</v>
      </c>
      <c r="B13825" s="56" t="s">
        <v>25183</v>
      </c>
      <c r="C13825" s="61" t="s">
        <v>11129</v>
      </c>
      <c r="D13825" s="55">
        <v>14.96</v>
      </c>
    </row>
    <row r="13826" spans="1:4" ht="25.5" x14ac:dyDescent="0.25">
      <c r="A13826" s="55" t="s">
        <v>25184</v>
      </c>
      <c r="B13826" s="24" t="s">
        <v>25183</v>
      </c>
      <c r="C13826" s="25" t="s">
        <v>11129</v>
      </c>
      <c r="D13826" s="55">
        <v>14.09</v>
      </c>
    </row>
    <row r="13827" spans="1:4" ht="30" x14ac:dyDescent="0.25">
      <c r="A13827" s="55" t="s">
        <v>1945</v>
      </c>
      <c r="B13827" s="56" t="s">
        <v>25185</v>
      </c>
      <c r="C13827" s="61" t="s">
        <v>11129</v>
      </c>
      <c r="D13827" s="55">
        <v>17.29</v>
      </c>
    </row>
    <row r="13828" spans="1:4" ht="25.5" x14ac:dyDescent="0.25">
      <c r="A13828" s="55" t="s">
        <v>25186</v>
      </c>
      <c r="B13828" s="24" t="s">
        <v>25185</v>
      </c>
      <c r="C13828" s="61" t="s">
        <v>11129</v>
      </c>
      <c r="D13828" s="55">
        <v>16.32</v>
      </c>
    </row>
    <row r="13829" spans="1:4" ht="30" x14ac:dyDescent="0.25">
      <c r="A13829" s="55" t="s">
        <v>1946</v>
      </c>
      <c r="B13829" s="56" t="s">
        <v>25187</v>
      </c>
      <c r="C13829" s="61" t="s">
        <v>11129</v>
      </c>
      <c r="D13829" s="55">
        <v>22.71</v>
      </c>
    </row>
    <row r="13830" spans="1:4" ht="25.5" x14ac:dyDescent="0.25">
      <c r="A13830" s="55" t="s">
        <v>25188</v>
      </c>
      <c r="B13830" s="24" t="s">
        <v>25187</v>
      </c>
      <c r="C13830" s="25" t="s">
        <v>11129</v>
      </c>
      <c r="D13830" s="55">
        <v>21.63</v>
      </c>
    </row>
    <row r="13831" spans="1:4" ht="25.5" x14ac:dyDescent="0.25">
      <c r="A13831" s="55" t="s">
        <v>1947</v>
      </c>
      <c r="B13831" s="24" t="s">
        <v>25189</v>
      </c>
      <c r="C13831" s="25" t="s">
        <v>11129</v>
      </c>
      <c r="D13831" s="55">
        <v>29.87</v>
      </c>
    </row>
    <row r="13832" spans="1:4" ht="25.5" x14ac:dyDescent="0.25">
      <c r="A13832" s="63" t="s">
        <v>25190</v>
      </c>
      <c r="B13832" s="24" t="s">
        <v>25189</v>
      </c>
      <c r="C13832" s="25" t="s">
        <v>11129</v>
      </c>
      <c r="D13832" s="55">
        <v>28.57</v>
      </c>
    </row>
    <row r="13833" spans="1:4" ht="25.5" x14ac:dyDescent="0.25">
      <c r="A13833" s="63" t="s">
        <v>1948</v>
      </c>
      <c r="B13833" s="24" t="s">
        <v>25191</v>
      </c>
      <c r="C13833" s="25" t="s">
        <v>11129</v>
      </c>
      <c r="D13833" s="55">
        <v>36.47</v>
      </c>
    </row>
    <row r="13834" spans="1:4" ht="25.5" x14ac:dyDescent="0.25">
      <c r="A13834" s="63" t="s">
        <v>25192</v>
      </c>
      <c r="B13834" s="24" t="s">
        <v>25191</v>
      </c>
      <c r="C13834" s="25" t="s">
        <v>11129</v>
      </c>
      <c r="D13834" s="55">
        <v>34.85</v>
      </c>
    </row>
    <row r="13835" spans="1:4" ht="25.5" x14ac:dyDescent="0.25">
      <c r="A13835" s="55" t="s">
        <v>1949</v>
      </c>
      <c r="B13835" s="24" t="s">
        <v>25193</v>
      </c>
      <c r="C13835" s="25" t="s">
        <v>11129</v>
      </c>
      <c r="D13835" s="55">
        <v>58.21</v>
      </c>
    </row>
    <row r="13836" spans="1:4" ht="25.5" x14ac:dyDescent="0.25">
      <c r="A13836" s="63" t="s">
        <v>25194</v>
      </c>
      <c r="B13836" s="24" t="s">
        <v>25193</v>
      </c>
      <c r="C13836" s="25" t="s">
        <v>11129</v>
      </c>
      <c r="D13836" s="55">
        <v>56.42</v>
      </c>
    </row>
    <row r="13837" spans="1:4" ht="25.5" x14ac:dyDescent="0.25">
      <c r="A13837" s="55" t="s">
        <v>1950</v>
      </c>
      <c r="B13837" s="24" t="s">
        <v>25195</v>
      </c>
      <c r="C13837" s="25" t="s">
        <v>11129</v>
      </c>
      <c r="D13837" s="55">
        <v>60.73</v>
      </c>
    </row>
    <row r="13838" spans="1:4" ht="30" x14ac:dyDescent="0.25">
      <c r="A13838" s="55" t="s">
        <v>25196</v>
      </c>
      <c r="B13838" s="56" t="s">
        <v>25195</v>
      </c>
      <c r="C13838" s="61" t="s">
        <v>11129</v>
      </c>
      <c r="D13838" s="55">
        <v>58.56</v>
      </c>
    </row>
    <row r="13839" spans="1:4" ht="25.5" x14ac:dyDescent="0.25">
      <c r="A13839" s="55" t="s">
        <v>1951</v>
      </c>
      <c r="B13839" s="24" t="s">
        <v>25197</v>
      </c>
      <c r="C13839" s="61" t="s">
        <v>6274</v>
      </c>
      <c r="D13839" s="55">
        <v>14.11</v>
      </c>
    </row>
    <row r="13840" spans="1:4" ht="30" x14ac:dyDescent="0.25">
      <c r="A13840" s="55" t="s">
        <v>25198</v>
      </c>
      <c r="B13840" s="56" t="s">
        <v>25197</v>
      </c>
      <c r="C13840" s="61" t="s">
        <v>6274</v>
      </c>
      <c r="D13840" s="55">
        <v>12.78</v>
      </c>
    </row>
    <row r="13841" spans="1:4" ht="38.25" x14ac:dyDescent="0.25">
      <c r="A13841" s="55" t="s">
        <v>1952</v>
      </c>
      <c r="B13841" s="24" t="s">
        <v>25199</v>
      </c>
      <c r="C13841" s="25" t="s">
        <v>6274</v>
      </c>
      <c r="D13841" s="55">
        <v>22.17</v>
      </c>
    </row>
    <row r="13842" spans="1:4" ht="38.25" x14ac:dyDescent="0.25">
      <c r="A13842" s="55" t="s">
        <v>25200</v>
      </c>
      <c r="B13842" s="24" t="s">
        <v>25199</v>
      </c>
      <c r="C13842" s="25" t="s">
        <v>6274</v>
      </c>
      <c r="D13842" s="55">
        <v>20.09</v>
      </c>
    </row>
    <row r="13843" spans="1:4" ht="25.5" x14ac:dyDescent="0.25">
      <c r="A13843" s="55" t="s">
        <v>1953</v>
      </c>
      <c r="B13843" s="24" t="s">
        <v>25201</v>
      </c>
      <c r="C13843" s="25" t="s">
        <v>6274</v>
      </c>
      <c r="D13843" s="55">
        <v>24.19</v>
      </c>
    </row>
    <row r="13844" spans="1:4" ht="25.5" x14ac:dyDescent="0.25">
      <c r="A13844" s="55" t="s">
        <v>25202</v>
      </c>
      <c r="B13844" s="24" t="s">
        <v>25201</v>
      </c>
      <c r="C13844" s="25" t="s">
        <v>6274</v>
      </c>
      <c r="D13844" s="55">
        <v>21.91</v>
      </c>
    </row>
    <row r="13845" spans="1:4" ht="38.25" x14ac:dyDescent="0.25">
      <c r="A13845" s="55" t="s">
        <v>1954</v>
      </c>
      <c r="B13845" s="24" t="s">
        <v>25203</v>
      </c>
      <c r="C13845" s="25" t="s">
        <v>6274</v>
      </c>
      <c r="D13845" s="55">
        <v>36.28</v>
      </c>
    </row>
    <row r="13846" spans="1:4" ht="38.25" x14ac:dyDescent="0.25">
      <c r="A13846" s="55" t="s">
        <v>25204</v>
      </c>
      <c r="B13846" s="24" t="s">
        <v>25203</v>
      </c>
      <c r="C13846" s="25" t="s">
        <v>6274</v>
      </c>
      <c r="D13846" s="55">
        <v>32.869999999999997</v>
      </c>
    </row>
    <row r="13847" spans="1:4" ht="25.5" x14ac:dyDescent="0.25">
      <c r="A13847" s="55" t="s">
        <v>1955</v>
      </c>
      <c r="B13847" s="24" t="s">
        <v>25205</v>
      </c>
      <c r="C13847" s="25" t="s">
        <v>6274</v>
      </c>
      <c r="D13847" s="55">
        <v>40.31</v>
      </c>
    </row>
    <row r="13848" spans="1:4" ht="25.5" x14ac:dyDescent="0.25">
      <c r="A13848" s="55" t="s">
        <v>25206</v>
      </c>
      <c r="B13848" s="24" t="s">
        <v>25205</v>
      </c>
      <c r="C13848" s="25" t="s">
        <v>6274</v>
      </c>
      <c r="D13848" s="55">
        <v>36.520000000000003</v>
      </c>
    </row>
    <row r="13849" spans="1:4" ht="38.25" x14ac:dyDescent="0.25">
      <c r="A13849" s="55" t="s">
        <v>1956</v>
      </c>
      <c r="B13849" s="24" t="s">
        <v>25207</v>
      </c>
      <c r="C13849" s="25" t="s">
        <v>6274</v>
      </c>
      <c r="D13849" s="55">
        <v>60.47</v>
      </c>
    </row>
    <row r="13850" spans="1:4" ht="38.25" x14ac:dyDescent="0.25">
      <c r="A13850" s="55" t="s">
        <v>25208</v>
      </c>
      <c r="B13850" s="24" t="s">
        <v>25207</v>
      </c>
      <c r="C13850" s="25" t="s">
        <v>6274</v>
      </c>
      <c r="D13850" s="55">
        <v>54.79</v>
      </c>
    </row>
    <row r="13851" spans="1:4" ht="25.5" x14ac:dyDescent="0.25">
      <c r="A13851" s="55" t="s">
        <v>1957</v>
      </c>
      <c r="B13851" s="24" t="s">
        <v>25209</v>
      </c>
      <c r="C13851" s="25" t="s">
        <v>6274</v>
      </c>
      <c r="D13851" s="55">
        <v>48.81</v>
      </c>
    </row>
    <row r="13852" spans="1:4" ht="25.5" x14ac:dyDescent="0.25">
      <c r="A13852" s="55" t="s">
        <v>25210</v>
      </c>
      <c r="B13852" s="24" t="s">
        <v>25209</v>
      </c>
      <c r="C13852" s="25" t="s">
        <v>6274</v>
      </c>
      <c r="D13852" s="55">
        <v>44.21</v>
      </c>
    </row>
    <row r="13853" spans="1:4" ht="38.25" x14ac:dyDescent="0.25">
      <c r="A13853" s="55" t="s">
        <v>1958</v>
      </c>
      <c r="B13853" s="24" t="s">
        <v>25211</v>
      </c>
      <c r="C13853" s="25" t="s">
        <v>6274</v>
      </c>
      <c r="D13853" s="55">
        <v>73.22</v>
      </c>
    </row>
    <row r="13854" spans="1:4" ht="38.25" x14ac:dyDescent="0.25">
      <c r="A13854" s="55" t="s">
        <v>25212</v>
      </c>
      <c r="B13854" s="24" t="s">
        <v>25211</v>
      </c>
      <c r="C13854" s="25" t="s">
        <v>6274</v>
      </c>
      <c r="D13854" s="55">
        <v>66.31</v>
      </c>
    </row>
    <row r="13855" spans="1:4" ht="25.5" x14ac:dyDescent="0.25">
      <c r="A13855" s="55" t="s">
        <v>1959</v>
      </c>
      <c r="B13855" s="24" t="s">
        <v>25213</v>
      </c>
      <c r="C13855" s="25" t="s">
        <v>6274</v>
      </c>
      <c r="D13855" s="55">
        <v>67.510000000000005</v>
      </c>
    </row>
    <row r="13856" spans="1:4" ht="25.5" x14ac:dyDescent="0.25">
      <c r="A13856" s="55" t="s">
        <v>25214</v>
      </c>
      <c r="B13856" s="24" t="s">
        <v>25213</v>
      </c>
      <c r="C13856" s="25" t="s">
        <v>6274</v>
      </c>
      <c r="D13856" s="55">
        <v>62.09</v>
      </c>
    </row>
    <row r="13857" spans="1:4" ht="45" x14ac:dyDescent="0.25">
      <c r="A13857" s="55" t="s">
        <v>1960</v>
      </c>
      <c r="B13857" s="56" t="s">
        <v>25215</v>
      </c>
      <c r="C13857" s="61" t="s">
        <v>6274</v>
      </c>
      <c r="D13857" s="55">
        <v>111.4</v>
      </c>
    </row>
    <row r="13858" spans="1:4" ht="38.25" x14ac:dyDescent="0.25">
      <c r="A13858" s="55" t="s">
        <v>25216</v>
      </c>
      <c r="B13858" s="24" t="s">
        <v>25215</v>
      </c>
      <c r="C13858" s="61" t="s">
        <v>6274</v>
      </c>
      <c r="D13858" s="55">
        <v>102.46</v>
      </c>
    </row>
    <row r="13859" spans="1:4" ht="30" x14ac:dyDescent="0.25">
      <c r="A13859" s="55" t="s">
        <v>5749</v>
      </c>
      <c r="B13859" s="56" t="s">
        <v>25217</v>
      </c>
      <c r="C13859" s="61" t="s">
        <v>6274</v>
      </c>
      <c r="D13859" s="55">
        <v>77.95</v>
      </c>
    </row>
    <row r="13860" spans="1:4" ht="25.5" x14ac:dyDescent="0.25">
      <c r="A13860" s="55" t="s">
        <v>25218</v>
      </c>
      <c r="B13860" s="24" t="s">
        <v>25217</v>
      </c>
      <c r="C13860" s="25" t="s">
        <v>6274</v>
      </c>
      <c r="D13860" s="55">
        <v>68.52</v>
      </c>
    </row>
    <row r="13861" spans="1:4" ht="25.5" x14ac:dyDescent="0.25">
      <c r="A13861" s="55" t="s">
        <v>5750</v>
      </c>
      <c r="B13861" s="24" t="s">
        <v>25219</v>
      </c>
      <c r="C13861" s="25" t="s">
        <v>6274</v>
      </c>
      <c r="D13861" s="55">
        <v>113.27</v>
      </c>
    </row>
    <row r="13862" spans="1:4" ht="25.5" x14ac:dyDescent="0.25">
      <c r="A13862" s="55" t="s">
        <v>25220</v>
      </c>
      <c r="B13862" s="24" t="s">
        <v>25219</v>
      </c>
      <c r="C13862" s="25" t="s">
        <v>6274</v>
      </c>
      <c r="D13862" s="55">
        <v>99.13</v>
      </c>
    </row>
    <row r="13863" spans="1:4" ht="45" x14ac:dyDescent="0.25">
      <c r="A13863" s="55" t="s">
        <v>5751</v>
      </c>
      <c r="B13863" s="56" t="s">
        <v>25221</v>
      </c>
      <c r="C13863" s="61" t="s">
        <v>6274</v>
      </c>
      <c r="D13863" s="55">
        <v>30.66</v>
      </c>
    </row>
    <row r="13864" spans="1:4" ht="38.25" x14ac:dyDescent="0.25">
      <c r="A13864" s="55" t="s">
        <v>25222</v>
      </c>
      <c r="B13864" s="24" t="s">
        <v>25221</v>
      </c>
      <c r="C13864" s="61" t="s">
        <v>6274</v>
      </c>
      <c r="D13864" s="55">
        <v>27.52</v>
      </c>
    </row>
    <row r="13865" spans="1:4" ht="105" x14ac:dyDescent="0.25">
      <c r="A13865" s="55" t="s">
        <v>5752</v>
      </c>
      <c r="B13865" s="56" t="s">
        <v>25223</v>
      </c>
      <c r="C13865" s="61" t="s">
        <v>6274</v>
      </c>
      <c r="D13865" s="55">
        <v>12.22</v>
      </c>
    </row>
    <row r="13866" spans="1:4" ht="89.25" x14ac:dyDescent="0.25">
      <c r="A13866" s="55" t="s">
        <v>25224</v>
      </c>
      <c r="B13866" s="24" t="s">
        <v>25223</v>
      </c>
      <c r="C13866" s="61" t="s">
        <v>6274</v>
      </c>
      <c r="D13866" s="55">
        <v>11.13</v>
      </c>
    </row>
    <row r="13867" spans="1:4" ht="105" x14ac:dyDescent="0.25">
      <c r="A13867" s="55" t="s">
        <v>5753</v>
      </c>
      <c r="B13867" s="56" t="s">
        <v>25225</v>
      </c>
      <c r="C13867" s="61" t="s">
        <v>6274</v>
      </c>
      <c r="D13867" s="55">
        <v>12.51</v>
      </c>
    </row>
    <row r="13868" spans="1:4" ht="89.25" x14ac:dyDescent="0.25">
      <c r="A13868" s="55" t="s">
        <v>25226</v>
      </c>
      <c r="B13868" s="24" t="s">
        <v>25225</v>
      </c>
      <c r="C13868" s="25" t="s">
        <v>6274</v>
      </c>
      <c r="D13868" s="55">
        <v>11.43</v>
      </c>
    </row>
    <row r="13869" spans="1:4" ht="76.5" x14ac:dyDescent="0.25">
      <c r="A13869" s="55" t="s">
        <v>5754</v>
      </c>
      <c r="B13869" s="24" t="s">
        <v>25227</v>
      </c>
      <c r="C13869" s="25" t="s">
        <v>6274</v>
      </c>
      <c r="D13869" s="55">
        <v>12.58</v>
      </c>
    </row>
    <row r="13870" spans="1:4" ht="76.5" x14ac:dyDescent="0.25">
      <c r="A13870" s="55" t="s">
        <v>25228</v>
      </c>
      <c r="B13870" s="24" t="s">
        <v>25227</v>
      </c>
      <c r="C13870" s="25" t="s">
        <v>6274</v>
      </c>
      <c r="D13870" s="55">
        <v>11.5</v>
      </c>
    </row>
    <row r="13871" spans="1:4" ht="76.5" x14ac:dyDescent="0.25">
      <c r="A13871" s="55" t="s">
        <v>5755</v>
      </c>
      <c r="B13871" s="24" t="s">
        <v>25229</v>
      </c>
      <c r="C13871" s="25" t="s">
        <v>6274</v>
      </c>
      <c r="D13871" s="55">
        <v>14.13</v>
      </c>
    </row>
    <row r="13872" spans="1:4" ht="76.5" x14ac:dyDescent="0.25">
      <c r="A13872" s="55" t="s">
        <v>25230</v>
      </c>
      <c r="B13872" s="24" t="s">
        <v>25229</v>
      </c>
      <c r="C13872" s="25" t="s">
        <v>6274</v>
      </c>
      <c r="D13872" s="55">
        <v>13.05</v>
      </c>
    </row>
    <row r="13873" spans="1:4" ht="25.5" x14ac:dyDescent="0.25">
      <c r="A13873" s="55" t="s">
        <v>5756</v>
      </c>
      <c r="B13873" s="24" t="s">
        <v>25231</v>
      </c>
      <c r="C13873" s="25" t="s">
        <v>6274</v>
      </c>
      <c r="D13873" s="55">
        <v>58.42</v>
      </c>
    </row>
    <row r="13874" spans="1:4" ht="25.5" x14ac:dyDescent="0.25">
      <c r="A13874" s="55" t="s">
        <v>25232</v>
      </c>
      <c r="B13874" s="24" t="s">
        <v>25231</v>
      </c>
      <c r="C13874" s="25" t="s">
        <v>6274</v>
      </c>
      <c r="D13874" s="55">
        <v>52.13</v>
      </c>
    </row>
    <row r="13875" spans="1:4" ht="25.5" x14ac:dyDescent="0.25">
      <c r="A13875" s="55" t="s">
        <v>5757</v>
      </c>
      <c r="B13875" s="24" t="s">
        <v>25233</v>
      </c>
      <c r="C13875" s="25" t="s">
        <v>6274</v>
      </c>
      <c r="D13875" s="55">
        <v>47.16</v>
      </c>
    </row>
    <row r="13876" spans="1:4" ht="25.5" x14ac:dyDescent="0.25">
      <c r="A13876" s="55" t="s">
        <v>25234</v>
      </c>
      <c r="B13876" s="24" t="s">
        <v>25233</v>
      </c>
      <c r="C13876" s="25" t="s">
        <v>6274</v>
      </c>
      <c r="D13876" s="55">
        <v>40.880000000000003</v>
      </c>
    </row>
    <row r="13877" spans="1:4" ht="25.5" x14ac:dyDescent="0.25">
      <c r="A13877" s="55" t="s">
        <v>5758</v>
      </c>
      <c r="B13877" s="24" t="s">
        <v>25235</v>
      </c>
      <c r="C13877" s="25" t="s">
        <v>6274</v>
      </c>
      <c r="D13877" s="55">
        <v>23.62</v>
      </c>
    </row>
    <row r="13878" spans="1:4" ht="25.5" x14ac:dyDescent="0.25">
      <c r="A13878" s="55" t="s">
        <v>25236</v>
      </c>
      <c r="B13878" s="24" t="s">
        <v>25235</v>
      </c>
      <c r="C13878" s="25" t="s">
        <v>6274</v>
      </c>
      <c r="D13878" s="55">
        <v>20.48</v>
      </c>
    </row>
    <row r="13879" spans="1:4" ht="25.5" x14ac:dyDescent="0.25">
      <c r="A13879" s="55" t="s">
        <v>5759</v>
      </c>
      <c r="B13879" s="24" t="s">
        <v>25237</v>
      </c>
      <c r="C13879" s="25" t="s">
        <v>6274</v>
      </c>
      <c r="D13879" s="55">
        <v>34.76</v>
      </c>
    </row>
    <row r="13880" spans="1:4" ht="25.5" x14ac:dyDescent="0.25">
      <c r="A13880" s="55" t="s">
        <v>25238</v>
      </c>
      <c r="B13880" s="24" t="s">
        <v>25237</v>
      </c>
      <c r="C13880" s="25" t="s">
        <v>6274</v>
      </c>
      <c r="D13880" s="55">
        <v>31.61</v>
      </c>
    </row>
    <row r="13881" spans="1:4" ht="25.5" x14ac:dyDescent="0.25">
      <c r="A13881" s="55" t="s">
        <v>5760</v>
      </c>
      <c r="B13881" s="24" t="s">
        <v>25239</v>
      </c>
      <c r="C13881" s="25" t="s">
        <v>6274</v>
      </c>
      <c r="D13881" s="55">
        <v>27.66</v>
      </c>
    </row>
    <row r="13882" spans="1:4" ht="25.5" x14ac:dyDescent="0.25">
      <c r="A13882" s="63" t="s">
        <v>25240</v>
      </c>
      <c r="B13882" s="24" t="s">
        <v>25239</v>
      </c>
      <c r="C13882" s="25" t="s">
        <v>6274</v>
      </c>
      <c r="D13882" s="55">
        <v>24.52</v>
      </c>
    </row>
    <row r="13883" spans="1:4" ht="51" x14ac:dyDescent="0.25">
      <c r="A13883" s="55" t="s">
        <v>5761</v>
      </c>
      <c r="B13883" s="24" t="s">
        <v>25241</v>
      </c>
      <c r="C13883" s="25" t="s">
        <v>6274</v>
      </c>
      <c r="D13883" s="55">
        <v>6.9</v>
      </c>
    </row>
    <row r="13884" spans="1:4" ht="51" x14ac:dyDescent="0.25">
      <c r="A13884" s="55" t="s">
        <v>25242</v>
      </c>
      <c r="B13884" s="24" t="s">
        <v>25241</v>
      </c>
      <c r="C13884" s="25" t="s">
        <v>6274</v>
      </c>
      <c r="D13884" s="55">
        <v>6.14</v>
      </c>
    </row>
    <row r="13885" spans="1:4" ht="60" x14ac:dyDescent="0.25">
      <c r="A13885" s="55" t="s">
        <v>5762</v>
      </c>
      <c r="B13885" s="56" t="s">
        <v>25243</v>
      </c>
      <c r="C13885" s="61" t="s">
        <v>6274</v>
      </c>
      <c r="D13885" s="55">
        <v>7.47</v>
      </c>
    </row>
    <row r="13886" spans="1:4" ht="51" x14ac:dyDescent="0.25">
      <c r="A13886" s="55" t="s">
        <v>25244</v>
      </c>
      <c r="B13886" s="24" t="s">
        <v>25243</v>
      </c>
      <c r="C13886" s="61" t="s">
        <v>6274</v>
      </c>
      <c r="D13886" s="55">
        <v>6.71</v>
      </c>
    </row>
    <row r="13887" spans="1:4" ht="60" x14ac:dyDescent="0.25">
      <c r="A13887" s="55" t="s">
        <v>5763</v>
      </c>
      <c r="B13887" s="56" t="s">
        <v>25245</v>
      </c>
      <c r="C13887" s="61" t="s">
        <v>6274</v>
      </c>
      <c r="D13887" s="55">
        <v>7.8</v>
      </c>
    </row>
    <row r="13888" spans="1:4" ht="51" x14ac:dyDescent="0.25">
      <c r="A13888" s="55" t="s">
        <v>25246</v>
      </c>
      <c r="B13888" s="24" t="s">
        <v>25245</v>
      </c>
      <c r="C13888" s="25" t="s">
        <v>6274</v>
      </c>
      <c r="D13888" s="55">
        <v>7.05</v>
      </c>
    </row>
    <row r="13889" spans="1:4" ht="51" x14ac:dyDescent="0.25">
      <c r="A13889" s="55" t="s">
        <v>5764</v>
      </c>
      <c r="B13889" s="24" t="s">
        <v>25247</v>
      </c>
      <c r="C13889" s="25" t="s">
        <v>6274</v>
      </c>
      <c r="D13889" s="55">
        <v>8.81</v>
      </c>
    </row>
    <row r="13890" spans="1:4" ht="51" x14ac:dyDescent="0.25">
      <c r="A13890" s="55" t="s">
        <v>25248</v>
      </c>
      <c r="B13890" s="24" t="s">
        <v>25247</v>
      </c>
      <c r="C13890" s="25" t="s">
        <v>6274</v>
      </c>
      <c r="D13890" s="55">
        <v>8</v>
      </c>
    </row>
    <row r="13891" spans="1:4" ht="51" x14ac:dyDescent="0.25">
      <c r="A13891" s="55" t="s">
        <v>3493</v>
      </c>
      <c r="B13891" s="24" t="s">
        <v>25249</v>
      </c>
      <c r="C13891" s="25" t="s">
        <v>6274</v>
      </c>
      <c r="D13891" s="55">
        <v>8.83</v>
      </c>
    </row>
    <row r="13892" spans="1:4" ht="51" x14ac:dyDescent="0.25">
      <c r="A13892" s="55" t="s">
        <v>25250</v>
      </c>
      <c r="B13892" s="24" t="s">
        <v>25249</v>
      </c>
      <c r="C13892" s="25" t="s">
        <v>6274</v>
      </c>
      <c r="D13892" s="55">
        <v>8.02</v>
      </c>
    </row>
    <row r="13893" spans="1:4" ht="51" x14ac:dyDescent="0.25">
      <c r="A13893" s="55" t="s">
        <v>1028</v>
      </c>
      <c r="B13893" s="24" t="s">
        <v>25251</v>
      </c>
      <c r="C13893" s="25" t="s">
        <v>6274</v>
      </c>
      <c r="D13893" s="55">
        <v>9.6199999999999992</v>
      </c>
    </row>
    <row r="13894" spans="1:4" ht="51" x14ac:dyDescent="0.25">
      <c r="A13894" s="55" t="s">
        <v>25252</v>
      </c>
      <c r="B13894" s="24" t="s">
        <v>25251</v>
      </c>
      <c r="C13894" s="25" t="s">
        <v>6274</v>
      </c>
      <c r="D13894" s="55">
        <v>8.74</v>
      </c>
    </row>
    <row r="13895" spans="1:4" ht="60" x14ac:dyDescent="0.25">
      <c r="A13895" s="55" t="s">
        <v>1029</v>
      </c>
      <c r="B13895" s="56" t="s">
        <v>25253</v>
      </c>
      <c r="C13895" s="61" t="s">
        <v>6274</v>
      </c>
      <c r="D13895" s="55">
        <v>10</v>
      </c>
    </row>
    <row r="13896" spans="1:4" ht="51" x14ac:dyDescent="0.25">
      <c r="A13896" s="55" t="s">
        <v>25254</v>
      </c>
      <c r="B13896" s="24" t="s">
        <v>25253</v>
      </c>
      <c r="C13896" s="61" t="s">
        <v>6274</v>
      </c>
      <c r="D13896" s="55">
        <v>9.1199999999999992</v>
      </c>
    </row>
    <row r="13897" spans="1:4" ht="60" x14ac:dyDescent="0.25">
      <c r="A13897" s="55" t="s">
        <v>1030</v>
      </c>
      <c r="B13897" s="56" t="s">
        <v>25255</v>
      </c>
      <c r="C13897" s="61" t="s">
        <v>6274</v>
      </c>
      <c r="D13897" s="55">
        <v>10.78</v>
      </c>
    </row>
    <row r="13898" spans="1:4" ht="51" x14ac:dyDescent="0.25">
      <c r="A13898" s="55" t="s">
        <v>25256</v>
      </c>
      <c r="B13898" s="24" t="s">
        <v>25255</v>
      </c>
      <c r="C13898" s="25" t="s">
        <v>6274</v>
      </c>
      <c r="D13898" s="55">
        <v>9.84</v>
      </c>
    </row>
    <row r="13899" spans="1:4" ht="51" x14ac:dyDescent="0.25">
      <c r="A13899" s="55" t="s">
        <v>1031</v>
      </c>
      <c r="B13899" s="24" t="s">
        <v>25257</v>
      </c>
      <c r="C13899" s="25" t="s">
        <v>6274</v>
      </c>
      <c r="D13899" s="55">
        <v>11.62</v>
      </c>
    </row>
    <row r="13900" spans="1:4" ht="51" x14ac:dyDescent="0.25">
      <c r="A13900" s="55" t="s">
        <v>25258</v>
      </c>
      <c r="B13900" s="24" t="s">
        <v>25257</v>
      </c>
      <c r="C13900" s="25" t="s">
        <v>6274</v>
      </c>
      <c r="D13900" s="55">
        <v>10.68</v>
      </c>
    </row>
    <row r="13901" spans="1:4" ht="25.5" x14ac:dyDescent="0.25">
      <c r="A13901" s="55" t="s">
        <v>1087</v>
      </c>
      <c r="B13901" s="24" t="s">
        <v>25259</v>
      </c>
      <c r="C13901" s="25" t="s">
        <v>6274</v>
      </c>
      <c r="D13901" s="55">
        <v>197.1</v>
      </c>
    </row>
    <row r="13902" spans="1:4" ht="25.5" x14ac:dyDescent="0.25">
      <c r="A13902" s="55" t="s">
        <v>25260</v>
      </c>
      <c r="B13902" s="24" t="s">
        <v>25259</v>
      </c>
      <c r="C13902" s="25" t="s">
        <v>6274</v>
      </c>
      <c r="D13902" s="55">
        <v>175.43</v>
      </c>
    </row>
    <row r="13903" spans="1:4" ht="25.5" x14ac:dyDescent="0.25">
      <c r="A13903" s="55" t="s">
        <v>1088</v>
      </c>
      <c r="B13903" s="24" t="s">
        <v>25261</v>
      </c>
      <c r="C13903" s="25" t="s">
        <v>6274</v>
      </c>
      <c r="D13903" s="55">
        <v>47.89</v>
      </c>
    </row>
    <row r="13904" spans="1:4" ht="25.5" x14ac:dyDescent="0.25">
      <c r="A13904" s="55" t="s">
        <v>25262</v>
      </c>
      <c r="B13904" s="24" t="s">
        <v>25261</v>
      </c>
      <c r="C13904" s="25" t="s">
        <v>6274</v>
      </c>
      <c r="D13904" s="55">
        <v>42.47</v>
      </c>
    </row>
    <row r="13905" spans="1:4" ht="30" x14ac:dyDescent="0.25">
      <c r="A13905" s="55" t="s">
        <v>1089</v>
      </c>
      <c r="B13905" s="56" t="s">
        <v>25263</v>
      </c>
      <c r="C13905" s="61" t="s">
        <v>6274</v>
      </c>
      <c r="D13905" s="55">
        <v>127.92</v>
      </c>
    </row>
    <row r="13906" spans="1:4" ht="30" x14ac:dyDescent="0.25">
      <c r="A13906" s="55" t="s">
        <v>25264</v>
      </c>
      <c r="B13906" s="56" t="s">
        <v>25263</v>
      </c>
      <c r="C13906" s="61" t="s">
        <v>6274</v>
      </c>
      <c r="D13906" s="55">
        <v>117.08</v>
      </c>
    </row>
    <row r="13907" spans="1:4" x14ac:dyDescent="0.25">
      <c r="A13907" s="62" t="s">
        <v>1090</v>
      </c>
      <c r="B13907" s="59" t="s">
        <v>25265</v>
      </c>
      <c r="C13907" s="60" t="s">
        <v>6274</v>
      </c>
      <c r="D13907" s="55">
        <v>157.09</v>
      </c>
    </row>
    <row r="13908" spans="1:4" x14ac:dyDescent="0.25">
      <c r="A13908" s="55" t="s">
        <v>25266</v>
      </c>
      <c r="B13908" s="56" t="s">
        <v>25265</v>
      </c>
      <c r="C13908" s="61" t="s">
        <v>6274</v>
      </c>
      <c r="D13908" s="55">
        <v>136.12</v>
      </c>
    </row>
    <row r="13909" spans="1:4" ht="30" x14ac:dyDescent="0.25">
      <c r="A13909" s="55" t="s">
        <v>1091</v>
      </c>
      <c r="B13909" s="56" t="s">
        <v>25267</v>
      </c>
      <c r="C13909" s="61" t="s">
        <v>11129</v>
      </c>
      <c r="D13909" s="55">
        <v>25.4</v>
      </c>
    </row>
    <row r="13910" spans="1:4" ht="30" x14ac:dyDescent="0.25">
      <c r="A13910" s="55" t="s">
        <v>25268</v>
      </c>
      <c r="B13910" s="56" t="s">
        <v>25267</v>
      </c>
      <c r="C13910" s="61" t="s">
        <v>11129</v>
      </c>
      <c r="D13910" s="55">
        <v>22.12</v>
      </c>
    </row>
    <row r="13911" spans="1:4" ht="30" x14ac:dyDescent="0.25">
      <c r="A13911" s="55" t="s">
        <v>1092</v>
      </c>
      <c r="B13911" s="56" t="s">
        <v>25269</v>
      </c>
      <c r="C13911" s="61" t="s">
        <v>11129</v>
      </c>
      <c r="D13911" s="55">
        <v>33.86</v>
      </c>
    </row>
    <row r="13912" spans="1:4" ht="30" x14ac:dyDescent="0.25">
      <c r="A13912" s="55" t="s">
        <v>25270</v>
      </c>
      <c r="B13912" s="56" t="s">
        <v>25269</v>
      </c>
      <c r="C13912" s="61" t="s">
        <v>11129</v>
      </c>
      <c r="D13912" s="55">
        <v>29.5</v>
      </c>
    </row>
    <row r="13913" spans="1:4" ht="60" x14ac:dyDescent="0.25">
      <c r="A13913" s="55" t="s">
        <v>1093</v>
      </c>
      <c r="B13913" s="56" t="s">
        <v>25271</v>
      </c>
      <c r="C13913" s="61" t="s">
        <v>6274</v>
      </c>
      <c r="D13913" s="55">
        <v>34.090000000000003</v>
      </c>
    </row>
    <row r="13914" spans="1:4" ht="60" x14ac:dyDescent="0.25">
      <c r="A13914" s="55" t="s">
        <v>25272</v>
      </c>
      <c r="B13914" s="56" t="s">
        <v>25271</v>
      </c>
      <c r="C13914" s="61" t="s">
        <v>6274</v>
      </c>
      <c r="D13914" s="55">
        <v>33.14</v>
      </c>
    </row>
    <row r="13915" spans="1:4" ht="60" x14ac:dyDescent="0.25">
      <c r="A13915" s="55" t="s">
        <v>1094</v>
      </c>
      <c r="B13915" s="56" t="s">
        <v>25273</v>
      </c>
      <c r="C13915" s="61" t="s">
        <v>6274</v>
      </c>
      <c r="D13915" s="55">
        <v>52.89</v>
      </c>
    </row>
    <row r="13916" spans="1:4" ht="60" x14ac:dyDescent="0.25">
      <c r="A13916" s="55" t="s">
        <v>25274</v>
      </c>
      <c r="B13916" s="56" t="s">
        <v>25273</v>
      </c>
      <c r="C13916" s="61" t="s">
        <v>6274</v>
      </c>
      <c r="D13916" s="55">
        <v>51.94</v>
      </c>
    </row>
    <row r="13917" spans="1:4" ht="45" x14ac:dyDescent="0.25">
      <c r="A13917" s="55" t="s">
        <v>1095</v>
      </c>
      <c r="B13917" s="56" t="s">
        <v>25275</v>
      </c>
      <c r="C13917" s="61" t="s">
        <v>6274</v>
      </c>
      <c r="D13917" s="55">
        <v>27.04</v>
      </c>
    </row>
    <row r="13918" spans="1:4" ht="45" x14ac:dyDescent="0.25">
      <c r="A13918" s="55" t="s">
        <v>25276</v>
      </c>
      <c r="B13918" s="56" t="s">
        <v>25275</v>
      </c>
      <c r="C13918" s="61" t="s">
        <v>6274</v>
      </c>
      <c r="D13918" s="55">
        <v>26.09</v>
      </c>
    </row>
    <row r="13919" spans="1:4" ht="45" x14ac:dyDescent="0.25">
      <c r="A13919" s="55" t="s">
        <v>1096</v>
      </c>
      <c r="B13919" s="56" t="s">
        <v>25277</v>
      </c>
      <c r="C13919" s="61" t="s">
        <v>6274</v>
      </c>
      <c r="D13919" s="55">
        <v>31.01</v>
      </c>
    </row>
    <row r="13920" spans="1:4" ht="45" x14ac:dyDescent="0.25">
      <c r="A13920" s="55" t="s">
        <v>25278</v>
      </c>
      <c r="B13920" s="56" t="s">
        <v>25277</v>
      </c>
      <c r="C13920" s="61" t="s">
        <v>6274</v>
      </c>
      <c r="D13920" s="55">
        <v>30.06</v>
      </c>
    </row>
    <row r="13921" spans="1:4" ht="60" x14ac:dyDescent="0.25">
      <c r="A13921" s="55" t="s">
        <v>25279</v>
      </c>
      <c r="B13921" s="56" t="s">
        <v>25280</v>
      </c>
      <c r="C13921" s="61" t="s">
        <v>11129</v>
      </c>
      <c r="D13921" s="55">
        <v>37.92</v>
      </c>
    </row>
    <row r="13922" spans="1:4" ht="51" x14ac:dyDescent="0.25">
      <c r="A13922" s="55" t="s">
        <v>25281</v>
      </c>
      <c r="B13922" s="24" t="s">
        <v>25280</v>
      </c>
      <c r="C13922" s="61" t="s">
        <v>11129</v>
      </c>
      <c r="D13922" s="55">
        <v>36.950000000000003</v>
      </c>
    </row>
    <row r="13923" spans="1:4" ht="60" x14ac:dyDescent="0.25">
      <c r="A13923" s="55" t="s">
        <v>25282</v>
      </c>
      <c r="B13923" s="56" t="s">
        <v>25283</v>
      </c>
      <c r="C13923" s="61" t="s">
        <v>11129</v>
      </c>
      <c r="D13923" s="55">
        <v>50.23</v>
      </c>
    </row>
    <row r="13924" spans="1:4" ht="51" x14ac:dyDescent="0.25">
      <c r="A13924" s="55" t="s">
        <v>25284</v>
      </c>
      <c r="B13924" s="24" t="s">
        <v>25283</v>
      </c>
      <c r="C13924" s="61" t="s">
        <v>11129</v>
      </c>
      <c r="D13924" s="55">
        <v>49.09</v>
      </c>
    </row>
    <row r="13925" spans="1:4" ht="60" x14ac:dyDescent="0.25">
      <c r="A13925" s="55" t="s">
        <v>25285</v>
      </c>
      <c r="B13925" s="56" t="s">
        <v>25286</v>
      </c>
      <c r="C13925" s="61" t="s">
        <v>25287</v>
      </c>
      <c r="D13925" s="55">
        <v>66.790000000000006</v>
      </c>
    </row>
    <row r="13926" spans="1:4" ht="51" x14ac:dyDescent="0.25">
      <c r="A13926" s="55" t="s">
        <v>25288</v>
      </c>
      <c r="B13926" s="24" t="s">
        <v>25286</v>
      </c>
      <c r="C13926" s="25" t="s">
        <v>25287</v>
      </c>
      <c r="D13926" s="55">
        <v>65.489999999999995</v>
      </c>
    </row>
    <row r="13927" spans="1:4" ht="51" x14ac:dyDescent="0.25">
      <c r="A13927" s="55" t="s">
        <v>25289</v>
      </c>
      <c r="B13927" s="24" t="s">
        <v>25290</v>
      </c>
      <c r="C13927" s="25" t="s">
        <v>11129</v>
      </c>
      <c r="D13927" s="55">
        <v>77.58</v>
      </c>
    </row>
    <row r="13928" spans="1:4" ht="51" x14ac:dyDescent="0.25">
      <c r="A13928" s="55" t="s">
        <v>25291</v>
      </c>
      <c r="B13928" s="24" t="s">
        <v>25290</v>
      </c>
      <c r="C13928" s="25" t="s">
        <v>11129</v>
      </c>
      <c r="D13928" s="55">
        <v>76.11</v>
      </c>
    </row>
    <row r="13929" spans="1:4" ht="38.25" customHeight="1" x14ac:dyDescent="0.25">
      <c r="A13929" s="55" t="s">
        <v>25292</v>
      </c>
      <c r="B13929" s="24" t="s">
        <v>25293</v>
      </c>
      <c r="C13929" s="25" t="s">
        <v>11129</v>
      </c>
      <c r="D13929" s="55">
        <v>94.49</v>
      </c>
    </row>
    <row r="13930" spans="1:4" ht="51" x14ac:dyDescent="0.25">
      <c r="A13930" s="55" t="s">
        <v>25294</v>
      </c>
      <c r="B13930" s="24" t="s">
        <v>25293</v>
      </c>
      <c r="C13930" s="25" t="s">
        <v>11129</v>
      </c>
      <c r="D13930" s="55">
        <v>92.82</v>
      </c>
    </row>
    <row r="13931" spans="1:4" ht="60" x14ac:dyDescent="0.25">
      <c r="A13931" s="55" t="s">
        <v>25295</v>
      </c>
      <c r="B13931" s="56" t="s">
        <v>25296</v>
      </c>
      <c r="C13931" s="61" t="s">
        <v>11129</v>
      </c>
      <c r="D13931" s="55">
        <v>126.09</v>
      </c>
    </row>
    <row r="13932" spans="1:4" ht="51" x14ac:dyDescent="0.25">
      <c r="A13932" s="55" t="s">
        <v>25297</v>
      </c>
      <c r="B13932" s="24" t="s">
        <v>25296</v>
      </c>
      <c r="C13932" s="61" t="s">
        <v>11129</v>
      </c>
      <c r="D13932" s="55">
        <v>124.11</v>
      </c>
    </row>
    <row r="13933" spans="1:4" ht="60" x14ac:dyDescent="0.25">
      <c r="A13933" s="55" t="s">
        <v>1097</v>
      </c>
      <c r="B13933" s="56" t="s">
        <v>25298</v>
      </c>
      <c r="C13933" s="61" t="s">
        <v>11129</v>
      </c>
      <c r="D13933" s="55">
        <v>150.30000000000001</v>
      </c>
    </row>
    <row r="13934" spans="1:4" ht="60" x14ac:dyDescent="0.25">
      <c r="A13934" s="55" t="s">
        <v>25299</v>
      </c>
      <c r="B13934" s="56" t="s">
        <v>25298</v>
      </c>
      <c r="C13934" s="61" t="s">
        <v>11129</v>
      </c>
      <c r="D13934" s="55">
        <v>148.06</v>
      </c>
    </row>
    <row r="13935" spans="1:4" ht="60" x14ac:dyDescent="0.25">
      <c r="A13935" s="55" t="s">
        <v>1098</v>
      </c>
      <c r="B13935" s="56" t="s">
        <v>25300</v>
      </c>
      <c r="C13935" s="61" t="s">
        <v>11129</v>
      </c>
      <c r="D13935" s="55">
        <v>176.45</v>
      </c>
    </row>
    <row r="13936" spans="1:4" ht="51" x14ac:dyDescent="0.25">
      <c r="A13936" s="55" t="s">
        <v>25301</v>
      </c>
      <c r="B13936" s="24" t="s">
        <v>25300</v>
      </c>
      <c r="C13936" s="25" t="s">
        <v>11129</v>
      </c>
      <c r="D13936" s="55">
        <v>174.07</v>
      </c>
    </row>
    <row r="13937" spans="1:4" ht="60" x14ac:dyDescent="0.25">
      <c r="A13937" s="55" t="s">
        <v>25302</v>
      </c>
      <c r="B13937" s="56" t="s">
        <v>25303</v>
      </c>
      <c r="C13937" s="61" t="s">
        <v>11129</v>
      </c>
      <c r="D13937" s="55">
        <v>245.68</v>
      </c>
    </row>
    <row r="13938" spans="1:4" ht="60" x14ac:dyDescent="0.25">
      <c r="A13938" s="55" t="s">
        <v>25304</v>
      </c>
      <c r="B13938" s="56" t="s">
        <v>25303</v>
      </c>
      <c r="C13938" s="61" t="s">
        <v>11129</v>
      </c>
      <c r="D13938" s="55">
        <v>242.86</v>
      </c>
    </row>
    <row r="13939" spans="1:4" ht="51" x14ac:dyDescent="0.25">
      <c r="A13939" s="55" t="s">
        <v>25305</v>
      </c>
      <c r="B13939" s="24" t="s">
        <v>25306</v>
      </c>
      <c r="C13939" s="25" t="s">
        <v>11129</v>
      </c>
      <c r="D13939" s="55">
        <v>336.04</v>
      </c>
    </row>
    <row r="13940" spans="1:4" ht="60" x14ac:dyDescent="0.25">
      <c r="A13940" s="55" t="s">
        <v>25307</v>
      </c>
      <c r="B13940" s="56" t="s">
        <v>25306</v>
      </c>
      <c r="C13940" s="61" t="s">
        <v>11129</v>
      </c>
      <c r="D13940" s="55">
        <v>332.96</v>
      </c>
    </row>
    <row r="13941" spans="1:4" ht="60" x14ac:dyDescent="0.25">
      <c r="A13941" s="55" t="s">
        <v>25308</v>
      </c>
      <c r="B13941" s="56" t="s">
        <v>25309</v>
      </c>
      <c r="C13941" s="61" t="s">
        <v>11129</v>
      </c>
      <c r="D13941" s="55">
        <v>412.93</v>
      </c>
    </row>
    <row r="13942" spans="1:4" ht="51" x14ac:dyDescent="0.25">
      <c r="A13942" s="55" t="s">
        <v>25310</v>
      </c>
      <c r="B13942" s="24" t="s">
        <v>25309</v>
      </c>
      <c r="C13942" s="25" t="s">
        <v>11129</v>
      </c>
      <c r="D13942" s="55">
        <v>409.59</v>
      </c>
    </row>
    <row r="13943" spans="1:4" ht="75" x14ac:dyDescent="0.25">
      <c r="A13943" s="55" t="s">
        <v>1099</v>
      </c>
      <c r="B13943" s="56" t="s">
        <v>25311</v>
      </c>
      <c r="C13943" s="61" t="s">
        <v>11129</v>
      </c>
      <c r="D13943" s="55">
        <v>134.65</v>
      </c>
    </row>
    <row r="13944" spans="1:4" ht="75" x14ac:dyDescent="0.25">
      <c r="A13944" s="55" t="s">
        <v>25312</v>
      </c>
      <c r="B13944" s="56" t="s">
        <v>25311</v>
      </c>
      <c r="C13944" s="61" t="s">
        <v>11129</v>
      </c>
      <c r="D13944" s="55">
        <v>123.82</v>
      </c>
    </row>
    <row r="13945" spans="1:4" ht="63.75" x14ac:dyDescent="0.25">
      <c r="A13945" s="55" t="s">
        <v>1100</v>
      </c>
      <c r="B13945" s="24" t="s">
        <v>25313</v>
      </c>
      <c r="C13945" s="25" t="s">
        <v>11129</v>
      </c>
      <c r="D13945" s="55">
        <v>128.41</v>
      </c>
    </row>
    <row r="13946" spans="1:4" ht="75" x14ac:dyDescent="0.25">
      <c r="A13946" s="55" t="s">
        <v>25314</v>
      </c>
      <c r="B13946" s="56" t="s">
        <v>25313</v>
      </c>
      <c r="C13946" s="61" t="s">
        <v>11129</v>
      </c>
      <c r="D13946" s="55">
        <v>117.57</v>
      </c>
    </row>
    <row r="13947" spans="1:4" ht="60" x14ac:dyDescent="0.25">
      <c r="A13947" s="55" t="s">
        <v>1101</v>
      </c>
      <c r="B13947" s="56" t="s">
        <v>25315</v>
      </c>
      <c r="C13947" s="61" t="s">
        <v>6274</v>
      </c>
      <c r="D13947" s="55">
        <v>612.52</v>
      </c>
    </row>
    <row r="13948" spans="1:4" ht="51" x14ac:dyDescent="0.25">
      <c r="A13948" s="55" t="s">
        <v>25316</v>
      </c>
      <c r="B13948" s="24" t="s">
        <v>25315</v>
      </c>
      <c r="C13948" s="25" t="s">
        <v>6274</v>
      </c>
      <c r="D13948" s="55">
        <v>579.23</v>
      </c>
    </row>
    <row r="13949" spans="1:4" ht="60" x14ac:dyDescent="0.25">
      <c r="A13949" s="55" t="s">
        <v>1102</v>
      </c>
      <c r="B13949" s="56" t="s">
        <v>25317</v>
      </c>
      <c r="C13949" s="61" t="s">
        <v>6274</v>
      </c>
      <c r="D13949" s="55">
        <v>865.19</v>
      </c>
    </row>
    <row r="13950" spans="1:4" ht="60" x14ac:dyDescent="0.25">
      <c r="A13950" s="55" t="s">
        <v>25318</v>
      </c>
      <c r="B13950" s="56" t="s">
        <v>25317</v>
      </c>
      <c r="C13950" s="61" t="s">
        <v>6274</v>
      </c>
      <c r="D13950" s="55">
        <v>823.93</v>
      </c>
    </row>
    <row r="13951" spans="1:4" ht="51" x14ac:dyDescent="0.25">
      <c r="A13951" s="55" t="s">
        <v>1103</v>
      </c>
      <c r="B13951" s="24" t="s">
        <v>25319</v>
      </c>
      <c r="C13951" s="25" t="s">
        <v>6274</v>
      </c>
      <c r="D13951" s="55">
        <v>1779.77</v>
      </c>
    </row>
    <row r="13952" spans="1:4" ht="60" x14ac:dyDescent="0.25">
      <c r="A13952" s="55" t="s">
        <v>25320</v>
      </c>
      <c r="B13952" s="56" t="s">
        <v>25319</v>
      </c>
      <c r="C13952" s="61" t="s">
        <v>6274</v>
      </c>
      <c r="D13952" s="55">
        <v>1706.34</v>
      </c>
    </row>
    <row r="13953" spans="1:4" ht="60" x14ac:dyDescent="0.25">
      <c r="A13953" s="55" t="s">
        <v>1104</v>
      </c>
      <c r="B13953" s="56" t="s">
        <v>25321</v>
      </c>
      <c r="C13953" s="61" t="s">
        <v>6274</v>
      </c>
      <c r="D13953" s="55">
        <v>2544.75</v>
      </c>
    </row>
    <row r="13954" spans="1:4" ht="51" x14ac:dyDescent="0.25">
      <c r="A13954" s="55" t="s">
        <v>25322</v>
      </c>
      <c r="B13954" s="24" t="s">
        <v>25321</v>
      </c>
      <c r="C13954" s="25" t="s">
        <v>6274</v>
      </c>
      <c r="D13954" s="55">
        <v>2460.84</v>
      </c>
    </row>
    <row r="13955" spans="1:4" ht="60" x14ac:dyDescent="0.25">
      <c r="A13955" s="55" t="s">
        <v>1105</v>
      </c>
      <c r="B13955" s="56" t="s">
        <v>25323</v>
      </c>
      <c r="C13955" s="61" t="s">
        <v>6274</v>
      </c>
      <c r="D13955" s="55">
        <v>3623.04</v>
      </c>
    </row>
    <row r="13956" spans="1:4" ht="60" x14ac:dyDescent="0.25">
      <c r="A13956" s="55" t="s">
        <v>25324</v>
      </c>
      <c r="B13956" s="56" t="s">
        <v>25323</v>
      </c>
      <c r="C13956" s="61" t="s">
        <v>6274</v>
      </c>
      <c r="D13956" s="55">
        <v>3522.48</v>
      </c>
    </row>
    <row r="13957" spans="1:4" ht="45" x14ac:dyDescent="0.25">
      <c r="A13957" s="55" t="s">
        <v>1106</v>
      </c>
      <c r="B13957" s="56" t="s">
        <v>25325</v>
      </c>
      <c r="C13957" s="61" t="s">
        <v>11129</v>
      </c>
      <c r="D13957" s="55">
        <v>21.53</v>
      </c>
    </row>
    <row r="13958" spans="1:4" ht="45" x14ac:dyDescent="0.25">
      <c r="A13958" s="55" t="s">
        <v>25326</v>
      </c>
      <c r="B13958" s="56" t="s">
        <v>25325</v>
      </c>
      <c r="C13958" s="61" t="s">
        <v>11129</v>
      </c>
      <c r="D13958" s="55">
        <v>19.45</v>
      </c>
    </row>
    <row r="13959" spans="1:4" ht="38.25" x14ac:dyDescent="0.25">
      <c r="A13959" s="55" t="s">
        <v>1107</v>
      </c>
      <c r="B13959" s="24" t="s">
        <v>25327</v>
      </c>
      <c r="C13959" s="25" t="s">
        <v>11129</v>
      </c>
      <c r="D13959" s="55">
        <v>27.29</v>
      </c>
    </row>
    <row r="13960" spans="1:4" ht="45" x14ac:dyDescent="0.25">
      <c r="A13960" s="55" t="s">
        <v>25328</v>
      </c>
      <c r="B13960" s="56" t="s">
        <v>25327</v>
      </c>
      <c r="C13960" s="61" t="s">
        <v>11129</v>
      </c>
      <c r="D13960" s="55">
        <v>24.94</v>
      </c>
    </row>
    <row r="13961" spans="1:4" ht="45" x14ac:dyDescent="0.25">
      <c r="A13961" s="55" t="s">
        <v>1108</v>
      </c>
      <c r="B13961" s="56" t="s">
        <v>25329</v>
      </c>
      <c r="C13961" s="61" t="s">
        <v>11129</v>
      </c>
      <c r="D13961" s="55">
        <v>33.94</v>
      </c>
    </row>
    <row r="13962" spans="1:4" ht="38.25" x14ac:dyDescent="0.25">
      <c r="A13962" s="55" t="s">
        <v>25330</v>
      </c>
      <c r="B13962" s="24" t="s">
        <v>25329</v>
      </c>
      <c r="C13962" s="25" t="s">
        <v>11129</v>
      </c>
      <c r="D13962" s="55">
        <v>31.32</v>
      </c>
    </row>
    <row r="13963" spans="1:4" ht="45" x14ac:dyDescent="0.25">
      <c r="A13963" s="55" t="s">
        <v>1109</v>
      </c>
      <c r="B13963" s="56" t="s">
        <v>25331</v>
      </c>
      <c r="C13963" s="61" t="s">
        <v>11129</v>
      </c>
      <c r="D13963" s="55">
        <v>37.03</v>
      </c>
    </row>
    <row r="13964" spans="1:4" ht="45" x14ac:dyDescent="0.25">
      <c r="A13964" s="55" t="s">
        <v>25332</v>
      </c>
      <c r="B13964" s="56" t="s">
        <v>25331</v>
      </c>
      <c r="C13964" s="61" t="s">
        <v>11129</v>
      </c>
      <c r="D13964" s="55">
        <v>34.14</v>
      </c>
    </row>
    <row r="13965" spans="1:4" ht="38.25" x14ac:dyDescent="0.25">
      <c r="A13965" s="55" t="s">
        <v>1110</v>
      </c>
      <c r="B13965" s="24" t="s">
        <v>25333</v>
      </c>
      <c r="C13965" s="25" t="s">
        <v>11129</v>
      </c>
      <c r="D13965" s="55">
        <v>51.99</v>
      </c>
    </row>
    <row r="13966" spans="1:4" ht="45" x14ac:dyDescent="0.25">
      <c r="A13966" s="55" t="s">
        <v>25334</v>
      </c>
      <c r="B13966" s="56" t="s">
        <v>25333</v>
      </c>
      <c r="C13966" s="61" t="s">
        <v>11129</v>
      </c>
      <c r="D13966" s="55">
        <v>48.71</v>
      </c>
    </row>
    <row r="13967" spans="1:4" ht="45" x14ac:dyDescent="0.25">
      <c r="A13967" s="55" t="s">
        <v>1111</v>
      </c>
      <c r="B13967" s="56" t="s">
        <v>25335</v>
      </c>
      <c r="C13967" s="61" t="s">
        <v>11129</v>
      </c>
      <c r="D13967" s="55">
        <v>76.84</v>
      </c>
    </row>
    <row r="13968" spans="1:4" ht="38.25" x14ac:dyDescent="0.25">
      <c r="A13968" s="55" t="s">
        <v>25336</v>
      </c>
      <c r="B13968" s="24" t="s">
        <v>25335</v>
      </c>
      <c r="C13968" s="25" t="s">
        <v>11129</v>
      </c>
      <c r="D13968" s="55">
        <v>73.180000000000007</v>
      </c>
    </row>
    <row r="13969" spans="1:4" ht="60" x14ac:dyDescent="0.25">
      <c r="A13969" s="55" t="s">
        <v>1112</v>
      </c>
      <c r="B13969" s="56" t="s">
        <v>25337</v>
      </c>
      <c r="C13969" s="61" t="s">
        <v>6274</v>
      </c>
      <c r="D13969" s="55">
        <v>243.15</v>
      </c>
    </row>
    <row r="13970" spans="1:4" ht="60" x14ac:dyDescent="0.25">
      <c r="A13970" s="55" t="s">
        <v>25338</v>
      </c>
      <c r="B13970" s="56" t="s">
        <v>25337</v>
      </c>
      <c r="C13970" s="61" t="s">
        <v>6274</v>
      </c>
      <c r="D13970" s="55">
        <v>218.77</v>
      </c>
    </row>
    <row r="13971" spans="1:4" ht="63.75" x14ac:dyDescent="0.25">
      <c r="A13971" s="55" t="s">
        <v>1113</v>
      </c>
      <c r="B13971" s="24" t="s">
        <v>25339</v>
      </c>
      <c r="C13971" s="25" t="s">
        <v>6274</v>
      </c>
      <c r="D13971" s="55">
        <v>455.55</v>
      </c>
    </row>
    <row r="13972" spans="1:4" ht="75" x14ac:dyDescent="0.25">
      <c r="A13972" s="55" t="s">
        <v>25340</v>
      </c>
      <c r="B13972" s="56" t="s">
        <v>25339</v>
      </c>
      <c r="C13972" s="61" t="s">
        <v>6274</v>
      </c>
      <c r="D13972" s="55">
        <v>418.6</v>
      </c>
    </row>
    <row r="13973" spans="1:4" ht="75" x14ac:dyDescent="0.25">
      <c r="A13973" s="55" t="s">
        <v>1114</v>
      </c>
      <c r="B13973" s="56" t="s">
        <v>25341</v>
      </c>
      <c r="C13973" s="61" t="s">
        <v>6274</v>
      </c>
      <c r="D13973" s="55">
        <v>187.44</v>
      </c>
    </row>
    <row r="13974" spans="1:4" ht="63.75" x14ac:dyDescent="0.25">
      <c r="A13974" s="55" t="s">
        <v>29</v>
      </c>
      <c r="B13974" s="24" t="s">
        <v>25341</v>
      </c>
      <c r="C13974" s="25" t="s">
        <v>6274</v>
      </c>
      <c r="D13974" s="55">
        <v>170.1</v>
      </c>
    </row>
    <row r="13975" spans="1:4" ht="75" x14ac:dyDescent="0.25">
      <c r="A13975" s="55" t="s">
        <v>1115</v>
      </c>
      <c r="B13975" s="56" t="s">
        <v>25342</v>
      </c>
      <c r="C13975" s="61" t="s">
        <v>6274</v>
      </c>
      <c r="D13975" s="55">
        <v>176.99</v>
      </c>
    </row>
    <row r="13976" spans="1:4" ht="75" x14ac:dyDescent="0.25">
      <c r="A13976" s="55" t="s">
        <v>25343</v>
      </c>
      <c r="B13976" s="56" t="s">
        <v>25342</v>
      </c>
      <c r="C13976" s="61" t="s">
        <v>6274</v>
      </c>
      <c r="D13976" s="55">
        <v>159.65</v>
      </c>
    </row>
    <row r="13977" spans="1:4" ht="63.75" x14ac:dyDescent="0.25">
      <c r="A13977" s="55" t="s">
        <v>1116</v>
      </c>
      <c r="B13977" s="24" t="s">
        <v>25344</v>
      </c>
      <c r="C13977" s="25" t="s">
        <v>6274</v>
      </c>
      <c r="D13977" s="55">
        <v>352.79</v>
      </c>
    </row>
    <row r="13978" spans="1:4" ht="75" x14ac:dyDescent="0.25">
      <c r="A13978" s="55" t="s">
        <v>25345</v>
      </c>
      <c r="B13978" s="56" t="s">
        <v>25344</v>
      </c>
      <c r="C13978" s="61" t="s">
        <v>6274</v>
      </c>
      <c r="D13978" s="55">
        <v>318.12</v>
      </c>
    </row>
    <row r="13979" spans="1:4" ht="45" x14ac:dyDescent="0.25">
      <c r="A13979" s="55" t="s">
        <v>1117</v>
      </c>
      <c r="B13979" s="56" t="s">
        <v>25346</v>
      </c>
      <c r="C13979" s="61" t="s">
        <v>6274</v>
      </c>
      <c r="D13979" s="55">
        <v>309.70999999999998</v>
      </c>
    </row>
    <row r="13980" spans="1:4" ht="38.25" x14ac:dyDescent="0.25">
      <c r="A13980" s="55" t="s">
        <v>25347</v>
      </c>
      <c r="B13980" s="24" t="s">
        <v>25346</v>
      </c>
      <c r="C13980" s="25" t="s">
        <v>6274</v>
      </c>
      <c r="D13980" s="55">
        <v>274.61</v>
      </c>
    </row>
    <row r="13981" spans="1:4" ht="45" x14ac:dyDescent="0.25">
      <c r="A13981" s="55" t="s">
        <v>1118</v>
      </c>
      <c r="B13981" s="56" t="s">
        <v>25348</v>
      </c>
      <c r="C13981" s="61" t="s">
        <v>6274</v>
      </c>
      <c r="D13981" s="55">
        <v>305.58999999999997</v>
      </c>
    </row>
    <row r="13982" spans="1:4" ht="45" x14ac:dyDescent="0.25">
      <c r="A13982" s="55" t="s">
        <v>25349</v>
      </c>
      <c r="B13982" s="56" t="s">
        <v>25348</v>
      </c>
      <c r="C13982" s="61" t="s">
        <v>6274</v>
      </c>
      <c r="D13982" s="55">
        <v>270.48</v>
      </c>
    </row>
    <row r="13983" spans="1:4" ht="51" x14ac:dyDescent="0.25">
      <c r="A13983" s="55" t="s">
        <v>1119</v>
      </c>
      <c r="B13983" s="24" t="s">
        <v>25350</v>
      </c>
      <c r="C13983" s="25" t="s">
        <v>6274</v>
      </c>
      <c r="D13983" s="55">
        <v>160.22999999999999</v>
      </c>
    </row>
    <row r="13984" spans="1:4" ht="60" x14ac:dyDescent="0.25">
      <c r="A13984" s="55" t="s">
        <v>30</v>
      </c>
      <c r="B13984" s="56" t="s">
        <v>25350</v>
      </c>
      <c r="C13984" s="61" t="s">
        <v>6274</v>
      </c>
      <c r="D13984" s="55">
        <v>141.26</v>
      </c>
    </row>
    <row r="13985" spans="1:4" ht="45" x14ac:dyDescent="0.25">
      <c r="A13985" s="55" t="s">
        <v>1120</v>
      </c>
      <c r="B13985" s="56" t="s">
        <v>25351</v>
      </c>
      <c r="C13985" s="61" t="s">
        <v>6274</v>
      </c>
      <c r="D13985" s="55">
        <v>286.55</v>
      </c>
    </row>
    <row r="13986" spans="1:4" ht="38.25" x14ac:dyDescent="0.25">
      <c r="A13986" s="55" t="s">
        <v>31</v>
      </c>
      <c r="B13986" s="24" t="s">
        <v>25351</v>
      </c>
      <c r="C13986" s="25" t="s">
        <v>6274</v>
      </c>
      <c r="D13986" s="55">
        <v>262.17</v>
      </c>
    </row>
    <row r="13987" spans="1:4" ht="60" x14ac:dyDescent="0.25">
      <c r="A13987" s="55" t="s">
        <v>1121</v>
      </c>
      <c r="B13987" s="56" t="s">
        <v>25352</v>
      </c>
      <c r="C13987" s="61" t="s">
        <v>6274</v>
      </c>
      <c r="D13987" s="55">
        <v>385.62</v>
      </c>
    </row>
    <row r="13988" spans="1:4" ht="60" x14ac:dyDescent="0.25">
      <c r="A13988" s="55" t="s">
        <v>25353</v>
      </c>
      <c r="B13988" s="56" t="s">
        <v>25352</v>
      </c>
      <c r="C13988" s="61" t="s">
        <v>6274</v>
      </c>
      <c r="D13988" s="55">
        <v>355.82</v>
      </c>
    </row>
    <row r="13989" spans="1:4" ht="38.25" x14ac:dyDescent="0.25">
      <c r="A13989" s="55" t="s">
        <v>1122</v>
      </c>
      <c r="B13989" s="24" t="s">
        <v>25354</v>
      </c>
      <c r="C13989" s="25" t="s">
        <v>6274</v>
      </c>
      <c r="D13989" s="55">
        <v>375.44</v>
      </c>
    </row>
    <row r="13990" spans="1:4" ht="45" x14ac:dyDescent="0.25">
      <c r="A13990" s="55" t="s">
        <v>25355</v>
      </c>
      <c r="B13990" s="56" t="s">
        <v>25354</v>
      </c>
      <c r="C13990" s="61" t="s">
        <v>6274</v>
      </c>
      <c r="D13990" s="55">
        <v>345.64</v>
      </c>
    </row>
    <row r="13991" spans="1:4" ht="60" x14ac:dyDescent="0.25">
      <c r="A13991" s="55" t="s">
        <v>1123</v>
      </c>
      <c r="B13991" s="56" t="s">
        <v>25356</v>
      </c>
      <c r="C13991" s="61" t="s">
        <v>6274</v>
      </c>
      <c r="D13991" s="55">
        <v>188.63</v>
      </c>
    </row>
    <row r="13992" spans="1:4" ht="51" x14ac:dyDescent="0.25">
      <c r="A13992" s="55" t="s">
        <v>32</v>
      </c>
      <c r="B13992" s="24" t="s">
        <v>25356</v>
      </c>
      <c r="C13992" s="25" t="s">
        <v>6274</v>
      </c>
      <c r="D13992" s="55">
        <v>168.22</v>
      </c>
    </row>
    <row r="13993" spans="1:4" ht="60" x14ac:dyDescent="0.25">
      <c r="A13993" s="55" t="s">
        <v>1124</v>
      </c>
      <c r="B13993" s="56" t="s">
        <v>25357</v>
      </c>
      <c r="C13993" s="61" t="s">
        <v>6274</v>
      </c>
      <c r="D13993" s="55">
        <v>239.17</v>
      </c>
    </row>
    <row r="13994" spans="1:4" ht="60" x14ac:dyDescent="0.25">
      <c r="A13994" s="55" t="s">
        <v>25358</v>
      </c>
      <c r="B13994" s="56" t="s">
        <v>25357</v>
      </c>
      <c r="C13994" s="61" t="s">
        <v>6274</v>
      </c>
      <c r="D13994" s="55">
        <v>213.65</v>
      </c>
    </row>
    <row r="13995" spans="1:4" ht="38.25" x14ac:dyDescent="0.25">
      <c r="A13995" s="55" t="s">
        <v>1125</v>
      </c>
      <c r="B13995" s="24" t="s">
        <v>25359</v>
      </c>
      <c r="C13995" s="25" t="s">
        <v>6274</v>
      </c>
      <c r="D13995" s="55">
        <v>158.69</v>
      </c>
    </row>
    <row r="13996" spans="1:4" ht="45" x14ac:dyDescent="0.25">
      <c r="A13996" s="55" t="s">
        <v>25360</v>
      </c>
      <c r="B13996" s="56" t="s">
        <v>25359</v>
      </c>
      <c r="C13996" s="61" t="s">
        <v>6274</v>
      </c>
      <c r="D13996" s="55">
        <v>139.72999999999999</v>
      </c>
    </row>
    <row r="13997" spans="1:4" ht="45" x14ac:dyDescent="0.25">
      <c r="A13997" s="55" t="s">
        <v>1126</v>
      </c>
      <c r="B13997" s="56" t="s">
        <v>25361</v>
      </c>
      <c r="C13997" s="61" t="s">
        <v>6274</v>
      </c>
      <c r="D13997" s="55">
        <v>183.21</v>
      </c>
    </row>
    <row r="13998" spans="1:4" ht="38.25" x14ac:dyDescent="0.25">
      <c r="A13998" s="55" t="s">
        <v>25362</v>
      </c>
      <c r="B13998" s="24" t="s">
        <v>25361</v>
      </c>
      <c r="C13998" s="25" t="s">
        <v>6274</v>
      </c>
      <c r="D13998" s="55">
        <v>162.94999999999999</v>
      </c>
    </row>
    <row r="13999" spans="1:4" ht="45" x14ac:dyDescent="0.25">
      <c r="A13999" s="55" t="s">
        <v>1127</v>
      </c>
      <c r="B13999" s="56" t="s">
        <v>25363</v>
      </c>
      <c r="C13999" s="61" t="s">
        <v>6274</v>
      </c>
      <c r="D13999" s="55">
        <v>260.41000000000003</v>
      </c>
    </row>
    <row r="14000" spans="1:4" ht="45" x14ac:dyDescent="0.25">
      <c r="A14000" s="55" t="s">
        <v>25364</v>
      </c>
      <c r="B14000" s="56" t="s">
        <v>25363</v>
      </c>
      <c r="C14000" s="61" t="s">
        <v>6274</v>
      </c>
      <c r="D14000" s="55">
        <v>233.76</v>
      </c>
    </row>
    <row r="14001" spans="1:4" ht="51" x14ac:dyDescent="0.25">
      <c r="A14001" s="55" t="s">
        <v>1128</v>
      </c>
      <c r="B14001" s="24" t="s">
        <v>25365</v>
      </c>
      <c r="C14001" s="25" t="s">
        <v>6274</v>
      </c>
      <c r="D14001" s="55">
        <v>373.96</v>
      </c>
    </row>
    <row r="14002" spans="1:4" ht="60" x14ac:dyDescent="0.25">
      <c r="A14002" s="55" t="s">
        <v>25366</v>
      </c>
      <c r="B14002" s="56" t="s">
        <v>25365</v>
      </c>
      <c r="C14002" s="61" t="s">
        <v>6274</v>
      </c>
      <c r="D14002" s="55">
        <v>338.77</v>
      </c>
    </row>
    <row r="14003" spans="1:4" ht="45" x14ac:dyDescent="0.25">
      <c r="A14003" s="55" t="s">
        <v>1129</v>
      </c>
      <c r="B14003" s="56" t="s">
        <v>25367</v>
      </c>
      <c r="C14003" s="61" t="s">
        <v>6274</v>
      </c>
      <c r="D14003" s="55">
        <v>181.97</v>
      </c>
    </row>
    <row r="14004" spans="1:4" ht="38.25" x14ac:dyDescent="0.25">
      <c r="A14004" s="55" t="s">
        <v>25368</v>
      </c>
      <c r="B14004" s="24" t="s">
        <v>25367</v>
      </c>
      <c r="C14004" s="25" t="s">
        <v>6274</v>
      </c>
      <c r="D14004" s="55">
        <v>161.71</v>
      </c>
    </row>
    <row r="14005" spans="1:4" x14ac:dyDescent="0.25">
      <c r="A14005" s="55" t="s">
        <v>1130</v>
      </c>
      <c r="B14005" s="56" t="s">
        <v>25369</v>
      </c>
      <c r="C14005" s="61" t="s">
        <v>6274</v>
      </c>
      <c r="D14005" s="55">
        <v>41.01</v>
      </c>
    </row>
    <row r="14006" spans="1:4" x14ac:dyDescent="0.25">
      <c r="A14006" s="55" t="s">
        <v>25370</v>
      </c>
      <c r="B14006" s="56" t="s">
        <v>25369</v>
      </c>
      <c r="C14006" s="61" t="s">
        <v>6274</v>
      </c>
      <c r="D14006" s="55">
        <v>39.130000000000003</v>
      </c>
    </row>
    <row r="14007" spans="1:4" ht="51" x14ac:dyDescent="0.25">
      <c r="A14007" s="55" t="s">
        <v>1131</v>
      </c>
      <c r="B14007" s="24" t="s">
        <v>25371</v>
      </c>
      <c r="C14007" s="25" t="s">
        <v>6274</v>
      </c>
      <c r="D14007" s="55">
        <v>215.1</v>
      </c>
    </row>
    <row r="14008" spans="1:4" ht="60" x14ac:dyDescent="0.25">
      <c r="A14008" s="55" t="s">
        <v>25372</v>
      </c>
      <c r="B14008" s="56" t="s">
        <v>25371</v>
      </c>
      <c r="C14008" s="61" t="s">
        <v>6274</v>
      </c>
      <c r="D14008" s="55">
        <v>189.43</v>
      </c>
    </row>
    <row r="14009" spans="1:4" ht="45" x14ac:dyDescent="0.25">
      <c r="A14009" s="55" t="s">
        <v>1132</v>
      </c>
      <c r="B14009" s="56" t="s">
        <v>25373</v>
      </c>
      <c r="C14009" s="61" t="s">
        <v>6274</v>
      </c>
      <c r="D14009" s="55">
        <v>228.32</v>
      </c>
    </row>
    <row r="14010" spans="1:4" ht="45" x14ac:dyDescent="0.25">
      <c r="A14010" s="55" t="s">
        <v>25374</v>
      </c>
      <c r="B14010" s="56" t="s">
        <v>25373</v>
      </c>
      <c r="C14010" s="61" t="s">
        <v>6274</v>
      </c>
      <c r="D14010" s="55">
        <v>208.06</v>
      </c>
    </row>
    <row r="14011" spans="1:4" ht="25.5" x14ac:dyDescent="0.25">
      <c r="A14011" s="55" t="s">
        <v>1133</v>
      </c>
      <c r="B14011" s="24" t="s">
        <v>25375</v>
      </c>
      <c r="C14011" s="25" t="s">
        <v>6274</v>
      </c>
      <c r="D14011" s="55">
        <v>20.53</v>
      </c>
    </row>
    <row r="14012" spans="1:4" ht="30" x14ac:dyDescent="0.25">
      <c r="A14012" s="55" t="s">
        <v>25376</v>
      </c>
      <c r="B14012" s="56" t="s">
        <v>25375</v>
      </c>
      <c r="C14012" s="61" t="s">
        <v>6274</v>
      </c>
      <c r="D14012" s="55">
        <v>18.96</v>
      </c>
    </row>
    <row r="14013" spans="1:4" ht="60" x14ac:dyDescent="0.25">
      <c r="A14013" s="55" t="s">
        <v>1134</v>
      </c>
      <c r="B14013" s="56" t="s">
        <v>25377</v>
      </c>
      <c r="C14013" s="61" t="s">
        <v>6274</v>
      </c>
      <c r="D14013" s="55">
        <v>160.82</v>
      </c>
    </row>
    <row r="14014" spans="1:4" ht="51" x14ac:dyDescent="0.25">
      <c r="A14014" s="55" t="s">
        <v>33</v>
      </c>
      <c r="B14014" s="24" t="s">
        <v>25377</v>
      </c>
      <c r="C14014" s="25" t="s">
        <v>6274</v>
      </c>
      <c r="D14014" s="55">
        <v>141.85</v>
      </c>
    </row>
    <row r="14015" spans="1:4" ht="105" x14ac:dyDescent="0.25">
      <c r="A14015" s="55" t="s">
        <v>1135</v>
      </c>
      <c r="B14015" s="56" t="s">
        <v>25378</v>
      </c>
      <c r="C14015" s="61" t="s">
        <v>6274</v>
      </c>
      <c r="D14015" s="55">
        <v>389.44</v>
      </c>
    </row>
    <row r="14016" spans="1:4" ht="105" x14ac:dyDescent="0.25">
      <c r="A14016" s="55" t="s">
        <v>25379</v>
      </c>
      <c r="B14016" s="56" t="s">
        <v>25378</v>
      </c>
      <c r="C14016" s="61" t="s">
        <v>6274</v>
      </c>
      <c r="D14016" s="55">
        <v>351.63</v>
      </c>
    </row>
    <row r="14017" spans="1:4" ht="89.25" x14ac:dyDescent="0.25">
      <c r="A14017" s="55" t="s">
        <v>1136</v>
      </c>
      <c r="B14017" s="24" t="s">
        <v>25380</v>
      </c>
      <c r="C14017" s="25" t="s">
        <v>6274</v>
      </c>
      <c r="D14017" s="55">
        <v>330.45</v>
      </c>
    </row>
    <row r="14018" spans="1:4" ht="105" x14ac:dyDescent="0.25">
      <c r="A14018" s="55" t="s">
        <v>25381</v>
      </c>
      <c r="B14018" s="56" t="s">
        <v>25380</v>
      </c>
      <c r="C14018" s="61" t="s">
        <v>6274</v>
      </c>
      <c r="D14018" s="55">
        <v>295.33999999999997</v>
      </c>
    </row>
    <row r="14019" spans="1:4" ht="105" x14ac:dyDescent="0.25">
      <c r="A14019" s="55" t="s">
        <v>25382</v>
      </c>
      <c r="B14019" s="56" t="s">
        <v>25383</v>
      </c>
      <c r="C14019" s="61" t="s">
        <v>6274</v>
      </c>
      <c r="D14019" s="55">
        <v>342.91</v>
      </c>
    </row>
    <row r="14020" spans="1:4" ht="89.25" x14ac:dyDescent="0.25">
      <c r="A14020" s="55" t="s">
        <v>25384</v>
      </c>
      <c r="B14020" s="24" t="s">
        <v>25383</v>
      </c>
      <c r="C14020" s="25" t="s">
        <v>6274</v>
      </c>
      <c r="D14020" s="55">
        <v>307.8</v>
      </c>
    </row>
    <row r="14021" spans="1:4" ht="105" x14ac:dyDescent="0.25">
      <c r="A14021" s="55" t="s">
        <v>1137</v>
      </c>
      <c r="B14021" s="56" t="s">
        <v>25385</v>
      </c>
      <c r="C14021" s="61" t="s">
        <v>6274</v>
      </c>
      <c r="D14021" s="55">
        <v>369.15</v>
      </c>
    </row>
    <row r="14022" spans="1:4" ht="105" x14ac:dyDescent="0.25">
      <c r="A14022" s="55" t="s">
        <v>94</v>
      </c>
      <c r="B14022" s="56" t="s">
        <v>25385</v>
      </c>
      <c r="C14022" s="61" t="s">
        <v>6274</v>
      </c>
      <c r="D14022" s="55">
        <v>334.04</v>
      </c>
    </row>
    <row r="14023" spans="1:4" ht="89.25" x14ac:dyDescent="0.25">
      <c r="A14023" s="55" t="s">
        <v>1138</v>
      </c>
      <c r="B14023" s="24" t="s">
        <v>25386</v>
      </c>
      <c r="C14023" s="25" t="s">
        <v>6274</v>
      </c>
      <c r="D14023" s="55">
        <v>322.61</v>
      </c>
    </row>
    <row r="14024" spans="1:4" ht="105" x14ac:dyDescent="0.25">
      <c r="A14024" s="55" t="s">
        <v>25387</v>
      </c>
      <c r="B14024" s="56" t="s">
        <v>25386</v>
      </c>
      <c r="C14024" s="61" t="s">
        <v>6274</v>
      </c>
      <c r="D14024" s="55">
        <v>290.22000000000003</v>
      </c>
    </row>
    <row r="14025" spans="1:4" ht="89.25" x14ac:dyDescent="0.25">
      <c r="A14025" s="55" t="s">
        <v>1139</v>
      </c>
      <c r="B14025" s="24" t="s">
        <v>25388</v>
      </c>
      <c r="C14025" s="25" t="s">
        <v>6274</v>
      </c>
      <c r="D14025" s="55">
        <v>312.20999999999998</v>
      </c>
    </row>
    <row r="14026" spans="1:4" ht="105" x14ac:dyDescent="0.25">
      <c r="A14026" s="55" t="s">
        <v>25389</v>
      </c>
      <c r="B14026" s="56" t="s">
        <v>25388</v>
      </c>
      <c r="C14026" s="61" t="s">
        <v>6274</v>
      </c>
      <c r="D14026" s="55">
        <v>279.82</v>
      </c>
    </row>
    <row r="14027" spans="1:4" ht="105" x14ac:dyDescent="0.25">
      <c r="A14027" s="55" t="s">
        <v>5801</v>
      </c>
      <c r="B14027" s="56" t="s">
        <v>25390</v>
      </c>
      <c r="C14027" s="61" t="s">
        <v>6274</v>
      </c>
      <c r="D14027" s="55">
        <v>341.44</v>
      </c>
    </row>
    <row r="14028" spans="1:4" ht="89.25" x14ac:dyDescent="0.25">
      <c r="A14028" s="55" t="s">
        <v>25391</v>
      </c>
      <c r="B14028" s="24" t="s">
        <v>25390</v>
      </c>
      <c r="C14028" s="25" t="s">
        <v>6274</v>
      </c>
      <c r="D14028" s="55">
        <v>307.42</v>
      </c>
    </row>
    <row r="14029" spans="1:4" ht="105" x14ac:dyDescent="0.25">
      <c r="A14029" s="55" t="s">
        <v>25392</v>
      </c>
      <c r="B14029" s="56" t="s">
        <v>25393</v>
      </c>
      <c r="C14029" s="61" t="s">
        <v>6274</v>
      </c>
      <c r="D14029" s="55">
        <v>308.42</v>
      </c>
    </row>
    <row r="14030" spans="1:4" ht="105" x14ac:dyDescent="0.25">
      <c r="A14030" s="55" t="s">
        <v>25394</v>
      </c>
      <c r="B14030" s="56" t="s">
        <v>25393</v>
      </c>
      <c r="C14030" s="61" t="s">
        <v>6274</v>
      </c>
      <c r="D14030" s="55">
        <v>276.02</v>
      </c>
    </row>
    <row r="14031" spans="1:4" ht="89.25" x14ac:dyDescent="0.25">
      <c r="A14031" s="55" t="s">
        <v>25395</v>
      </c>
      <c r="B14031" s="24" t="s">
        <v>25396</v>
      </c>
      <c r="C14031" s="25" t="s">
        <v>6274</v>
      </c>
      <c r="D14031" s="55">
        <v>298.02</v>
      </c>
    </row>
    <row r="14032" spans="1:4" ht="105" x14ac:dyDescent="0.25">
      <c r="A14032" s="55" t="s">
        <v>25397</v>
      </c>
      <c r="B14032" s="56" t="s">
        <v>25396</v>
      </c>
      <c r="C14032" s="61" t="s">
        <v>6274</v>
      </c>
      <c r="D14032" s="55">
        <v>265.62</v>
      </c>
    </row>
    <row r="14033" spans="1:4" ht="105" x14ac:dyDescent="0.25">
      <c r="A14033" s="55" t="s">
        <v>5802</v>
      </c>
      <c r="B14033" s="56" t="s">
        <v>25398</v>
      </c>
      <c r="C14033" s="61" t="s">
        <v>6274</v>
      </c>
      <c r="D14033" s="55">
        <v>329.27</v>
      </c>
    </row>
    <row r="14034" spans="1:4" ht="89.25" x14ac:dyDescent="0.25">
      <c r="A14034" s="55" t="s">
        <v>25399</v>
      </c>
      <c r="B14034" s="24" t="s">
        <v>25398</v>
      </c>
      <c r="C14034" s="25" t="s">
        <v>6274</v>
      </c>
      <c r="D14034" s="55">
        <v>296.87</v>
      </c>
    </row>
    <row r="14035" spans="1:4" ht="105" x14ac:dyDescent="0.25">
      <c r="A14035" s="55" t="s">
        <v>5803</v>
      </c>
      <c r="B14035" s="56" t="s">
        <v>25400</v>
      </c>
      <c r="C14035" s="61" t="s">
        <v>6274</v>
      </c>
      <c r="D14035" s="55">
        <v>288.12</v>
      </c>
    </row>
    <row r="14036" spans="1:4" ht="105" x14ac:dyDescent="0.25">
      <c r="A14036" s="55" t="s">
        <v>25401</v>
      </c>
      <c r="B14036" s="56" t="s">
        <v>25400</v>
      </c>
      <c r="C14036" s="61" t="s">
        <v>6274</v>
      </c>
      <c r="D14036" s="55">
        <v>258.44</v>
      </c>
    </row>
    <row r="14037" spans="1:4" ht="89.25" x14ac:dyDescent="0.25">
      <c r="A14037" s="55" t="s">
        <v>25402</v>
      </c>
      <c r="B14037" s="24" t="s">
        <v>25403</v>
      </c>
      <c r="C14037" s="25" t="s">
        <v>6274</v>
      </c>
      <c r="D14037" s="55">
        <v>277.72000000000003</v>
      </c>
    </row>
    <row r="14038" spans="1:4" ht="105" x14ac:dyDescent="0.25">
      <c r="A14038" s="55" t="s">
        <v>25404</v>
      </c>
      <c r="B14038" s="56" t="s">
        <v>25403</v>
      </c>
      <c r="C14038" s="61" t="s">
        <v>6274</v>
      </c>
      <c r="D14038" s="55">
        <v>248.04</v>
      </c>
    </row>
    <row r="14039" spans="1:4" ht="75" x14ac:dyDescent="0.25">
      <c r="A14039" s="55" t="s">
        <v>5804</v>
      </c>
      <c r="B14039" s="56" t="s">
        <v>25405</v>
      </c>
      <c r="C14039" s="61" t="s">
        <v>6274</v>
      </c>
      <c r="D14039" s="55">
        <v>256.81</v>
      </c>
    </row>
    <row r="14040" spans="1:4" ht="63.75" x14ac:dyDescent="0.25">
      <c r="A14040" s="55" t="s">
        <v>25406</v>
      </c>
      <c r="B14040" s="24" t="s">
        <v>25405</v>
      </c>
      <c r="C14040" s="25" t="s">
        <v>6274</v>
      </c>
      <c r="D14040" s="55">
        <v>230.15</v>
      </c>
    </row>
    <row r="14041" spans="1:4" ht="75" x14ac:dyDescent="0.25">
      <c r="A14041" s="55" t="s">
        <v>5805</v>
      </c>
      <c r="B14041" s="56" t="s">
        <v>25407</v>
      </c>
      <c r="C14041" s="61" t="s">
        <v>6274</v>
      </c>
      <c r="D14041" s="55">
        <v>221.11</v>
      </c>
    </row>
    <row r="14042" spans="1:4" ht="75" x14ac:dyDescent="0.25">
      <c r="A14042" s="55" t="s">
        <v>25408</v>
      </c>
      <c r="B14042" s="56" t="s">
        <v>25407</v>
      </c>
      <c r="C14042" s="61" t="s">
        <v>6274</v>
      </c>
      <c r="D14042" s="55">
        <v>199.44</v>
      </c>
    </row>
    <row r="14043" spans="1:4" ht="51" x14ac:dyDescent="0.25">
      <c r="A14043" s="55" t="s">
        <v>5806</v>
      </c>
      <c r="B14043" s="24" t="s">
        <v>25409</v>
      </c>
      <c r="C14043" s="25" t="s">
        <v>6274</v>
      </c>
      <c r="D14043" s="55">
        <v>156.25</v>
      </c>
    </row>
    <row r="14044" spans="1:4" ht="60" x14ac:dyDescent="0.25">
      <c r="A14044" s="55" t="s">
        <v>25410</v>
      </c>
      <c r="B14044" s="56" t="s">
        <v>25409</v>
      </c>
      <c r="C14044" s="61" t="s">
        <v>6274</v>
      </c>
      <c r="D14044" s="55">
        <v>139.31</v>
      </c>
    </row>
    <row r="14045" spans="1:4" ht="60" x14ac:dyDescent="0.25">
      <c r="A14045" s="55" t="s">
        <v>5807</v>
      </c>
      <c r="B14045" s="56" t="s">
        <v>25411</v>
      </c>
      <c r="C14045" s="61" t="s">
        <v>6274</v>
      </c>
      <c r="D14045" s="55">
        <v>202.61</v>
      </c>
    </row>
    <row r="14046" spans="1:4" ht="51" x14ac:dyDescent="0.25">
      <c r="A14046" s="55" t="s">
        <v>25412</v>
      </c>
      <c r="B14046" s="24" t="s">
        <v>25411</v>
      </c>
      <c r="C14046" s="25" t="s">
        <v>6274</v>
      </c>
      <c r="D14046" s="55">
        <v>180.96</v>
      </c>
    </row>
    <row r="14047" spans="1:4" ht="60" x14ac:dyDescent="0.25">
      <c r="A14047" s="55" t="s">
        <v>5808</v>
      </c>
      <c r="B14047" s="56" t="s">
        <v>25413</v>
      </c>
      <c r="C14047" s="61" t="s">
        <v>6274</v>
      </c>
      <c r="D14047" s="55">
        <v>57.87</v>
      </c>
    </row>
    <row r="14048" spans="1:4" ht="60" x14ac:dyDescent="0.25">
      <c r="A14048" s="55" t="s">
        <v>25414</v>
      </c>
      <c r="B14048" s="56" t="s">
        <v>25413</v>
      </c>
      <c r="C14048" s="61" t="s">
        <v>6274</v>
      </c>
      <c r="D14048" s="55">
        <v>52.67</v>
      </c>
    </row>
    <row r="14049" spans="1:4" ht="63.75" x14ac:dyDescent="0.25">
      <c r="A14049" s="55" t="s">
        <v>5809</v>
      </c>
      <c r="B14049" s="24" t="s">
        <v>25415</v>
      </c>
      <c r="C14049" s="25" t="s">
        <v>6274</v>
      </c>
      <c r="D14049" s="55">
        <v>211.22</v>
      </c>
    </row>
    <row r="14050" spans="1:4" ht="75" x14ac:dyDescent="0.25">
      <c r="A14050" s="55" t="s">
        <v>25416</v>
      </c>
      <c r="B14050" s="56" t="s">
        <v>25415</v>
      </c>
      <c r="C14050" s="61" t="s">
        <v>6274</v>
      </c>
      <c r="D14050" s="55">
        <v>200.39</v>
      </c>
    </row>
    <row r="14051" spans="1:4" ht="63.75" x14ac:dyDescent="0.25">
      <c r="A14051" s="55" t="s">
        <v>5810</v>
      </c>
      <c r="B14051" s="24" t="s">
        <v>25417</v>
      </c>
      <c r="C14051" s="25" t="s">
        <v>6274</v>
      </c>
      <c r="D14051" s="55">
        <v>126.89</v>
      </c>
    </row>
    <row r="14052" spans="1:4" ht="75" x14ac:dyDescent="0.25">
      <c r="A14052" s="55" t="s">
        <v>25418</v>
      </c>
      <c r="B14052" s="56" t="s">
        <v>25417</v>
      </c>
      <c r="C14052" s="61" t="s">
        <v>6274</v>
      </c>
      <c r="D14052" s="55">
        <v>116.05</v>
      </c>
    </row>
    <row r="14053" spans="1:4" ht="51" x14ac:dyDescent="0.25">
      <c r="A14053" s="55" t="s">
        <v>5811</v>
      </c>
      <c r="B14053" s="24" t="s">
        <v>25419</v>
      </c>
      <c r="C14053" s="25" t="s">
        <v>6274</v>
      </c>
      <c r="D14053" s="55">
        <v>127.62</v>
      </c>
    </row>
    <row r="14054" spans="1:4" ht="60" x14ac:dyDescent="0.25">
      <c r="A14054" s="55" t="s">
        <v>95</v>
      </c>
      <c r="B14054" s="56" t="s">
        <v>25419</v>
      </c>
      <c r="C14054" s="61" t="s">
        <v>6274</v>
      </c>
      <c r="D14054" s="55">
        <v>122.2</v>
      </c>
    </row>
    <row r="14055" spans="1:4" ht="63.75" x14ac:dyDescent="0.25">
      <c r="A14055" s="55" t="s">
        <v>5812</v>
      </c>
      <c r="B14055" s="24" t="s">
        <v>25420</v>
      </c>
      <c r="C14055" s="25" t="s">
        <v>6274</v>
      </c>
      <c r="D14055" s="55">
        <v>76.62</v>
      </c>
    </row>
    <row r="14056" spans="1:4" ht="75" x14ac:dyDescent="0.25">
      <c r="A14056" s="55" t="s">
        <v>25421</v>
      </c>
      <c r="B14056" s="56" t="s">
        <v>25420</v>
      </c>
      <c r="C14056" s="61" t="s">
        <v>6274</v>
      </c>
      <c r="D14056" s="55">
        <v>71.2</v>
      </c>
    </row>
    <row r="14057" spans="1:4" ht="25.5" x14ac:dyDescent="0.25">
      <c r="A14057" s="55" t="s">
        <v>5813</v>
      </c>
      <c r="B14057" s="24" t="s">
        <v>25422</v>
      </c>
      <c r="C14057" s="25" t="s">
        <v>6274</v>
      </c>
      <c r="D14057" s="55">
        <v>49.42</v>
      </c>
    </row>
    <row r="14058" spans="1:4" ht="30" x14ac:dyDescent="0.25">
      <c r="A14058" s="55" t="s">
        <v>25423</v>
      </c>
      <c r="B14058" s="56" t="s">
        <v>25422</v>
      </c>
      <c r="C14058" s="61" t="s">
        <v>6274</v>
      </c>
      <c r="D14058" s="55">
        <v>45.08</v>
      </c>
    </row>
    <row r="14059" spans="1:4" ht="30" x14ac:dyDescent="0.25">
      <c r="A14059" s="55" t="s">
        <v>5814</v>
      </c>
      <c r="B14059" s="56" t="s">
        <v>25424</v>
      </c>
      <c r="C14059" s="61" t="s">
        <v>11129</v>
      </c>
      <c r="D14059" s="55">
        <v>203.84</v>
      </c>
    </row>
    <row r="14060" spans="1:4" ht="25.5" x14ac:dyDescent="0.25">
      <c r="A14060" s="55" t="s">
        <v>25425</v>
      </c>
      <c r="B14060" s="24" t="s">
        <v>25424</v>
      </c>
      <c r="C14060" s="25" t="s">
        <v>11129</v>
      </c>
      <c r="D14060" s="55">
        <v>192.98</v>
      </c>
    </row>
    <row r="14061" spans="1:4" ht="30" x14ac:dyDescent="0.25">
      <c r="A14061" s="55" t="s">
        <v>5815</v>
      </c>
      <c r="B14061" s="56" t="s">
        <v>25426</v>
      </c>
      <c r="C14061" s="61" t="s">
        <v>11129</v>
      </c>
      <c r="D14061" s="55">
        <v>101.12</v>
      </c>
    </row>
    <row r="14062" spans="1:4" ht="30" x14ac:dyDescent="0.25">
      <c r="A14062" s="55" t="s">
        <v>25427</v>
      </c>
      <c r="B14062" s="56" t="s">
        <v>25426</v>
      </c>
      <c r="C14062" s="61" t="s">
        <v>11129</v>
      </c>
      <c r="D14062" s="55">
        <v>92.57</v>
      </c>
    </row>
    <row r="14063" spans="1:4" ht="25.5" x14ac:dyDescent="0.25">
      <c r="A14063" s="55" t="s">
        <v>5816</v>
      </c>
      <c r="B14063" s="24" t="s">
        <v>25428</v>
      </c>
      <c r="C14063" s="25" t="s">
        <v>11129</v>
      </c>
      <c r="D14063" s="55">
        <v>63.18</v>
      </c>
    </row>
    <row r="14064" spans="1:4" ht="30" x14ac:dyDescent="0.25">
      <c r="A14064" s="55" t="s">
        <v>25429</v>
      </c>
      <c r="B14064" s="56" t="s">
        <v>25428</v>
      </c>
      <c r="C14064" s="61" t="s">
        <v>11129</v>
      </c>
      <c r="D14064" s="55">
        <v>58.4</v>
      </c>
    </row>
    <row r="14065" spans="1:4" ht="30" x14ac:dyDescent="0.25">
      <c r="A14065" s="55" t="s">
        <v>5817</v>
      </c>
      <c r="B14065" s="56" t="s">
        <v>25430</v>
      </c>
      <c r="C14065" s="61" t="s">
        <v>11129</v>
      </c>
      <c r="D14065" s="55">
        <v>30.43</v>
      </c>
    </row>
    <row r="14066" spans="1:4" ht="25.5" x14ac:dyDescent="0.25">
      <c r="A14066" s="55" t="s">
        <v>25431</v>
      </c>
      <c r="B14066" s="24" t="s">
        <v>25430</v>
      </c>
      <c r="C14066" s="25" t="s">
        <v>11129</v>
      </c>
      <c r="D14066" s="55">
        <v>28.27</v>
      </c>
    </row>
    <row r="14067" spans="1:4" ht="30" x14ac:dyDescent="0.25">
      <c r="A14067" s="55" t="s">
        <v>5818</v>
      </c>
      <c r="B14067" s="56" t="s">
        <v>25432</v>
      </c>
      <c r="C14067" s="61" t="s">
        <v>11129</v>
      </c>
      <c r="D14067" s="55">
        <v>25.8</v>
      </c>
    </row>
    <row r="14068" spans="1:4" ht="30" x14ac:dyDescent="0.25">
      <c r="A14068" s="55" t="s">
        <v>25433</v>
      </c>
      <c r="B14068" s="56" t="s">
        <v>25432</v>
      </c>
      <c r="C14068" s="61" t="s">
        <v>11129</v>
      </c>
      <c r="D14068" s="55">
        <v>24.18</v>
      </c>
    </row>
    <row r="14069" spans="1:4" ht="25.5" x14ac:dyDescent="0.25">
      <c r="A14069" s="55" t="s">
        <v>5819</v>
      </c>
      <c r="B14069" s="24" t="s">
        <v>25434</v>
      </c>
      <c r="C14069" s="25" t="s">
        <v>11129</v>
      </c>
      <c r="D14069" s="55">
        <v>218.81</v>
      </c>
    </row>
    <row r="14070" spans="1:4" ht="30" x14ac:dyDescent="0.25">
      <c r="A14070" s="55" t="s">
        <v>25435</v>
      </c>
      <c r="B14070" s="56" t="s">
        <v>25434</v>
      </c>
      <c r="C14070" s="61" t="s">
        <v>11129</v>
      </c>
      <c r="D14070" s="55">
        <v>207.95</v>
      </c>
    </row>
    <row r="14071" spans="1:4" ht="30" x14ac:dyDescent="0.25">
      <c r="A14071" s="55" t="s">
        <v>5820</v>
      </c>
      <c r="B14071" s="56" t="s">
        <v>25436</v>
      </c>
      <c r="C14071" s="61" t="s">
        <v>11129</v>
      </c>
      <c r="D14071" s="55">
        <v>129.55000000000001</v>
      </c>
    </row>
    <row r="14072" spans="1:4" ht="25.5" x14ac:dyDescent="0.25">
      <c r="A14072" s="55" t="s">
        <v>25437</v>
      </c>
      <c r="B14072" s="24" t="s">
        <v>25436</v>
      </c>
      <c r="C14072" s="25" t="s">
        <v>11129</v>
      </c>
      <c r="D14072" s="55">
        <v>119.78</v>
      </c>
    </row>
    <row r="14073" spans="1:4" ht="30" x14ac:dyDescent="0.25">
      <c r="A14073" s="55" t="s">
        <v>5821</v>
      </c>
      <c r="B14073" s="56" t="s">
        <v>25438</v>
      </c>
      <c r="C14073" s="61" t="s">
        <v>11129</v>
      </c>
      <c r="D14073" s="55">
        <v>69.98</v>
      </c>
    </row>
    <row r="14074" spans="1:4" ht="25.5" x14ac:dyDescent="0.25">
      <c r="A14074" s="55" t="s">
        <v>25439</v>
      </c>
      <c r="B14074" s="24" t="s">
        <v>25438</v>
      </c>
      <c r="C14074" s="25" t="s">
        <v>11129</v>
      </c>
      <c r="D14074" s="55">
        <v>65.2</v>
      </c>
    </row>
    <row r="14075" spans="1:4" ht="75" x14ac:dyDescent="0.25">
      <c r="A14075" s="55" t="s">
        <v>1140</v>
      </c>
      <c r="B14075" s="56" t="s">
        <v>25440</v>
      </c>
      <c r="C14075" s="61" t="s">
        <v>6274</v>
      </c>
      <c r="D14075" s="55">
        <v>315.08999999999997</v>
      </c>
    </row>
    <row r="14076" spans="1:4" ht="51" x14ac:dyDescent="0.25">
      <c r="A14076" s="55" t="s">
        <v>25441</v>
      </c>
      <c r="B14076" s="24" t="s">
        <v>25440</v>
      </c>
      <c r="C14076" s="61" t="s">
        <v>6274</v>
      </c>
      <c r="D14076" s="55">
        <v>291.14</v>
      </c>
    </row>
    <row r="14077" spans="1:4" ht="90" x14ac:dyDescent="0.25">
      <c r="A14077" s="55" t="s">
        <v>1141</v>
      </c>
      <c r="B14077" s="56" t="s">
        <v>25442</v>
      </c>
      <c r="C14077" s="61" t="s">
        <v>6274</v>
      </c>
      <c r="D14077" s="55">
        <v>409.28</v>
      </c>
    </row>
    <row r="14078" spans="1:4" ht="90" x14ac:dyDescent="0.25">
      <c r="A14078" s="55" t="s">
        <v>25443</v>
      </c>
      <c r="B14078" s="56" t="s">
        <v>25442</v>
      </c>
      <c r="C14078" s="61" t="s">
        <v>6274</v>
      </c>
      <c r="D14078" s="55">
        <v>374.49</v>
      </c>
    </row>
    <row r="14079" spans="1:4" ht="105" x14ac:dyDescent="0.25">
      <c r="A14079" s="55" t="s">
        <v>1142</v>
      </c>
      <c r="B14079" s="56" t="s">
        <v>25444</v>
      </c>
      <c r="C14079" s="61" t="s">
        <v>6274</v>
      </c>
      <c r="D14079" s="55">
        <v>341.97</v>
      </c>
    </row>
    <row r="14080" spans="1:4" ht="89.25" x14ac:dyDescent="0.25">
      <c r="A14080" s="55" t="s">
        <v>25445</v>
      </c>
      <c r="B14080" s="24" t="s">
        <v>25444</v>
      </c>
      <c r="C14080" s="25" t="s">
        <v>6274</v>
      </c>
      <c r="D14080" s="55">
        <v>314.88</v>
      </c>
    </row>
    <row r="14081" spans="1:4" ht="30" x14ac:dyDescent="0.25">
      <c r="A14081" s="55" t="s">
        <v>1143</v>
      </c>
      <c r="B14081" s="56" t="s">
        <v>25446</v>
      </c>
      <c r="C14081" s="61" t="s">
        <v>11129</v>
      </c>
      <c r="D14081" s="55">
        <v>5.75</v>
      </c>
    </row>
    <row r="14082" spans="1:4" ht="30" x14ac:dyDescent="0.25">
      <c r="A14082" s="55" t="s">
        <v>25447</v>
      </c>
      <c r="B14082" s="56" t="s">
        <v>25446</v>
      </c>
      <c r="C14082" s="61" t="s">
        <v>11129</v>
      </c>
      <c r="D14082" s="55">
        <v>5.75</v>
      </c>
    </row>
    <row r="14083" spans="1:4" ht="25.5" x14ac:dyDescent="0.25">
      <c r="A14083" s="55" t="s">
        <v>1144</v>
      </c>
      <c r="B14083" s="24" t="s">
        <v>25448</v>
      </c>
      <c r="C14083" s="25" t="s">
        <v>6274</v>
      </c>
      <c r="D14083" s="55">
        <v>2.5499999999999998</v>
      </c>
    </row>
    <row r="14084" spans="1:4" ht="30" x14ac:dyDescent="0.25">
      <c r="A14084" s="55" t="s">
        <v>25449</v>
      </c>
      <c r="B14084" s="56" t="s">
        <v>25448</v>
      </c>
      <c r="C14084" s="61" t="s">
        <v>6274</v>
      </c>
      <c r="D14084" s="55">
        <v>2.5499999999999998</v>
      </c>
    </row>
    <row r="14085" spans="1:4" ht="30" x14ac:dyDescent="0.25">
      <c r="A14085" s="55" t="s">
        <v>1145</v>
      </c>
      <c r="B14085" s="56" t="s">
        <v>25450</v>
      </c>
      <c r="C14085" s="61" t="s">
        <v>6274</v>
      </c>
      <c r="D14085" s="55">
        <v>12.21</v>
      </c>
    </row>
    <row r="14086" spans="1:4" ht="25.5" x14ac:dyDescent="0.25">
      <c r="A14086" s="55" t="s">
        <v>25451</v>
      </c>
      <c r="B14086" s="24" t="s">
        <v>25450</v>
      </c>
      <c r="C14086" s="25" t="s">
        <v>6274</v>
      </c>
      <c r="D14086" s="55">
        <v>12.21</v>
      </c>
    </row>
    <row r="14087" spans="1:4" x14ac:dyDescent="0.25">
      <c r="A14087" s="55" t="s">
        <v>1146</v>
      </c>
      <c r="B14087" s="56" t="s">
        <v>25452</v>
      </c>
      <c r="C14087" s="61" t="s">
        <v>6274</v>
      </c>
      <c r="D14087" s="55">
        <v>2.5099999999999998</v>
      </c>
    </row>
    <row r="14088" spans="1:4" x14ac:dyDescent="0.25">
      <c r="A14088" s="55" t="s">
        <v>25453</v>
      </c>
      <c r="B14088" s="56" t="s">
        <v>25452</v>
      </c>
      <c r="C14088" s="61" t="s">
        <v>6274</v>
      </c>
      <c r="D14088" s="55">
        <v>2.5099999999999998</v>
      </c>
    </row>
    <row r="14089" spans="1:4" ht="25.5" x14ac:dyDescent="0.25">
      <c r="A14089" s="55" t="s">
        <v>1147</v>
      </c>
      <c r="B14089" s="24" t="s">
        <v>25454</v>
      </c>
      <c r="C14089" s="25" t="s">
        <v>6274</v>
      </c>
      <c r="D14089" s="55">
        <v>9.2799999999999994</v>
      </c>
    </row>
    <row r="14090" spans="1:4" ht="30" x14ac:dyDescent="0.25">
      <c r="A14090" s="55" t="s">
        <v>25455</v>
      </c>
      <c r="B14090" s="56" t="s">
        <v>25454</v>
      </c>
      <c r="C14090" s="61" t="s">
        <v>6274</v>
      </c>
      <c r="D14090" s="55">
        <v>9.2799999999999994</v>
      </c>
    </row>
    <row r="14091" spans="1:4" ht="30" x14ac:dyDescent="0.25">
      <c r="A14091" s="55" t="s">
        <v>1148</v>
      </c>
      <c r="B14091" s="56" t="s">
        <v>25456</v>
      </c>
      <c r="C14091" s="61" t="s">
        <v>6274</v>
      </c>
      <c r="D14091" s="55">
        <v>26.29</v>
      </c>
    </row>
    <row r="14092" spans="1:4" ht="25.5" x14ac:dyDescent="0.25">
      <c r="A14092" s="55" t="s">
        <v>25457</v>
      </c>
      <c r="B14092" s="24" t="s">
        <v>25456</v>
      </c>
      <c r="C14092" s="25" t="s">
        <v>6274</v>
      </c>
      <c r="D14092" s="55">
        <v>26.29</v>
      </c>
    </row>
    <row r="14093" spans="1:4" ht="30" x14ac:dyDescent="0.25">
      <c r="A14093" s="55" t="s">
        <v>1149</v>
      </c>
      <c r="B14093" s="56" t="s">
        <v>25458</v>
      </c>
      <c r="C14093" s="61" t="s">
        <v>6274</v>
      </c>
      <c r="D14093" s="55">
        <v>19.100000000000001</v>
      </c>
    </row>
    <row r="14094" spans="1:4" ht="30" x14ac:dyDescent="0.25">
      <c r="A14094" s="55" t="s">
        <v>25459</v>
      </c>
      <c r="B14094" s="56" t="s">
        <v>25458</v>
      </c>
      <c r="C14094" s="61" t="s">
        <v>6274</v>
      </c>
      <c r="D14094" s="55">
        <v>19.100000000000001</v>
      </c>
    </row>
    <row r="14095" spans="1:4" ht="25.5" x14ac:dyDescent="0.25">
      <c r="A14095" s="55" t="s">
        <v>1150</v>
      </c>
      <c r="B14095" s="24" t="s">
        <v>25460</v>
      </c>
      <c r="C14095" s="25" t="s">
        <v>6274</v>
      </c>
      <c r="D14095" s="55">
        <v>14.38</v>
      </c>
    </row>
    <row r="14096" spans="1:4" ht="30" x14ac:dyDescent="0.25">
      <c r="A14096" s="55" t="s">
        <v>25461</v>
      </c>
      <c r="B14096" s="56" t="s">
        <v>25460</v>
      </c>
      <c r="C14096" s="61" t="s">
        <v>6274</v>
      </c>
      <c r="D14096" s="55">
        <v>14.38</v>
      </c>
    </row>
    <row r="14097" spans="1:4" ht="38.25" x14ac:dyDescent="0.25">
      <c r="A14097" s="55" t="s">
        <v>25462</v>
      </c>
      <c r="B14097" s="24" t="s">
        <v>25463</v>
      </c>
      <c r="C14097" s="25" t="s">
        <v>11129</v>
      </c>
      <c r="D14097" s="55">
        <v>105.79</v>
      </c>
    </row>
    <row r="14098" spans="1:4" ht="45" x14ac:dyDescent="0.25">
      <c r="A14098" s="55" t="s">
        <v>25464</v>
      </c>
      <c r="B14098" s="56" t="s">
        <v>25463</v>
      </c>
      <c r="C14098" s="61" t="s">
        <v>11129</v>
      </c>
      <c r="D14098" s="55">
        <v>101.75</v>
      </c>
    </row>
    <row r="14099" spans="1:4" ht="45" x14ac:dyDescent="0.25">
      <c r="A14099" s="55" t="s">
        <v>25465</v>
      </c>
      <c r="B14099" s="56" t="s">
        <v>25466</v>
      </c>
      <c r="C14099" s="61" t="s">
        <v>11129</v>
      </c>
      <c r="D14099" s="55">
        <v>145.38999999999999</v>
      </c>
    </row>
    <row r="14100" spans="1:4" ht="38.25" x14ac:dyDescent="0.25">
      <c r="A14100" s="55" t="s">
        <v>25467</v>
      </c>
      <c r="B14100" s="24" t="s">
        <v>25466</v>
      </c>
      <c r="C14100" s="25" t="s">
        <v>11129</v>
      </c>
      <c r="D14100" s="55">
        <v>140.69999999999999</v>
      </c>
    </row>
    <row r="14101" spans="1:4" ht="30" x14ac:dyDescent="0.25">
      <c r="A14101" s="55" t="s">
        <v>1151</v>
      </c>
      <c r="B14101" s="56" t="s">
        <v>25468</v>
      </c>
      <c r="C14101" s="61" t="s">
        <v>6274</v>
      </c>
      <c r="D14101" s="55">
        <v>92.93</v>
      </c>
    </row>
    <row r="14102" spans="1:4" ht="30" x14ac:dyDescent="0.25">
      <c r="A14102" s="55" t="s">
        <v>25469</v>
      </c>
      <c r="B14102" s="56" t="s">
        <v>25468</v>
      </c>
      <c r="C14102" s="61" t="s">
        <v>6274</v>
      </c>
      <c r="D14102" s="55">
        <v>92.66</v>
      </c>
    </row>
    <row r="14103" spans="1:4" ht="25.5" x14ac:dyDescent="0.25">
      <c r="A14103" s="55" t="s">
        <v>1152</v>
      </c>
      <c r="B14103" s="24" t="s">
        <v>25470</v>
      </c>
      <c r="C14103" s="25" t="s">
        <v>6274</v>
      </c>
      <c r="D14103" s="55">
        <v>97.61</v>
      </c>
    </row>
    <row r="14104" spans="1:4" ht="30" x14ac:dyDescent="0.25">
      <c r="A14104" s="55" t="s">
        <v>25471</v>
      </c>
      <c r="B14104" s="56" t="s">
        <v>25470</v>
      </c>
      <c r="C14104" s="61" t="s">
        <v>6274</v>
      </c>
      <c r="D14104" s="55">
        <v>97.34</v>
      </c>
    </row>
    <row r="14105" spans="1:4" ht="45" x14ac:dyDescent="0.25">
      <c r="A14105" s="55" t="s">
        <v>25472</v>
      </c>
      <c r="B14105" s="56" t="s">
        <v>25473</v>
      </c>
      <c r="C14105" s="61" t="s">
        <v>6274</v>
      </c>
      <c r="D14105" s="55">
        <v>30.02</v>
      </c>
    </row>
    <row r="14106" spans="1:4" ht="38.25" x14ac:dyDescent="0.25">
      <c r="A14106" s="55" t="s">
        <v>25474</v>
      </c>
      <c r="B14106" s="24" t="s">
        <v>25473</v>
      </c>
      <c r="C14106" s="25" t="s">
        <v>6274</v>
      </c>
      <c r="D14106" s="55">
        <v>29.75</v>
      </c>
    </row>
    <row r="14107" spans="1:4" ht="45" x14ac:dyDescent="0.25">
      <c r="A14107" s="55" t="s">
        <v>2072</v>
      </c>
      <c r="B14107" s="56" t="s">
        <v>25475</v>
      </c>
      <c r="C14107" s="61" t="s">
        <v>6274</v>
      </c>
      <c r="D14107" s="55">
        <v>3.85</v>
      </c>
    </row>
    <row r="14108" spans="1:4" ht="45" x14ac:dyDescent="0.25">
      <c r="A14108" s="55" t="s">
        <v>25476</v>
      </c>
      <c r="B14108" s="56" t="s">
        <v>25475</v>
      </c>
      <c r="C14108" s="61" t="s">
        <v>6274</v>
      </c>
      <c r="D14108" s="55">
        <v>3.38</v>
      </c>
    </row>
    <row r="14109" spans="1:4" ht="38.25" x14ac:dyDescent="0.25">
      <c r="A14109" s="55" t="s">
        <v>2073</v>
      </c>
      <c r="B14109" s="24" t="s">
        <v>25477</v>
      </c>
      <c r="C14109" s="25" t="s">
        <v>6274</v>
      </c>
      <c r="D14109" s="55">
        <v>5.04</v>
      </c>
    </row>
    <row r="14110" spans="1:4" ht="45" x14ac:dyDescent="0.25">
      <c r="A14110" s="55" t="s">
        <v>25478</v>
      </c>
      <c r="B14110" s="56" t="s">
        <v>25477</v>
      </c>
      <c r="C14110" s="61" t="s">
        <v>6274</v>
      </c>
      <c r="D14110" s="55">
        <v>4.41</v>
      </c>
    </row>
    <row r="14111" spans="1:4" ht="45" x14ac:dyDescent="0.25">
      <c r="A14111" s="55" t="s">
        <v>2074</v>
      </c>
      <c r="B14111" s="56" t="s">
        <v>25479</v>
      </c>
      <c r="C14111" s="61" t="s">
        <v>6274</v>
      </c>
      <c r="D14111" s="55">
        <v>7.58</v>
      </c>
    </row>
    <row r="14112" spans="1:4" ht="38.25" x14ac:dyDescent="0.25">
      <c r="A14112" s="55" t="s">
        <v>25480</v>
      </c>
      <c r="B14112" s="24" t="s">
        <v>25479</v>
      </c>
      <c r="C14112" s="25" t="s">
        <v>6274</v>
      </c>
      <c r="D14112" s="55">
        <v>6.64</v>
      </c>
    </row>
    <row r="14113" spans="1:4" ht="45" x14ac:dyDescent="0.25">
      <c r="A14113" s="55" t="s">
        <v>2075</v>
      </c>
      <c r="B14113" s="56" t="s">
        <v>25481</v>
      </c>
      <c r="C14113" s="61" t="s">
        <v>6274</v>
      </c>
      <c r="D14113" s="55">
        <v>9.99</v>
      </c>
    </row>
    <row r="14114" spans="1:4" ht="45" x14ac:dyDescent="0.25">
      <c r="A14114" s="55" t="s">
        <v>25482</v>
      </c>
      <c r="B14114" s="56" t="s">
        <v>25481</v>
      </c>
      <c r="C14114" s="61" t="s">
        <v>6274</v>
      </c>
      <c r="D14114" s="55">
        <v>8.74</v>
      </c>
    </row>
    <row r="14115" spans="1:4" ht="38.25" x14ac:dyDescent="0.25">
      <c r="A14115" s="55" t="s">
        <v>2076</v>
      </c>
      <c r="B14115" s="24" t="s">
        <v>25483</v>
      </c>
      <c r="C14115" s="25" t="s">
        <v>6274</v>
      </c>
      <c r="D14115" s="55">
        <v>19.43</v>
      </c>
    </row>
    <row r="14116" spans="1:4" ht="45" x14ac:dyDescent="0.25">
      <c r="A14116" s="55" t="s">
        <v>25484</v>
      </c>
      <c r="B14116" s="56" t="s">
        <v>25483</v>
      </c>
      <c r="C14116" s="61" t="s">
        <v>6274</v>
      </c>
      <c r="D14116" s="55">
        <v>16.920000000000002</v>
      </c>
    </row>
    <row r="14117" spans="1:4" ht="60" x14ac:dyDescent="0.25">
      <c r="A14117" s="55" t="s">
        <v>2077</v>
      </c>
      <c r="B14117" s="56" t="s">
        <v>25485</v>
      </c>
      <c r="C14117" s="61" t="s">
        <v>6274</v>
      </c>
      <c r="D14117" s="55">
        <v>364.72</v>
      </c>
    </row>
    <row r="14118" spans="1:4" ht="51" x14ac:dyDescent="0.25">
      <c r="A14118" s="55" t="s">
        <v>25486</v>
      </c>
      <c r="B14118" s="24" t="s">
        <v>25485</v>
      </c>
      <c r="C14118" s="25" t="s">
        <v>6274</v>
      </c>
      <c r="D14118" s="55">
        <v>348.47</v>
      </c>
    </row>
    <row r="14119" spans="1:4" ht="60" x14ac:dyDescent="0.25">
      <c r="A14119" s="55" t="s">
        <v>2078</v>
      </c>
      <c r="B14119" s="56" t="s">
        <v>25487</v>
      </c>
      <c r="C14119" s="61" t="s">
        <v>6274</v>
      </c>
      <c r="D14119" s="55">
        <v>569.95000000000005</v>
      </c>
    </row>
    <row r="14120" spans="1:4" ht="60" x14ac:dyDescent="0.25">
      <c r="A14120" s="55" t="s">
        <v>25488</v>
      </c>
      <c r="B14120" s="56" t="s">
        <v>25487</v>
      </c>
      <c r="C14120" s="61" t="s">
        <v>6274</v>
      </c>
      <c r="D14120" s="55">
        <v>542.86</v>
      </c>
    </row>
    <row r="14121" spans="1:4" ht="51" x14ac:dyDescent="0.25">
      <c r="A14121" s="55" t="s">
        <v>2079</v>
      </c>
      <c r="B14121" s="24" t="s">
        <v>25489</v>
      </c>
      <c r="C14121" s="25" t="s">
        <v>6274</v>
      </c>
      <c r="D14121" s="55">
        <v>306.02</v>
      </c>
    </row>
    <row r="14122" spans="1:4" ht="60" x14ac:dyDescent="0.25">
      <c r="A14122" s="55" t="s">
        <v>25490</v>
      </c>
      <c r="B14122" s="56" t="s">
        <v>25489</v>
      </c>
      <c r="C14122" s="61" t="s">
        <v>6274</v>
      </c>
      <c r="D14122" s="55">
        <v>284.35000000000002</v>
      </c>
    </row>
    <row r="14123" spans="1:4" ht="60" x14ac:dyDescent="0.25">
      <c r="A14123" s="55" t="s">
        <v>2080</v>
      </c>
      <c r="B14123" s="56" t="s">
        <v>25491</v>
      </c>
      <c r="C14123" s="61" t="s">
        <v>6274</v>
      </c>
      <c r="D14123" s="55">
        <v>361.54</v>
      </c>
    </row>
    <row r="14124" spans="1:4" ht="51" x14ac:dyDescent="0.25">
      <c r="A14124" s="55" t="s">
        <v>25492</v>
      </c>
      <c r="B14124" s="24" t="s">
        <v>25491</v>
      </c>
      <c r="C14124" s="25" t="s">
        <v>6274</v>
      </c>
      <c r="D14124" s="55">
        <v>347.99</v>
      </c>
    </row>
    <row r="14125" spans="1:4" ht="60" x14ac:dyDescent="0.25">
      <c r="A14125" s="55" t="s">
        <v>2081</v>
      </c>
      <c r="B14125" s="56" t="s">
        <v>25493</v>
      </c>
      <c r="C14125" s="61" t="s">
        <v>6274</v>
      </c>
      <c r="D14125" s="55">
        <v>409.82</v>
      </c>
    </row>
    <row r="14126" spans="1:4" ht="60" x14ac:dyDescent="0.25">
      <c r="A14126" s="55" t="s">
        <v>25494</v>
      </c>
      <c r="B14126" s="56" t="s">
        <v>25493</v>
      </c>
      <c r="C14126" s="61" t="s">
        <v>6274</v>
      </c>
      <c r="D14126" s="55">
        <v>394.92</v>
      </c>
    </row>
    <row r="14127" spans="1:4" ht="51" x14ac:dyDescent="0.25">
      <c r="A14127" s="55" t="s">
        <v>2082</v>
      </c>
      <c r="B14127" s="24" t="s">
        <v>25495</v>
      </c>
      <c r="C14127" s="25" t="s">
        <v>6274</v>
      </c>
      <c r="D14127" s="55">
        <v>370.08</v>
      </c>
    </row>
    <row r="14128" spans="1:4" ht="60" x14ac:dyDescent="0.25">
      <c r="A14128" s="55" t="s">
        <v>25496</v>
      </c>
      <c r="B14128" s="56" t="s">
        <v>25495</v>
      </c>
      <c r="C14128" s="61" t="s">
        <v>6274</v>
      </c>
      <c r="D14128" s="55">
        <v>346.48</v>
      </c>
    </row>
    <row r="14129" spans="1:4" ht="60" x14ac:dyDescent="0.25">
      <c r="A14129" s="55" t="s">
        <v>2083</v>
      </c>
      <c r="B14129" s="56" t="s">
        <v>25497</v>
      </c>
      <c r="C14129" s="61" t="s">
        <v>6274</v>
      </c>
      <c r="D14129" s="55">
        <v>370.06</v>
      </c>
    </row>
    <row r="14130" spans="1:4" ht="60" x14ac:dyDescent="0.25">
      <c r="A14130" s="55" t="s">
        <v>25498</v>
      </c>
      <c r="B14130" s="56" t="s">
        <v>25497</v>
      </c>
      <c r="C14130" s="61" t="s">
        <v>6274</v>
      </c>
      <c r="D14130" s="55">
        <v>355.38</v>
      </c>
    </row>
    <row r="14131" spans="1:4" ht="30" x14ac:dyDescent="0.25">
      <c r="A14131" s="55" t="s">
        <v>2071</v>
      </c>
      <c r="B14131" s="56" t="s">
        <v>25499</v>
      </c>
      <c r="C14131" s="61" t="s">
        <v>11129</v>
      </c>
      <c r="D14131" s="55">
        <v>95.79</v>
      </c>
    </row>
    <row r="14132" spans="1:4" ht="25.5" x14ac:dyDescent="0.25">
      <c r="A14132" s="55" t="s">
        <v>25500</v>
      </c>
      <c r="B14132" s="24" t="s">
        <v>25499</v>
      </c>
      <c r="C14132" s="25" t="s">
        <v>11129</v>
      </c>
      <c r="D14132" s="55">
        <v>90.63</v>
      </c>
    </row>
    <row r="14133" spans="1:4" ht="30" x14ac:dyDescent="0.25">
      <c r="A14133" s="55" t="s">
        <v>3614</v>
      </c>
      <c r="B14133" s="56" t="s">
        <v>25501</v>
      </c>
      <c r="C14133" s="61" t="s">
        <v>11129</v>
      </c>
      <c r="D14133" s="55">
        <v>149.35</v>
      </c>
    </row>
    <row r="14134" spans="1:4" ht="30" x14ac:dyDescent="0.25">
      <c r="A14134" s="55" t="s">
        <v>25502</v>
      </c>
      <c r="B14134" s="56" t="s">
        <v>25501</v>
      </c>
      <c r="C14134" s="61" t="s">
        <v>11129</v>
      </c>
      <c r="D14134" s="55">
        <v>143.81</v>
      </c>
    </row>
    <row r="14135" spans="1:4" ht="25.5" x14ac:dyDescent="0.25">
      <c r="A14135" s="55" t="s">
        <v>3615</v>
      </c>
      <c r="B14135" s="24" t="s">
        <v>25503</v>
      </c>
      <c r="C14135" s="25" t="s">
        <v>11129</v>
      </c>
      <c r="D14135" s="55">
        <v>192.93</v>
      </c>
    </row>
    <row r="14136" spans="1:4" ht="30" x14ac:dyDescent="0.25">
      <c r="A14136" s="55" t="s">
        <v>25504</v>
      </c>
      <c r="B14136" s="56" t="s">
        <v>25503</v>
      </c>
      <c r="C14136" s="61" t="s">
        <v>11129</v>
      </c>
      <c r="D14136" s="55">
        <v>187</v>
      </c>
    </row>
    <row r="14137" spans="1:4" ht="25.5" x14ac:dyDescent="0.25">
      <c r="A14137" s="55" t="s">
        <v>3616</v>
      </c>
      <c r="B14137" s="24" t="s">
        <v>25505</v>
      </c>
      <c r="C14137" s="25" t="s">
        <v>11129</v>
      </c>
      <c r="D14137" s="55">
        <v>232.55</v>
      </c>
    </row>
    <row r="14138" spans="1:4" ht="30" x14ac:dyDescent="0.25">
      <c r="A14138" s="55" t="s">
        <v>25506</v>
      </c>
      <c r="B14138" s="56" t="s">
        <v>25505</v>
      </c>
      <c r="C14138" s="61" t="s">
        <v>11129</v>
      </c>
      <c r="D14138" s="55">
        <v>225.74</v>
      </c>
    </row>
    <row r="14139" spans="1:4" ht="25.5" x14ac:dyDescent="0.25">
      <c r="A14139" s="55" t="s">
        <v>3617</v>
      </c>
      <c r="B14139" s="24" t="s">
        <v>25507</v>
      </c>
      <c r="C14139" s="25" t="s">
        <v>11129</v>
      </c>
      <c r="D14139" s="55">
        <v>356.07</v>
      </c>
    </row>
    <row r="14140" spans="1:4" ht="30" x14ac:dyDescent="0.25">
      <c r="A14140" s="55" t="s">
        <v>25508</v>
      </c>
      <c r="B14140" s="56" t="s">
        <v>25507</v>
      </c>
      <c r="C14140" s="61" t="s">
        <v>11129</v>
      </c>
      <c r="D14140" s="55">
        <v>348.83</v>
      </c>
    </row>
    <row r="14141" spans="1:4" ht="76.5" x14ac:dyDescent="0.25">
      <c r="A14141" s="55" t="s">
        <v>3618</v>
      </c>
      <c r="B14141" s="24" t="s">
        <v>25509</v>
      </c>
      <c r="C14141" s="25" t="s">
        <v>6274</v>
      </c>
      <c r="D14141" s="55">
        <v>470.66</v>
      </c>
    </row>
    <row r="14142" spans="1:4" ht="90" x14ac:dyDescent="0.25">
      <c r="A14142" s="55" t="s">
        <v>3</v>
      </c>
      <c r="B14142" s="56" t="s">
        <v>25509</v>
      </c>
      <c r="C14142" s="61" t="s">
        <v>6274</v>
      </c>
      <c r="D14142" s="55">
        <v>441.68</v>
      </c>
    </row>
    <row r="14143" spans="1:4" ht="76.5" x14ac:dyDescent="0.25">
      <c r="A14143" s="55" t="s">
        <v>3619</v>
      </c>
      <c r="B14143" s="24" t="s">
        <v>25510</v>
      </c>
      <c r="C14143" s="25" t="s">
        <v>6274</v>
      </c>
      <c r="D14143" s="55">
        <v>517.20000000000005</v>
      </c>
    </row>
    <row r="14144" spans="1:4" ht="90" x14ac:dyDescent="0.25">
      <c r="A14144" s="55" t="s">
        <v>25511</v>
      </c>
      <c r="B14144" s="56" t="s">
        <v>25510</v>
      </c>
      <c r="C14144" s="61" t="s">
        <v>6274</v>
      </c>
      <c r="D14144" s="55">
        <v>488.21</v>
      </c>
    </row>
    <row r="14145" spans="1:4" ht="63.75" x14ac:dyDescent="0.25">
      <c r="A14145" s="55" t="s">
        <v>3620</v>
      </c>
      <c r="B14145" s="24" t="s">
        <v>25512</v>
      </c>
      <c r="C14145" s="25" t="s">
        <v>6274</v>
      </c>
      <c r="D14145" s="55">
        <v>977.15</v>
      </c>
    </row>
    <row r="14146" spans="1:4" ht="90" x14ac:dyDescent="0.25">
      <c r="A14146" s="55" t="s">
        <v>25513</v>
      </c>
      <c r="B14146" s="56" t="s">
        <v>25512</v>
      </c>
      <c r="C14146" s="61" t="s">
        <v>6274</v>
      </c>
      <c r="D14146" s="55">
        <v>924.97</v>
      </c>
    </row>
    <row r="14147" spans="1:4" ht="76.5" x14ac:dyDescent="0.25">
      <c r="A14147" s="55" t="s">
        <v>3621</v>
      </c>
      <c r="B14147" s="24" t="s">
        <v>25514</v>
      </c>
      <c r="C14147" s="25" t="s">
        <v>6274</v>
      </c>
      <c r="D14147" s="55">
        <v>1608.88</v>
      </c>
    </row>
    <row r="14148" spans="1:4" ht="90" x14ac:dyDescent="0.25">
      <c r="A14148" s="55" t="s">
        <v>25515</v>
      </c>
      <c r="B14148" s="56" t="s">
        <v>25514</v>
      </c>
      <c r="C14148" s="61" t="s">
        <v>6274</v>
      </c>
      <c r="D14148" s="55">
        <v>1548.58</v>
      </c>
    </row>
    <row r="14149" spans="1:4" ht="90" x14ac:dyDescent="0.25">
      <c r="A14149" s="55" t="s">
        <v>3622</v>
      </c>
      <c r="B14149" s="56" t="s">
        <v>25516</v>
      </c>
      <c r="C14149" s="61" t="s">
        <v>6274</v>
      </c>
      <c r="D14149" s="55">
        <v>1051.3</v>
      </c>
    </row>
    <row r="14150" spans="1:4" ht="76.5" x14ac:dyDescent="0.25">
      <c r="A14150" s="55" t="s">
        <v>4</v>
      </c>
      <c r="B14150" s="24" t="s">
        <v>25516</v>
      </c>
      <c r="C14150" s="25" t="s">
        <v>6274</v>
      </c>
      <c r="D14150" s="55">
        <v>999.12</v>
      </c>
    </row>
    <row r="14151" spans="1:4" ht="90" x14ac:dyDescent="0.25">
      <c r="A14151" s="55" t="s">
        <v>3623</v>
      </c>
      <c r="B14151" s="56" t="s">
        <v>25517</v>
      </c>
      <c r="C14151" s="61" t="s">
        <v>6274</v>
      </c>
      <c r="D14151" s="55">
        <v>1751.46</v>
      </c>
    </row>
    <row r="14152" spans="1:4" ht="76.5" x14ac:dyDescent="0.25">
      <c r="A14152" s="55" t="s">
        <v>25518</v>
      </c>
      <c r="B14152" s="24" t="s">
        <v>25517</v>
      </c>
      <c r="C14152" s="25" t="s">
        <v>6274</v>
      </c>
      <c r="D14152" s="55">
        <v>1691.17</v>
      </c>
    </row>
    <row r="14153" spans="1:4" ht="90" x14ac:dyDescent="0.25">
      <c r="A14153" s="55" t="s">
        <v>3624</v>
      </c>
      <c r="B14153" s="56" t="s">
        <v>25519</v>
      </c>
      <c r="C14153" s="61" t="s">
        <v>6274</v>
      </c>
      <c r="D14153" s="55">
        <v>1829.51</v>
      </c>
    </row>
    <row r="14154" spans="1:4" ht="76.5" x14ac:dyDescent="0.25">
      <c r="A14154" s="55" t="s">
        <v>25520</v>
      </c>
      <c r="B14154" s="24" t="s">
        <v>25519</v>
      </c>
      <c r="C14154" s="25" t="s">
        <v>6274</v>
      </c>
      <c r="D14154" s="55">
        <v>1744.24</v>
      </c>
    </row>
    <row r="14155" spans="1:4" ht="90" x14ac:dyDescent="0.25">
      <c r="A14155" s="55" t="s">
        <v>3625</v>
      </c>
      <c r="B14155" s="56" t="s">
        <v>25521</v>
      </c>
      <c r="C14155" s="61" t="s">
        <v>6274</v>
      </c>
      <c r="D14155" s="55">
        <v>2467.09</v>
      </c>
    </row>
    <row r="14156" spans="1:4" ht="76.5" x14ac:dyDescent="0.25">
      <c r="A14156" s="55" t="s">
        <v>25522</v>
      </c>
      <c r="B14156" s="24" t="s">
        <v>25521</v>
      </c>
      <c r="C14156" s="61" t="s">
        <v>6274</v>
      </c>
      <c r="D14156" s="55">
        <v>2381.8200000000002</v>
      </c>
    </row>
    <row r="14157" spans="1:4" ht="90" x14ac:dyDescent="0.25">
      <c r="A14157" s="55" t="s">
        <v>3626</v>
      </c>
      <c r="B14157" s="56" t="s">
        <v>25523</v>
      </c>
      <c r="C14157" s="61" t="s">
        <v>6274</v>
      </c>
      <c r="D14157" s="55">
        <v>3293.06</v>
      </c>
    </row>
    <row r="14158" spans="1:4" ht="90" x14ac:dyDescent="0.25">
      <c r="A14158" s="55" t="s">
        <v>25524</v>
      </c>
      <c r="B14158" s="56" t="s">
        <v>25523</v>
      </c>
      <c r="C14158" s="61" t="s">
        <v>6274</v>
      </c>
      <c r="D14158" s="55">
        <v>3197.18</v>
      </c>
    </row>
    <row r="14159" spans="1:4" ht="76.5" x14ac:dyDescent="0.25">
      <c r="A14159" s="55" t="s">
        <v>3627</v>
      </c>
      <c r="B14159" s="24" t="s">
        <v>25525</v>
      </c>
      <c r="C14159" s="25" t="s">
        <v>6274</v>
      </c>
      <c r="D14159" s="55">
        <v>3414.22</v>
      </c>
    </row>
    <row r="14160" spans="1:4" ht="90" x14ac:dyDescent="0.25">
      <c r="A14160" s="55" t="s">
        <v>25526</v>
      </c>
      <c r="B14160" s="56" t="s">
        <v>25525</v>
      </c>
      <c r="C14160" s="61" t="s">
        <v>6274</v>
      </c>
      <c r="D14160" s="55">
        <v>3318.34</v>
      </c>
    </row>
    <row r="14161" spans="1:4" ht="90" x14ac:dyDescent="0.25">
      <c r="A14161" s="55" t="s">
        <v>3628</v>
      </c>
      <c r="B14161" s="56" t="s">
        <v>25527</v>
      </c>
      <c r="C14161" s="61" t="s">
        <v>14077</v>
      </c>
      <c r="D14161" s="55">
        <v>49.38</v>
      </c>
    </row>
    <row r="14162" spans="1:4" ht="76.5" x14ac:dyDescent="0.25">
      <c r="A14162" s="55" t="s">
        <v>25528</v>
      </c>
      <c r="B14162" s="24" t="s">
        <v>25527</v>
      </c>
      <c r="C14162" s="25" t="s">
        <v>14077</v>
      </c>
      <c r="D14162" s="55">
        <v>46.24</v>
      </c>
    </row>
    <row r="14163" spans="1:4" ht="60" x14ac:dyDescent="0.25">
      <c r="A14163" s="55" t="s">
        <v>3629</v>
      </c>
      <c r="B14163" s="56" t="s">
        <v>25529</v>
      </c>
      <c r="C14163" s="61" t="s">
        <v>11129</v>
      </c>
      <c r="D14163" s="55">
        <v>202.28</v>
      </c>
    </row>
    <row r="14164" spans="1:4" ht="60" x14ac:dyDescent="0.25">
      <c r="A14164" s="55" t="s">
        <v>5</v>
      </c>
      <c r="B14164" s="56" t="s">
        <v>25529</v>
      </c>
      <c r="C14164" s="61" t="s">
        <v>11129</v>
      </c>
      <c r="D14164" s="55">
        <v>191.42</v>
      </c>
    </row>
    <row r="14165" spans="1:4" ht="51" x14ac:dyDescent="0.25">
      <c r="A14165" s="55" t="s">
        <v>3630</v>
      </c>
      <c r="B14165" s="24" t="s">
        <v>25530</v>
      </c>
      <c r="C14165" s="25" t="s">
        <v>11129</v>
      </c>
      <c r="D14165" s="55">
        <v>269.74</v>
      </c>
    </row>
    <row r="14166" spans="1:4" ht="60" x14ac:dyDescent="0.25">
      <c r="A14166" s="55" t="s">
        <v>25531</v>
      </c>
      <c r="B14166" s="56" t="s">
        <v>25530</v>
      </c>
      <c r="C14166" s="61" t="s">
        <v>11129</v>
      </c>
      <c r="D14166" s="55">
        <v>258.88</v>
      </c>
    </row>
    <row r="14167" spans="1:4" ht="60" x14ac:dyDescent="0.25">
      <c r="A14167" s="55" t="s">
        <v>3631</v>
      </c>
      <c r="B14167" s="56" t="s">
        <v>25532</v>
      </c>
      <c r="C14167" s="61" t="s">
        <v>14077</v>
      </c>
      <c r="D14167" s="55">
        <v>48.23</v>
      </c>
    </row>
    <row r="14168" spans="1:4" ht="51" x14ac:dyDescent="0.25">
      <c r="A14168" s="55" t="s">
        <v>25533</v>
      </c>
      <c r="B14168" s="24" t="s">
        <v>25532</v>
      </c>
      <c r="C14168" s="25" t="s">
        <v>14077</v>
      </c>
      <c r="D14168" s="55">
        <v>45.09</v>
      </c>
    </row>
    <row r="14169" spans="1:4" ht="60" x14ac:dyDescent="0.25">
      <c r="A14169" s="55" t="s">
        <v>8221</v>
      </c>
      <c r="B14169" s="56" t="s">
        <v>25534</v>
      </c>
      <c r="C14169" s="61" t="s">
        <v>14077</v>
      </c>
      <c r="D14169" s="55">
        <v>33.979999999999997</v>
      </c>
    </row>
    <row r="14170" spans="1:4" ht="60" x14ac:dyDescent="0.25">
      <c r="A14170" s="55" t="s">
        <v>25535</v>
      </c>
      <c r="B14170" s="56" t="s">
        <v>25534</v>
      </c>
      <c r="C14170" s="61" t="s">
        <v>14077</v>
      </c>
      <c r="D14170" s="55">
        <v>31.47</v>
      </c>
    </row>
    <row r="14171" spans="1:4" ht="75" x14ac:dyDescent="0.25">
      <c r="A14171" s="55" t="s">
        <v>5516</v>
      </c>
      <c r="B14171" s="56" t="s">
        <v>25536</v>
      </c>
      <c r="C14171" s="61" t="s">
        <v>14077</v>
      </c>
      <c r="D14171" s="55">
        <v>49.5</v>
      </c>
    </row>
    <row r="14172" spans="1:4" ht="63.75" x14ac:dyDescent="0.25">
      <c r="A14172" s="55" t="s">
        <v>25537</v>
      </c>
      <c r="B14172" s="24" t="s">
        <v>25536</v>
      </c>
      <c r="C14172" s="25" t="s">
        <v>14077</v>
      </c>
      <c r="D14172" s="55">
        <v>46.36</v>
      </c>
    </row>
    <row r="14173" spans="1:4" ht="75" x14ac:dyDescent="0.25">
      <c r="A14173" s="55" t="s">
        <v>5517</v>
      </c>
      <c r="B14173" s="56" t="s">
        <v>25538</v>
      </c>
      <c r="C14173" s="61" t="s">
        <v>6274</v>
      </c>
      <c r="D14173" s="55">
        <v>949.71</v>
      </c>
    </row>
    <row r="14174" spans="1:4" ht="75" x14ac:dyDescent="0.25">
      <c r="A14174" s="55" t="s">
        <v>25539</v>
      </c>
      <c r="B14174" s="56" t="s">
        <v>25538</v>
      </c>
      <c r="C14174" s="61" t="s">
        <v>6274</v>
      </c>
      <c r="D14174" s="55">
        <v>943.2</v>
      </c>
    </row>
    <row r="14175" spans="1:4" ht="63.75" x14ac:dyDescent="0.25">
      <c r="A14175" s="55" t="s">
        <v>5518</v>
      </c>
      <c r="B14175" s="24" t="s">
        <v>25540</v>
      </c>
      <c r="C14175" s="25" t="s">
        <v>6274</v>
      </c>
      <c r="D14175" s="55">
        <v>941.59</v>
      </c>
    </row>
    <row r="14176" spans="1:4" ht="75" x14ac:dyDescent="0.25">
      <c r="A14176" s="55" t="s">
        <v>25541</v>
      </c>
      <c r="B14176" s="56" t="s">
        <v>25540</v>
      </c>
      <c r="C14176" s="61" t="s">
        <v>6274</v>
      </c>
      <c r="D14176" s="55">
        <v>936.17</v>
      </c>
    </row>
    <row r="14177" spans="1:4" ht="60" x14ac:dyDescent="0.25">
      <c r="A14177" s="55" t="s">
        <v>5519</v>
      </c>
      <c r="B14177" s="56" t="s">
        <v>25542</v>
      </c>
      <c r="C14177" s="61" t="s">
        <v>6274</v>
      </c>
      <c r="D14177" s="55">
        <v>219.7</v>
      </c>
    </row>
    <row r="14178" spans="1:4" ht="38.25" x14ac:dyDescent="0.25">
      <c r="A14178" s="55" t="s">
        <v>25543</v>
      </c>
      <c r="B14178" s="24" t="s">
        <v>25542</v>
      </c>
      <c r="C14178" s="25" t="s">
        <v>6274</v>
      </c>
      <c r="D14178" s="55">
        <v>219.08</v>
      </c>
    </row>
    <row r="14179" spans="1:4" ht="60" x14ac:dyDescent="0.25">
      <c r="A14179" s="55" t="s">
        <v>5520</v>
      </c>
      <c r="B14179" s="56" t="s">
        <v>25544</v>
      </c>
      <c r="C14179" s="61" t="s">
        <v>6274</v>
      </c>
      <c r="D14179" s="55">
        <v>438.24</v>
      </c>
    </row>
    <row r="14180" spans="1:4" ht="60" x14ac:dyDescent="0.25">
      <c r="A14180" s="55" t="s">
        <v>25545</v>
      </c>
      <c r="B14180" s="56" t="s">
        <v>25544</v>
      </c>
      <c r="C14180" s="61" t="s">
        <v>6274</v>
      </c>
      <c r="D14180" s="55">
        <v>437.14</v>
      </c>
    </row>
    <row r="14181" spans="1:4" ht="51" x14ac:dyDescent="0.25">
      <c r="A14181" s="55" t="s">
        <v>5521</v>
      </c>
      <c r="B14181" s="24" t="s">
        <v>25546</v>
      </c>
      <c r="C14181" s="25" t="s">
        <v>6274</v>
      </c>
      <c r="D14181" s="55">
        <v>6620.66</v>
      </c>
    </row>
    <row r="14182" spans="1:4" ht="60" x14ac:dyDescent="0.25">
      <c r="A14182" s="55" t="s">
        <v>25547</v>
      </c>
      <c r="B14182" s="56" t="s">
        <v>25546</v>
      </c>
      <c r="C14182" s="61" t="s">
        <v>6274</v>
      </c>
      <c r="D14182" s="55">
        <v>6572.77</v>
      </c>
    </row>
    <row r="14183" spans="1:4" ht="38.25" x14ac:dyDescent="0.25">
      <c r="A14183" s="55" t="s">
        <v>5522</v>
      </c>
      <c r="B14183" s="24" t="s">
        <v>25548</v>
      </c>
      <c r="C14183" s="25" t="s">
        <v>6274</v>
      </c>
      <c r="D14183" s="55">
        <v>876.87</v>
      </c>
    </row>
    <row r="14184" spans="1:4" ht="60" x14ac:dyDescent="0.25">
      <c r="A14184" s="55" t="s">
        <v>25549</v>
      </c>
      <c r="B14184" s="56" t="s">
        <v>25548</v>
      </c>
      <c r="C14184" s="61" t="s">
        <v>6274</v>
      </c>
      <c r="D14184" s="55">
        <v>828.98</v>
      </c>
    </row>
    <row r="14185" spans="1:4" ht="90" x14ac:dyDescent="0.25">
      <c r="A14185" s="55" t="s">
        <v>5523</v>
      </c>
      <c r="B14185" s="56" t="s">
        <v>25550</v>
      </c>
      <c r="C14185" s="61" t="s">
        <v>6274</v>
      </c>
      <c r="D14185" s="55">
        <v>1285.52</v>
      </c>
    </row>
    <row r="14186" spans="1:4" ht="76.5" x14ac:dyDescent="0.25">
      <c r="A14186" s="55" t="s">
        <v>25551</v>
      </c>
      <c r="B14186" s="24" t="s">
        <v>25550</v>
      </c>
      <c r="C14186" s="25" t="s">
        <v>6274</v>
      </c>
      <c r="D14186" s="55">
        <v>1214.97</v>
      </c>
    </row>
    <row r="14187" spans="1:4" ht="30" x14ac:dyDescent="0.25">
      <c r="A14187" s="55" t="s">
        <v>25552</v>
      </c>
      <c r="B14187" s="56" t="s">
        <v>25553</v>
      </c>
      <c r="C14187" s="61" t="s">
        <v>6274</v>
      </c>
      <c r="D14187" s="55">
        <v>121.56</v>
      </c>
    </row>
    <row r="14188" spans="1:4" ht="30" x14ac:dyDescent="0.25">
      <c r="A14188" s="55" t="s">
        <v>25554</v>
      </c>
      <c r="B14188" s="56" t="s">
        <v>25553</v>
      </c>
      <c r="C14188" s="61" t="s">
        <v>6274</v>
      </c>
      <c r="D14188" s="55">
        <v>120.04</v>
      </c>
    </row>
    <row r="14189" spans="1:4" ht="25.5" x14ac:dyDescent="0.25">
      <c r="A14189" s="55" t="s">
        <v>25555</v>
      </c>
      <c r="B14189" s="24" t="s">
        <v>25556</v>
      </c>
      <c r="C14189" s="25" t="s">
        <v>6274</v>
      </c>
      <c r="D14189" s="55">
        <v>79.56</v>
      </c>
    </row>
    <row r="14190" spans="1:4" ht="30" x14ac:dyDescent="0.25">
      <c r="A14190" s="55" t="s">
        <v>25557</v>
      </c>
      <c r="B14190" s="56" t="s">
        <v>25556</v>
      </c>
      <c r="C14190" s="61" t="s">
        <v>6274</v>
      </c>
      <c r="D14190" s="55">
        <v>78.209999999999994</v>
      </c>
    </row>
    <row r="14191" spans="1:4" ht="30" x14ac:dyDescent="0.25">
      <c r="A14191" s="55" t="s">
        <v>5524</v>
      </c>
      <c r="B14191" s="56" t="s">
        <v>25558</v>
      </c>
      <c r="C14191" s="61" t="s">
        <v>6274</v>
      </c>
      <c r="D14191" s="55">
        <v>60.89</v>
      </c>
    </row>
    <row r="14192" spans="1:4" ht="25.5" x14ac:dyDescent="0.25">
      <c r="A14192" s="55" t="s">
        <v>25559</v>
      </c>
      <c r="B14192" s="24" t="s">
        <v>25558</v>
      </c>
      <c r="C14192" s="25" t="s">
        <v>6274</v>
      </c>
      <c r="D14192" s="55">
        <v>59.37</v>
      </c>
    </row>
    <row r="14193" spans="1:4" ht="30" x14ac:dyDescent="0.25">
      <c r="A14193" s="55" t="s">
        <v>5525</v>
      </c>
      <c r="B14193" s="56" t="s">
        <v>25560</v>
      </c>
      <c r="C14193" s="61" t="s">
        <v>6274</v>
      </c>
      <c r="D14193" s="55">
        <v>60.09</v>
      </c>
    </row>
    <row r="14194" spans="1:4" ht="25.5" x14ac:dyDescent="0.25">
      <c r="A14194" s="55" t="s">
        <v>25561</v>
      </c>
      <c r="B14194" s="24" t="s">
        <v>25560</v>
      </c>
      <c r="C14194" s="25" t="s">
        <v>6274</v>
      </c>
      <c r="D14194" s="55">
        <v>58.74</v>
      </c>
    </row>
    <row r="14195" spans="1:4" ht="60" x14ac:dyDescent="0.25">
      <c r="A14195" s="55" t="s">
        <v>5526</v>
      </c>
      <c r="B14195" s="56" t="s">
        <v>25562</v>
      </c>
      <c r="C14195" s="61" t="s">
        <v>6274</v>
      </c>
      <c r="D14195" s="55">
        <v>1376.88</v>
      </c>
    </row>
    <row r="14196" spans="1:4" ht="60" x14ac:dyDescent="0.25">
      <c r="A14196" s="55" t="s">
        <v>25563</v>
      </c>
      <c r="B14196" s="56" t="s">
        <v>25562</v>
      </c>
      <c r="C14196" s="61" t="s">
        <v>6274</v>
      </c>
      <c r="D14196" s="55">
        <v>1320.97</v>
      </c>
    </row>
    <row r="14197" spans="1:4" ht="25.5" x14ac:dyDescent="0.25">
      <c r="A14197" s="55" t="s">
        <v>5527</v>
      </c>
      <c r="B14197" s="24" t="s">
        <v>25564</v>
      </c>
      <c r="C14197" s="25" t="s">
        <v>6274</v>
      </c>
      <c r="D14197" s="55">
        <v>25.09</v>
      </c>
    </row>
    <row r="14198" spans="1:4" ht="30" x14ac:dyDescent="0.25">
      <c r="A14198" s="55" t="s">
        <v>25565</v>
      </c>
      <c r="B14198" s="56" t="s">
        <v>25564</v>
      </c>
      <c r="C14198" s="61" t="s">
        <v>6274</v>
      </c>
      <c r="D14198" s="55">
        <v>22.92</v>
      </c>
    </row>
    <row r="14199" spans="1:4" ht="45" x14ac:dyDescent="0.25">
      <c r="A14199" s="55" t="s">
        <v>5528</v>
      </c>
      <c r="B14199" s="56" t="s">
        <v>25566</v>
      </c>
      <c r="C14199" s="61" t="s">
        <v>6274</v>
      </c>
      <c r="D14199" s="55">
        <v>32.549999999999997</v>
      </c>
    </row>
    <row r="14200" spans="1:4" ht="38.25" x14ac:dyDescent="0.25">
      <c r="A14200" s="55" t="s">
        <v>25567</v>
      </c>
      <c r="B14200" s="24" t="s">
        <v>25566</v>
      </c>
      <c r="C14200" s="25" t="s">
        <v>6274</v>
      </c>
      <c r="D14200" s="55">
        <v>29.84</v>
      </c>
    </row>
    <row r="14201" spans="1:4" ht="30" x14ac:dyDescent="0.25">
      <c r="A14201" s="55" t="s">
        <v>5529</v>
      </c>
      <c r="B14201" s="56" t="s">
        <v>25568</v>
      </c>
      <c r="C14201" s="61" t="s">
        <v>6274</v>
      </c>
      <c r="D14201" s="55">
        <v>14.17</v>
      </c>
    </row>
    <row r="14202" spans="1:4" ht="30" x14ac:dyDescent="0.25">
      <c r="A14202" s="55" t="s">
        <v>25569</v>
      </c>
      <c r="B14202" s="56" t="s">
        <v>25568</v>
      </c>
      <c r="C14202" s="61" t="s">
        <v>6274</v>
      </c>
      <c r="D14202" s="55">
        <v>12.55</v>
      </c>
    </row>
    <row r="14203" spans="1:4" ht="38.25" x14ac:dyDescent="0.25">
      <c r="A14203" s="55" t="s">
        <v>5530</v>
      </c>
      <c r="B14203" s="24" t="s">
        <v>25570</v>
      </c>
      <c r="C14203" s="25" t="s">
        <v>6274</v>
      </c>
      <c r="D14203" s="55">
        <v>47489.36</v>
      </c>
    </row>
    <row r="14204" spans="1:4" ht="45" x14ac:dyDescent="0.25">
      <c r="A14204" s="55" t="s">
        <v>25571</v>
      </c>
      <c r="B14204" s="56" t="s">
        <v>25570</v>
      </c>
      <c r="C14204" s="61" t="s">
        <v>6274</v>
      </c>
      <c r="D14204" s="55">
        <v>47467.69</v>
      </c>
    </row>
    <row r="14205" spans="1:4" ht="25.5" x14ac:dyDescent="0.25">
      <c r="A14205" s="55" t="s">
        <v>9231</v>
      </c>
      <c r="B14205" s="24" t="s">
        <v>25572</v>
      </c>
      <c r="C14205" s="25" t="s">
        <v>6274</v>
      </c>
      <c r="D14205" s="55">
        <v>1502.81</v>
      </c>
    </row>
    <row r="14206" spans="1:4" ht="30" x14ac:dyDescent="0.25">
      <c r="A14206" s="55" t="s">
        <v>25573</v>
      </c>
      <c r="B14206" s="56" t="s">
        <v>25572</v>
      </c>
      <c r="C14206" s="61" t="s">
        <v>6274</v>
      </c>
      <c r="D14206" s="55">
        <v>1497.39</v>
      </c>
    </row>
    <row r="14207" spans="1:4" ht="30" x14ac:dyDescent="0.25">
      <c r="A14207" s="55" t="s">
        <v>9232</v>
      </c>
      <c r="B14207" s="56" t="s">
        <v>25574</v>
      </c>
      <c r="C14207" s="61" t="s">
        <v>6274</v>
      </c>
      <c r="D14207" s="55">
        <v>1156.32</v>
      </c>
    </row>
    <row r="14208" spans="1:4" ht="25.5" x14ac:dyDescent="0.25">
      <c r="A14208" s="55" t="s">
        <v>25575</v>
      </c>
      <c r="B14208" s="24" t="s">
        <v>25574</v>
      </c>
      <c r="C14208" s="25" t="s">
        <v>6274</v>
      </c>
      <c r="D14208" s="55">
        <v>1150.9000000000001</v>
      </c>
    </row>
    <row r="14209" spans="1:4" ht="45" x14ac:dyDescent="0.25">
      <c r="A14209" s="55" t="s">
        <v>9233</v>
      </c>
      <c r="B14209" s="56" t="s">
        <v>25576</v>
      </c>
      <c r="C14209" s="61" t="s">
        <v>6274</v>
      </c>
      <c r="D14209" s="55">
        <v>2963.79</v>
      </c>
    </row>
    <row r="14210" spans="1:4" ht="45" x14ac:dyDescent="0.25">
      <c r="A14210" s="55" t="s">
        <v>25577</v>
      </c>
      <c r="B14210" s="56" t="s">
        <v>25576</v>
      </c>
      <c r="C14210" s="61" t="s">
        <v>6274</v>
      </c>
      <c r="D14210" s="55">
        <v>2958.37</v>
      </c>
    </row>
    <row r="14211" spans="1:4" ht="38.25" x14ac:dyDescent="0.25">
      <c r="A14211" s="55" t="s">
        <v>9234</v>
      </c>
      <c r="B14211" s="24" t="s">
        <v>25578</v>
      </c>
      <c r="C14211" s="25" t="s">
        <v>6274</v>
      </c>
      <c r="D14211" s="55">
        <v>1866.63</v>
      </c>
    </row>
    <row r="14212" spans="1:4" ht="45" x14ac:dyDescent="0.25">
      <c r="A14212" s="55" t="s">
        <v>25579</v>
      </c>
      <c r="B14212" s="56" t="s">
        <v>25578</v>
      </c>
      <c r="C14212" s="61" t="s">
        <v>6274</v>
      </c>
      <c r="D14212" s="55">
        <v>1861.21</v>
      </c>
    </row>
    <row r="14213" spans="1:4" ht="30" x14ac:dyDescent="0.25">
      <c r="A14213" s="55" t="s">
        <v>9235</v>
      </c>
      <c r="B14213" s="56" t="s">
        <v>25580</v>
      </c>
      <c r="C14213" s="61" t="s">
        <v>6274</v>
      </c>
      <c r="D14213" s="55">
        <v>203.94</v>
      </c>
    </row>
    <row r="14214" spans="1:4" ht="25.5" x14ac:dyDescent="0.25">
      <c r="A14214" s="55" t="s">
        <v>25581</v>
      </c>
      <c r="B14214" s="24" t="s">
        <v>25580</v>
      </c>
      <c r="C14214" s="25" t="s">
        <v>6274</v>
      </c>
      <c r="D14214" s="55">
        <v>203.94</v>
      </c>
    </row>
    <row r="14215" spans="1:4" ht="30" x14ac:dyDescent="0.25">
      <c r="A14215" s="55" t="s">
        <v>9236</v>
      </c>
      <c r="B14215" s="56" t="s">
        <v>25582</v>
      </c>
      <c r="C14215" s="61" t="s">
        <v>6274</v>
      </c>
      <c r="D14215" s="55">
        <v>302.63</v>
      </c>
    </row>
    <row r="14216" spans="1:4" ht="25.5" x14ac:dyDescent="0.25">
      <c r="A14216" s="55" t="s">
        <v>25583</v>
      </c>
      <c r="B14216" s="24" t="s">
        <v>25582</v>
      </c>
      <c r="C14216" s="25" t="s">
        <v>6274</v>
      </c>
      <c r="D14216" s="55">
        <v>291.79000000000002</v>
      </c>
    </row>
    <row r="14217" spans="1:4" x14ac:dyDescent="0.25">
      <c r="A14217" s="55" t="s">
        <v>9237</v>
      </c>
      <c r="B14217" s="56" t="s">
        <v>25584</v>
      </c>
      <c r="C14217" s="61" t="s">
        <v>11129</v>
      </c>
      <c r="D14217" s="55">
        <v>89.15</v>
      </c>
    </row>
    <row r="14218" spans="1:4" x14ac:dyDescent="0.25">
      <c r="A14218" s="55" t="s">
        <v>25585</v>
      </c>
      <c r="B14218" s="56" t="s">
        <v>25584</v>
      </c>
      <c r="C14218" s="61" t="s">
        <v>11129</v>
      </c>
      <c r="D14218" s="55">
        <v>87.26</v>
      </c>
    </row>
    <row r="14219" spans="1:4" ht="25.5" x14ac:dyDescent="0.25">
      <c r="A14219" s="55" t="s">
        <v>9238</v>
      </c>
      <c r="B14219" s="24" t="s">
        <v>25586</v>
      </c>
      <c r="C14219" s="25" t="s">
        <v>6274</v>
      </c>
      <c r="D14219" s="55">
        <v>30.71</v>
      </c>
    </row>
    <row r="14220" spans="1:4" ht="30" x14ac:dyDescent="0.25">
      <c r="A14220" s="55" t="s">
        <v>25587</v>
      </c>
      <c r="B14220" s="56" t="s">
        <v>25586</v>
      </c>
      <c r="C14220" s="61" t="s">
        <v>6274</v>
      </c>
      <c r="D14220" s="55">
        <v>29.63</v>
      </c>
    </row>
    <row r="14221" spans="1:4" ht="30" x14ac:dyDescent="0.25">
      <c r="A14221" s="55" t="s">
        <v>9239</v>
      </c>
      <c r="B14221" s="56" t="s">
        <v>25588</v>
      </c>
      <c r="C14221" s="61" t="s">
        <v>6274</v>
      </c>
      <c r="D14221" s="55">
        <v>104.73</v>
      </c>
    </row>
    <row r="14222" spans="1:4" ht="25.5" x14ac:dyDescent="0.25">
      <c r="A14222" s="55" t="s">
        <v>25589</v>
      </c>
      <c r="B14222" s="24" t="s">
        <v>25588</v>
      </c>
      <c r="C14222" s="25" t="s">
        <v>6274</v>
      </c>
      <c r="D14222" s="55">
        <v>102.02</v>
      </c>
    </row>
    <row r="14223" spans="1:4" ht="30" x14ac:dyDescent="0.25">
      <c r="A14223" s="55" t="s">
        <v>9240</v>
      </c>
      <c r="B14223" s="56" t="s">
        <v>25590</v>
      </c>
      <c r="C14223" s="61" t="s">
        <v>6274</v>
      </c>
      <c r="D14223" s="55">
        <v>1189.73</v>
      </c>
    </row>
    <row r="14224" spans="1:4" ht="30" x14ac:dyDescent="0.25">
      <c r="A14224" s="55" t="s">
        <v>25591</v>
      </c>
      <c r="B14224" s="56" t="s">
        <v>25590</v>
      </c>
      <c r="C14224" s="61" t="s">
        <v>6274</v>
      </c>
      <c r="D14224" s="55">
        <v>1146.3900000000001</v>
      </c>
    </row>
    <row r="14225" spans="1:4" ht="25.5" x14ac:dyDescent="0.25">
      <c r="A14225" s="55" t="s">
        <v>9241</v>
      </c>
      <c r="B14225" s="24" t="s">
        <v>25592</v>
      </c>
      <c r="C14225" s="25" t="s">
        <v>6274</v>
      </c>
      <c r="D14225" s="55">
        <v>446.98</v>
      </c>
    </row>
    <row r="14226" spans="1:4" ht="30" x14ac:dyDescent="0.25">
      <c r="A14226" s="55" t="s">
        <v>25593</v>
      </c>
      <c r="B14226" s="56" t="s">
        <v>25592</v>
      </c>
      <c r="C14226" s="61" t="s">
        <v>6274</v>
      </c>
      <c r="D14226" s="55">
        <v>414.47</v>
      </c>
    </row>
    <row r="14227" spans="1:4" ht="30" x14ac:dyDescent="0.25">
      <c r="A14227" s="55" t="s">
        <v>1961</v>
      </c>
      <c r="B14227" s="56" t="s">
        <v>25594</v>
      </c>
      <c r="C14227" s="61" t="s">
        <v>6274</v>
      </c>
      <c r="D14227" s="55">
        <v>220.43</v>
      </c>
    </row>
    <row r="14228" spans="1:4" ht="25.5" x14ac:dyDescent="0.25">
      <c r="A14228" s="55" t="s">
        <v>25595</v>
      </c>
      <c r="B14228" s="24" t="s">
        <v>25594</v>
      </c>
      <c r="C14228" s="25" t="s">
        <v>6274</v>
      </c>
      <c r="D14228" s="55">
        <v>215.01</v>
      </c>
    </row>
    <row r="14229" spans="1:4" ht="90" x14ac:dyDescent="0.25">
      <c r="A14229" s="55" t="s">
        <v>1962</v>
      </c>
      <c r="B14229" s="56" t="s">
        <v>25596</v>
      </c>
      <c r="C14229" s="61" t="s">
        <v>6274</v>
      </c>
      <c r="D14229" s="55">
        <v>563.65</v>
      </c>
    </row>
    <row r="14230" spans="1:4" ht="76.5" x14ac:dyDescent="0.25">
      <c r="A14230" s="55" t="s">
        <v>25597</v>
      </c>
      <c r="B14230" s="24" t="s">
        <v>25596</v>
      </c>
      <c r="C14230" s="25" t="s">
        <v>6274</v>
      </c>
      <c r="D14230" s="55">
        <v>520.30999999999995</v>
      </c>
    </row>
    <row r="14231" spans="1:4" ht="75" x14ac:dyDescent="0.25">
      <c r="A14231" s="55" t="s">
        <v>1963</v>
      </c>
      <c r="B14231" s="56" t="s">
        <v>25598</v>
      </c>
      <c r="C14231" s="61" t="s">
        <v>6274</v>
      </c>
      <c r="D14231" s="55">
        <v>106.91</v>
      </c>
    </row>
    <row r="14232" spans="1:4" ht="63.75" x14ac:dyDescent="0.25">
      <c r="A14232" s="55" t="s">
        <v>25599</v>
      </c>
      <c r="B14232" s="24" t="s">
        <v>25598</v>
      </c>
      <c r="C14232" s="25" t="s">
        <v>6274</v>
      </c>
      <c r="D14232" s="55">
        <v>97.16</v>
      </c>
    </row>
    <row r="14233" spans="1:4" ht="75" x14ac:dyDescent="0.25">
      <c r="A14233" s="55" t="s">
        <v>1964</v>
      </c>
      <c r="B14233" s="56" t="s">
        <v>25600</v>
      </c>
      <c r="C14233" s="61" t="s">
        <v>6274</v>
      </c>
      <c r="D14233" s="55">
        <v>122.37</v>
      </c>
    </row>
    <row r="14234" spans="1:4" ht="63.75" x14ac:dyDescent="0.25">
      <c r="A14234" s="55" t="s">
        <v>25601</v>
      </c>
      <c r="B14234" s="24" t="s">
        <v>25600</v>
      </c>
      <c r="C14234" s="25" t="s">
        <v>6274</v>
      </c>
      <c r="D14234" s="55">
        <v>112.62</v>
      </c>
    </row>
    <row r="14235" spans="1:4" ht="75" x14ac:dyDescent="0.25">
      <c r="A14235" s="55" t="s">
        <v>1965</v>
      </c>
      <c r="B14235" s="56" t="s">
        <v>25602</v>
      </c>
      <c r="C14235" s="61" t="s">
        <v>6274</v>
      </c>
      <c r="D14235" s="55">
        <v>167.13</v>
      </c>
    </row>
    <row r="14236" spans="1:4" ht="63.75" x14ac:dyDescent="0.25">
      <c r="A14236" s="55" t="s">
        <v>25603</v>
      </c>
      <c r="B14236" s="24" t="s">
        <v>25602</v>
      </c>
      <c r="C14236" s="25" t="s">
        <v>6274</v>
      </c>
      <c r="D14236" s="55">
        <v>154.94</v>
      </c>
    </row>
    <row r="14237" spans="1:4" ht="75" x14ac:dyDescent="0.25">
      <c r="A14237" s="55" t="s">
        <v>1966</v>
      </c>
      <c r="B14237" s="56" t="s">
        <v>25604</v>
      </c>
      <c r="C14237" s="61" t="s">
        <v>6274</v>
      </c>
      <c r="D14237" s="55">
        <v>364.83</v>
      </c>
    </row>
    <row r="14238" spans="1:4" ht="63.75" x14ac:dyDescent="0.25">
      <c r="A14238" s="55" t="s">
        <v>25605</v>
      </c>
      <c r="B14238" s="24" t="s">
        <v>25604</v>
      </c>
      <c r="C14238" s="25" t="s">
        <v>6274</v>
      </c>
      <c r="D14238" s="55">
        <v>350.21</v>
      </c>
    </row>
    <row r="14239" spans="1:4" ht="75" x14ac:dyDescent="0.25">
      <c r="A14239" s="55" t="s">
        <v>1967</v>
      </c>
      <c r="B14239" s="56" t="s">
        <v>25606</v>
      </c>
      <c r="C14239" s="61" t="s">
        <v>6274</v>
      </c>
      <c r="D14239" s="55">
        <v>386.97</v>
      </c>
    </row>
    <row r="14240" spans="1:4" ht="75" x14ac:dyDescent="0.25">
      <c r="A14240" s="55" t="s">
        <v>25607</v>
      </c>
      <c r="B14240" s="56" t="s">
        <v>25606</v>
      </c>
      <c r="C14240" s="61" t="s">
        <v>6274</v>
      </c>
      <c r="D14240" s="55">
        <v>374.21</v>
      </c>
    </row>
    <row r="14241" spans="1:4" ht="63.75" x14ac:dyDescent="0.25">
      <c r="A14241" s="55" t="s">
        <v>1968</v>
      </c>
      <c r="B14241" s="24" t="s">
        <v>25608</v>
      </c>
      <c r="C14241" s="25" t="s">
        <v>6274</v>
      </c>
      <c r="D14241" s="55">
        <v>552.84</v>
      </c>
    </row>
    <row r="14242" spans="1:4" ht="75" x14ac:dyDescent="0.25">
      <c r="A14242" s="55" t="s">
        <v>25609</v>
      </c>
      <c r="B14242" s="56" t="s">
        <v>25608</v>
      </c>
      <c r="C14242" s="61" t="s">
        <v>6274</v>
      </c>
      <c r="D14242" s="55">
        <v>528.46</v>
      </c>
    </row>
    <row r="14243" spans="1:4" ht="63.75" x14ac:dyDescent="0.25">
      <c r="A14243" s="55" t="s">
        <v>1969</v>
      </c>
      <c r="B14243" s="24" t="s">
        <v>25610</v>
      </c>
      <c r="C14243" s="25" t="s">
        <v>6274</v>
      </c>
      <c r="D14243" s="55">
        <v>593.32000000000005</v>
      </c>
    </row>
    <row r="14244" spans="1:4" ht="75" x14ac:dyDescent="0.25">
      <c r="A14244" s="55" t="s">
        <v>25611</v>
      </c>
      <c r="B14244" s="56" t="s">
        <v>25610</v>
      </c>
      <c r="C14244" s="61" t="s">
        <v>6274</v>
      </c>
      <c r="D14244" s="55">
        <v>568.94000000000005</v>
      </c>
    </row>
    <row r="14245" spans="1:4" ht="63.75" x14ac:dyDescent="0.25">
      <c r="A14245" s="55" t="s">
        <v>1970</v>
      </c>
      <c r="B14245" s="24" t="s">
        <v>25612</v>
      </c>
      <c r="C14245" s="61" t="s">
        <v>6274</v>
      </c>
      <c r="D14245" s="55">
        <v>891.11</v>
      </c>
    </row>
    <row r="14246" spans="1:4" ht="75" x14ac:dyDescent="0.25">
      <c r="A14246" s="55" t="s">
        <v>25613</v>
      </c>
      <c r="B14246" s="56" t="s">
        <v>25612</v>
      </c>
      <c r="C14246" s="61" t="s">
        <v>6274</v>
      </c>
      <c r="D14246" s="55">
        <v>866.73</v>
      </c>
    </row>
    <row r="14247" spans="1:4" ht="63.75" x14ac:dyDescent="0.25">
      <c r="A14247" s="55" t="s">
        <v>25614</v>
      </c>
      <c r="B14247" s="24" t="s">
        <v>25615</v>
      </c>
      <c r="C14247" s="61" t="s">
        <v>6274</v>
      </c>
      <c r="D14247" s="55">
        <v>1017.07</v>
      </c>
    </row>
    <row r="14248" spans="1:4" ht="75" x14ac:dyDescent="0.25">
      <c r="A14248" s="55" t="s">
        <v>25616</v>
      </c>
      <c r="B14248" s="56" t="s">
        <v>25615</v>
      </c>
      <c r="C14248" s="61" t="s">
        <v>6274</v>
      </c>
      <c r="D14248" s="55">
        <v>992.69</v>
      </c>
    </row>
    <row r="14249" spans="1:4" ht="60" x14ac:dyDescent="0.25">
      <c r="A14249" s="55" t="s">
        <v>1971</v>
      </c>
      <c r="B14249" s="56" t="s">
        <v>25617</v>
      </c>
      <c r="C14249" s="61" t="s">
        <v>6274</v>
      </c>
      <c r="D14249" s="55">
        <v>115.03</v>
      </c>
    </row>
    <row r="14250" spans="1:4" ht="51" x14ac:dyDescent="0.25">
      <c r="A14250" s="55" t="s">
        <v>25618</v>
      </c>
      <c r="B14250" s="24" t="s">
        <v>25617</v>
      </c>
      <c r="C14250" s="25" t="s">
        <v>6274</v>
      </c>
      <c r="D14250" s="55">
        <v>104.19</v>
      </c>
    </row>
    <row r="14251" spans="1:4" ht="60" x14ac:dyDescent="0.25">
      <c r="A14251" s="55" t="s">
        <v>1972</v>
      </c>
      <c r="B14251" s="56" t="s">
        <v>25619</v>
      </c>
      <c r="C14251" s="61" t="s">
        <v>6274</v>
      </c>
      <c r="D14251" s="55">
        <v>130.49</v>
      </c>
    </row>
    <row r="14252" spans="1:4" ht="51" x14ac:dyDescent="0.25">
      <c r="A14252" s="55" t="s">
        <v>25620</v>
      </c>
      <c r="B14252" s="24" t="s">
        <v>25619</v>
      </c>
      <c r="C14252" s="25" t="s">
        <v>6274</v>
      </c>
      <c r="D14252" s="55">
        <v>119.65</v>
      </c>
    </row>
    <row r="14253" spans="1:4" ht="60" x14ac:dyDescent="0.25">
      <c r="A14253" s="55" t="s">
        <v>1973</v>
      </c>
      <c r="B14253" s="56" t="s">
        <v>25621</v>
      </c>
      <c r="C14253" s="61" t="s">
        <v>6274</v>
      </c>
      <c r="D14253" s="55">
        <v>177.28</v>
      </c>
    </row>
    <row r="14254" spans="1:4" ht="51" x14ac:dyDescent="0.25">
      <c r="A14254" s="55" t="s">
        <v>25622</v>
      </c>
      <c r="B14254" s="24" t="s">
        <v>25621</v>
      </c>
      <c r="C14254" s="25" t="s">
        <v>6274</v>
      </c>
      <c r="D14254" s="55">
        <v>163.72999999999999</v>
      </c>
    </row>
    <row r="14255" spans="1:4" ht="75" x14ac:dyDescent="0.25">
      <c r="A14255" s="55" t="s">
        <v>3514</v>
      </c>
      <c r="B14255" s="56" t="s">
        <v>25623</v>
      </c>
      <c r="C14255" s="61" t="s">
        <v>6274</v>
      </c>
      <c r="D14255" s="55">
        <v>373.41</v>
      </c>
    </row>
    <row r="14256" spans="1:4" ht="63.75" x14ac:dyDescent="0.25">
      <c r="A14256" s="55" t="s">
        <v>25624</v>
      </c>
      <c r="B14256" s="24" t="s">
        <v>25623</v>
      </c>
      <c r="C14256" s="25" t="s">
        <v>6274</v>
      </c>
      <c r="D14256" s="55">
        <v>357.16</v>
      </c>
    </row>
    <row r="14257" spans="1:4" ht="75" x14ac:dyDescent="0.25">
      <c r="A14257" s="55" t="s">
        <v>3515</v>
      </c>
      <c r="B14257" s="56" t="s">
        <v>25625</v>
      </c>
      <c r="C14257" s="61" t="s">
        <v>6274</v>
      </c>
      <c r="D14257" s="55">
        <v>430.65</v>
      </c>
    </row>
    <row r="14258" spans="1:4" ht="63.75" x14ac:dyDescent="0.25">
      <c r="A14258" s="55" t="s">
        <v>25626</v>
      </c>
      <c r="B14258" s="24" t="s">
        <v>25625</v>
      </c>
      <c r="C14258" s="25" t="s">
        <v>6274</v>
      </c>
      <c r="D14258" s="55">
        <v>411.69</v>
      </c>
    </row>
    <row r="14259" spans="1:4" ht="75" x14ac:dyDescent="0.25">
      <c r="A14259" s="55" t="s">
        <v>3516</v>
      </c>
      <c r="B14259" s="56" t="s">
        <v>25627</v>
      </c>
      <c r="C14259" s="61" t="s">
        <v>6274</v>
      </c>
      <c r="D14259" s="55">
        <v>568.47</v>
      </c>
    </row>
    <row r="14260" spans="1:4" ht="75" x14ac:dyDescent="0.25">
      <c r="A14260" s="55" t="s">
        <v>6</v>
      </c>
      <c r="B14260" s="56" t="s">
        <v>25627</v>
      </c>
      <c r="C14260" s="61" t="s">
        <v>6274</v>
      </c>
      <c r="D14260" s="55">
        <v>541.38</v>
      </c>
    </row>
    <row r="14261" spans="1:4" ht="63.75" x14ac:dyDescent="0.25">
      <c r="A14261" s="55" t="s">
        <v>3517</v>
      </c>
      <c r="B14261" s="24" t="s">
        <v>25628</v>
      </c>
      <c r="C14261" s="25" t="s">
        <v>6274</v>
      </c>
      <c r="D14261" s="55">
        <v>654.21</v>
      </c>
    </row>
    <row r="14262" spans="1:4" ht="75" x14ac:dyDescent="0.25">
      <c r="A14262" s="55" t="s">
        <v>25629</v>
      </c>
      <c r="B14262" s="56" t="s">
        <v>25628</v>
      </c>
      <c r="C14262" s="61" t="s">
        <v>6274</v>
      </c>
      <c r="D14262" s="55">
        <v>621.70000000000005</v>
      </c>
    </row>
    <row r="14263" spans="1:4" ht="75" x14ac:dyDescent="0.25">
      <c r="A14263" s="55" t="s">
        <v>3518</v>
      </c>
      <c r="B14263" s="56" t="s">
        <v>25630</v>
      </c>
      <c r="C14263" s="61" t="s">
        <v>6274</v>
      </c>
      <c r="D14263" s="55">
        <v>968.88</v>
      </c>
    </row>
    <row r="14264" spans="1:4" ht="63.75" x14ac:dyDescent="0.25">
      <c r="A14264" s="55" t="s">
        <v>25631</v>
      </c>
      <c r="B14264" s="24" t="s">
        <v>25630</v>
      </c>
      <c r="C14264" s="25" t="s">
        <v>6274</v>
      </c>
      <c r="D14264" s="55">
        <v>933.67</v>
      </c>
    </row>
    <row r="14265" spans="1:4" ht="75" x14ac:dyDescent="0.25">
      <c r="A14265" s="55" t="s">
        <v>25632</v>
      </c>
      <c r="B14265" s="56" t="s">
        <v>25633</v>
      </c>
      <c r="C14265" s="61" t="s">
        <v>6274</v>
      </c>
      <c r="D14265" s="55">
        <v>1091.1199999999999</v>
      </c>
    </row>
    <row r="14266" spans="1:4" ht="75" x14ac:dyDescent="0.25">
      <c r="A14266" s="55" t="s">
        <v>25634</v>
      </c>
      <c r="B14266" s="56" t="s">
        <v>25633</v>
      </c>
      <c r="C14266" s="61" t="s">
        <v>6274</v>
      </c>
      <c r="D14266" s="55">
        <v>1055.9100000000001</v>
      </c>
    </row>
    <row r="14267" spans="1:4" ht="51" x14ac:dyDescent="0.25">
      <c r="A14267" s="55" t="s">
        <v>3519</v>
      </c>
      <c r="B14267" s="24" t="s">
        <v>25635</v>
      </c>
      <c r="C14267" s="25" t="s">
        <v>6274</v>
      </c>
      <c r="D14267" s="55">
        <v>84.47</v>
      </c>
    </row>
    <row r="14268" spans="1:4" ht="60" x14ac:dyDescent="0.25">
      <c r="A14268" s="55" t="s">
        <v>25636</v>
      </c>
      <c r="B14268" s="56" t="s">
        <v>25635</v>
      </c>
      <c r="C14268" s="61" t="s">
        <v>6274</v>
      </c>
      <c r="D14268" s="55">
        <v>83.72</v>
      </c>
    </row>
    <row r="14269" spans="1:4" ht="60" x14ac:dyDescent="0.25">
      <c r="A14269" s="55" t="s">
        <v>3520</v>
      </c>
      <c r="B14269" s="56" t="s">
        <v>25637</v>
      </c>
      <c r="C14269" s="61" t="s">
        <v>6274</v>
      </c>
      <c r="D14269" s="55">
        <v>84.47</v>
      </c>
    </row>
    <row r="14270" spans="1:4" ht="38.25" x14ac:dyDescent="0.25">
      <c r="A14270" s="55" t="s">
        <v>25638</v>
      </c>
      <c r="B14270" s="24" t="s">
        <v>25637</v>
      </c>
      <c r="C14270" s="25" t="s">
        <v>6274</v>
      </c>
      <c r="D14270" s="55">
        <v>83.72</v>
      </c>
    </row>
    <row r="14271" spans="1:4" ht="60" x14ac:dyDescent="0.25">
      <c r="A14271" s="55" t="s">
        <v>3521</v>
      </c>
      <c r="B14271" s="56" t="s">
        <v>25639</v>
      </c>
      <c r="C14271" s="61" t="s">
        <v>6274</v>
      </c>
      <c r="D14271" s="55">
        <v>93.13</v>
      </c>
    </row>
    <row r="14272" spans="1:4" ht="51" x14ac:dyDescent="0.25">
      <c r="A14272" s="55" t="s">
        <v>25640</v>
      </c>
      <c r="B14272" s="24" t="s">
        <v>25639</v>
      </c>
      <c r="C14272" s="25" t="s">
        <v>6274</v>
      </c>
      <c r="D14272" s="55">
        <v>92.38</v>
      </c>
    </row>
    <row r="14273" spans="1:4" ht="60" x14ac:dyDescent="0.25">
      <c r="A14273" s="55" t="s">
        <v>3522</v>
      </c>
      <c r="B14273" s="56" t="s">
        <v>25641</v>
      </c>
      <c r="C14273" s="61" t="s">
        <v>6274</v>
      </c>
      <c r="D14273" s="55">
        <v>148.05000000000001</v>
      </c>
    </row>
    <row r="14274" spans="1:4" ht="51" x14ac:dyDescent="0.25">
      <c r="A14274" s="55" t="s">
        <v>25642</v>
      </c>
      <c r="B14274" s="24" t="s">
        <v>25641</v>
      </c>
      <c r="C14274" s="25" t="s">
        <v>6274</v>
      </c>
      <c r="D14274" s="55">
        <v>147.30000000000001</v>
      </c>
    </row>
    <row r="14275" spans="1:4" ht="60" x14ac:dyDescent="0.25">
      <c r="A14275" s="55" t="s">
        <v>3523</v>
      </c>
      <c r="B14275" s="56" t="s">
        <v>25643</v>
      </c>
      <c r="C14275" s="61" t="s">
        <v>6274</v>
      </c>
      <c r="D14275" s="55">
        <v>91.67</v>
      </c>
    </row>
    <row r="14276" spans="1:4" ht="51" x14ac:dyDescent="0.25">
      <c r="A14276" s="55" t="s">
        <v>25644</v>
      </c>
      <c r="B14276" s="24" t="s">
        <v>25643</v>
      </c>
      <c r="C14276" s="25" t="s">
        <v>6274</v>
      </c>
      <c r="D14276" s="55">
        <v>90.79</v>
      </c>
    </row>
    <row r="14277" spans="1:4" ht="60" x14ac:dyDescent="0.25">
      <c r="A14277" s="55" t="s">
        <v>3524</v>
      </c>
      <c r="B14277" s="56" t="s">
        <v>25645</v>
      </c>
      <c r="C14277" s="61" t="s">
        <v>6274</v>
      </c>
      <c r="D14277" s="55">
        <v>91.67</v>
      </c>
    </row>
    <row r="14278" spans="1:4" ht="60" x14ac:dyDescent="0.25">
      <c r="A14278" s="55" t="s">
        <v>25646</v>
      </c>
      <c r="B14278" s="56" t="s">
        <v>25645</v>
      </c>
      <c r="C14278" s="61" t="s">
        <v>6274</v>
      </c>
      <c r="D14278" s="55">
        <v>90.79</v>
      </c>
    </row>
    <row r="14279" spans="1:4" ht="51" x14ac:dyDescent="0.25">
      <c r="A14279" s="55" t="s">
        <v>3525</v>
      </c>
      <c r="B14279" s="24" t="s">
        <v>25647</v>
      </c>
      <c r="C14279" s="25" t="s">
        <v>6274</v>
      </c>
      <c r="D14279" s="55">
        <v>140.97999999999999</v>
      </c>
    </row>
    <row r="14280" spans="1:4" ht="60" x14ac:dyDescent="0.25">
      <c r="A14280" s="55" t="s">
        <v>25648</v>
      </c>
      <c r="B14280" s="56" t="s">
        <v>25647</v>
      </c>
      <c r="C14280" s="61" t="s">
        <v>6274</v>
      </c>
      <c r="D14280" s="55">
        <v>140.1</v>
      </c>
    </row>
    <row r="14281" spans="1:4" ht="51" x14ac:dyDescent="0.25">
      <c r="A14281" s="55" t="s">
        <v>3526</v>
      </c>
      <c r="B14281" s="24" t="s">
        <v>25649</v>
      </c>
      <c r="C14281" s="25" t="s">
        <v>6274</v>
      </c>
      <c r="D14281" s="55">
        <v>176.44</v>
      </c>
    </row>
    <row r="14282" spans="1:4" ht="60" x14ac:dyDescent="0.25">
      <c r="A14282" s="55" t="s">
        <v>25650</v>
      </c>
      <c r="B14282" s="56" t="s">
        <v>25649</v>
      </c>
      <c r="C14282" s="61" t="s">
        <v>6274</v>
      </c>
      <c r="D14282" s="55">
        <v>175.56</v>
      </c>
    </row>
    <row r="14283" spans="1:4" ht="51" x14ac:dyDescent="0.25">
      <c r="A14283" s="55" t="s">
        <v>3527</v>
      </c>
      <c r="B14283" s="24" t="s">
        <v>25651</v>
      </c>
      <c r="C14283" s="61" t="s">
        <v>6274</v>
      </c>
      <c r="D14283" s="55">
        <v>334.75</v>
      </c>
    </row>
    <row r="14284" spans="1:4" ht="60" x14ac:dyDescent="0.25">
      <c r="A14284" s="55" t="s">
        <v>25652</v>
      </c>
      <c r="B14284" s="56" t="s">
        <v>25651</v>
      </c>
      <c r="C14284" s="61" t="s">
        <v>6274</v>
      </c>
      <c r="D14284" s="55">
        <v>333.87</v>
      </c>
    </row>
    <row r="14285" spans="1:4" ht="60" x14ac:dyDescent="0.25">
      <c r="A14285" s="55" t="s">
        <v>3528</v>
      </c>
      <c r="B14285" s="56" t="s">
        <v>25653</v>
      </c>
      <c r="C14285" s="61" t="s">
        <v>6274</v>
      </c>
      <c r="D14285" s="55">
        <v>1381.79</v>
      </c>
    </row>
    <row r="14286" spans="1:4" ht="60" x14ac:dyDescent="0.25">
      <c r="A14286" s="55" t="s">
        <v>25654</v>
      </c>
      <c r="B14286" s="56" t="s">
        <v>25653</v>
      </c>
      <c r="C14286" s="61" t="s">
        <v>6274</v>
      </c>
      <c r="D14286" s="55">
        <v>1380.91</v>
      </c>
    </row>
    <row r="14287" spans="1:4" ht="25.5" x14ac:dyDescent="0.25">
      <c r="A14287" s="55" t="s">
        <v>3529</v>
      </c>
      <c r="B14287" s="24" t="s">
        <v>25655</v>
      </c>
      <c r="C14287" s="25" t="s">
        <v>6274</v>
      </c>
      <c r="D14287" s="55">
        <v>27.45</v>
      </c>
    </row>
    <row r="14288" spans="1:4" ht="30" x14ac:dyDescent="0.25">
      <c r="A14288" s="55" t="s">
        <v>25656</v>
      </c>
      <c r="B14288" s="56" t="s">
        <v>25655</v>
      </c>
      <c r="C14288" s="61" t="s">
        <v>6274</v>
      </c>
      <c r="D14288" s="55">
        <v>26.37</v>
      </c>
    </row>
    <row r="14289" spans="1:4" ht="30" x14ac:dyDescent="0.25">
      <c r="A14289" s="55" t="s">
        <v>3530</v>
      </c>
      <c r="B14289" s="56" t="s">
        <v>25657</v>
      </c>
      <c r="C14289" s="61" t="s">
        <v>6274</v>
      </c>
      <c r="D14289" s="55">
        <v>34.72</v>
      </c>
    </row>
    <row r="14290" spans="1:4" ht="25.5" x14ac:dyDescent="0.25">
      <c r="A14290" s="55" t="s">
        <v>25658</v>
      </c>
      <c r="B14290" s="24" t="s">
        <v>25657</v>
      </c>
      <c r="C14290" s="25" t="s">
        <v>6274</v>
      </c>
      <c r="D14290" s="55">
        <v>33.64</v>
      </c>
    </row>
    <row r="14291" spans="1:4" ht="30" x14ac:dyDescent="0.25">
      <c r="A14291" s="55" t="s">
        <v>3531</v>
      </c>
      <c r="B14291" s="56" t="s">
        <v>25659</v>
      </c>
      <c r="C14291" s="61" t="s">
        <v>6274</v>
      </c>
      <c r="D14291" s="55">
        <v>34.119999999999997</v>
      </c>
    </row>
    <row r="14292" spans="1:4" ht="30" x14ac:dyDescent="0.25">
      <c r="A14292" s="55" t="s">
        <v>25660</v>
      </c>
      <c r="B14292" s="56" t="s">
        <v>25659</v>
      </c>
      <c r="C14292" s="61" t="s">
        <v>6274</v>
      </c>
      <c r="D14292" s="55">
        <v>33.04</v>
      </c>
    </row>
    <row r="14293" spans="1:4" ht="25.5" x14ac:dyDescent="0.25">
      <c r="A14293" s="55" t="s">
        <v>3532</v>
      </c>
      <c r="B14293" s="24" t="s">
        <v>25661</v>
      </c>
      <c r="C14293" s="25" t="s">
        <v>6274</v>
      </c>
      <c r="D14293" s="55">
        <v>41.85</v>
      </c>
    </row>
    <row r="14294" spans="1:4" ht="30" x14ac:dyDescent="0.25">
      <c r="A14294" s="55" t="s">
        <v>25662</v>
      </c>
      <c r="B14294" s="56" t="s">
        <v>25661</v>
      </c>
      <c r="C14294" s="61" t="s">
        <v>6274</v>
      </c>
      <c r="D14294" s="55">
        <v>40.770000000000003</v>
      </c>
    </row>
    <row r="14295" spans="1:4" ht="30" x14ac:dyDescent="0.25">
      <c r="A14295" s="55" t="s">
        <v>3533</v>
      </c>
      <c r="B14295" s="56" t="s">
        <v>25663</v>
      </c>
      <c r="C14295" s="61" t="s">
        <v>6274</v>
      </c>
      <c r="D14295" s="55">
        <v>41.85</v>
      </c>
    </row>
    <row r="14296" spans="1:4" ht="25.5" x14ac:dyDescent="0.25">
      <c r="A14296" s="55" t="s">
        <v>25664</v>
      </c>
      <c r="B14296" s="24" t="s">
        <v>25663</v>
      </c>
      <c r="C14296" s="25" t="s">
        <v>6274</v>
      </c>
      <c r="D14296" s="55">
        <v>40.770000000000003</v>
      </c>
    </row>
    <row r="14297" spans="1:4" ht="30" x14ac:dyDescent="0.25">
      <c r="A14297" s="55" t="s">
        <v>25665</v>
      </c>
      <c r="B14297" s="56" t="s">
        <v>25666</v>
      </c>
      <c r="C14297" s="61" t="s">
        <v>6274</v>
      </c>
      <c r="D14297" s="55">
        <v>34.17</v>
      </c>
    </row>
    <row r="14298" spans="1:4" ht="25.5" x14ac:dyDescent="0.25">
      <c r="A14298" s="55" t="s">
        <v>25667</v>
      </c>
      <c r="B14298" s="24" t="s">
        <v>25666</v>
      </c>
      <c r="C14298" s="25" t="s">
        <v>6274</v>
      </c>
      <c r="D14298" s="55">
        <v>33.49</v>
      </c>
    </row>
    <row r="14299" spans="1:4" ht="30" x14ac:dyDescent="0.25">
      <c r="A14299" s="55" t="s">
        <v>25668</v>
      </c>
      <c r="B14299" s="56" t="s">
        <v>25669</v>
      </c>
      <c r="C14299" s="61" t="s">
        <v>6274</v>
      </c>
      <c r="D14299" s="55">
        <v>80.400000000000006</v>
      </c>
    </row>
    <row r="14300" spans="1:4" ht="25.5" x14ac:dyDescent="0.25">
      <c r="A14300" s="55" t="s">
        <v>25670</v>
      </c>
      <c r="B14300" s="24" t="s">
        <v>25669</v>
      </c>
      <c r="C14300" s="61" t="s">
        <v>6274</v>
      </c>
      <c r="D14300" s="55">
        <v>79.72</v>
      </c>
    </row>
    <row r="14301" spans="1:4" ht="30" x14ac:dyDescent="0.25">
      <c r="A14301" s="55" t="s">
        <v>3534</v>
      </c>
      <c r="B14301" s="56" t="s">
        <v>25671</v>
      </c>
      <c r="C14301" s="61" t="s">
        <v>6274</v>
      </c>
      <c r="D14301" s="55">
        <v>6.73</v>
      </c>
    </row>
    <row r="14302" spans="1:4" ht="30" x14ac:dyDescent="0.25">
      <c r="A14302" s="55" t="s">
        <v>25672</v>
      </c>
      <c r="B14302" s="56" t="s">
        <v>25671</v>
      </c>
      <c r="C14302" s="61" t="s">
        <v>6274</v>
      </c>
      <c r="D14302" s="55">
        <v>6.26</v>
      </c>
    </row>
    <row r="14303" spans="1:4" ht="25.5" x14ac:dyDescent="0.25">
      <c r="A14303" s="55" t="s">
        <v>3535</v>
      </c>
      <c r="B14303" s="24" t="s">
        <v>25673</v>
      </c>
      <c r="C14303" s="25" t="s">
        <v>6274</v>
      </c>
      <c r="D14303" s="55">
        <v>7.73</v>
      </c>
    </row>
    <row r="14304" spans="1:4" ht="30" x14ac:dyDescent="0.25">
      <c r="A14304" s="55" t="s">
        <v>25674</v>
      </c>
      <c r="B14304" s="56" t="s">
        <v>25673</v>
      </c>
      <c r="C14304" s="61" t="s">
        <v>6274</v>
      </c>
      <c r="D14304" s="55">
        <v>7.26</v>
      </c>
    </row>
    <row r="14305" spans="1:4" x14ac:dyDescent="0.25">
      <c r="A14305" s="55" t="s">
        <v>3536</v>
      </c>
      <c r="B14305" s="24" t="s">
        <v>25675</v>
      </c>
      <c r="C14305" s="25" t="s">
        <v>6274</v>
      </c>
      <c r="D14305" s="55">
        <v>63.72</v>
      </c>
    </row>
    <row r="14306" spans="1:4" x14ac:dyDescent="0.25">
      <c r="A14306" s="55" t="s">
        <v>25676</v>
      </c>
      <c r="B14306" s="56" t="s">
        <v>25675</v>
      </c>
      <c r="C14306" s="61" t="s">
        <v>6274</v>
      </c>
      <c r="D14306" s="55">
        <v>62.15</v>
      </c>
    </row>
    <row r="14307" spans="1:4" x14ac:dyDescent="0.25">
      <c r="A14307" s="55" t="s">
        <v>3537</v>
      </c>
      <c r="B14307" s="24" t="s">
        <v>25677</v>
      </c>
      <c r="C14307" s="25" t="s">
        <v>6274</v>
      </c>
      <c r="D14307" s="55">
        <v>137.66</v>
      </c>
    </row>
    <row r="14308" spans="1:4" ht="30" x14ac:dyDescent="0.25">
      <c r="A14308" s="55" t="s">
        <v>25678</v>
      </c>
      <c r="B14308" s="56" t="s">
        <v>25677</v>
      </c>
      <c r="C14308" s="61" t="s">
        <v>6274</v>
      </c>
      <c r="D14308" s="55">
        <v>136.09</v>
      </c>
    </row>
    <row r="14309" spans="1:4" x14ac:dyDescent="0.25">
      <c r="A14309" s="55" t="s">
        <v>3538</v>
      </c>
      <c r="B14309" s="24" t="s">
        <v>25679</v>
      </c>
      <c r="C14309" s="25" t="s">
        <v>6274</v>
      </c>
      <c r="D14309" s="55">
        <v>371.45</v>
      </c>
    </row>
    <row r="14310" spans="1:4" ht="30" x14ac:dyDescent="0.25">
      <c r="A14310" s="55" t="s">
        <v>25680</v>
      </c>
      <c r="B14310" s="56" t="s">
        <v>25679</v>
      </c>
      <c r="C14310" s="61" t="s">
        <v>6274</v>
      </c>
      <c r="D14310" s="55">
        <v>369.88</v>
      </c>
    </row>
    <row r="14311" spans="1:4" x14ac:dyDescent="0.25">
      <c r="A14311" s="55" t="s">
        <v>3539</v>
      </c>
      <c r="B14311" s="24" t="s">
        <v>25681</v>
      </c>
      <c r="C14311" s="25" t="s">
        <v>6274</v>
      </c>
      <c r="D14311" s="55">
        <v>517.76</v>
      </c>
    </row>
    <row r="14312" spans="1:4" ht="30" x14ac:dyDescent="0.25">
      <c r="A14312" s="55" t="s">
        <v>25682</v>
      </c>
      <c r="B14312" s="56" t="s">
        <v>25681</v>
      </c>
      <c r="C14312" s="61" t="s">
        <v>6274</v>
      </c>
      <c r="D14312" s="55">
        <v>516.19000000000005</v>
      </c>
    </row>
    <row r="14313" spans="1:4" ht="25.5" x14ac:dyDescent="0.25">
      <c r="A14313" s="55" t="s">
        <v>3540</v>
      </c>
      <c r="B14313" s="24" t="s">
        <v>25683</v>
      </c>
      <c r="C14313" s="25" t="s">
        <v>6274</v>
      </c>
      <c r="D14313" s="55">
        <v>26.35</v>
      </c>
    </row>
    <row r="14314" spans="1:4" ht="30" x14ac:dyDescent="0.25">
      <c r="A14314" s="55" t="s">
        <v>25684</v>
      </c>
      <c r="B14314" s="56" t="s">
        <v>25683</v>
      </c>
      <c r="C14314" s="61" t="s">
        <v>6274</v>
      </c>
      <c r="D14314" s="55">
        <v>24.78</v>
      </c>
    </row>
    <row r="14315" spans="1:4" ht="25.5" x14ac:dyDescent="0.25">
      <c r="A14315" s="55" t="s">
        <v>3541</v>
      </c>
      <c r="B14315" s="24" t="s">
        <v>25685</v>
      </c>
      <c r="C14315" s="25" t="s">
        <v>6274</v>
      </c>
      <c r="D14315" s="55">
        <v>45.94</v>
      </c>
    </row>
    <row r="14316" spans="1:4" ht="30" x14ac:dyDescent="0.25">
      <c r="A14316" s="55" t="s">
        <v>25686</v>
      </c>
      <c r="B14316" s="56" t="s">
        <v>25685</v>
      </c>
      <c r="C14316" s="61" t="s">
        <v>6274</v>
      </c>
      <c r="D14316" s="55">
        <v>44.37</v>
      </c>
    </row>
    <row r="14317" spans="1:4" ht="25.5" x14ac:dyDescent="0.25">
      <c r="A14317" s="55" t="s">
        <v>3542</v>
      </c>
      <c r="B14317" s="24" t="s">
        <v>25687</v>
      </c>
      <c r="C14317" s="61" t="s">
        <v>6274</v>
      </c>
      <c r="D14317" s="55">
        <v>53.73</v>
      </c>
    </row>
    <row r="14318" spans="1:4" ht="30" x14ac:dyDescent="0.25">
      <c r="A14318" s="55" t="s">
        <v>25688</v>
      </c>
      <c r="B14318" s="56" t="s">
        <v>25687</v>
      </c>
      <c r="C14318" s="61" t="s">
        <v>6274</v>
      </c>
      <c r="D14318" s="55">
        <v>52.16</v>
      </c>
    </row>
    <row r="14319" spans="1:4" ht="30" x14ac:dyDescent="0.25">
      <c r="A14319" s="55" t="s">
        <v>3543</v>
      </c>
      <c r="B14319" s="56" t="s">
        <v>25689</v>
      </c>
      <c r="C14319" s="61" t="s">
        <v>6274</v>
      </c>
      <c r="D14319" s="55">
        <v>81.73</v>
      </c>
    </row>
    <row r="14320" spans="1:4" ht="30" x14ac:dyDescent="0.25">
      <c r="A14320" s="55" t="s">
        <v>25690</v>
      </c>
      <c r="B14320" s="56" t="s">
        <v>25689</v>
      </c>
      <c r="C14320" s="61" t="s">
        <v>6274</v>
      </c>
      <c r="D14320" s="55">
        <v>80.16</v>
      </c>
    </row>
    <row r="14321" spans="1:4" ht="25.5" x14ac:dyDescent="0.25">
      <c r="A14321" s="55" t="s">
        <v>3544</v>
      </c>
      <c r="B14321" s="24" t="s">
        <v>25691</v>
      </c>
      <c r="C14321" s="25" t="s">
        <v>6274</v>
      </c>
      <c r="D14321" s="55">
        <v>14.78</v>
      </c>
    </row>
    <row r="14322" spans="1:4" ht="30" x14ac:dyDescent="0.25">
      <c r="A14322" s="55" t="s">
        <v>7</v>
      </c>
      <c r="B14322" s="56" t="s">
        <v>25691</v>
      </c>
      <c r="C14322" s="61" t="s">
        <v>6274</v>
      </c>
      <c r="D14322" s="55">
        <v>14.1</v>
      </c>
    </row>
    <row r="14323" spans="1:4" ht="30" x14ac:dyDescent="0.25">
      <c r="A14323" s="55" t="s">
        <v>3545</v>
      </c>
      <c r="B14323" s="56" t="s">
        <v>25692</v>
      </c>
      <c r="C14323" s="61" t="s">
        <v>6274</v>
      </c>
      <c r="D14323" s="55">
        <v>15.03</v>
      </c>
    </row>
    <row r="14324" spans="1:4" ht="25.5" x14ac:dyDescent="0.25">
      <c r="A14324" s="55" t="s">
        <v>25693</v>
      </c>
      <c r="B14324" s="24" t="s">
        <v>25692</v>
      </c>
      <c r="C14324" s="25" t="s">
        <v>6274</v>
      </c>
      <c r="D14324" s="55">
        <v>14.35</v>
      </c>
    </row>
    <row r="14325" spans="1:4" ht="30" x14ac:dyDescent="0.25">
      <c r="A14325" s="55" t="s">
        <v>25694</v>
      </c>
      <c r="B14325" s="56" t="s">
        <v>25695</v>
      </c>
      <c r="C14325" s="61" t="s">
        <v>6274</v>
      </c>
      <c r="D14325" s="55">
        <v>18.260000000000002</v>
      </c>
    </row>
    <row r="14326" spans="1:4" ht="30" x14ac:dyDescent="0.25">
      <c r="A14326" s="55" t="s">
        <v>25696</v>
      </c>
      <c r="B14326" s="56" t="s">
        <v>25695</v>
      </c>
      <c r="C14326" s="61" t="s">
        <v>6274</v>
      </c>
      <c r="D14326" s="55">
        <v>17.579999999999998</v>
      </c>
    </row>
    <row r="14327" spans="1:4" ht="25.5" x14ac:dyDescent="0.25">
      <c r="A14327" s="55" t="s">
        <v>25697</v>
      </c>
      <c r="B14327" s="24" t="s">
        <v>25698</v>
      </c>
      <c r="C14327" s="25" t="s">
        <v>6274</v>
      </c>
      <c r="D14327" s="55">
        <v>42.15</v>
      </c>
    </row>
    <row r="14328" spans="1:4" ht="30" x14ac:dyDescent="0.25">
      <c r="A14328" s="55" t="s">
        <v>25699</v>
      </c>
      <c r="B14328" s="56" t="s">
        <v>25698</v>
      </c>
      <c r="C14328" s="61" t="s">
        <v>6274</v>
      </c>
      <c r="D14328" s="55">
        <v>41.47</v>
      </c>
    </row>
    <row r="14329" spans="1:4" ht="30" x14ac:dyDescent="0.25">
      <c r="A14329" s="55" t="s">
        <v>3546</v>
      </c>
      <c r="B14329" s="56" t="s">
        <v>25700</v>
      </c>
      <c r="C14329" s="61" t="s">
        <v>6274</v>
      </c>
      <c r="D14329" s="55">
        <v>40.130000000000003</v>
      </c>
    </row>
    <row r="14330" spans="1:4" ht="25.5" x14ac:dyDescent="0.25">
      <c r="A14330" s="55" t="s">
        <v>8</v>
      </c>
      <c r="B14330" s="24" t="s">
        <v>25700</v>
      </c>
      <c r="C14330" s="25" t="s">
        <v>6274</v>
      </c>
      <c r="D14330" s="55">
        <v>39.380000000000003</v>
      </c>
    </row>
    <row r="14331" spans="1:4" ht="30" x14ac:dyDescent="0.25">
      <c r="A14331" s="55" t="s">
        <v>25701</v>
      </c>
      <c r="B14331" s="56" t="s">
        <v>25702</v>
      </c>
      <c r="C14331" s="61" t="s">
        <v>6274</v>
      </c>
      <c r="D14331" s="55">
        <v>47.71</v>
      </c>
    </row>
    <row r="14332" spans="1:4" ht="30" x14ac:dyDescent="0.25">
      <c r="A14332" s="55" t="s">
        <v>25703</v>
      </c>
      <c r="B14332" s="56" t="s">
        <v>25702</v>
      </c>
      <c r="C14332" s="61" t="s">
        <v>6274</v>
      </c>
      <c r="D14332" s="55">
        <v>46.96</v>
      </c>
    </row>
    <row r="14333" spans="1:4" ht="25.5" x14ac:dyDescent="0.25">
      <c r="A14333" s="55" t="s">
        <v>25704</v>
      </c>
      <c r="B14333" s="24" t="s">
        <v>25705</v>
      </c>
      <c r="C14333" s="25" t="s">
        <v>6274</v>
      </c>
      <c r="D14333" s="55">
        <v>52.96</v>
      </c>
    </row>
    <row r="14334" spans="1:4" ht="30" x14ac:dyDescent="0.25">
      <c r="A14334" s="55" t="s">
        <v>25706</v>
      </c>
      <c r="B14334" s="56" t="s">
        <v>25705</v>
      </c>
      <c r="C14334" s="61" t="s">
        <v>6274</v>
      </c>
      <c r="D14334" s="55">
        <v>52.21</v>
      </c>
    </row>
    <row r="14335" spans="1:4" ht="30" x14ac:dyDescent="0.25">
      <c r="A14335" s="55" t="s">
        <v>25707</v>
      </c>
      <c r="B14335" s="56" t="s">
        <v>25708</v>
      </c>
      <c r="C14335" s="61" t="s">
        <v>6274</v>
      </c>
      <c r="D14335" s="55">
        <v>107.55</v>
      </c>
    </row>
    <row r="14336" spans="1:4" ht="25.5" x14ac:dyDescent="0.25">
      <c r="A14336" s="55" t="s">
        <v>25709</v>
      </c>
      <c r="B14336" s="24" t="s">
        <v>25708</v>
      </c>
      <c r="C14336" s="25" t="s">
        <v>6274</v>
      </c>
      <c r="D14336" s="55">
        <v>106.8</v>
      </c>
    </row>
    <row r="14337" spans="1:4" ht="30" x14ac:dyDescent="0.25">
      <c r="A14337" s="55" t="s">
        <v>3547</v>
      </c>
      <c r="B14337" s="56" t="s">
        <v>25710</v>
      </c>
      <c r="C14337" s="61" t="s">
        <v>6274</v>
      </c>
      <c r="D14337" s="55">
        <v>57.32</v>
      </c>
    </row>
    <row r="14338" spans="1:4" ht="30" x14ac:dyDescent="0.25">
      <c r="A14338" s="55" t="s">
        <v>9</v>
      </c>
      <c r="B14338" s="56" t="s">
        <v>25710</v>
      </c>
      <c r="C14338" s="61" t="s">
        <v>6274</v>
      </c>
      <c r="D14338" s="55">
        <v>56.51</v>
      </c>
    </row>
    <row r="14339" spans="1:4" ht="25.5" x14ac:dyDescent="0.25">
      <c r="A14339" s="55" t="s">
        <v>25711</v>
      </c>
      <c r="B14339" s="24" t="s">
        <v>25712</v>
      </c>
      <c r="C14339" s="25" t="s">
        <v>6274</v>
      </c>
      <c r="D14339" s="55">
        <v>64.48</v>
      </c>
    </row>
    <row r="14340" spans="1:4" ht="30" x14ac:dyDescent="0.25">
      <c r="A14340" s="55" t="s">
        <v>25713</v>
      </c>
      <c r="B14340" s="56" t="s">
        <v>25712</v>
      </c>
      <c r="C14340" s="61" t="s">
        <v>6274</v>
      </c>
      <c r="D14340" s="55">
        <v>63.67</v>
      </c>
    </row>
    <row r="14341" spans="1:4" ht="30" x14ac:dyDescent="0.25">
      <c r="A14341" s="55" t="s">
        <v>25714</v>
      </c>
      <c r="B14341" s="56" t="s">
        <v>25715</v>
      </c>
      <c r="C14341" s="61" t="s">
        <v>6274</v>
      </c>
      <c r="D14341" s="55">
        <v>70.97</v>
      </c>
    </row>
    <row r="14342" spans="1:4" ht="25.5" x14ac:dyDescent="0.25">
      <c r="A14342" s="55" t="s">
        <v>25716</v>
      </c>
      <c r="B14342" s="24" t="s">
        <v>25715</v>
      </c>
      <c r="C14342" s="25" t="s">
        <v>6274</v>
      </c>
      <c r="D14342" s="55">
        <v>70.16</v>
      </c>
    </row>
    <row r="14343" spans="1:4" ht="30" x14ac:dyDescent="0.25">
      <c r="A14343" s="55" t="s">
        <v>3548</v>
      </c>
      <c r="B14343" s="56" t="s">
        <v>25717</v>
      </c>
      <c r="C14343" s="61" t="s">
        <v>6274</v>
      </c>
      <c r="D14343" s="55">
        <v>116.92</v>
      </c>
    </row>
    <row r="14344" spans="1:4" ht="30" x14ac:dyDescent="0.25">
      <c r="A14344" s="55" t="s">
        <v>25718</v>
      </c>
      <c r="B14344" s="56" t="s">
        <v>25717</v>
      </c>
      <c r="C14344" s="61" t="s">
        <v>6274</v>
      </c>
      <c r="D14344" s="55">
        <v>116.11</v>
      </c>
    </row>
    <row r="14345" spans="1:4" ht="38.25" x14ac:dyDescent="0.25">
      <c r="A14345" s="55" t="s">
        <v>3549</v>
      </c>
      <c r="B14345" s="24" t="s">
        <v>25719</v>
      </c>
      <c r="C14345" s="25" t="s">
        <v>6274</v>
      </c>
      <c r="D14345" s="55">
        <v>314.98</v>
      </c>
    </row>
    <row r="14346" spans="1:4" ht="45" x14ac:dyDescent="0.25">
      <c r="A14346" s="55" t="s">
        <v>25720</v>
      </c>
      <c r="B14346" s="56" t="s">
        <v>25719</v>
      </c>
      <c r="C14346" s="61" t="s">
        <v>6274</v>
      </c>
      <c r="D14346" s="55">
        <v>314.17</v>
      </c>
    </row>
    <row r="14347" spans="1:4" ht="45" x14ac:dyDescent="0.25">
      <c r="A14347" s="55" t="s">
        <v>3550</v>
      </c>
      <c r="B14347" s="56" t="s">
        <v>25721</v>
      </c>
      <c r="C14347" s="61" t="s">
        <v>6274</v>
      </c>
      <c r="D14347" s="55">
        <v>379.2</v>
      </c>
    </row>
    <row r="14348" spans="1:4" ht="45" x14ac:dyDescent="0.25">
      <c r="A14348" s="55" t="s">
        <v>25722</v>
      </c>
      <c r="B14348" s="56" t="s">
        <v>25721</v>
      </c>
      <c r="C14348" s="61" t="s">
        <v>6274</v>
      </c>
      <c r="D14348" s="55">
        <v>378.39</v>
      </c>
    </row>
    <row r="14349" spans="1:4" ht="25.5" x14ac:dyDescent="0.25">
      <c r="A14349" s="55" t="s">
        <v>3551</v>
      </c>
      <c r="B14349" s="24" t="s">
        <v>25723</v>
      </c>
      <c r="C14349" s="25" t="s">
        <v>6274</v>
      </c>
      <c r="D14349" s="55">
        <v>592.4</v>
      </c>
    </row>
    <row r="14350" spans="1:4" ht="30" x14ac:dyDescent="0.25">
      <c r="A14350" s="55" t="s">
        <v>25724</v>
      </c>
      <c r="B14350" s="56" t="s">
        <v>25723</v>
      </c>
      <c r="C14350" s="61" t="s">
        <v>6274</v>
      </c>
      <c r="D14350" s="55">
        <v>591.59</v>
      </c>
    </row>
    <row r="14351" spans="1:4" ht="45" x14ac:dyDescent="0.25">
      <c r="A14351" s="55" t="s">
        <v>3552</v>
      </c>
      <c r="B14351" s="56" t="s">
        <v>25725</v>
      </c>
      <c r="C14351" s="61" t="s">
        <v>6274</v>
      </c>
      <c r="D14351" s="55">
        <v>801.04</v>
      </c>
    </row>
    <row r="14352" spans="1:4" ht="38.25" x14ac:dyDescent="0.25">
      <c r="A14352" s="55" t="s">
        <v>25726</v>
      </c>
      <c r="B14352" s="24" t="s">
        <v>25725</v>
      </c>
      <c r="C14352" s="25" t="s">
        <v>6274</v>
      </c>
      <c r="D14352" s="55">
        <v>800.23</v>
      </c>
    </row>
    <row r="14353" spans="1:4" ht="30" x14ac:dyDescent="0.25">
      <c r="A14353" s="55" t="s">
        <v>3553</v>
      </c>
      <c r="B14353" s="56" t="s">
        <v>25727</v>
      </c>
      <c r="C14353" s="61" t="s">
        <v>6274</v>
      </c>
      <c r="D14353" s="55">
        <v>1626.37</v>
      </c>
    </row>
    <row r="14354" spans="1:4" ht="30" x14ac:dyDescent="0.25">
      <c r="A14354" s="55" t="s">
        <v>25728</v>
      </c>
      <c r="B14354" s="56" t="s">
        <v>25727</v>
      </c>
      <c r="C14354" s="61" t="s">
        <v>6274</v>
      </c>
      <c r="D14354" s="55">
        <v>1625.56</v>
      </c>
    </row>
    <row r="14355" spans="1:4" ht="25.5" x14ac:dyDescent="0.25">
      <c r="A14355" s="55" t="s">
        <v>25729</v>
      </c>
      <c r="B14355" s="24" t="s">
        <v>25730</v>
      </c>
      <c r="C14355" s="25" t="s">
        <v>6274</v>
      </c>
      <c r="D14355" s="55">
        <v>1876.72</v>
      </c>
    </row>
    <row r="14356" spans="1:4" ht="25.5" x14ac:dyDescent="0.25">
      <c r="A14356" s="55" t="s">
        <v>25731</v>
      </c>
      <c r="B14356" s="24" t="s">
        <v>25730</v>
      </c>
      <c r="C14356" s="25" t="s">
        <v>6274</v>
      </c>
      <c r="D14356" s="55">
        <v>1875.91</v>
      </c>
    </row>
    <row r="14357" spans="1:4" ht="25.5" x14ac:dyDescent="0.25">
      <c r="A14357" s="55" t="s">
        <v>25732</v>
      </c>
      <c r="B14357" s="24" t="s">
        <v>25733</v>
      </c>
      <c r="C14357" s="25" t="s">
        <v>6274</v>
      </c>
      <c r="D14357" s="55">
        <v>3720.11</v>
      </c>
    </row>
    <row r="14358" spans="1:4" ht="25.5" x14ac:dyDescent="0.25">
      <c r="A14358" s="55" t="s">
        <v>25734</v>
      </c>
      <c r="B14358" s="24" t="s">
        <v>25733</v>
      </c>
      <c r="C14358" s="25" t="s">
        <v>6274</v>
      </c>
      <c r="D14358" s="55">
        <v>3719.3</v>
      </c>
    </row>
    <row r="14359" spans="1:4" ht="45" x14ac:dyDescent="0.25">
      <c r="A14359" s="55" t="s">
        <v>25735</v>
      </c>
      <c r="B14359" s="56" t="s">
        <v>25736</v>
      </c>
      <c r="C14359" s="61" t="s">
        <v>6274</v>
      </c>
      <c r="D14359" s="55">
        <v>56.26</v>
      </c>
    </row>
    <row r="14360" spans="1:4" ht="38.25" x14ac:dyDescent="0.25">
      <c r="A14360" s="55" t="s">
        <v>25737</v>
      </c>
      <c r="B14360" s="24" t="s">
        <v>25736</v>
      </c>
      <c r="C14360" s="61" t="s">
        <v>6274</v>
      </c>
      <c r="D14360" s="55">
        <v>55.58</v>
      </c>
    </row>
    <row r="14361" spans="1:4" ht="45" x14ac:dyDescent="0.25">
      <c r="A14361" s="55" t="s">
        <v>25738</v>
      </c>
      <c r="B14361" s="56" t="s">
        <v>25739</v>
      </c>
      <c r="C14361" s="61" t="s">
        <v>6274</v>
      </c>
      <c r="D14361" s="55">
        <v>71.91</v>
      </c>
    </row>
    <row r="14362" spans="1:4" ht="45" x14ac:dyDescent="0.25">
      <c r="A14362" s="55" t="s">
        <v>25740</v>
      </c>
      <c r="B14362" s="56" t="s">
        <v>25739</v>
      </c>
      <c r="C14362" s="61" t="s">
        <v>6274</v>
      </c>
      <c r="D14362" s="55">
        <v>71.23</v>
      </c>
    </row>
    <row r="14363" spans="1:4" ht="45" x14ac:dyDescent="0.25">
      <c r="A14363" s="55" t="s">
        <v>25741</v>
      </c>
      <c r="B14363" s="56" t="s">
        <v>25742</v>
      </c>
      <c r="C14363" s="61" t="s">
        <v>6274</v>
      </c>
      <c r="D14363" s="55">
        <v>166.59</v>
      </c>
    </row>
    <row r="14364" spans="1:4" ht="38.25" x14ac:dyDescent="0.25">
      <c r="A14364" s="55" t="s">
        <v>25743</v>
      </c>
      <c r="B14364" s="24" t="s">
        <v>25742</v>
      </c>
      <c r="C14364" s="25" t="s">
        <v>6274</v>
      </c>
      <c r="D14364" s="55">
        <v>165.91</v>
      </c>
    </row>
    <row r="14365" spans="1:4" ht="45" x14ac:dyDescent="0.25">
      <c r="A14365" s="55" t="s">
        <v>25744</v>
      </c>
      <c r="B14365" s="56" t="s">
        <v>25745</v>
      </c>
      <c r="C14365" s="61" t="s">
        <v>6274</v>
      </c>
      <c r="D14365" s="55">
        <v>61.6</v>
      </c>
    </row>
    <row r="14366" spans="1:4" ht="45" x14ac:dyDescent="0.25">
      <c r="A14366" s="55" t="s">
        <v>25746</v>
      </c>
      <c r="B14366" s="56" t="s">
        <v>25745</v>
      </c>
      <c r="C14366" s="61" t="s">
        <v>6274</v>
      </c>
      <c r="D14366" s="55">
        <v>60.92</v>
      </c>
    </row>
    <row r="14367" spans="1:4" ht="38.25" x14ac:dyDescent="0.25">
      <c r="A14367" s="55" t="s">
        <v>25747</v>
      </c>
      <c r="B14367" s="24" t="s">
        <v>25748</v>
      </c>
      <c r="C14367" s="25" t="s">
        <v>6274</v>
      </c>
      <c r="D14367" s="55">
        <v>70.680000000000007</v>
      </c>
    </row>
    <row r="14368" spans="1:4" ht="45" x14ac:dyDescent="0.25">
      <c r="A14368" s="55" t="s">
        <v>25749</v>
      </c>
      <c r="B14368" s="56" t="s">
        <v>25748</v>
      </c>
      <c r="C14368" s="61" t="s">
        <v>6274</v>
      </c>
      <c r="D14368" s="55">
        <v>70</v>
      </c>
    </row>
    <row r="14369" spans="1:4" ht="45" x14ac:dyDescent="0.25">
      <c r="A14369" s="55" t="s">
        <v>25750</v>
      </c>
      <c r="B14369" s="56" t="s">
        <v>25751</v>
      </c>
      <c r="C14369" s="61" t="s">
        <v>6274</v>
      </c>
      <c r="D14369" s="55">
        <v>178.31</v>
      </c>
    </row>
    <row r="14370" spans="1:4" ht="38.25" x14ac:dyDescent="0.25">
      <c r="A14370" s="55" t="s">
        <v>25752</v>
      </c>
      <c r="B14370" s="24" t="s">
        <v>25751</v>
      </c>
      <c r="C14370" s="25" t="s">
        <v>6274</v>
      </c>
      <c r="D14370" s="55">
        <v>177.63</v>
      </c>
    </row>
    <row r="14371" spans="1:4" ht="30" x14ac:dyDescent="0.25">
      <c r="A14371" s="55" t="s">
        <v>3699</v>
      </c>
      <c r="B14371" s="56" t="s">
        <v>25753</v>
      </c>
      <c r="C14371" s="61" t="s">
        <v>6274</v>
      </c>
      <c r="D14371" s="55">
        <v>275.01</v>
      </c>
    </row>
    <row r="14372" spans="1:4" ht="30" x14ac:dyDescent="0.25">
      <c r="A14372" s="55" t="s">
        <v>25754</v>
      </c>
      <c r="B14372" s="56" t="s">
        <v>25753</v>
      </c>
      <c r="C14372" s="61" t="s">
        <v>6274</v>
      </c>
      <c r="D14372" s="55">
        <v>272.83999999999997</v>
      </c>
    </row>
    <row r="14373" spans="1:4" ht="25.5" x14ac:dyDescent="0.25">
      <c r="A14373" s="55" t="s">
        <v>3700</v>
      </c>
      <c r="B14373" s="24" t="s">
        <v>25755</v>
      </c>
      <c r="C14373" s="25" t="s">
        <v>6274</v>
      </c>
      <c r="D14373" s="55">
        <v>423.01</v>
      </c>
    </row>
    <row r="14374" spans="1:4" ht="30" x14ac:dyDescent="0.25">
      <c r="A14374" s="55" t="s">
        <v>25756</v>
      </c>
      <c r="B14374" s="56" t="s">
        <v>25755</v>
      </c>
      <c r="C14374" s="61" t="s">
        <v>6274</v>
      </c>
      <c r="D14374" s="55">
        <v>420.84</v>
      </c>
    </row>
    <row r="14375" spans="1:4" ht="30" x14ac:dyDescent="0.25">
      <c r="A14375" s="55" t="s">
        <v>3701</v>
      </c>
      <c r="B14375" s="56" t="s">
        <v>25757</v>
      </c>
      <c r="C14375" s="61" t="s">
        <v>6274</v>
      </c>
      <c r="D14375" s="55">
        <v>778.96</v>
      </c>
    </row>
    <row r="14376" spans="1:4" ht="25.5" x14ac:dyDescent="0.25">
      <c r="A14376" s="55" t="s">
        <v>25758</v>
      </c>
      <c r="B14376" s="24" t="s">
        <v>25757</v>
      </c>
      <c r="C14376" s="25" t="s">
        <v>6274</v>
      </c>
      <c r="D14376" s="55">
        <v>776.79</v>
      </c>
    </row>
    <row r="14377" spans="1:4" ht="30" x14ac:dyDescent="0.25">
      <c r="A14377" s="55" t="s">
        <v>3702</v>
      </c>
      <c r="B14377" s="56" t="s">
        <v>25759</v>
      </c>
      <c r="C14377" s="61" t="s">
        <v>6274</v>
      </c>
      <c r="D14377" s="55">
        <v>1569.23</v>
      </c>
    </row>
    <row r="14378" spans="1:4" ht="30" x14ac:dyDescent="0.25">
      <c r="A14378" s="55" t="s">
        <v>25760</v>
      </c>
      <c r="B14378" s="56" t="s">
        <v>25759</v>
      </c>
      <c r="C14378" s="61" t="s">
        <v>6274</v>
      </c>
      <c r="D14378" s="55">
        <v>1567.06</v>
      </c>
    </row>
    <row r="14379" spans="1:4" ht="25.5" x14ac:dyDescent="0.25">
      <c r="A14379" s="55" t="s">
        <v>3703</v>
      </c>
      <c r="B14379" s="24" t="s">
        <v>25761</v>
      </c>
      <c r="C14379" s="25" t="s">
        <v>6274</v>
      </c>
      <c r="D14379" s="55">
        <v>2086.23</v>
      </c>
    </row>
    <row r="14380" spans="1:4" ht="30" x14ac:dyDescent="0.25">
      <c r="A14380" s="55" t="s">
        <v>25762</v>
      </c>
      <c r="B14380" s="56" t="s">
        <v>25761</v>
      </c>
      <c r="C14380" s="61" t="s">
        <v>6274</v>
      </c>
      <c r="D14380" s="55">
        <v>2084.06</v>
      </c>
    </row>
    <row r="14381" spans="1:4" ht="30" x14ac:dyDescent="0.25">
      <c r="A14381" s="55" t="s">
        <v>3704</v>
      </c>
      <c r="B14381" s="56" t="s">
        <v>25763</v>
      </c>
      <c r="C14381" s="61" t="s">
        <v>6274</v>
      </c>
      <c r="D14381" s="55">
        <v>2891.23</v>
      </c>
    </row>
    <row r="14382" spans="1:4" ht="30" x14ac:dyDescent="0.25">
      <c r="A14382" s="55" t="s">
        <v>25764</v>
      </c>
      <c r="B14382" s="56" t="s">
        <v>25763</v>
      </c>
      <c r="C14382" s="61" t="s">
        <v>6274</v>
      </c>
      <c r="D14382" s="55">
        <v>2889.06</v>
      </c>
    </row>
    <row r="14383" spans="1:4" ht="51" x14ac:dyDescent="0.25">
      <c r="A14383" s="55" t="s">
        <v>3705</v>
      </c>
      <c r="B14383" s="24" t="s">
        <v>25765</v>
      </c>
      <c r="C14383" s="25" t="s">
        <v>6274</v>
      </c>
      <c r="D14383" s="55">
        <v>223.72</v>
      </c>
    </row>
    <row r="14384" spans="1:4" ht="60" x14ac:dyDescent="0.25">
      <c r="A14384" s="55" t="s">
        <v>25766</v>
      </c>
      <c r="B14384" s="56" t="s">
        <v>25765</v>
      </c>
      <c r="C14384" s="61" t="s">
        <v>6274</v>
      </c>
      <c r="D14384" s="55">
        <v>218.3</v>
      </c>
    </row>
    <row r="14385" spans="1:4" ht="60" x14ac:dyDescent="0.25">
      <c r="A14385" s="55" t="s">
        <v>3706</v>
      </c>
      <c r="B14385" s="56" t="s">
        <v>25767</v>
      </c>
      <c r="C14385" s="61" t="s">
        <v>6274</v>
      </c>
      <c r="D14385" s="55">
        <v>296.14</v>
      </c>
    </row>
    <row r="14386" spans="1:4" ht="51" x14ac:dyDescent="0.25">
      <c r="A14386" s="55" t="s">
        <v>25768</v>
      </c>
      <c r="B14386" s="24" t="s">
        <v>25767</v>
      </c>
      <c r="C14386" s="25" t="s">
        <v>6274</v>
      </c>
      <c r="D14386" s="55">
        <v>290.72000000000003</v>
      </c>
    </row>
    <row r="14387" spans="1:4" ht="60" x14ac:dyDescent="0.25">
      <c r="A14387" s="55" t="s">
        <v>3707</v>
      </c>
      <c r="B14387" s="56" t="s">
        <v>25769</v>
      </c>
      <c r="C14387" s="61" t="s">
        <v>6274</v>
      </c>
      <c r="D14387" s="55">
        <v>387.6</v>
      </c>
    </row>
    <row r="14388" spans="1:4" ht="60" x14ac:dyDescent="0.25">
      <c r="A14388" s="55" t="s">
        <v>25770</v>
      </c>
      <c r="B14388" s="56" t="s">
        <v>25769</v>
      </c>
      <c r="C14388" s="61" t="s">
        <v>6274</v>
      </c>
      <c r="D14388" s="55">
        <v>382.18</v>
      </c>
    </row>
    <row r="14389" spans="1:4" ht="25.5" x14ac:dyDescent="0.25">
      <c r="A14389" s="55" t="s">
        <v>3708</v>
      </c>
      <c r="B14389" s="24" t="s">
        <v>25771</v>
      </c>
      <c r="C14389" s="25" t="s">
        <v>6274</v>
      </c>
      <c r="D14389" s="55">
        <v>110.29</v>
      </c>
    </row>
    <row r="14390" spans="1:4" ht="30" x14ac:dyDescent="0.25">
      <c r="A14390" s="55" t="s">
        <v>25772</v>
      </c>
      <c r="B14390" s="56" t="s">
        <v>25771</v>
      </c>
      <c r="C14390" s="61" t="s">
        <v>6274</v>
      </c>
      <c r="D14390" s="55">
        <v>99.45</v>
      </c>
    </row>
    <row r="14391" spans="1:4" ht="25.5" x14ac:dyDescent="0.25">
      <c r="A14391" s="55" t="s">
        <v>3709</v>
      </c>
      <c r="B14391" s="24" t="s">
        <v>25773</v>
      </c>
      <c r="C14391" s="61" t="s">
        <v>6274</v>
      </c>
      <c r="D14391" s="55">
        <v>119.3</v>
      </c>
    </row>
    <row r="14392" spans="1:4" ht="30" x14ac:dyDescent="0.25">
      <c r="A14392" s="55" t="s">
        <v>25774</v>
      </c>
      <c r="B14392" s="56" t="s">
        <v>25773</v>
      </c>
      <c r="C14392" s="61" t="s">
        <v>6274</v>
      </c>
      <c r="D14392" s="55">
        <v>111.18</v>
      </c>
    </row>
    <row r="14393" spans="1:4" ht="30" x14ac:dyDescent="0.25">
      <c r="A14393" s="55" t="s">
        <v>3710</v>
      </c>
      <c r="B14393" s="56" t="s">
        <v>25775</v>
      </c>
      <c r="C14393" s="61" t="s">
        <v>6274</v>
      </c>
      <c r="D14393" s="55">
        <v>172.7</v>
      </c>
    </row>
    <row r="14394" spans="1:4" ht="30" x14ac:dyDescent="0.25">
      <c r="A14394" s="55" t="s">
        <v>25776</v>
      </c>
      <c r="B14394" s="56" t="s">
        <v>25775</v>
      </c>
      <c r="C14394" s="61" t="s">
        <v>6274</v>
      </c>
      <c r="D14394" s="55">
        <v>162.94999999999999</v>
      </c>
    </row>
    <row r="14395" spans="1:4" ht="25.5" x14ac:dyDescent="0.25">
      <c r="A14395" s="55" t="s">
        <v>3711</v>
      </c>
      <c r="B14395" s="24" t="s">
        <v>25777</v>
      </c>
      <c r="C14395" s="25" t="s">
        <v>6274</v>
      </c>
      <c r="D14395" s="55">
        <v>192.4</v>
      </c>
    </row>
    <row r="14396" spans="1:4" ht="30" x14ac:dyDescent="0.25">
      <c r="A14396" s="55" t="s">
        <v>25778</v>
      </c>
      <c r="B14396" s="56" t="s">
        <v>25777</v>
      </c>
      <c r="C14396" s="61" t="s">
        <v>6274</v>
      </c>
      <c r="D14396" s="55">
        <v>181.56</v>
      </c>
    </row>
    <row r="14397" spans="1:4" ht="51" x14ac:dyDescent="0.25">
      <c r="A14397" s="55" t="s">
        <v>3578</v>
      </c>
      <c r="B14397" s="24" t="s">
        <v>25779</v>
      </c>
      <c r="C14397" s="25" t="s">
        <v>11129</v>
      </c>
      <c r="D14397" s="55">
        <v>2.1800000000000002</v>
      </c>
    </row>
    <row r="14398" spans="1:4" ht="60" x14ac:dyDescent="0.25">
      <c r="A14398" s="55" t="s">
        <v>25780</v>
      </c>
      <c r="B14398" s="56" t="s">
        <v>25779</v>
      </c>
      <c r="C14398" s="61" t="s">
        <v>11129</v>
      </c>
      <c r="D14398" s="55">
        <v>2.02</v>
      </c>
    </row>
    <row r="14399" spans="1:4" ht="51" x14ac:dyDescent="0.25">
      <c r="A14399" s="55" t="s">
        <v>3579</v>
      </c>
      <c r="B14399" s="24" t="s">
        <v>25781</v>
      </c>
      <c r="C14399" s="25" t="s">
        <v>11129</v>
      </c>
      <c r="D14399" s="55">
        <v>2.94</v>
      </c>
    </row>
    <row r="14400" spans="1:4" ht="60" x14ac:dyDescent="0.25">
      <c r="A14400" s="55" t="s">
        <v>25782</v>
      </c>
      <c r="B14400" s="56" t="s">
        <v>25781</v>
      </c>
      <c r="C14400" s="61" t="s">
        <v>11129</v>
      </c>
      <c r="D14400" s="55">
        <v>2.73</v>
      </c>
    </row>
    <row r="14401" spans="1:4" ht="51" x14ac:dyDescent="0.25">
      <c r="A14401" s="55" t="s">
        <v>3580</v>
      </c>
      <c r="B14401" s="24" t="s">
        <v>25783</v>
      </c>
      <c r="C14401" s="25" t="s">
        <v>11129</v>
      </c>
      <c r="D14401" s="55">
        <v>4</v>
      </c>
    </row>
    <row r="14402" spans="1:4" ht="60" x14ac:dyDescent="0.25">
      <c r="A14402" s="55" t="s">
        <v>25784</v>
      </c>
      <c r="B14402" s="56" t="s">
        <v>25783</v>
      </c>
      <c r="C14402" s="61" t="s">
        <v>11129</v>
      </c>
      <c r="D14402" s="55">
        <v>3.73</v>
      </c>
    </row>
    <row r="14403" spans="1:4" ht="51" x14ac:dyDescent="0.25">
      <c r="A14403" s="55" t="s">
        <v>3581</v>
      </c>
      <c r="B14403" s="24" t="s">
        <v>25785</v>
      </c>
      <c r="C14403" s="25" t="s">
        <v>11129</v>
      </c>
      <c r="D14403" s="55">
        <v>5.77</v>
      </c>
    </row>
    <row r="14404" spans="1:4" ht="60" x14ac:dyDescent="0.25">
      <c r="A14404" s="55" t="s">
        <v>25786</v>
      </c>
      <c r="B14404" s="56" t="s">
        <v>25785</v>
      </c>
      <c r="C14404" s="61" t="s">
        <v>11129</v>
      </c>
      <c r="D14404" s="55">
        <v>5.44</v>
      </c>
    </row>
    <row r="14405" spans="1:4" ht="60" x14ac:dyDescent="0.25">
      <c r="A14405" s="55" t="s">
        <v>3582</v>
      </c>
      <c r="B14405" s="56" t="s">
        <v>25787</v>
      </c>
      <c r="C14405" s="61" t="s">
        <v>11129</v>
      </c>
      <c r="D14405" s="55">
        <v>7.69</v>
      </c>
    </row>
    <row r="14406" spans="1:4" ht="51" x14ac:dyDescent="0.25">
      <c r="A14406" s="55" t="s">
        <v>25788</v>
      </c>
      <c r="B14406" s="24" t="s">
        <v>25787</v>
      </c>
      <c r="C14406" s="25" t="s">
        <v>11129</v>
      </c>
      <c r="D14406" s="55">
        <v>7.31</v>
      </c>
    </row>
    <row r="14407" spans="1:4" ht="60" x14ac:dyDescent="0.25">
      <c r="A14407" s="55" t="s">
        <v>3583</v>
      </c>
      <c r="B14407" s="56" t="s">
        <v>25789</v>
      </c>
      <c r="C14407" s="61" t="s">
        <v>11129</v>
      </c>
      <c r="D14407" s="55">
        <v>11.3</v>
      </c>
    </row>
    <row r="14408" spans="1:4" ht="51" x14ac:dyDescent="0.25">
      <c r="A14408" s="55" t="s">
        <v>25790</v>
      </c>
      <c r="B14408" s="24" t="s">
        <v>25789</v>
      </c>
      <c r="C14408" s="25" t="s">
        <v>11129</v>
      </c>
      <c r="D14408" s="55">
        <v>10.86</v>
      </c>
    </row>
    <row r="14409" spans="1:4" ht="60" x14ac:dyDescent="0.25">
      <c r="A14409" s="55" t="s">
        <v>3584</v>
      </c>
      <c r="B14409" s="56" t="s">
        <v>25791</v>
      </c>
      <c r="C14409" s="61" t="s">
        <v>11129</v>
      </c>
      <c r="D14409" s="55">
        <v>2.64</v>
      </c>
    </row>
    <row r="14410" spans="1:4" ht="51" x14ac:dyDescent="0.25">
      <c r="A14410" s="55" t="s">
        <v>25792</v>
      </c>
      <c r="B14410" s="24" t="s">
        <v>25791</v>
      </c>
      <c r="C14410" s="25" t="s">
        <v>11129</v>
      </c>
      <c r="D14410" s="55">
        <v>2.4300000000000002</v>
      </c>
    </row>
    <row r="14411" spans="1:4" ht="60" x14ac:dyDescent="0.25">
      <c r="A14411" s="55" t="s">
        <v>3585</v>
      </c>
      <c r="B14411" s="56" t="s">
        <v>25793</v>
      </c>
      <c r="C14411" s="61" t="s">
        <v>11129</v>
      </c>
      <c r="D14411" s="55">
        <v>3.63</v>
      </c>
    </row>
    <row r="14412" spans="1:4" ht="51" x14ac:dyDescent="0.25">
      <c r="A14412" s="55" t="s">
        <v>25794</v>
      </c>
      <c r="B14412" s="24" t="s">
        <v>25793</v>
      </c>
      <c r="C14412" s="25" t="s">
        <v>11129</v>
      </c>
      <c r="D14412" s="55">
        <v>3.36</v>
      </c>
    </row>
    <row r="14413" spans="1:4" ht="60" x14ac:dyDescent="0.25">
      <c r="A14413" s="55" t="s">
        <v>3586</v>
      </c>
      <c r="B14413" s="56" t="s">
        <v>25795</v>
      </c>
      <c r="C14413" s="61" t="s">
        <v>11129</v>
      </c>
      <c r="D14413" s="55">
        <v>5.07</v>
      </c>
    </row>
    <row r="14414" spans="1:4" ht="60" x14ac:dyDescent="0.25">
      <c r="A14414" s="55" t="s">
        <v>25796</v>
      </c>
      <c r="B14414" s="56" t="s">
        <v>25795</v>
      </c>
      <c r="C14414" s="61" t="s">
        <v>11129</v>
      </c>
      <c r="D14414" s="55">
        <v>4.74</v>
      </c>
    </row>
    <row r="14415" spans="1:4" ht="51" x14ac:dyDescent="0.25">
      <c r="A14415" s="55" t="s">
        <v>3587</v>
      </c>
      <c r="B14415" s="24" t="s">
        <v>25797</v>
      </c>
      <c r="C14415" s="25" t="s">
        <v>11129</v>
      </c>
      <c r="D14415" s="55">
        <v>6.8</v>
      </c>
    </row>
    <row r="14416" spans="1:4" ht="60" x14ac:dyDescent="0.25">
      <c r="A14416" s="55" t="s">
        <v>25798</v>
      </c>
      <c r="B14416" s="56" t="s">
        <v>25797</v>
      </c>
      <c r="C14416" s="61" t="s">
        <v>11129</v>
      </c>
      <c r="D14416" s="55">
        <v>6.42</v>
      </c>
    </row>
    <row r="14417" spans="1:4" ht="51" x14ac:dyDescent="0.25">
      <c r="A14417" s="55" t="s">
        <v>3588</v>
      </c>
      <c r="B14417" s="24" t="s">
        <v>25799</v>
      </c>
      <c r="C14417" s="25" t="s">
        <v>11129</v>
      </c>
      <c r="D14417" s="55">
        <v>10.09</v>
      </c>
    </row>
    <row r="14418" spans="1:4" ht="60" x14ac:dyDescent="0.25">
      <c r="A14418" s="55" t="s">
        <v>25800</v>
      </c>
      <c r="B14418" s="56" t="s">
        <v>25799</v>
      </c>
      <c r="C14418" s="61" t="s">
        <v>11129</v>
      </c>
      <c r="D14418" s="55">
        <v>9.66</v>
      </c>
    </row>
    <row r="14419" spans="1:4" ht="51" x14ac:dyDescent="0.25">
      <c r="A14419" s="55" t="s">
        <v>3589</v>
      </c>
      <c r="B14419" s="24" t="s">
        <v>25801</v>
      </c>
      <c r="C14419" s="25" t="s">
        <v>11129</v>
      </c>
      <c r="D14419" s="55">
        <v>13.93</v>
      </c>
    </row>
    <row r="14420" spans="1:4" ht="60" x14ac:dyDescent="0.25">
      <c r="A14420" s="55" t="s">
        <v>25802</v>
      </c>
      <c r="B14420" s="56" t="s">
        <v>25801</v>
      </c>
      <c r="C14420" s="61" t="s">
        <v>11129</v>
      </c>
      <c r="D14420" s="55">
        <v>13.45</v>
      </c>
    </row>
    <row r="14421" spans="1:4" ht="60" x14ac:dyDescent="0.25">
      <c r="A14421" s="55" t="s">
        <v>3590</v>
      </c>
      <c r="B14421" s="56" t="s">
        <v>25803</v>
      </c>
      <c r="C14421" s="61" t="s">
        <v>11129</v>
      </c>
      <c r="D14421" s="55">
        <v>20.84</v>
      </c>
    </row>
    <row r="14422" spans="1:4" ht="60" x14ac:dyDescent="0.25">
      <c r="A14422" s="55" t="s">
        <v>25804</v>
      </c>
      <c r="B14422" s="56" t="s">
        <v>25803</v>
      </c>
      <c r="C14422" s="61" t="s">
        <v>11129</v>
      </c>
      <c r="D14422" s="55">
        <v>20.3</v>
      </c>
    </row>
    <row r="14423" spans="1:4" ht="51" x14ac:dyDescent="0.25">
      <c r="A14423" s="55" t="s">
        <v>3591</v>
      </c>
      <c r="B14423" s="24" t="s">
        <v>25805</v>
      </c>
      <c r="C14423" s="61" t="s">
        <v>11129</v>
      </c>
      <c r="D14423" s="55">
        <v>28.31</v>
      </c>
    </row>
    <row r="14424" spans="1:4" ht="60" x14ac:dyDescent="0.25">
      <c r="A14424" s="55" t="s">
        <v>25806</v>
      </c>
      <c r="B14424" s="56" t="s">
        <v>25805</v>
      </c>
      <c r="C14424" s="61" t="s">
        <v>11129</v>
      </c>
      <c r="D14424" s="55">
        <v>27.5</v>
      </c>
    </row>
    <row r="14425" spans="1:4" ht="51" x14ac:dyDescent="0.25">
      <c r="A14425" s="55" t="s">
        <v>3592</v>
      </c>
      <c r="B14425" s="24" t="s">
        <v>25807</v>
      </c>
      <c r="C14425" s="25" t="s">
        <v>11129</v>
      </c>
      <c r="D14425" s="55">
        <v>42.31</v>
      </c>
    </row>
    <row r="14426" spans="1:4" ht="51" x14ac:dyDescent="0.25">
      <c r="A14426" s="55" t="s">
        <v>25808</v>
      </c>
      <c r="B14426" s="24" t="s">
        <v>25807</v>
      </c>
      <c r="C14426" s="25" t="s">
        <v>11129</v>
      </c>
      <c r="D14426" s="55">
        <v>41.23</v>
      </c>
    </row>
    <row r="14427" spans="1:4" ht="51" x14ac:dyDescent="0.25">
      <c r="A14427" s="55" t="s">
        <v>3593</v>
      </c>
      <c r="B14427" s="24" t="s">
        <v>25809</v>
      </c>
      <c r="C14427" s="25" t="s">
        <v>11129</v>
      </c>
      <c r="D14427" s="55">
        <v>59.25</v>
      </c>
    </row>
    <row r="14428" spans="1:4" ht="51" x14ac:dyDescent="0.25">
      <c r="A14428" s="55" t="s">
        <v>25810</v>
      </c>
      <c r="B14428" s="24" t="s">
        <v>25809</v>
      </c>
      <c r="C14428" s="25" t="s">
        <v>11129</v>
      </c>
      <c r="D14428" s="55">
        <v>57.9</v>
      </c>
    </row>
    <row r="14429" spans="1:4" ht="51" x14ac:dyDescent="0.25">
      <c r="A14429" s="55" t="s">
        <v>3594</v>
      </c>
      <c r="B14429" s="24" t="s">
        <v>25811</v>
      </c>
      <c r="C14429" s="25" t="s">
        <v>11129</v>
      </c>
      <c r="D14429" s="55">
        <v>75.73</v>
      </c>
    </row>
    <row r="14430" spans="1:4" ht="51" x14ac:dyDescent="0.25">
      <c r="A14430" s="55" t="s">
        <v>25812</v>
      </c>
      <c r="B14430" s="24" t="s">
        <v>25811</v>
      </c>
      <c r="C14430" s="25" t="s">
        <v>11129</v>
      </c>
      <c r="D14430" s="55">
        <v>74.099999999999994</v>
      </c>
    </row>
    <row r="14431" spans="1:4" ht="51" x14ac:dyDescent="0.25">
      <c r="A14431" s="55" t="s">
        <v>3595</v>
      </c>
      <c r="B14431" s="24" t="s">
        <v>25813</v>
      </c>
      <c r="C14431" s="25" t="s">
        <v>11129</v>
      </c>
      <c r="D14431" s="55">
        <v>95.58</v>
      </c>
    </row>
    <row r="14432" spans="1:4" ht="51" x14ac:dyDescent="0.25">
      <c r="A14432" s="55" t="s">
        <v>25814</v>
      </c>
      <c r="B14432" s="24" t="s">
        <v>25813</v>
      </c>
      <c r="C14432" s="25" t="s">
        <v>11129</v>
      </c>
      <c r="D14432" s="55">
        <v>93.68</v>
      </c>
    </row>
    <row r="14433" spans="1:4" ht="51" x14ac:dyDescent="0.25">
      <c r="A14433" s="55" t="s">
        <v>3596</v>
      </c>
      <c r="B14433" s="24" t="s">
        <v>25815</v>
      </c>
      <c r="C14433" s="25" t="s">
        <v>11129</v>
      </c>
      <c r="D14433" s="55">
        <v>115.62</v>
      </c>
    </row>
    <row r="14434" spans="1:4" ht="51" x14ac:dyDescent="0.25">
      <c r="A14434" s="55" t="s">
        <v>25816</v>
      </c>
      <c r="B14434" s="24" t="s">
        <v>25815</v>
      </c>
      <c r="C14434" s="25" t="s">
        <v>11129</v>
      </c>
      <c r="D14434" s="55">
        <v>113.45</v>
      </c>
    </row>
    <row r="14435" spans="1:4" ht="51" x14ac:dyDescent="0.25">
      <c r="A14435" s="55" t="s">
        <v>3597</v>
      </c>
      <c r="B14435" s="24" t="s">
        <v>25817</v>
      </c>
      <c r="C14435" s="25" t="s">
        <v>11129</v>
      </c>
      <c r="D14435" s="55">
        <v>139.93</v>
      </c>
    </row>
    <row r="14436" spans="1:4" ht="51" x14ac:dyDescent="0.25">
      <c r="A14436" s="55" t="s">
        <v>25818</v>
      </c>
      <c r="B14436" s="24" t="s">
        <v>25817</v>
      </c>
      <c r="C14436" s="25" t="s">
        <v>11129</v>
      </c>
      <c r="D14436" s="55">
        <v>137.49</v>
      </c>
    </row>
    <row r="14437" spans="1:4" ht="51" x14ac:dyDescent="0.25">
      <c r="A14437" s="55" t="s">
        <v>3598</v>
      </c>
      <c r="B14437" s="24" t="s">
        <v>25819</v>
      </c>
      <c r="C14437" s="25" t="s">
        <v>11129</v>
      </c>
      <c r="D14437" s="55">
        <v>180.8</v>
      </c>
    </row>
    <row r="14438" spans="1:4" ht="51" x14ac:dyDescent="0.25">
      <c r="A14438" s="55" t="s">
        <v>25820</v>
      </c>
      <c r="B14438" s="24" t="s">
        <v>25819</v>
      </c>
      <c r="C14438" s="25" t="s">
        <v>11129</v>
      </c>
      <c r="D14438" s="55">
        <v>178.09</v>
      </c>
    </row>
    <row r="14439" spans="1:4" ht="51" x14ac:dyDescent="0.25">
      <c r="A14439" s="55" t="s">
        <v>3599</v>
      </c>
      <c r="B14439" s="24" t="s">
        <v>25821</v>
      </c>
      <c r="C14439" s="25" t="s">
        <v>11129</v>
      </c>
      <c r="D14439" s="55">
        <v>187.96</v>
      </c>
    </row>
    <row r="14440" spans="1:4" ht="51" x14ac:dyDescent="0.25">
      <c r="A14440" s="55" t="s">
        <v>25822</v>
      </c>
      <c r="B14440" s="24" t="s">
        <v>25821</v>
      </c>
      <c r="C14440" s="25" t="s">
        <v>11129</v>
      </c>
      <c r="D14440" s="55">
        <v>184.98</v>
      </c>
    </row>
    <row r="14441" spans="1:4" ht="51" x14ac:dyDescent="0.25">
      <c r="A14441" s="55" t="s">
        <v>3600</v>
      </c>
      <c r="B14441" s="24" t="s">
        <v>25823</v>
      </c>
      <c r="C14441" s="25" t="s">
        <v>11129</v>
      </c>
      <c r="D14441" s="55">
        <v>5.88</v>
      </c>
    </row>
    <row r="14442" spans="1:4" ht="51" x14ac:dyDescent="0.25">
      <c r="A14442" s="55" t="s">
        <v>25824</v>
      </c>
      <c r="B14442" s="24" t="s">
        <v>25823</v>
      </c>
      <c r="C14442" s="25" t="s">
        <v>11129</v>
      </c>
      <c r="D14442" s="55">
        <v>5.61</v>
      </c>
    </row>
    <row r="14443" spans="1:4" ht="51" x14ac:dyDescent="0.25">
      <c r="A14443" s="55" t="s">
        <v>3601</v>
      </c>
      <c r="B14443" s="24" t="s">
        <v>25825</v>
      </c>
      <c r="C14443" s="25" t="s">
        <v>11129</v>
      </c>
      <c r="D14443" s="55">
        <v>7.51</v>
      </c>
    </row>
    <row r="14444" spans="1:4" ht="51" x14ac:dyDescent="0.25">
      <c r="A14444" s="55" t="s">
        <v>25826</v>
      </c>
      <c r="B14444" s="24" t="s">
        <v>25825</v>
      </c>
      <c r="C14444" s="25" t="s">
        <v>11129</v>
      </c>
      <c r="D14444" s="55">
        <v>7.24</v>
      </c>
    </row>
    <row r="14445" spans="1:4" ht="60" x14ac:dyDescent="0.25">
      <c r="A14445" s="55" t="s">
        <v>3602</v>
      </c>
      <c r="B14445" s="56" t="s">
        <v>25827</v>
      </c>
      <c r="C14445" s="61" t="s">
        <v>11129</v>
      </c>
      <c r="D14445" s="55">
        <v>10.44</v>
      </c>
    </row>
    <row r="14446" spans="1:4" ht="60" x14ac:dyDescent="0.25">
      <c r="A14446" s="55" t="s">
        <v>25828</v>
      </c>
      <c r="B14446" s="56" t="s">
        <v>25827</v>
      </c>
      <c r="C14446" s="61" t="s">
        <v>11129</v>
      </c>
      <c r="D14446" s="55">
        <v>10.11</v>
      </c>
    </row>
    <row r="14447" spans="1:4" ht="60" x14ac:dyDescent="0.25">
      <c r="A14447" s="62" t="s">
        <v>3603</v>
      </c>
      <c r="B14447" s="59" t="s">
        <v>25829</v>
      </c>
      <c r="C14447" s="60" t="s">
        <v>11129</v>
      </c>
      <c r="D14447" s="55">
        <v>12.45</v>
      </c>
    </row>
    <row r="14448" spans="1:4" ht="60" x14ac:dyDescent="0.25">
      <c r="A14448" s="55" t="s">
        <v>25830</v>
      </c>
      <c r="B14448" s="56" t="s">
        <v>25829</v>
      </c>
      <c r="C14448" s="61" t="s">
        <v>11129</v>
      </c>
      <c r="D14448" s="55">
        <v>12.12</v>
      </c>
    </row>
    <row r="14449" spans="1:4" ht="60" x14ac:dyDescent="0.25">
      <c r="A14449" s="55" t="s">
        <v>3604</v>
      </c>
      <c r="B14449" s="56" t="s">
        <v>25831</v>
      </c>
      <c r="C14449" s="61" t="s">
        <v>11129</v>
      </c>
      <c r="D14449" s="55">
        <v>19.7</v>
      </c>
    </row>
    <row r="14450" spans="1:4" ht="60" x14ac:dyDescent="0.25">
      <c r="A14450" s="55" t="s">
        <v>25832</v>
      </c>
      <c r="B14450" s="56" t="s">
        <v>25831</v>
      </c>
      <c r="C14450" s="61" t="s">
        <v>11129</v>
      </c>
      <c r="D14450" s="55">
        <v>19.32</v>
      </c>
    </row>
    <row r="14451" spans="1:4" ht="51" x14ac:dyDescent="0.25">
      <c r="A14451" s="55" t="s">
        <v>3605</v>
      </c>
      <c r="B14451" s="24" t="s">
        <v>25833</v>
      </c>
      <c r="C14451" s="61" t="s">
        <v>11129</v>
      </c>
      <c r="D14451" s="55">
        <v>28.66</v>
      </c>
    </row>
    <row r="14452" spans="1:4" ht="60" x14ac:dyDescent="0.25">
      <c r="A14452" s="55" t="s">
        <v>25834</v>
      </c>
      <c r="B14452" s="56" t="s">
        <v>25833</v>
      </c>
      <c r="C14452" s="61" t="s">
        <v>11129</v>
      </c>
      <c r="D14452" s="55">
        <v>28.28</v>
      </c>
    </row>
    <row r="14453" spans="1:4" ht="51" x14ac:dyDescent="0.25">
      <c r="A14453" s="55" t="s">
        <v>3606</v>
      </c>
      <c r="B14453" s="24" t="s">
        <v>25835</v>
      </c>
      <c r="C14453" s="25" t="s">
        <v>11129</v>
      </c>
      <c r="D14453" s="55">
        <v>45.69</v>
      </c>
    </row>
    <row r="14454" spans="1:4" ht="51" x14ac:dyDescent="0.25">
      <c r="A14454" s="55" t="s">
        <v>25836</v>
      </c>
      <c r="B14454" s="24" t="s">
        <v>25835</v>
      </c>
      <c r="C14454" s="25" t="s">
        <v>11129</v>
      </c>
      <c r="D14454" s="55">
        <v>45.26</v>
      </c>
    </row>
    <row r="14455" spans="1:4" ht="51" x14ac:dyDescent="0.25">
      <c r="A14455" s="55" t="s">
        <v>3607</v>
      </c>
      <c r="B14455" s="24" t="s">
        <v>25837</v>
      </c>
      <c r="C14455" s="25" t="s">
        <v>11129</v>
      </c>
      <c r="D14455" s="55">
        <v>65.72</v>
      </c>
    </row>
    <row r="14456" spans="1:4" ht="51" x14ac:dyDescent="0.25">
      <c r="A14456" s="55" t="s">
        <v>25838</v>
      </c>
      <c r="B14456" s="24" t="s">
        <v>25837</v>
      </c>
      <c r="C14456" s="25" t="s">
        <v>11129</v>
      </c>
      <c r="D14456" s="55">
        <v>65.290000000000006</v>
      </c>
    </row>
    <row r="14457" spans="1:4" ht="51" x14ac:dyDescent="0.25">
      <c r="A14457" s="55" t="s">
        <v>3608</v>
      </c>
      <c r="B14457" s="24" t="s">
        <v>25839</v>
      </c>
      <c r="C14457" s="25" t="s">
        <v>11129</v>
      </c>
      <c r="D14457" s="55">
        <v>3.07</v>
      </c>
    </row>
    <row r="14458" spans="1:4" ht="51" x14ac:dyDescent="0.25">
      <c r="A14458" s="55" t="s">
        <v>25840</v>
      </c>
      <c r="B14458" s="24" t="s">
        <v>25839</v>
      </c>
      <c r="C14458" s="25" t="s">
        <v>11129</v>
      </c>
      <c r="D14458" s="55">
        <v>2.85</v>
      </c>
    </row>
    <row r="14459" spans="1:4" ht="51" x14ac:dyDescent="0.25">
      <c r="A14459" s="55" t="s">
        <v>3609</v>
      </c>
      <c r="B14459" s="24" t="s">
        <v>25841</v>
      </c>
      <c r="C14459" s="25" t="s">
        <v>11129</v>
      </c>
      <c r="D14459" s="55">
        <v>4.26</v>
      </c>
    </row>
    <row r="14460" spans="1:4" ht="51" x14ac:dyDescent="0.25">
      <c r="A14460" s="55" t="s">
        <v>25842</v>
      </c>
      <c r="B14460" s="24" t="s">
        <v>25841</v>
      </c>
      <c r="C14460" s="25" t="s">
        <v>11129</v>
      </c>
      <c r="D14460" s="55">
        <v>3.99</v>
      </c>
    </row>
    <row r="14461" spans="1:4" ht="51" x14ac:dyDescent="0.25">
      <c r="A14461" s="55" t="s">
        <v>3610</v>
      </c>
      <c r="B14461" s="24" t="s">
        <v>25843</v>
      </c>
      <c r="C14461" s="25" t="s">
        <v>11129</v>
      </c>
      <c r="D14461" s="55">
        <v>5.63</v>
      </c>
    </row>
    <row r="14462" spans="1:4" ht="51" x14ac:dyDescent="0.25">
      <c r="A14462" s="55" t="s">
        <v>25844</v>
      </c>
      <c r="B14462" s="24" t="s">
        <v>25843</v>
      </c>
      <c r="C14462" s="25" t="s">
        <v>11129</v>
      </c>
      <c r="D14462" s="55">
        <v>5.31</v>
      </c>
    </row>
    <row r="14463" spans="1:4" ht="51" x14ac:dyDescent="0.25">
      <c r="A14463" s="55" t="s">
        <v>3611</v>
      </c>
      <c r="B14463" s="24" t="s">
        <v>25845</v>
      </c>
      <c r="C14463" s="25" t="s">
        <v>11129</v>
      </c>
      <c r="D14463" s="55">
        <v>7.57</v>
      </c>
    </row>
    <row r="14464" spans="1:4" ht="51" x14ac:dyDescent="0.25">
      <c r="A14464" s="55" t="s">
        <v>25846</v>
      </c>
      <c r="B14464" s="24" t="s">
        <v>25845</v>
      </c>
      <c r="C14464" s="25" t="s">
        <v>11129</v>
      </c>
      <c r="D14464" s="55">
        <v>7.19</v>
      </c>
    </row>
    <row r="14465" spans="1:4" ht="51" x14ac:dyDescent="0.25">
      <c r="A14465" s="55" t="s">
        <v>3612</v>
      </c>
      <c r="B14465" s="24" t="s">
        <v>25847</v>
      </c>
      <c r="C14465" s="25" t="s">
        <v>11129</v>
      </c>
      <c r="D14465" s="55">
        <v>10.46</v>
      </c>
    </row>
    <row r="14466" spans="1:4" ht="51" x14ac:dyDescent="0.25">
      <c r="A14466" s="55" t="s">
        <v>25848</v>
      </c>
      <c r="B14466" s="24" t="s">
        <v>25847</v>
      </c>
      <c r="C14466" s="25" t="s">
        <v>11129</v>
      </c>
      <c r="D14466" s="55">
        <v>10.029999999999999</v>
      </c>
    </row>
    <row r="14467" spans="1:4" ht="51" x14ac:dyDescent="0.25">
      <c r="A14467" s="55" t="s">
        <v>3613</v>
      </c>
      <c r="B14467" s="24" t="s">
        <v>25849</v>
      </c>
      <c r="C14467" s="25" t="s">
        <v>11129</v>
      </c>
      <c r="D14467" s="55">
        <v>14.46</v>
      </c>
    </row>
    <row r="14468" spans="1:4" ht="51" x14ac:dyDescent="0.25">
      <c r="A14468" s="55" t="s">
        <v>25850</v>
      </c>
      <c r="B14468" s="24" t="s">
        <v>25849</v>
      </c>
      <c r="C14468" s="25" t="s">
        <v>11129</v>
      </c>
      <c r="D14468" s="55">
        <v>13.97</v>
      </c>
    </row>
    <row r="14469" spans="1:4" ht="51" x14ac:dyDescent="0.25">
      <c r="A14469" s="55" t="s">
        <v>5923</v>
      </c>
      <c r="B14469" s="24" t="s">
        <v>25851</v>
      </c>
      <c r="C14469" s="25" t="s">
        <v>11129</v>
      </c>
      <c r="D14469" s="55">
        <v>22.38</v>
      </c>
    </row>
    <row r="14470" spans="1:4" ht="51" x14ac:dyDescent="0.25">
      <c r="A14470" s="55" t="s">
        <v>25852</v>
      </c>
      <c r="B14470" s="24" t="s">
        <v>25851</v>
      </c>
      <c r="C14470" s="25" t="s">
        <v>11129</v>
      </c>
      <c r="D14470" s="55">
        <v>21.84</v>
      </c>
    </row>
    <row r="14471" spans="1:4" ht="51" x14ac:dyDescent="0.25">
      <c r="A14471" s="55" t="s">
        <v>5924</v>
      </c>
      <c r="B14471" s="24" t="s">
        <v>25853</v>
      </c>
      <c r="C14471" s="25" t="s">
        <v>11129</v>
      </c>
      <c r="D14471" s="55">
        <v>31.1</v>
      </c>
    </row>
    <row r="14472" spans="1:4" ht="51" x14ac:dyDescent="0.25">
      <c r="A14472" s="55" t="s">
        <v>25854</v>
      </c>
      <c r="B14472" s="24" t="s">
        <v>25853</v>
      </c>
      <c r="C14472" s="61" t="s">
        <v>11129</v>
      </c>
      <c r="D14472" s="55">
        <v>30.28</v>
      </c>
    </row>
    <row r="14473" spans="1:4" ht="51" x14ac:dyDescent="0.25">
      <c r="A14473" s="55" t="s">
        <v>5925</v>
      </c>
      <c r="B14473" s="24" t="s">
        <v>25855</v>
      </c>
      <c r="C14473" s="25" t="s">
        <v>11129</v>
      </c>
      <c r="D14473" s="55">
        <v>43.03</v>
      </c>
    </row>
    <row r="14474" spans="1:4" ht="51" x14ac:dyDescent="0.25">
      <c r="A14474" s="55" t="s">
        <v>25856</v>
      </c>
      <c r="B14474" s="24" t="s">
        <v>25855</v>
      </c>
      <c r="C14474" s="25" t="s">
        <v>11129</v>
      </c>
      <c r="D14474" s="55">
        <v>41.94</v>
      </c>
    </row>
    <row r="14475" spans="1:4" ht="51" x14ac:dyDescent="0.25">
      <c r="A14475" s="55" t="s">
        <v>5926</v>
      </c>
      <c r="B14475" s="24" t="s">
        <v>25857</v>
      </c>
      <c r="C14475" s="25" t="s">
        <v>11129</v>
      </c>
      <c r="D14475" s="55">
        <v>59.94</v>
      </c>
    </row>
    <row r="14476" spans="1:4" ht="51" x14ac:dyDescent="0.25">
      <c r="A14476" s="55" t="s">
        <v>25858</v>
      </c>
      <c r="B14476" s="24" t="s">
        <v>25857</v>
      </c>
      <c r="C14476" s="61" t="s">
        <v>11129</v>
      </c>
      <c r="D14476" s="55">
        <v>58.58</v>
      </c>
    </row>
    <row r="14477" spans="1:4" ht="51" x14ac:dyDescent="0.25">
      <c r="A14477" s="55" t="s">
        <v>5927</v>
      </c>
      <c r="B14477" s="24" t="s">
        <v>25859</v>
      </c>
      <c r="C14477" s="25" t="s">
        <v>11129</v>
      </c>
      <c r="D14477" s="55">
        <v>76.75</v>
      </c>
    </row>
    <row r="14478" spans="1:4" ht="51" x14ac:dyDescent="0.25">
      <c r="A14478" s="55" t="s">
        <v>25860</v>
      </c>
      <c r="B14478" s="24" t="s">
        <v>25859</v>
      </c>
      <c r="C14478" s="25" t="s">
        <v>11129</v>
      </c>
      <c r="D14478" s="55">
        <v>75.13</v>
      </c>
    </row>
    <row r="14479" spans="1:4" ht="51" x14ac:dyDescent="0.25">
      <c r="A14479" s="55" t="s">
        <v>5928</v>
      </c>
      <c r="B14479" s="24" t="s">
        <v>25861</v>
      </c>
      <c r="C14479" s="25" t="s">
        <v>11129</v>
      </c>
      <c r="D14479" s="55">
        <v>96.75</v>
      </c>
    </row>
    <row r="14480" spans="1:4" ht="51" x14ac:dyDescent="0.25">
      <c r="A14480" s="55" t="s">
        <v>25862</v>
      </c>
      <c r="B14480" s="24" t="s">
        <v>25861</v>
      </c>
      <c r="C14480" s="25" t="s">
        <v>11129</v>
      </c>
      <c r="D14480" s="55">
        <v>94.85</v>
      </c>
    </row>
    <row r="14481" spans="1:4" ht="51" x14ac:dyDescent="0.25">
      <c r="A14481" s="55" t="s">
        <v>5929</v>
      </c>
      <c r="B14481" s="24" t="s">
        <v>25863</v>
      </c>
      <c r="C14481" s="25" t="s">
        <v>11129</v>
      </c>
      <c r="D14481" s="55">
        <v>119.8</v>
      </c>
    </row>
    <row r="14482" spans="1:4" ht="51" x14ac:dyDescent="0.25">
      <c r="A14482" s="55" t="s">
        <v>25864</v>
      </c>
      <c r="B14482" s="24" t="s">
        <v>25863</v>
      </c>
      <c r="C14482" s="25" t="s">
        <v>11129</v>
      </c>
      <c r="D14482" s="55">
        <v>117.63</v>
      </c>
    </row>
    <row r="14483" spans="1:4" ht="51" x14ac:dyDescent="0.25">
      <c r="A14483" s="55" t="s">
        <v>5930</v>
      </c>
      <c r="B14483" s="24" t="s">
        <v>25865</v>
      </c>
      <c r="C14483" s="25" t="s">
        <v>11129</v>
      </c>
      <c r="D14483" s="55">
        <v>143.25</v>
      </c>
    </row>
    <row r="14484" spans="1:4" ht="51" x14ac:dyDescent="0.25">
      <c r="A14484" s="55" t="s">
        <v>25866</v>
      </c>
      <c r="B14484" s="24" t="s">
        <v>25865</v>
      </c>
      <c r="C14484" s="25" t="s">
        <v>11129</v>
      </c>
      <c r="D14484" s="55">
        <v>140.82</v>
      </c>
    </row>
    <row r="14485" spans="1:4" ht="51" x14ac:dyDescent="0.25">
      <c r="A14485" s="55" t="s">
        <v>5931</v>
      </c>
      <c r="B14485" s="24" t="s">
        <v>25867</v>
      </c>
      <c r="C14485" s="25" t="s">
        <v>11129</v>
      </c>
      <c r="D14485" s="55">
        <v>184.84</v>
      </c>
    </row>
    <row r="14486" spans="1:4" ht="51" x14ac:dyDescent="0.25">
      <c r="A14486" s="55" t="s">
        <v>25868</v>
      </c>
      <c r="B14486" s="24" t="s">
        <v>25867</v>
      </c>
      <c r="C14486" s="25" t="s">
        <v>11129</v>
      </c>
      <c r="D14486" s="55">
        <v>182.13</v>
      </c>
    </row>
    <row r="14487" spans="1:4" ht="51" x14ac:dyDescent="0.25">
      <c r="A14487" s="55" t="s">
        <v>5932</v>
      </c>
      <c r="B14487" s="24" t="s">
        <v>25869</v>
      </c>
      <c r="C14487" s="25" t="s">
        <v>11129</v>
      </c>
      <c r="D14487" s="55">
        <v>3.04</v>
      </c>
    </row>
    <row r="14488" spans="1:4" ht="51" x14ac:dyDescent="0.25">
      <c r="A14488" s="55" t="s">
        <v>25870</v>
      </c>
      <c r="B14488" s="24" t="s">
        <v>25869</v>
      </c>
      <c r="C14488" s="25" t="s">
        <v>11129</v>
      </c>
      <c r="D14488" s="55">
        <v>2.83</v>
      </c>
    </row>
    <row r="14489" spans="1:4" ht="51" x14ac:dyDescent="0.25">
      <c r="A14489" s="55" t="s">
        <v>5933</v>
      </c>
      <c r="B14489" s="24" t="s">
        <v>25871</v>
      </c>
      <c r="C14489" s="25" t="s">
        <v>11129</v>
      </c>
      <c r="D14489" s="55">
        <v>4.1500000000000004</v>
      </c>
    </row>
    <row r="14490" spans="1:4" ht="51" x14ac:dyDescent="0.25">
      <c r="A14490" s="55" t="s">
        <v>25872</v>
      </c>
      <c r="B14490" s="24" t="s">
        <v>25871</v>
      </c>
      <c r="C14490" s="25" t="s">
        <v>11129</v>
      </c>
      <c r="D14490" s="55">
        <v>3.88</v>
      </c>
    </row>
    <row r="14491" spans="1:4" ht="51" x14ac:dyDescent="0.25">
      <c r="A14491" s="55" t="s">
        <v>5934</v>
      </c>
      <c r="B14491" s="24" t="s">
        <v>25873</v>
      </c>
      <c r="C14491" s="25" t="s">
        <v>11129</v>
      </c>
      <c r="D14491" s="55">
        <v>5.54</v>
      </c>
    </row>
    <row r="14492" spans="1:4" ht="51" x14ac:dyDescent="0.25">
      <c r="A14492" s="55" t="s">
        <v>25874</v>
      </c>
      <c r="B14492" s="24" t="s">
        <v>25873</v>
      </c>
      <c r="C14492" s="25" t="s">
        <v>11129</v>
      </c>
      <c r="D14492" s="55">
        <v>5.21</v>
      </c>
    </row>
    <row r="14493" spans="1:4" ht="51" x14ac:dyDescent="0.25">
      <c r="A14493" s="55" t="s">
        <v>5935</v>
      </c>
      <c r="B14493" s="24" t="s">
        <v>25875</v>
      </c>
      <c r="C14493" s="25" t="s">
        <v>11129</v>
      </c>
      <c r="D14493" s="55">
        <v>7.17</v>
      </c>
    </row>
    <row r="14494" spans="1:4" ht="51" x14ac:dyDescent="0.25">
      <c r="A14494" s="55" t="s">
        <v>25876</v>
      </c>
      <c r="B14494" s="24" t="s">
        <v>25875</v>
      </c>
      <c r="C14494" s="25" t="s">
        <v>11129</v>
      </c>
      <c r="D14494" s="55">
        <v>6.79</v>
      </c>
    </row>
    <row r="14495" spans="1:4" ht="51" x14ac:dyDescent="0.25">
      <c r="A14495" s="55" t="s">
        <v>5936</v>
      </c>
      <c r="B14495" s="24" t="s">
        <v>25877</v>
      </c>
      <c r="C14495" s="25" t="s">
        <v>11129</v>
      </c>
      <c r="D14495" s="55">
        <v>10.7</v>
      </c>
    </row>
    <row r="14496" spans="1:4" ht="51" x14ac:dyDescent="0.25">
      <c r="A14496" s="55" t="s">
        <v>25878</v>
      </c>
      <c r="B14496" s="24" t="s">
        <v>25877</v>
      </c>
      <c r="C14496" s="25" t="s">
        <v>11129</v>
      </c>
      <c r="D14496" s="55">
        <v>10.27</v>
      </c>
    </row>
    <row r="14497" spans="1:4" ht="51" x14ac:dyDescent="0.25">
      <c r="A14497" s="55" t="s">
        <v>5937</v>
      </c>
      <c r="B14497" s="24" t="s">
        <v>25879</v>
      </c>
      <c r="C14497" s="25" t="s">
        <v>11129</v>
      </c>
      <c r="D14497" s="55">
        <v>15.11</v>
      </c>
    </row>
    <row r="14498" spans="1:4" ht="51" x14ac:dyDescent="0.25">
      <c r="A14498" s="55" t="s">
        <v>25880</v>
      </c>
      <c r="B14498" s="24" t="s">
        <v>25879</v>
      </c>
      <c r="C14498" s="25" t="s">
        <v>11129</v>
      </c>
      <c r="D14498" s="55">
        <v>14.62</v>
      </c>
    </row>
    <row r="14499" spans="1:4" ht="51" x14ac:dyDescent="0.25">
      <c r="A14499" s="55" t="s">
        <v>5938</v>
      </c>
      <c r="B14499" s="24" t="s">
        <v>25881</v>
      </c>
      <c r="C14499" s="25" t="s">
        <v>11129</v>
      </c>
      <c r="D14499" s="55">
        <v>22.1</v>
      </c>
    </row>
    <row r="14500" spans="1:4" ht="51" x14ac:dyDescent="0.25">
      <c r="A14500" s="55" t="s">
        <v>25882</v>
      </c>
      <c r="B14500" s="24" t="s">
        <v>25881</v>
      </c>
      <c r="C14500" s="25" t="s">
        <v>11129</v>
      </c>
      <c r="D14500" s="55">
        <v>21.55</v>
      </c>
    </row>
    <row r="14501" spans="1:4" ht="51" x14ac:dyDescent="0.25">
      <c r="A14501" s="55" t="s">
        <v>5939</v>
      </c>
      <c r="B14501" s="24" t="s">
        <v>25883</v>
      </c>
      <c r="C14501" s="25" t="s">
        <v>11129</v>
      </c>
      <c r="D14501" s="55">
        <v>30.7</v>
      </c>
    </row>
    <row r="14502" spans="1:4" ht="51" x14ac:dyDescent="0.25">
      <c r="A14502" s="55" t="s">
        <v>25884</v>
      </c>
      <c r="B14502" s="24" t="s">
        <v>25883</v>
      </c>
      <c r="C14502" s="25" t="s">
        <v>11129</v>
      </c>
      <c r="D14502" s="55">
        <v>29.88</v>
      </c>
    </row>
    <row r="14503" spans="1:4" ht="51" x14ac:dyDescent="0.25">
      <c r="A14503" s="55" t="s">
        <v>5940</v>
      </c>
      <c r="B14503" s="24" t="s">
        <v>25885</v>
      </c>
      <c r="C14503" s="25" t="s">
        <v>11129</v>
      </c>
      <c r="D14503" s="55">
        <v>42.24</v>
      </c>
    </row>
    <row r="14504" spans="1:4" ht="51" x14ac:dyDescent="0.25">
      <c r="A14504" s="55" t="s">
        <v>25886</v>
      </c>
      <c r="B14504" s="24" t="s">
        <v>25885</v>
      </c>
      <c r="C14504" s="25" t="s">
        <v>11129</v>
      </c>
      <c r="D14504" s="55">
        <v>41.15</v>
      </c>
    </row>
    <row r="14505" spans="1:4" ht="51" x14ac:dyDescent="0.25">
      <c r="A14505" s="55" t="s">
        <v>5941</v>
      </c>
      <c r="B14505" s="24" t="s">
        <v>25887</v>
      </c>
      <c r="C14505" s="25" t="s">
        <v>11129</v>
      </c>
      <c r="D14505" s="55">
        <v>59.22</v>
      </c>
    </row>
    <row r="14506" spans="1:4" ht="51" x14ac:dyDescent="0.25">
      <c r="A14506" s="55" t="s">
        <v>25888</v>
      </c>
      <c r="B14506" s="24" t="s">
        <v>25887</v>
      </c>
      <c r="C14506" s="25" t="s">
        <v>11129</v>
      </c>
      <c r="D14506" s="55">
        <v>57.86</v>
      </c>
    </row>
    <row r="14507" spans="1:4" ht="51" x14ac:dyDescent="0.25">
      <c r="A14507" s="55" t="s">
        <v>5942</v>
      </c>
      <c r="B14507" s="24" t="s">
        <v>25889</v>
      </c>
      <c r="C14507" s="25" t="s">
        <v>11129</v>
      </c>
      <c r="D14507" s="55">
        <v>75.75</v>
      </c>
    </row>
    <row r="14508" spans="1:4" ht="51" x14ac:dyDescent="0.25">
      <c r="A14508" s="55" t="s">
        <v>25890</v>
      </c>
      <c r="B14508" s="24" t="s">
        <v>25889</v>
      </c>
      <c r="C14508" s="25" t="s">
        <v>11129</v>
      </c>
      <c r="D14508" s="55">
        <v>74.12</v>
      </c>
    </row>
    <row r="14509" spans="1:4" ht="51" x14ac:dyDescent="0.25">
      <c r="A14509" s="55" t="s">
        <v>5943</v>
      </c>
      <c r="B14509" s="24" t="s">
        <v>25891</v>
      </c>
      <c r="C14509" s="25" t="s">
        <v>11129</v>
      </c>
      <c r="D14509" s="55">
        <v>98.42</v>
      </c>
    </row>
    <row r="14510" spans="1:4" ht="51" x14ac:dyDescent="0.25">
      <c r="A14510" s="55" t="s">
        <v>25892</v>
      </c>
      <c r="B14510" s="24" t="s">
        <v>25891</v>
      </c>
      <c r="C14510" s="25" t="s">
        <v>11129</v>
      </c>
      <c r="D14510" s="55">
        <v>96.53</v>
      </c>
    </row>
    <row r="14511" spans="1:4" ht="51" x14ac:dyDescent="0.25">
      <c r="A14511" s="55" t="s">
        <v>5944</v>
      </c>
      <c r="B14511" s="24" t="s">
        <v>25893</v>
      </c>
      <c r="C14511" s="25" t="s">
        <v>11129</v>
      </c>
      <c r="D14511" s="55">
        <v>117.91</v>
      </c>
    </row>
    <row r="14512" spans="1:4" ht="51" x14ac:dyDescent="0.25">
      <c r="A14512" s="55" t="s">
        <v>25894</v>
      </c>
      <c r="B14512" s="24" t="s">
        <v>25893</v>
      </c>
      <c r="C14512" s="25" t="s">
        <v>11129</v>
      </c>
      <c r="D14512" s="55">
        <v>115.74</v>
      </c>
    </row>
    <row r="14513" spans="1:4" ht="51" x14ac:dyDescent="0.25">
      <c r="A14513" s="55" t="s">
        <v>5945</v>
      </c>
      <c r="B14513" s="24" t="s">
        <v>25895</v>
      </c>
      <c r="C14513" s="25" t="s">
        <v>11129</v>
      </c>
      <c r="D14513" s="55">
        <v>131.69</v>
      </c>
    </row>
    <row r="14514" spans="1:4" ht="51" x14ac:dyDescent="0.25">
      <c r="A14514" s="55" t="s">
        <v>25896</v>
      </c>
      <c r="B14514" s="24" t="s">
        <v>25895</v>
      </c>
      <c r="C14514" s="25" t="s">
        <v>11129</v>
      </c>
      <c r="D14514" s="55">
        <v>129.25</v>
      </c>
    </row>
    <row r="14515" spans="1:4" ht="51" x14ac:dyDescent="0.25">
      <c r="A14515" s="55" t="s">
        <v>5946</v>
      </c>
      <c r="B14515" s="24" t="s">
        <v>25897</v>
      </c>
      <c r="C14515" s="25" t="s">
        <v>11129</v>
      </c>
      <c r="D14515" s="55">
        <v>183.74</v>
      </c>
    </row>
    <row r="14516" spans="1:4" ht="51" x14ac:dyDescent="0.25">
      <c r="A14516" s="55" t="s">
        <v>25898</v>
      </c>
      <c r="B14516" s="24" t="s">
        <v>25897</v>
      </c>
      <c r="C14516" s="25" t="s">
        <v>11129</v>
      </c>
      <c r="D14516" s="55">
        <v>181.03</v>
      </c>
    </row>
    <row r="14517" spans="1:4" ht="51" x14ac:dyDescent="0.25">
      <c r="A14517" s="55" t="s">
        <v>5947</v>
      </c>
      <c r="B14517" s="24" t="s">
        <v>25899</v>
      </c>
      <c r="C14517" s="25" t="s">
        <v>11129</v>
      </c>
      <c r="D14517" s="55">
        <v>219</v>
      </c>
    </row>
    <row r="14518" spans="1:4" ht="51" x14ac:dyDescent="0.25">
      <c r="A14518" s="55" t="s">
        <v>25900</v>
      </c>
      <c r="B14518" s="24" t="s">
        <v>25899</v>
      </c>
      <c r="C14518" s="25" t="s">
        <v>11129</v>
      </c>
      <c r="D14518" s="55">
        <v>216.02</v>
      </c>
    </row>
    <row r="14519" spans="1:4" ht="25.5" x14ac:dyDescent="0.25">
      <c r="A14519" s="55" t="s">
        <v>5948</v>
      </c>
      <c r="B14519" s="24" t="s">
        <v>25901</v>
      </c>
      <c r="C14519" s="25" t="s">
        <v>11129</v>
      </c>
      <c r="D14519" s="55">
        <v>4.55</v>
      </c>
    </row>
    <row r="14520" spans="1:4" ht="25.5" x14ac:dyDescent="0.25">
      <c r="A14520" s="55" t="s">
        <v>25902</v>
      </c>
      <c r="B14520" s="24" t="s">
        <v>25901</v>
      </c>
      <c r="C14520" s="25" t="s">
        <v>11129</v>
      </c>
      <c r="D14520" s="55">
        <v>4.28</v>
      </c>
    </row>
    <row r="14521" spans="1:4" ht="25.5" x14ac:dyDescent="0.25">
      <c r="A14521" s="55" t="s">
        <v>5949</v>
      </c>
      <c r="B14521" s="24" t="s">
        <v>25903</v>
      </c>
      <c r="C14521" s="25" t="s">
        <v>11129</v>
      </c>
      <c r="D14521" s="55">
        <v>6.48</v>
      </c>
    </row>
    <row r="14522" spans="1:4" ht="25.5" x14ac:dyDescent="0.25">
      <c r="A14522" s="55" t="s">
        <v>25904</v>
      </c>
      <c r="B14522" s="24" t="s">
        <v>25903</v>
      </c>
      <c r="C14522" s="25" t="s">
        <v>11129</v>
      </c>
      <c r="D14522" s="55">
        <v>6.15</v>
      </c>
    </row>
    <row r="14523" spans="1:4" ht="25.5" x14ac:dyDescent="0.25">
      <c r="A14523" s="55" t="s">
        <v>5950</v>
      </c>
      <c r="B14523" s="24" t="s">
        <v>25905</v>
      </c>
      <c r="C14523" s="25" t="s">
        <v>11129</v>
      </c>
      <c r="D14523" s="55">
        <v>10.06</v>
      </c>
    </row>
    <row r="14524" spans="1:4" ht="25.5" x14ac:dyDescent="0.25">
      <c r="A14524" s="55" t="s">
        <v>25906</v>
      </c>
      <c r="B14524" s="24" t="s">
        <v>25905</v>
      </c>
      <c r="C14524" s="25" t="s">
        <v>11129</v>
      </c>
      <c r="D14524" s="55">
        <v>9.57</v>
      </c>
    </row>
    <row r="14525" spans="1:4" ht="38.25" x14ac:dyDescent="0.25">
      <c r="A14525" s="55" t="s">
        <v>5951</v>
      </c>
      <c r="B14525" s="24" t="s">
        <v>25907</v>
      </c>
      <c r="C14525" s="25" t="s">
        <v>11129</v>
      </c>
      <c r="D14525" s="55">
        <v>3.62</v>
      </c>
    </row>
    <row r="14526" spans="1:4" ht="38.25" x14ac:dyDescent="0.25">
      <c r="A14526" s="55" t="s">
        <v>25908</v>
      </c>
      <c r="B14526" s="24" t="s">
        <v>25907</v>
      </c>
      <c r="C14526" s="25" t="s">
        <v>11129</v>
      </c>
      <c r="D14526" s="55">
        <v>3.35</v>
      </c>
    </row>
    <row r="14527" spans="1:4" ht="38.25" x14ac:dyDescent="0.25">
      <c r="A14527" s="55" t="s">
        <v>5952</v>
      </c>
      <c r="B14527" s="24" t="s">
        <v>25909</v>
      </c>
      <c r="C14527" s="25" t="s">
        <v>11129</v>
      </c>
      <c r="D14527" s="55">
        <v>4.9000000000000004</v>
      </c>
    </row>
    <row r="14528" spans="1:4" ht="38.25" x14ac:dyDescent="0.25">
      <c r="A14528" s="55" t="s">
        <v>25910</v>
      </c>
      <c r="B14528" s="24" t="s">
        <v>25909</v>
      </c>
      <c r="C14528" s="25" t="s">
        <v>11129</v>
      </c>
      <c r="D14528" s="55">
        <v>4.63</v>
      </c>
    </row>
    <row r="14529" spans="1:4" ht="38.25" x14ac:dyDescent="0.25">
      <c r="A14529" s="55" t="s">
        <v>5953</v>
      </c>
      <c r="B14529" s="24" t="s">
        <v>25911</v>
      </c>
      <c r="C14529" s="25" t="s">
        <v>11129</v>
      </c>
      <c r="D14529" s="55">
        <v>39.840000000000003</v>
      </c>
    </row>
    <row r="14530" spans="1:4" ht="38.25" x14ac:dyDescent="0.25">
      <c r="A14530" s="55" t="s">
        <v>25912</v>
      </c>
      <c r="B14530" s="24" t="s">
        <v>25911</v>
      </c>
      <c r="C14530" s="25" t="s">
        <v>11129</v>
      </c>
      <c r="D14530" s="55">
        <v>39.299999999999997</v>
      </c>
    </row>
    <row r="14531" spans="1:4" ht="38.25" x14ac:dyDescent="0.25">
      <c r="A14531" s="55" t="s">
        <v>5954</v>
      </c>
      <c r="B14531" s="24" t="s">
        <v>25913</v>
      </c>
      <c r="C14531" s="25" t="s">
        <v>11129</v>
      </c>
      <c r="D14531" s="55">
        <v>50.3</v>
      </c>
    </row>
    <row r="14532" spans="1:4" ht="38.25" x14ac:dyDescent="0.25">
      <c r="A14532" s="55" t="s">
        <v>25914</v>
      </c>
      <c r="B14532" s="24" t="s">
        <v>25913</v>
      </c>
      <c r="C14532" s="25" t="s">
        <v>11129</v>
      </c>
      <c r="D14532" s="55">
        <v>49.49</v>
      </c>
    </row>
    <row r="14533" spans="1:4" ht="38.25" x14ac:dyDescent="0.25">
      <c r="A14533" s="55" t="s">
        <v>5955</v>
      </c>
      <c r="B14533" s="24" t="s">
        <v>25915</v>
      </c>
      <c r="C14533" s="25" t="s">
        <v>11129</v>
      </c>
      <c r="D14533" s="55">
        <v>65.11</v>
      </c>
    </row>
    <row r="14534" spans="1:4" ht="38.25" x14ac:dyDescent="0.25">
      <c r="A14534" s="55" t="s">
        <v>25916</v>
      </c>
      <c r="B14534" s="24" t="s">
        <v>25915</v>
      </c>
      <c r="C14534" s="25" t="s">
        <v>11129</v>
      </c>
      <c r="D14534" s="55">
        <v>64.02</v>
      </c>
    </row>
    <row r="14535" spans="1:4" ht="38.25" x14ac:dyDescent="0.25">
      <c r="A14535" s="55" t="s">
        <v>25917</v>
      </c>
      <c r="B14535" s="24" t="s">
        <v>25918</v>
      </c>
      <c r="C14535" s="25" t="s">
        <v>11129</v>
      </c>
      <c r="D14535" s="55">
        <v>86.19</v>
      </c>
    </row>
    <row r="14536" spans="1:4" ht="38.25" x14ac:dyDescent="0.25">
      <c r="A14536" s="55" t="s">
        <v>25919</v>
      </c>
      <c r="B14536" s="24" t="s">
        <v>25918</v>
      </c>
      <c r="C14536" s="25" t="s">
        <v>11129</v>
      </c>
      <c r="D14536" s="55">
        <v>84.84</v>
      </c>
    </row>
    <row r="14537" spans="1:4" ht="38.25" x14ac:dyDescent="0.25">
      <c r="A14537" s="55" t="s">
        <v>5956</v>
      </c>
      <c r="B14537" s="24" t="s">
        <v>25920</v>
      </c>
      <c r="C14537" s="25" t="s">
        <v>11129</v>
      </c>
      <c r="D14537" s="55">
        <v>24.78</v>
      </c>
    </row>
    <row r="14538" spans="1:4" ht="38.25" x14ac:dyDescent="0.25">
      <c r="A14538" s="55" t="s">
        <v>25921</v>
      </c>
      <c r="B14538" s="24" t="s">
        <v>25920</v>
      </c>
      <c r="C14538" s="25" t="s">
        <v>11129</v>
      </c>
      <c r="D14538" s="55">
        <v>23.42</v>
      </c>
    </row>
    <row r="14539" spans="1:4" ht="38.25" x14ac:dyDescent="0.25">
      <c r="A14539" s="55" t="s">
        <v>5957</v>
      </c>
      <c r="B14539" s="24" t="s">
        <v>25922</v>
      </c>
      <c r="C14539" s="25" t="s">
        <v>11129</v>
      </c>
      <c r="D14539" s="55">
        <v>31.04</v>
      </c>
    </row>
    <row r="14540" spans="1:4" ht="38.25" x14ac:dyDescent="0.25">
      <c r="A14540" s="55" t="s">
        <v>25923</v>
      </c>
      <c r="B14540" s="24" t="s">
        <v>25922</v>
      </c>
      <c r="C14540" s="25" t="s">
        <v>11129</v>
      </c>
      <c r="D14540" s="55">
        <v>29.4</v>
      </c>
    </row>
    <row r="14541" spans="1:4" ht="38.25" x14ac:dyDescent="0.25">
      <c r="A14541" s="55" t="s">
        <v>5958</v>
      </c>
      <c r="B14541" s="24" t="s">
        <v>25924</v>
      </c>
      <c r="C14541" s="25" t="s">
        <v>11129</v>
      </c>
      <c r="D14541" s="55">
        <v>37.29</v>
      </c>
    </row>
    <row r="14542" spans="1:4" ht="38.25" x14ac:dyDescent="0.25">
      <c r="A14542" s="55" t="s">
        <v>25925</v>
      </c>
      <c r="B14542" s="24" t="s">
        <v>25924</v>
      </c>
      <c r="C14542" s="25" t="s">
        <v>11129</v>
      </c>
      <c r="D14542" s="55">
        <v>35.64</v>
      </c>
    </row>
    <row r="14543" spans="1:4" ht="38.25" x14ac:dyDescent="0.25">
      <c r="A14543" s="55" t="s">
        <v>5959</v>
      </c>
      <c r="B14543" s="24" t="s">
        <v>25926</v>
      </c>
      <c r="C14543" s="25" t="s">
        <v>11129</v>
      </c>
      <c r="D14543" s="55">
        <v>44.22</v>
      </c>
    </row>
    <row r="14544" spans="1:4" ht="38.25" x14ac:dyDescent="0.25">
      <c r="A14544" s="55" t="s">
        <v>25927</v>
      </c>
      <c r="B14544" s="24" t="s">
        <v>25926</v>
      </c>
      <c r="C14544" s="25" t="s">
        <v>11129</v>
      </c>
      <c r="D14544" s="55">
        <v>42.58</v>
      </c>
    </row>
    <row r="14545" spans="1:4" ht="38.25" x14ac:dyDescent="0.25">
      <c r="A14545" s="55" t="s">
        <v>5960</v>
      </c>
      <c r="B14545" s="24" t="s">
        <v>25928</v>
      </c>
      <c r="C14545" s="25" t="s">
        <v>11129</v>
      </c>
      <c r="D14545" s="55">
        <v>1.02</v>
      </c>
    </row>
    <row r="14546" spans="1:4" ht="38.25" x14ac:dyDescent="0.25">
      <c r="A14546" s="55" t="s">
        <v>25929</v>
      </c>
      <c r="B14546" s="24" t="s">
        <v>25928</v>
      </c>
      <c r="C14546" s="25" t="s">
        <v>11129</v>
      </c>
      <c r="D14546" s="55">
        <v>0.98</v>
      </c>
    </row>
    <row r="14547" spans="1:4" ht="38.25" x14ac:dyDescent="0.25">
      <c r="A14547" s="55" t="s">
        <v>5961</v>
      </c>
      <c r="B14547" s="24" t="s">
        <v>25930</v>
      </c>
      <c r="C14547" s="25" t="s">
        <v>11129</v>
      </c>
      <c r="D14547" s="55">
        <v>1.45</v>
      </c>
    </row>
    <row r="14548" spans="1:4" ht="38.25" x14ac:dyDescent="0.25">
      <c r="A14548" s="55" t="s">
        <v>25931</v>
      </c>
      <c r="B14548" s="24" t="s">
        <v>25930</v>
      </c>
      <c r="C14548" s="25" t="s">
        <v>11129</v>
      </c>
      <c r="D14548" s="55">
        <v>1.4</v>
      </c>
    </row>
    <row r="14549" spans="1:4" ht="38.25" x14ac:dyDescent="0.25">
      <c r="A14549" s="55" t="s">
        <v>5962</v>
      </c>
      <c r="B14549" s="24" t="s">
        <v>25932</v>
      </c>
      <c r="C14549" s="25" t="s">
        <v>11129</v>
      </c>
      <c r="D14549" s="55">
        <v>2.2000000000000002</v>
      </c>
    </row>
    <row r="14550" spans="1:4" ht="38.25" x14ac:dyDescent="0.25">
      <c r="A14550" s="55" t="s">
        <v>25933</v>
      </c>
      <c r="B14550" s="24" t="s">
        <v>25932</v>
      </c>
      <c r="C14550" s="25" t="s">
        <v>11129</v>
      </c>
      <c r="D14550" s="55">
        <v>2.14</v>
      </c>
    </row>
    <row r="14551" spans="1:4" ht="38.25" x14ac:dyDescent="0.25">
      <c r="A14551" s="55" t="s">
        <v>5963</v>
      </c>
      <c r="B14551" s="24" t="s">
        <v>25934</v>
      </c>
      <c r="C14551" s="25" t="s">
        <v>11129</v>
      </c>
      <c r="D14551" s="55">
        <v>3.33</v>
      </c>
    </row>
    <row r="14552" spans="1:4" ht="38.25" x14ac:dyDescent="0.25">
      <c r="A14552" s="55" t="s">
        <v>25935</v>
      </c>
      <c r="B14552" s="24" t="s">
        <v>25934</v>
      </c>
      <c r="C14552" s="25" t="s">
        <v>11129</v>
      </c>
      <c r="D14552" s="55">
        <v>3.26</v>
      </c>
    </row>
    <row r="14553" spans="1:4" ht="38.25" x14ac:dyDescent="0.25">
      <c r="A14553" s="55" t="s">
        <v>5964</v>
      </c>
      <c r="B14553" s="24" t="s">
        <v>25936</v>
      </c>
      <c r="C14553" s="25" t="s">
        <v>11129</v>
      </c>
      <c r="D14553" s="55">
        <v>5.0999999999999996</v>
      </c>
    </row>
    <row r="14554" spans="1:4" ht="38.25" x14ac:dyDescent="0.25">
      <c r="A14554" s="55" t="s">
        <v>25937</v>
      </c>
      <c r="B14554" s="24" t="s">
        <v>25936</v>
      </c>
      <c r="C14554" s="25" t="s">
        <v>11129</v>
      </c>
      <c r="D14554" s="55">
        <v>4.99</v>
      </c>
    </row>
    <row r="14555" spans="1:4" ht="25.5" x14ac:dyDescent="0.25">
      <c r="A14555" s="55" t="s">
        <v>5965</v>
      </c>
      <c r="B14555" s="24" t="s">
        <v>25938</v>
      </c>
      <c r="C14555" s="25" t="s">
        <v>11129</v>
      </c>
      <c r="D14555" s="55">
        <v>7.92</v>
      </c>
    </row>
    <row r="14556" spans="1:4" ht="25.5" x14ac:dyDescent="0.25">
      <c r="A14556" s="55" t="s">
        <v>25939</v>
      </c>
      <c r="B14556" s="24" t="s">
        <v>25938</v>
      </c>
      <c r="C14556" s="25" t="s">
        <v>11129</v>
      </c>
      <c r="D14556" s="55">
        <v>7.78</v>
      </c>
    </row>
    <row r="14557" spans="1:4" ht="25.5" x14ac:dyDescent="0.25">
      <c r="A14557" s="55" t="s">
        <v>5966</v>
      </c>
      <c r="B14557" s="24" t="s">
        <v>25940</v>
      </c>
      <c r="C14557" s="25" t="s">
        <v>11129</v>
      </c>
      <c r="D14557" s="55">
        <v>12.7</v>
      </c>
    </row>
    <row r="14558" spans="1:4" ht="25.5" x14ac:dyDescent="0.25">
      <c r="A14558" s="55" t="s">
        <v>25941</v>
      </c>
      <c r="B14558" s="24" t="s">
        <v>25940</v>
      </c>
      <c r="C14558" s="25" t="s">
        <v>11129</v>
      </c>
      <c r="D14558" s="55">
        <v>12.48</v>
      </c>
    </row>
    <row r="14559" spans="1:4" ht="25.5" x14ac:dyDescent="0.25">
      <c r="A14559" s="55" t="s">
        <v>5967</v>
      </c>
      <c r="B14559" s="24" t="s">
        <v>25942</v>
      </c>
      <c r="C14559" s="25" t="s">
        <v>11129</v>
      </c>
      <c r="D14559" s="55">
        <v>20.59</v>
      </c>
    </row>
    <row r="14560" spans="1:4" ht="25.5" x14ac:dyDescent="0.25">
      <c r="A14560" s="55" t="s">
        <v>25943</v>
      </c>
      <c r="B14560" s="24" t="s">
        <v>25942</v>
      </c>
      <c r="C14560" s="25" t="s">
        <v>11129</v>
      </c>
      <c r="D14560" s="55">
        <v>20.149999999999999</v>
      </c>
    </row>
    <row r="14561" spans="1:4" ht="25.5" x14ac:dyDescent="0.25">
      <c r="A14561" s="55" t="s">
        <v>6084</v>
      </c>
      <c r="B14561" s="24" t="s">
        <v>25944</v>
      </c>
      <c r="C14561" s="25" t="s">
        <v>11129</v>
      </c>
      <c r="D14561" s="55">
        <v>27.52</v>
      </c>
    </row>
    <row r="14562" spans="1:4" ht="25.5" x14ac:dyDescent="0.25">
      <c r="A14562" s="55" t="s">
        <v>25945</v>
      </c>
      <c r="B14562" s="24" t="s">
        <v>25944</v>
      </c>
      <c r="C14562" s="25" t="s">
        <v>11129</v>
      </c>
      <c r="D14562" s="55">
        <v>27.09</v>
      </c>
    </row>
    <row r="14563" spans="1:4" ht="25.5" x14ac:dyDescent="0.25">
      <c r="A14563" s="55" t="s">
        <v>6085</v>
      </c>
      <c r="B14563" s="24" t="s">
        <v>25946</v>
      </c>
      <c r="C14563" s="25" t="s">
        <v>11129</v>
      </c>
      <c r="D14563" s="55">
        <v>38.85</v>
      </c>
    </row>
    <row r="14564" spans="1:4" ht="25.5" x14ac:dyDescent="0.25">
      <c r="A14564" s="55" t="s">
        <v>25947</v>
      </c>
      <c r="B14564" s="24" t="s">
        <v>25946</v>
      </c>
      <c r="C14564" s="25" t="s">
        <v>11129</v>
      </c>
      <c r="D14564" s="55">
        <v>38.31</v>
      </c>
    </row>
    <row r="14565" spans="1:4" ht="25.5" x14ac:dyDescent="0.25">
      <c r="A14565" s="55" t="s">
        <v>6086</v>
      </c>
      <c r="B14565" s="24" t="s">
        <v>25948</v>
      </c>
      <c r="C14565" s="25" t="s">
        <v>11129</v>
      </c>
      <c r="D14565" s="55">
        <v>51.27</v>
      </c>
    </row>
    <row r="14566" spans="1:4" ht="25.5" x14ac:dyDescent="0.25">
      <c r="A14566" s="55" t="s">
        <v>25949</v>
      </c>
      <c r="B14566" s="24" t="s">
        <v>25948</v>
      </c>
      <c r="C14566" s="25" t="s">
        <v>11129</v>
      </c>
      <c r="D14566" s="55">
        <v>50.68</v>
      </c>
    </row>
    <row r="14567" spans="1:4" ht="25.5" x14ac:dyDescent="0.25">
      <c r="A14567" s="55" t="s">
        <v>6087</v>
      </c>
      <c r="B14567" s="24" t="s">
        <v>25950</v>
      </c>
      <c r="C14567" s="25" t="s">
        <v>11129</v>
      </c>
      <c r="D14567" s="55">
        <v>69.930000000000007</v>
      </c>
    </row>
    <row r="14568" spans="1:4" ht="25.5" x14ac:dyDescent="0.25">
      <c r="A14568" s="55" t="s">
        <v>25951</v>
      </c>
      <c r="B14568" s="24" t="s">
        <v>25950</v>
      </c>
      <c r="C14568" s="25" t="s">
        <v>11129</v>
      </c>
      <c r="D14568" s="55">
        <v>69.28</v>
      </c>
    </row>
    <row r="14569" spans="1:4" ht="38.25" x14ac:dyDescent="0.25">
      <c r="A14569" s="55" t="s">
        <v>6088</v>
      </c>
      <c r="B14569" s="24" t="s">
        <v>25952</v>
      </c>
      <c r="C14569" s="25" t="s">
        <v>11129</v>
      </c>
      <c r="D14569" s="55">
        <v>1.29</v>
      </c>
    </row>
    <row r="14570" spans="1:4" ht="38.25" x14ac:dyDescent="0.25">
      <c r="A14570" s="55" t="s">
        <v>25953</v>
      </c>
      <c r="B14570" s="24" t="s">
        <v>25952</v>
      </c>
      <c r="C14570" s="25" t="s">
        <v>11129</v>
      </c>
      <c r="D14570" s="55">
        <v>1.1499999999999999</v>
      </c>
    </row>
    <row r="14571" spans="1:4" ht="25.5" x14ac:dyDescent="0.25">
      <c r="A14571" s="55" t="s">
        <v>6089</v>
      </c>
      <c r="B14571" s="24" t="s">
        <v>25954</v>
      </c>
      <c r="C14571" s="25" t="s">
        <v>11129</v>
      </c>
      <c r="D14571" s="55">
        <v>2.4500000000000002</v>
      </c>
    </row>
    <row r="14572" spans="1:4" ht="25.5" x14ac:dyDescent="0.25">
      <c r="A14572" s="55" t="s">
        <v>25955</v>
      </c>
      <c r="B14572" s="24" t="s">
        <v>25954</v>
      </c>
      <c r="C14572" s="25" t="s">
        <v>11129</v>
      </c>
      <c r="D14572" s="55">
        <v>2.23</v>
      </c>
    </row>
    <row r="14573" spans="1:4" ht="38.25" x14ac:dyDescent="0.25">
      <c r="A14573" s="55" t="s">
        <v>6090</v>
      </c>
      <c r="B14573" s="24" t="s">
        <v>25956</v>
      </c>
      <c r="C14573" s="25" t="s">
        <v>11129</v>
      </c>
      <c r="D14573" s="55">
        <v>8.4700000000000006</v>
      </c>
    </row>
    <row r="14574" spans="1:4" ht="38.25" x14ac:dyDescent="0.25">
      <c r="A14574" s="55" t="s">
        <v>25957</v>
      </c>
      <c r="B14574" s="24" t="s">
        <v>25956</v>
      </c>
      <c r="C14574" s="25" t="s">
        <v>11129</v>
      </c>
      <c r="D14574" s="55">
        <v>8.15</v>
      </c>
    </row>
    <row r="14575" spans="1:4" ht="38.25" x14ac:dyDescent="0.25">
      <c r="A14575" s="55" t="s">
        <v>6091</v>
      </c>
      <c r="B14575" s="24" t="s">
        <v>25958</v>
      </c>
      <c r="C14575" s="25" t="s">
        <v>11129</v>
      </c>
      <c r="D14575" s="55">
        <v>13.52</v>
      </c>
    </row>
    <row r="14576" spans="1:4" ht="38.25" x14ac:dyDescent="0.25">
      <c r="A14576" s="55" t="s">
        <v>25959</v>
      </c>
      <c r="B14576" s="24" t="s">
        <v>25958</v>
      </c>
      <c r="C14576" s="25" t="s">
        <v>11129</v>
      </c>
      <c r="D14576" s="55">
        <v>13.14</v>
      </c>
    </row>
    <row r="14577" spans="1:4" ht="38.25" x14ac:dyDescent="0.25">
      <c r="A14577" s="55" t="s">
        <v>6092</v>
      </c>
      <c r="B14577" s="24" t="s">
        <v>25960</v>
      </c>
      <c r="C14577" s="25" t="s">
        <v>11129</v>
      </c>
      <c r="D14577" s="55">
        <v>22.39</v>
      </c>
    </row>
    <row r="14578" spans="1:4" ht="38.25" x14ac:dyDescent="0.25">
      <c r="A14578" s="55" t="s">
        <v>25961</v>
      </c>
      <c r="B14578" s="24" t="s">
        <v>25960</v>
      </c>
      <c r="C14578" s="25" t="s">
        <v>11129</v>
      </c>
      <c r="D14578" s="55">
        <v>21.96</v>
      </c>
    </row>
    <row r="14579" spans="1:4" ht="38.25" x14ac:dyDescent="0.25">
      <c r="A14579" s="55" t="s">
        <v>6093</v>
      </c>
      <c r="B14579" s="24" t="s">
        <v>25962</v>
      </c>
      <c r="C14579" s="25" t="s">
        <v>11129</v>
      </c>
      <c r="D14579" s="55">
        <v>47.23</v>
      </c>
    </row>
    <row r="14580" spans="1:4" ht="38.25" x14ac:dyDescent="0.25">
      <c r="A14580" s="55" t="s">
        <v>25963</v>
      </c>
      <c r="B14580" s="24" t="s">
        <v>25962</v>
      </c>
      <c r="C14580" s="25" t="s">
        <v>11129</v>
      </c>
      <c r="D14580" s="55">
        <v>45.61</v>
      </c>
    </row>
    <row r="14581" spans="1:4" ht="38.25" x14ac:dyDescent="0.25">
      <c r="A14581" s="55" t="s">
        <v>6094</v>
      </c>
      <c r="B14581" s="24" t="s">
        <v>25964</v>
      </c>
      <c r="C14581" s="25" t="s">
        <v>11129</v>
      </c>
      <c r="D14581" s="55">
        <v>83.24</v>
      </c>
    </row>
    <row r="14582" spans="1:4" ht="38.25" x14ac:dyDescent="0.25">
      <c r="A14582" s="55" t="s">
        <v>25965</v>
      </c>
      <c r="B14582" s="24" t="s">
        <v>25964</v>
      </c>
      <c r="C14582" s="25" t="s">
        <v>11129</v>
      </c>
      <c r="D14582" s="55">
        <v>79.989999999999995</v>
      </c>
    </row>
    <row r="14583" spans="1:4" ht="25.5" x14ac:dyDescent="0.25">
      <c r="A14583" s="55" t="s">
        <v>6095</v>
      </c>
      <c r="B14583" s="24" t="s">
        <v>25966</v>
      </c>
      <c r="C14583" s="25" t="s">
        <v>11129</v>
      </c>
      <c r="D14583" s="55">
        <v>6.95</v>
      </c>
    </row>
    <row r="14584" spans="1:4" ht="25.5" x14ac:dyDescent="0.25">
      <c r="A14584" s="55" t="s">
        <v>25967</v>
      </c>
      <c r="B14584" s="24" t="s">
        <v>25966</v>
      </c>
      <c r="C14584" s="25" t="s">
        <v>11129</v>
      </c>
      <c r="D14584" s="55">
        <v>6.63</v>
      </c>
    </row>
    <row r="14585" spans="1:4" ht="25.5" x14ac:dyDescent="0.25">
      <c r="A14585" s="55" t="s">
        <v>6096</v>
      </c>
      <c r="B14585" s="24" t="s">
        <v>25968</v>
      </c>
      <c r="C14585" s="25" t="s">
        <v>11129</v>
      </c>
      <c r="D14585" s="55">
        <v>9.8000000000000007</v>
      </c>
    </row>
    <row r="14586" spans="1:4" ht="25.5" x14ac:dyDescent="0.25">
      <c r="A14586" s="55" t="s">
        <v>25969</v>
      </c>
      <c r="B14586" s="24" t="s">
        <v>25968</v>
      </c>
      <c r="C14586" s="25" t="s">
        <v>11129</v>
      </c>
      <c r="D14586" s="55">
        <v>9.42</v>
      </c>
    </row>
    <row r="14587" spans="1:4" ht="25.5" x14ac:dyDescent="0.25">
      <c r="A14587" s="55" t="s">
        <v>6097</v>
      </c>
      <c r="B14587" s="24" t="s">
        <v>25970</v>
      </c>
      <c r="C14587" s="25" t="s">
        <v>11129</v>
      </c>
      <c r="D14587" s="55">
        <v>17.89</v>
      </c>
    </row>
    <row r="14588" spans="1:4" ht="25.5" x14ac:dyDescent="0.25">
      <c r="A14588" s="55" t="s">
        <v>25971</v>
      </c>
      <c r="B14588" s="24" t="s">
        <v>25970</v>
      </c>
      <c r="C14588" s="25" t="s">
        <v>11129</v>
      </c>
      <c r="D14588" s="55">
        <v>17.45</v>
      </c>
    </row>
    <row r="14589" spans="1:4" ht="25.5" x14ac:dyDescent="0.25">
      <c r="A14589" s="55" t="s">
        <v>6098</v>
      </c>
      <c r="B14589" s="24" t="s">
        <v>25972</v>
      </c>
      <c r="C14589" s="25" t="s">
        <v>11129</v>
      </c>
      <c r="D14589" s="55">
        <v>33.31</v>
      </c>
    </row>
    <row r="14590" spans="1:4" ht="25.5" x14ac:dyDescent="0.25">
      <c r="A14590" s="55" t="s">
        <v>25973</v>
      </c>
      <c r="B14590" s="24" t="s">
        <v>25972</v>
      </c>
      <c r="C14590" s="25" t="s">
        <v>11129</v>
      </c>
      <c r="D14590" s="55">
        <v>32.770000000000003</v>
      </c>
    </row>
    <row r="14591" spans="1:4" ht="25.5" x14ac:dyDescent="0.25">
      <c r="A14591" s="55" t="s">
        <v>6099</v>
      </c>
      <c r="B14591" s="24" t="s">
        <v>25974</v>
      </c>
      <c r="C14591" s="25" t="s">
        <v>11129</v>
      </c>
      <c r="D14591" s="55">
        <v>52.57</v>
      </c>
    </row>
    <row r="14592" spans="1:4" ht="25.5" x14ac:dyDescent="0.25">
      <c r="A14592" s="55" t="s">
        <v>25975</v>
      </c>
      <c r="B14592" s="24" t="s">
        <v>25974</v>
      </c>
      <c r="C14592" s="25" t="s">
        <v>11129</v>
      </c>
      <c r="D14592" s="55">
        <v>51.81</v>
      </c>
    </row>
    <row r="14593" spans="1:4" ht="25.5" x14ac:dyDescent="0.25">
      <c r="A14593" s="55" t="s">
        <v>6100</v>
      </c>
      <c r="B14593" s="24" t="s">
        <v>25976</v>
      </c>
      <c r="C14593" s="25" t="s">
        <v>11129</v>
      </c>
      <c r="D14593" s="55">
        <v>73.260000000000005</v>
      </c>
    </row>
    <row r="14594" spans="1:4" ht="25.5" x14ac:dyDescent="0.25">
      <c r="A14594" s="55" t="s">
        <v>25977</v>
      </c>
      <c r="B14594" s="24" t="s">
        <v>25976</v>
      </c>
      <c r="C14594" s="25" t="s">
        <v>11129</v>
      </c>
      <c r="D14594" s="55">
        <v>72.180000000000007</v>
      </c>
    </row>
    <row r="14595" spans="1:4" ht="25.5" x14ac:dyDescent="0.25">
      <c r="A14595" s="55" t="s">
        <v>6101</v>
      </c>
      <c r="B14595" s="24" t="s">
        <v>25978</v>
      </c>
      <c r="C14595" s="25" t="s">
        <v>11129</v>
      </c>
      <c r="D14595" s="55">
        <v>161.02000000000001</v>
      </c>
    </row>
    <row r="14596" spans="1:4" ht="25.5" x14ac:dyDescent="0.25">
      <c r="A14596" s="55" t="s">
        <v>25979</v>
      </c>
      <c r="B14596" s="24" t="s">
        <v>25978</v>
      </c>
      <c r="C14596" s="25" t="s">
        <v>11129</v>
      </c>
      <c r="D14596" s="55">
        <v>151.27000000000001</v>
      </c>
    </row>
    <row r="14597" spans="1:4" ht="25.5" x14ac:dyDescent="0.25">
      <c r="A14597" s="55" t="s">
        <v>6102</v>
      </c>
      <c r="B14597" s="24" t="s">
        <v>25980</v>
      </c>
      <c r="C14597" s="25" t="s">
        <v>11129</v>
      </c>
      <c r="D14597" s="55">
        <v>213.87</v>
      </c>
    </row>
    <row r="14598" spans="1:4" ht="25.5" x14ac:dyDescent="0.25">
      <c r="A14598" s="55" t="s">
        <v>25981</v>
      </c>
      <c r="B14598" s="24" t="s">
        <v>25980</v>
      </c>
      <c r="C14598" s="25" t="s">
        <v>11129</v>
      </c>
      <c r="D14598" s="55">
        <v>200.86</v>
      </c>
    </row>
    <row r="14599" spans="1:4" ht="25.5" x14ac:dyDescent="0.25">
      <c r="A14599" s="55" t="s">
        <v>6103</v>
      </c>
      <c r="B14599" s="24" t="s">
        <v>25982</v>
      </c>
      <c r="C14599" s="25" t="s">
        <v>11129</v>
      </c>
      <c r="D14599" s="55">
        <v>3.04</v>
      </c>
    </row>
    <row r="14600" spans="1:4" ht="25.5" x14ac:dyDescent="0.25">
      <c r="A14600" s="55" t="s">
        <v>25983</v>
      </c>
      <c r="B14600" s="24" t="s">
        <v>25982</v>
      </c>
      <c r="C14600" s="25" t="s">
        <v>11129</v>
      </c>
      <c r="D14600" s="55">
        <v>2.93</v>
      </c>
    </row>
    <row r="14601" spans="1:4" ht="25.5" x14ac:dyDescent="0.25">
      <c r="A14601" s="55" t="s">
        <v>6104</v>
      </c>
      <c r="B14601" s="24" t="s">
        <v>25984</v>
      </c>
      <c r="C14601" s="25" t="s">
        <v>11129</v>
      </c>
      <c r="D14601" s="55">
        <v>4.38</v>
      </c>
    </row>
    <row r="14602" spans="1:4" ht="25.5" x14ac:dyDescent="0.25">
      <c r="A14602" s="55" t="s">
        <v>25985</v>
      </c>
      <c r="B14602" s="24" t="s">
        <v>25984</v>
      </c>
      <c r="C14602" s="25" t="s">
        <v>11129</v>
      </c>
      <c r="D14602" s="55">
        <v>4.22</v>
      </c>
    </row>
    <row r="14603" spans="1:4" ht="25.5" x14ac:dyDescent="0.25">
      <c r="A14603" s="55" t="s">
        <v>6105</v>
      </c>
      <c r="B14603" s="24" t="s">
        <v>25986</v>
      </c>
      <c r="C14603" s="25" t="s">
        <v>11129</v>
      </c>
      <c r="D14603" s="55">
        <v>5.78</v>
      </c>
    </row>
    <row r="14604" spans="1:4" ht="25.5" x14ac:dyDescent="0.25">
      <c r="A14604" s="55" t="s">
        <v>25987</v>
      </c>
      <c r="B14604" s="24" t="s">
        <v>25986</v>
      </c>
      <c r="C14604" s="25" t="s">
        <v>11129</v>
      </c>
      <c r="D14604" s="55">
        <v>5.51</v>
      </c>
    </row>
    <row r="14605" spans="1:4" ht="25.5" x14ac:dyDescent="0.25">
      <c r="A14605" s="55" t="s">
        <v>6106</v>
      </c>
      <c r="B14605" s="24" t="s">
        <v>25988</v>
      </c>
      <c r="C14605" s="25" t="s">
        <v>11129</v>
      </c>
      <c r="D14605" s="55">
        <v>7.07</v>
      </c>
    </row>
    <row r="14606" spans="1:4" ht="25.5" x14ac:dyDescent="0.25">
      <c r="A14606" s="55" t="s">
        <v>25989</v>
      </c>
      <c r="B14606" s="24" t="s">
        <v>25988</v>
      </c>
      <c r="C14606" s="25" t="s">
        <v>11129</v>
      </c>
      <c r="D14606" s="55">
        <v>6.8</v>
      </c>
    </row>
    <row r="14607" spans="1:4" ht="25.5" x14ac:dyDescent="0.25">
      <c r="A14607" s="55" t="s">
        <v>6107</v>
      </c>
      <c r="B14607" s="24" t="s">
        <v>25990</v>
      </c>
      <c r="C14607" s="25" t="s">
        <v>11129</v>
      </c>
      <c r="D14607" s="55">
        <v>4.0199999999999996</v>
      </c>
    </row>
    <row r="14608" spans="1:4" ht="25.5" x14ac:dyDescent="0.25">
      <c r="A14608" s="55" t="s">
        <v>25991</v>
      </c>
      <c r="B14608" s="24" t="s">
        <v>25990</v>
      </c>
      <c r="C14608" s="25" t="s">
        <v>11129</v>
      </c>
      <c r="D14608" s="55">
        <v>3.91</v>
      </c>
    </row>
    <row r="14609" spans="1:4" ht="25.5" x14ac:dyDescent="0.25">
      <c r="A14609" s="55" t="s">
        <v>6108</v>
      </c>
      <c r="B14609" s="24" t="s">
        <v>25992</v>
      </c>
      <c r="C14609" s="25" t="s">
        <v>11129</v>
      </c>
      <c r="D14609" s="55">
        <v>5.94</v>
      </c>
    </row>
    <row r="14610" spans="1:4" ht="25.5" x14ac:dyDescent="0.25">
      <c r="A14610" s="55" t="s">
        <v>25993</v>
      </c>
      <c r="B14610" s="24" t="s">
        <v>25992</v>
      </c>
      <c r="C14610" s="25" t="s">
        <v>11129</v>
      </c>
      <c r="D14610" s="55">
        <v>5.78</v>
      </c>
    </row>
    <row r="14611" spans="1:4" ht="25.5" x14ac:dyDescent="0.25">
      <c r="A14611" s="55" t="s">
        <v>8337</v>
      </c>
      <c r="B14611" s="24" t="s">
        <v>25994</v>
      </c>
      <c r="C14611" s="25" t="s">
        <v>11129</v>
      </c>
      <c r="D14611" s="55">
        <v>7.72</v>
      </c>
    </row>
    <row r="14612" spans="1:4" ht="25.5" x14ac:dyDescent="0.25">
      <c r="A14612" s="55" t="s">
        <v>25995</v>
      </c>
      <c r="B14612" s="24" t="s">
        <v>25994</v>
      </c>
      <c r="C14612" s="25" t="s">
        <v>11129</v>
      </c>
      <c r="D14612" s="55">
        <v>7.45</v>
      </c>
    </row>
    <row r="14613" spans="1:4" ht="25.5" x14ac:dyDescent="0.25">
      <c r="A14613" s="55" t="s">
        <v>8338</v>
      </c>
      <c r="B14613" s="24" t="s">
        <v>25996</v>
      </c>
      <c r="C14613" s="25" t="s">
        <v>11129</v>
      </c>
      <c r="D14613" s="55">
        <v>8.3800000000000008</v>
      </c>
    </row>
    <row r="14614" spans="1:4" ht="25.5" x14ac:dyDescent="0.25">
      <c r="A14614" s="55" t="s">
        <v>25997</v>
      </c>
      <c r="B14614" s="24" t="s">
        <v>25996</v>
      </c>
      <c r="C14614" s="25" t="s">
        <v>11129</v>
      </c>
      <c r="D14614" s="55">
        <v>8.11</v>
      </c>
    </row>
    <row r="14615" spans="1:4" ht="25.5" x14ac:dyDescent="0.25">
      <c r="A14615" s="55" t="s">
        <v>8339</v>
      </c>
      <c r="B14615" s="24" t="s">
        <v>25998</v>
      </c>
      <c r="C14615" s="25" t="s">
        <v>11129</v>
      </c>
      <c r="D14615" s="55">
        <v>1.22</v>
      </c>
    </row>
    <row r="14616" spans="1:4" ht="25.5" x14ac:dyDescent="0.25">
      <c r="A14616" s="55" t="s">
        <v>25999</v>
      </c>
      <c r="B14616" s="24" t="s">
        <v>25998</v>
      </c>
      <c r="C14616" s="25" t="s">
        <v>11129</v>
      </c>
      <c r="D14616" s="55">
        <v>1.1100000000000001</v>
      </c>
    </row>
    <row r="14617" spans="1:4" ht="25.5" x14ac:dyDescent="0.25">
      <c r="A14617" s="55" t="s">
        <v>8340</v>
      </c>
      <c r="B14617" s="24" t="s">
        <v>26000</v>
      </c>
      <c r="C14617" s="25" t="s">
        <v>11129</v>
      </c>
      <c r="D14617" s="55">
        <v>2.66</v>
      </c>
    </row>
    <row r="14618" spans="1:4" ht="25.5" x14ac:dyDescent="0.25">
      <c r="A14618" s="55" t="s">
        <v>26001</v>
      </c>
      <c r="B14618" s="24" t="s">
        <v>26000</v>
      </c>
      <c r="C14618" s="25" t="s">
        <v>11129</v>
      </c>
      <c r="D14618" s="55">
        <v>2.5</v>
      </c>
    </row>
    <row r="14619" spans="1:4" ht="25.5" x14ac:dyDescent="0.25">
      <c r="A14619" s="55" t="s">
        <v>8341</v>
      </c>
      <c r="B14619" s="24" t="s">
        <v>26002</v>
      </c>
      <c r="C14619" s="25" t="s">
        <v>11129</v>
      </c>
      <c r="D14619" s="55">
        <v>3.38</v>
      </c>
    </row>
    <row r="14620" spans="1:4" ht="25.5" x14ac:dyDescent="0.25">
      <c r="A14620" s="55" t="s">
        <v>26003</v>
      </c>
      <c r="B14620" s="24" t="s">
        <v>26002</v>
      </c>
      <c r="C14620" s="25" t="s">
        <v>11129</v>
      </c>
      <c r="D14620" s="55">
        <v>3.11</v>
      </c>
    </row>
    <row r="14621" spans="1:4" ht="25.5" x14ac:dyDescent="0.25">
      <c r="A14621" s="55" t="s">
        <v>8342</v>
      </c>
      <c r="B14621" s="24" t="s">
        <v>26004</v>
      </c>
      <c r="C14621" s="25" t="s">
        <v>11129</v>
      </c>
      <c r="D14621" s="55">
        <v>3.7</v>
      </c>
    </row>
    <row r="14622" spans="1:4" ht="25.5" x14ac:dyDescent="0.25">
      <c r="A14622" s="55" t="s">
        <v>26005</v>
      </c>
      <c r="B14622" s="24" t="s">
        <v>26004</v>
      </c>
      <c r="C14622" s="25" t="s">
        <v>11129</v>
      </c>
      <c r="D14622" s="55">
        <v>3.43</v>
      </c>
    </row>
    <row r="14623" spans="1:4" ht="25.5" x14ac:dyDescent="0.25">
      <c r="A14623" s="55" t="s">
        <v>8343</v>
      </c>
      <c r="B14623" s="24" t="s">
        <v>26006</v>
      </c>
      <c r="C14623" s="25" t="s">
        <v>11129</v>
      </c>
      <c r="D14623" s="55">
        <v>73.83</v>
      </c>
    </row>
    <row r="14624" spans="1:4" ht="25.5" x14ac:dyDescent="0.25">
      <c r="A14624" s="55" t="s">
        <v>26007</v>
      </c>
      <c r="B14624" s="24" t="s">
        <v>26006</v>
      </c>
      <c r="C14624" s="25" t="s">
        <v>11129</v>
      </c>
      <c r="D14624" s="55">
        <v>64.08</v>
      </c>
    </row>
    <row r="14625" spans="1:4" ht="25.5" x14ac:dyDescent="0.25">
      <c r="A14625" s="55" t="s">
        <v>8344</v>
      </c>
      <c r="B14625" s="24" t="s">
        <v>26008</v>
      </c>
      <c r="C14625" s="25" t="s">
        <v>11129</v>
      </c>
      <c r="D14625" s="55">
        <v>122.7</v>
      </c>
    </row>
    <row r="14626" spans="1:4" ht="25.5" x14ac:dyDescent="0.25">
      <c r="A14626" s="55" t="s">
        <v>26009</v>
      </c>
      <c r="B14626" s="24" t="s">
        <v>26008</v>
      </c>
      <c r="C14626" s="25" t="s">
        <v>11129</v>
      </c>
      <c r="D14626" s="55">
        <v>106.45</v>
      </c>
    </row>
    <row r="14627" spans="1:4" ht="76.5" x14ac:dyDescent="0.25">
      <c r="A14627" s="55" t="s">
        <v>8345</v>
      </c>
      <c r="B14627" s="24" t="s">
        <v>26010</v>
      </c>
      <c r="C14627" s="25" t="s">
        <v>6274</v>
      </c>
      <c r="D14627" s="55">
        <v>1843.14</v>
      </c>
    </row>
    <row r="14628" spans="1:4" ht="76.5" x14ac:dyDescent="0.25">
      <c r="A14628" s="55" t="s">
        <v>26011</v>
      </c>
      <c r="B14628" s="24" t="s">
        <v>26010</v>
      </c>
      <c r="C14628" s="25" t="s">
        <v>6274</v>
      </c>
      <c r="D14628" s="55">
        <v>1726.61</v>
      </c>
    </row>
    <row r="14629" spans="1:4" ht="76.5" x14ac:dyDescent="0.25">
      <c r="A14629" s="55" t="s">
        <v>8346</v>
      </c>
      <c r="B14629" s="24" t="s">
        <v>26012</v>
      </c>
      <c r="C14629" s="25" t="s">
        <v>6274</v>
      </c>
      <c r="D14629" s="55">
        <v>2022.89</v>
      </c>
    </row>
    <row r="14630" spans="1:4" ht="76.5" x14ac:dyDescent="0.25">
      <c r="A14630" s="55" t="s">
        <v>26013</v>
      </c>
      <c r="B14630" s="24" t="s">
        <v>26012</v>
      </c>
      <c r="C14630" s="25" t="s">
        <v>6274</v>
      </c>
      <c r="D14630" s="55">
        <v>1893.1</v>
      </c>
    </row>
    <row r="14631" spans="1:4" ht="89.25" x14ac:dyDescent="0.25">
      <c r="A14631" s="55" t="s">
        <v>8347</v>
      </c>
      <c r="B14631" s="24" t="s">
        <v>26014</v>
      </c>
      <c r="C14631" s="25" t="s">
        <v>6274</v>
      </c>
      <c r="D14631" s="55">
        <v>2727.45</v>
      </c>
    </row>
    <row r="14632" spans="1:4" ht="89.25" x14ac:dyDescent="0.25">
      <c r="A14632" s="55" t="s">
        <v>10</v>
      </c>
      <c r="B14632" s="24" t="s">
        <v>26014</v>
      </c>
      <c r="C14632" s="25" t="s">
        <v>6274</v>
      </c>
      <c r="D14632" s="55">
        <v>2547.8200000000002</v>
      </c>
    </row>
    <row r="14633" spans="1:4" ht="89.25" x14ac:dyDescent="0.25">
      <c r="A14633" s="55" t="s">
        <v>8348</v>
      </c>
      <c r="B14633" s="24" t="s">
        <v>26015</v>
      </c>
      <c r="C14633" s="25" t="s">
        <v>6274</v>
      </c>
      <c r="D14633" s="55">
        <v>5090.22</v>
      </c>
    </row>
    <row r="14634" spans="1:4" ht="89.25" x14ac:dyDescent="0.25">
      <c r="A14634" s="55" t="s">
        <v>26016</v>
      </c>
      <c r="B14634" s="24" t="s">
        <v>26015</v>
      </c>
      <c r="C14634" s="25" t="s">
        <v>6274</v>
      </c>
      <c r="D14634" s="55">
        <v>4871.8</v>
      </c>
    </row>
    <row r="14635" spans="1:4" ht="76.5" x14ac:dyDescent="0.25">
      <c r="A14635" s="55" t="s">
        <v>8349</v>
      </c>
      <c r="B14635" s="24" t="s">
        <v>26017</v>
      </c>
      <c r="C14635" s="25" t="s">
        <v>6274</v>
      </c>
      <c r="D14635" s="55">
        <v>1110.04</v>
      </c>
    </row>
    <row r="14636" spans="1:4" ht="76.5" x14ac:dyDescent="0.25">
      <c r="A14636" s="55" t="s">
        <v>26018</v>
      </c>
      <c r="B14636" s="24" t="s">
        <v>26017</v>
      </c>
      <c r="C14636" s="25" t="s">
        <v>6274</v>
      </c>
      <c r="D14636" s="55">
        <v>1008.49</v>
      </c>
    </row>
    <row r="14637" spans="1:4" ht="76.5" x14ac:dyDescent="0.25">
      <c r="A14637" s="55" t="s">
        <v>8350</v>
      </c>
      <c r="B14637" s="24" t="s">
        <v>26019</v>
      </c>
      <c r="C14637" s="25" t="s">
        <v>6274</v>
      </c>
      <c r="D14637" s="55">
        <v>1395.98</v>
      </c>
    </row>
    <row r="14638" spans="1:4" ht="76.5" x14ac:dyDescent="0.25">
      <c r="A14638" s="55" t="s">
        <v>26020</v>
      </c>
      <c r="B14638" s="24" t="s">
        <v>26019</v>
      </c>
      <c r="C14638" s="25" t="s">
        <v>6274</v>
      </c>
      <c r="D14638" s="55">
        <v>1267.3499999999999</v>
      </c>
    </row>
    <row r="14639" spans="1:4" ht="76.5" x14ac:dyDescent="0.25">
      <c r="A14639" s="55" t="s">
        <v>8351</v>
      </c>
      <c r="B14639" s="24" t="s">
        <v>26021</v>
      </c>
      <c r="C14639" s="25" t="s">
        <v>6274</v>
      </c>
      <c r="D14639" s="55">
        <v>1484.4</v>
      </c>
    </row>
    <row r="14640" spans="1:4" ht="76.5" x14ac:dyDescent="0.25">
      <c r="A14640" s="55" t="s">
        <v>26022</v>
      </c>
      <c r="B14640" s="24" t="s">
        <v>26021</v>
      </c>
      <c r="C14640" s="25" t="s">
        <v>6274</v>
      </c>
      <c r="D14640" s="55">
        <v>1344.94</v>
      </c>
    </row>
    <row r="14641" spans="1:4" ht="63.75" x14ac:dyDescent="0.25">
      <c r="A14641" s="55" t="s">
        <v>8352</v>
      </c>
      <c r="B14641" s="24" t="s">
        <v>26023</v>
      </c>
      <c r="C14641" s="25" t="s">
        <v>6274</v>
      </c>
      <c r="D14641" s="55">
        <v>3208.98</v>
      </c>
    </row>
    <row r="14642" spans="1:4" ht="63.75" x14ac:dyDescent="0.25">
      <c r="A14642" s="55" t="s">
        <v>26024</v>
      </c>
      <c r="B14642" s="24" t="s">
        <v>26023</v>
      </c>
      <c r="C14642" s="25" t="s">
        <v>6274</v>
      </c>
      <c r="D14642" s="55">
        <v>2989.24</v>
      </c>
    </row>
    <row r="14643" spans="1:4" ht="25.5" x14ac:dyDescent="0.25">
      <c r="A14643" s="55" t="s">
        <v>8353</v>
      </c>
      <c r="B14643" s="24" t="s">
        <v>26025</v>
      </c>
      <c r="C14643" s="25" t="s">
        <v>6274</v>
      </c>
      <c r="D14643" s="55">
        <v>15019.39</v>
      </c>
    </row>
    <row r="14644" spans="1:4" ht="25.5" x14ac:dyDescent="0.25">
      <c r="A14644" s="55" t="s">
        <v>26026</v>
      </c>
      <c r="B14644" s="24" t="s">
        <v>26025</v>
      </c>
      <c r="C14644" s="25" t="s">
        <v>6274</v>
      </c>
      <c r="D14644" s="55">
        <v>14693.28</v>
      </c>
    </row>
    <row r="14645" spans="1:4" ht="25.5" x14ac:dyDescent="0.25">
      <c r="A14645" s="55" t="s">
        <v>8354</v>
      </c>
      <c r="B14645" s="24" t="s">
        <v>26027</v>
      </c>
      <c r="C14645" s="25" t="s">
        <v>6274</v>
      </c>
      <c r="D14645" s="55">
        <v>16968.62</v>
      </c>
    </row>
    <row r="14646" spans="1:4" ht="25.5" x14ac:dyDescent="0.25">
      <c r="A14646" s="55" t="s">
        <v>26028</v>
      </c>
      <c r="B14646" s="24" t="s">
        <v>26027</v>
      </c>
      <c r="C14646" s="25" t="s">
        <v>6274</v>
      </c>
      <c r="D14646" s="55">
        <v>16642.509999999998</v>
      </c>
    </row>
    <row r="14647" spans="1:4" ht="25.5" x14ac:dyDescent="0.25">
      <c r="A14647" s="55" t="s">
        <v>8355</v>
      </c>
      <c r="B14647" s="24" t="s">
        <v>26029</v>
      </c>
      <c r="C14647" s="25" t="s">
        <v>6274</v>
      </c>
      <c r="D14647" s="55">
        <v>19524.72</v>
      </c>
    </row>
    <row r="14648" spans="1:4" ht="25.5" x14ac:dyDescent="0.25">
      <c r="A14648" s="55" t="s">
        <v>26030</v>
      </c>
      <c r="B14648" s="24" t="s">
        <v>26029</v>
      </c>
      <c r="C14648" s="25" t="s">
        <v>6274</v>
      </c>
      <c r="D14648" s="55">
        <v>19198.599999999999</v>
      </c>
    </row>
    <row r="14649" spans="1:4" ht="25.5" x14ac:dyDescent="0.25">
      <c r="A14649" s="55" t="s">
        <v>8356</v>
      </c>
      <c r="B14649" s="24" t="s">
        <v>26031</v>
      </c>
      <c r="C14649" s="25" t="s">
        <v>6274</v>
      </c>
      <c r="D14649" s="55">
        <v>24296.400000000001</v>
      </c>
    </row>
    <row r="14650" spans="1:4" ht="25.5" x14ac:dyDescent="0.25">
      <c r="A14650" s="55" t="s">
        <v>26032</v>
      </c>
      <c r="B14650" s="24" t="s">
        <v>26031</v>
      </c>
      <c r="C14650" s="25" t="s">
        <v>6274</v>
      </c>
      <c r="D14650" s="55">
        <v>23970.28</v>
      </c>
    </row>
    <row r="14651" spans="1:4" ht="25.5" x14ac:dyDescent="0.25">
      <c r="A14651" s="55" t="s">
        <v>8357</v>
      </c>
      <c r="B14651" s="24" t="s">
        <v>26033</v>
      </c>
      <c r="C14651" s="25" t="s">
        <v>6274</v>
      </c>
      <c r="D14651" s="55">
        <v>26268.77</v>
      </c>
    </row>
    <row r="14652" spans="1:4" ht="25.5" x14ac:dyDescent="0.25">
      <c r="A14652" s="55" t="s">
        <v>26034</v>
      </c>
      <c r="B14652" s="24" t="s">
        <v>26033</v>
      </c>
      <c r="C14652" s="25" t="s">
        <v>6274</v>
      </c>
      <c r="D14652" s="55">
        <v>25942.65</v>
      </c>
    </row>
    <row r="14653" spans="1:4" ht="25.5" x14ac:dyDescent="0.25">
      <c r="A14653" s="55" t="s">
        <v>8358</v>
      </c>
      <c r="B14653" s="24" t="s">
        <v>26035</v>
      </c>
      <c r="C14653" s="25" t="s">
        <v>6274</v>
      </c>
      <c r="D14653" s="55">
        <v>25691.54</v>
      </c>
    </row>
    <row r="14654" spans="1:4" ht="25.5" x14ac:dyDescent="0.25">
      <c r="A14654" s="55" t="s">
        <v>26036</v>
      </c>
      <c r="B14654" s="24" t="s">
        <v>26035</v>
      </c>
      <c r="C14654" s="25" t="s">
        <v>6274</v>
      </c>
      <c r="D14654" s="55">
        <v>25151.599999999999</v>
      </c>
    </row>
    <row r="14655" spans="1:4" ht="25.5" x14ac:dyDescent="0.25">
      <c r="A14655" s="55" t="s">
        <v>8359</v>
      </c>
      <c r="B14655" s="24" t="s">
        <v>26037</v>
      </c>
      <c r="C14655" s="25" t="s">
        <v>6274</v>
      </c>
      <c r="D14655" s="55">
        <v>30124.34</v>
      </c>
    </row>
    <row r="14656" spans="1:4" ht="25.5" x14ac:dyDescent="0.25">
      <c r="A14656" s="55" t="s">
        <v>26038</v>
      </c>
      <c r="B14656" s="24" t="s">
        <v>26037</v>
      </c>
      <c r="C14656" s="25" t="s">
        <v>6274</v>
      </c>
      <c r="D14656" s="55">
        <v>29584.41</v>
      </c>
    </row>
    <row r="14657" spans="1:4" ht="25.5" x14ac:dyDescent="0.25">
      <c r="A14657" s="55" t="s">
        <v>8360</v>
      </c>
      <c r="B14657" s="24" t="s">
        <v>26039</v>
      </c>
      <c r="C14657" s="25" t="s">
        <v>6274</v>
      </c>
      <c r="D14657" s="55">
        <v>32566.36</v>
      </c>
    </row>
    <row r="14658" spans="1:4" ht="25.5" x14ac:dyDescent="0.25">
      <c r="A14658" s="55" t="s">
        <v>26040</v>
      </c>
      <c r="B14658" s="24" t="s">
        <v>26039</v>
      </c>
      <c r="C14658" s="25" t="s">
        <v>6274</v>
      </c>
      <c r="D14658" s="55">
        <v>32026.42</v>
      </c>
    </row>
    <row r="14659" spans="1:4" ht="25.5" x14ac:dyDescent="0.25">
      <c r="A14659" s="55" t="s">
        <v>8361</v>
      </c>
      <c r="B14659" s="24" t="s">
        <v>26041</v>
      </c>
      <c r="C14659" s="25" t="s">
        <v>6274</v>
      </c>
      <c r="D14659" s="55">
        <v>41234.92</v>
      </c>
    </row>
    <row r="14660" spans="1:4" ht="25.5" x14ac:dyDescent="0.25">
      <c r="A14660" s="55" t="s">
        <v>26042</v>
      </c>
      <c r="B14660" s="24" t="s">
        <v>26041</v>
      </c>
      <c r="C14660" s="25" t="s">
        <v>6274</v>
      </c>
      <c r="D14660" s="55">
        <v>40694.980000000003</v>
      </c>
    </row>
    <row r="14661" spans="1:4" ht="25.5" x14ac:dyDescent="0.25">
      <c r="A14661" s="55" t="s">
        <v>8362</v>
      </c>
      <c r="B14661" s="24" t="s">
        <v>26043</v>
      </c>
      <c r="C14661" s="25" t="s">
        <v>6274</v>
      </c>
      <c r="D14661" s="55">
        <v>45394</v>
      </c>
    </row>
    <row r="14662" spans="1:4" ht="25.5" x14ac:dyDescent="0.25">
      <c r="A14662" s="55" t="s">
        <v>26044</v>
      </c>
      <c r="B14662" s="24" t="s">
        <v>26043</v>
      </c>
      <c r="C14662" s="25" t="s">
        <v>6274</v>
      </c>
      <c r="D14662" s="55">
        <v>44858.2</v>
      </c>
    </row>
    <row r="14663" spans="1:4" ht="76.5" x14ac:dyDescent="0.25">
      <c r="A14663" s="55" t="s">
        <v>8363</v>
      </c>
      <c r="B14663" s="24" t="s">
        <v>26045</v>
      </c>
      <c r="C14663" s="25" t="s">
        <v>6274</v>
      </c>
      <c r="D14663" s="55">
        <v>2755.84</v>
      </c>
    </row>
    <row r="14664" spans="1:4" ht="76.5" x14ac:dyDescent="0.25">
      <c r="A14664" s="55" t="s">
        <v>26046</v>
      </c>
      <c r="B14664" s="24" t="s">
        <v>26045</v>
      </c>
      <c r="C14664" s="25" t="s">
        <v>6274</v>
      </c>
      <c r="D14664" s="55">
        <v>2624.07</v>
      </c>
    </row>
    <row r="14665" spans="1:4" ht="76.5" x14ac:dyDescent="0.25">
      <c r="A14665" s="55" t="s">
        <v>8364</v>
      </c>
      <c r="B14665" s="24" t="s">
        <v>26047</v>
      </c>
      <c r="C14665" s="25" t="s">
        <v>6274</v>
      </c>
      <c r="D14665" s="55">
        <v>3008.28</v>
      </c>
    </row>
    <row r="14666" spans="1:4" ht="76.5" x14ac:dyDescent="0.25">
      <c r="A14666" s="55" t="s">
        <v>26048</v>
      </c>
      <c r="B14666" s="24" t="s">
        <v>26047</v>
      </c>
      <c r="C14666" s="25" t="s">
        <v>6274</v>
      </c>
      <c r="D14666" s="55">
        <v>2858.97</v>
      </c>
    </row>
    <row r="14667" spans="1:4" ht="89.25" x14ac:dyDescent="0.25">
      <c r="A14667" s="55" t="s">
        <v>8365</v>
      </c>
      <c r="B14667" s="24" t="s">
        <v>26049</v>
      </c>
      <c r="C14667" s="25" t="s">
        <v>6274</v>
      </c>
      <c r="D14667" s="55">
        <v>3092.59</v>
      </c>
    </row>
    <row r="14668" spans="1:4" ht="89.25" x14ac:dyDescent="0.25">
      <c r="A14668" s="55" t="s">
        <v>26050</v>
      </c>
      <c r="B14668" s="24" t="s">
        <v>26049</v>
      </c>
      <c r="C14668" s="25" t="s">
        <v>6274</v>
      </c>
      <c r="D14668" s="55">
        <v>2932.44</v>
      </c>
    </row>
    <row r="14669" spans="1:4" ht="63.75" x14ac:dyDescent="0.25">
      <c r="A14669" s="55" t="s">
        <v>8366</v>
      </c>
      <c r="B14669" s="24" t="s">
        <v>26051</v>
      </c>
      <c r="C14669" s="25" t="s">
        <v>6274</v>
      </c>
      <c r="D14669" s="55">
        <v>4473.3999999999996</v>
      </c>
    </row>
    <row r="14670" spans="1:4" ht="63.75" x14ac:dyDescent="0.25">
      <c r="A14670" s="55" t="s">
        <v>26052</v>
      </c>
      <c r="B14670" s="24" t="s">
        <v>26051</v>
      </c>
      <c r="C14670" s="25" t="s">
        <v>6274</v>
      </c>
      <c r="D14670" s="55">
        <v>4235.9799999999996</v>
      </c>
    </row>
    <row r="14671" spans="1:4" ht="38.25" x14ac:dyDescent="0.25">
      <c r="A14671" s="55" t="s">
        <v>8367</v>
      </c>
      <c r="B14671" s="24" t="s">
        <v>26053</v>
      </c>
      <c r="C14671" s="25" t="s">
        <v>6274</v>
      </c>
      <c r="D14671" s="55">
        <v>16580.07</v>
      </c>
    </row>
    <row r="14672" spans="1:4" ht="38.25" x14ac:dyDescent="0.25">
      <c r="A14672" s="55" t="s">
        <v>26054</v>
      </c>
      <c r="B14672" s="24" t="s">
        <v>26053</v>
      </c>
      <c r="C14672" s="61" t="s">
        <v>6274</v>
      </c>
      <c r="D14672" s="55">
        <v>15987.82</v>
      </c>
    </row>
    <row r="14673" spans="1:4" ht="38.25" x14ac:dyDescent="0.25">
      <c r="A14673" s="55" t="s">
        <v>8368</v>
      </c>
      <c r="B14673" s="24" t="s">
        <v>26055</v>
      </c>
      <c r="C14673" s="61" t="s">
        <v>6274</v>
      </c>
      <c r="D14673" s="55">
        <v>18655.22</v>
      </c>
    </row>
    <row r="14674" spans="1:4" ht="38.25" x14ac:dyDescent="0.25">
      <c r="A14674" s="55" t="s">
        <v>26056</v>
      </c>
      <c r="B14674" s="24" t="s">
        <v>26055</v>
      </c>
      <c r="C14674" s="25" t="s">
        <v>6274</v>
      </c>
      <c r="D14674" s="55">
        <v>18062.98</v>
      </c>
    </row>
    <row r="14675" spans="1:4" ht="38.25" x14ac:dyDescent="0.25">
      <c r="A14675" s="55" t="s">
        <v>8369</v>
      </c>
      <c r="B14675" s="24" t="s">
        <v>26057</v>
      </c>
      <c r="C14675" s="25" t="s">
        <v>6274</v>
      </c>
      <c r="D14675" s="55">
        <v>23365.37</v>
      </c>
    </row>
    <row r="14676" spans="1:4" ht="38.25" x14ac:dyDescent="0.25">
      <c r="A14676" s="55" t="s">
        <v>26058</v>
      </c>
      <c r="B14676" s="24" t="s">
        <v>26057</v>
      </c>
      <c r="C14676" s="25" t="s">
        <v>6274</v>
      </c>
      <c r="D14676" s="55">
        <v>22773.119999999999</v>
      </c>
    </row>
    <row r="14677" spans="1:4" ht="38.25" x14ac:dyDescent="0.25">
      <c r="A14677" s="55" t="s">
        <v>8370</v>
      </c>
      <c r="B14677" s="24" t="s">
        <v>26059</v>
      </c>
      <c r="C14677" s="25" t="s">
        <v>6274</v>
      </c>
      <c r="D14677" s="55">
        <v>24998.29</v>
      </c>
    </row>
    <row r="14678" spans="1:4" ht="38.25" x14ac:dyDescent="0.25">
      <c r="A14678" s="55" t="s">
        <v>26060</v>
      </c>
      <c r="B14678" s="24" t="s">
        <v>26059</v>
      </c>
      <c r="C14678" s="25" t="s">
        <v>6274</v>
      </c>
      <c r="D14678" s="55">
        <v>24400.33</v>
      </c>
    </row>
    <row r="14679" spans="1:4" ht="38.25" x14ac:dyDescent="0.25">
      <c r="A14679" s="55" t="s">
        <v>8371</v>
      </c>
      <c r="B14679" s="24" t="s">
        <v>26061</v>
      </c>
      <c r="C14679" s="25" t="s">
        <v>6274</v>
      </c>
      <c r="D14679" s="55">
        <v>28425.39</v>
      </c>
    </row>
    <row r="14680" spans="1:4" ht="38.25" x14ac:dyDescent="0.25">
      <c r="A14680" s="55" t="s">
        <v>26062</v>
      </c>
      <c r="B14680" s="24" t="s">
        <v>26061</v>
      </c>
      <c r="C14680" s="25" t="s">
        <v>6274</v>
      </c>
      <c r="D14680" s="55">
        <v>27827.439999999999</v>
      </c>
    </row>
    <row r="14681" spans="1:4" ht="25.5" x14ac:dyDescent="0.25">
      <c r="A14681" s="55" t="s">
        <v>8372</v>
      </c>
      <c r="B14681" s="24" t="s">
        <v>26063</v>
      </c>
      <c r="C14681" s="25" t="s">
        <v>6274</v>
      </c>
      <c r="D14681" s="55">
        <v>12513.19</v>
      </c>
    </row>
    <row r="14682" spans="1:4" ht="25.5" x14ac:dyDescent="0.25">
      <c r="A14682" s="55" t="s">
        <v>26064</v>
      </c>
      <c r="B14682" s="24" t="s">
        <v>26063</v>
      </c>
      <c r="C14682" s="25" t="s">
        <v>6274</v>
      </c>
      <c r="D14682" s="55">
        <v>12129.08</v>
      </c>
    </row>
    <row r="14683" spans="1:4" ht="25.5" x14ac:dyDescent="0.25">
      <c r="A14683" s="55" t="s">
        <v>8373</v>
      </c>
      <c r="B14683" s="24" t="s">
        <v>26065</v>
      </c>
      <c r="C14683" s="25" t="s">
        <v>6274</v>
      </c>
      <c r="D14683" s="55">
        <v>13428.32</v>
      </c>
    </row>
    <row r="14684" spans="1:4" ht="25.5" x14ac:dyDescent="0.25">
      <c r="A14684" s="55" t="s">
        <v>26066</v>
      </c>
      <c r="B14684" s="24" t="s">
        <v>26065</v>
      </c>
      <c r="C14684" s="25" t="s">
        <v>6274</v>
      </c>
      <c r="D14684" s="55">
        <v>13044.21</v>
      </c>
    </row>
    <row r="14685" spans="1:4" ht="25.5" x14ac:dyDescent="0.25">
      <c r="A14685" s="55" t="s">
        <v>8374</v>
      </c>
      <c r="B14685" s="24" t="s">
        <v>26067</v>
      </c>
      <c r="C14685" s="25" t="s">
        <v>6274</v>
      </c>
      <c r="D14685" s="55">
        <v>15088.82</v>
      </c>
    </row>
    <row r="14686" spans="1:4" ht="25.5" x14ac:dyDescent="0.25">
      <c r="A14686" s="55" t="s">
        <v>26068</v>
      </c>
      <c r="B14686" s="24" t="s">
        <v>26067</v>
      </c>
      <c r="C14686" s="25" t="s">
        <v>6274</v>
      </c>
      <c r="D14686" s="55">
        <v>14704.72</v>
      </c>
    </row>
    <row r="14687" spans="1:4" ht="25.5" x14ac:dyDescent="0.25">
      <c r="A14687" s="55" t="s">
        <v>8375</v>
      </c>
      <c r="B14687" s="24" t="s">
        <v>26069</v>
      </c>
      <c r="C14687" s="25" t="s">
        <v>6274</v>
      </c>
      <c r="D14687" s="55">
        <v>17151.599999999999</v>
      </c>
    </row>
    <row r="14688" spans="1:4" ht="25.5" x14ac:dyDescent="0.25">
      <c r="A14688" s="55" t="s">
        <v>26070</v>
      </c>
      <c r="B14688" s="24" t="s">
        <v>26069</v>
      </c>
      <c r="C14688" s="25" t="s">
        <v>6274</v>
      </c>
      <c r="D14688" s="55">
        <v>16764.14</v>
      </c>
    </row>
    <row r="14689" spans="1:4" ht="25.5" x14ac:dyDescent="0.25">
      <c r="A14689" s="55" t="s">
        <v>8376</v>
      </c>
      <c r="B14689" s="24" t="s">
        <v>26071</v>
      </c>
      <c r="C14689" s="25" t="s">
        <v>6274</v>
      </c>
      <c r="D14689" s="55">
        <v>19605.13</v>
      </c>
    </row>
    <row r="14690" spans="1:4" ht="25.5" x14ac:dyDescent="0.25">
      <c r="A14690" s="55" t="s">
        <v>26072</v>
      </c>
      <c r="B14690" s="24" t="s">
        <v>26071</v>
      </c>
      <c r="C14690" s="25" t="s">
        <v>6274</v>
      </c>
      <c r="D14690" s="55">
        <v>19217.669999999998</v>
      </c>
    </row>
    <row r="14691" spans="1:4" ht="38.25" x14ac:dyDescent="0.25">
      <c r="A14691" s="55" t="s">
        <v>8377</v>
      </c>
      <c r="B14691" s="24" t="s">
        <v>26073</v>
      </c>
      <c r="C14691" s="25" t="s">
        <v>6274</v>
      </c>
      <c r="D14691" s="55">
        <v>38859.279999999999</v>
      </c>
    </row>
    <row r="14692" spans="1:4" ht="38.25" x14ac:dyDescent="0.25">
      <c r="A14692" s="55" t="s">
        <v>26074</v>
      </c>
      <c r="B14692" s="24" t="s">
        <v>26073</v>
      </c>
      <c r="C14692" s="25" t="s">
        <v>6274</v>
      </c>
      <c r="D14692" s="55">
        <v>38254.31</v>
      </c>
    </row>
    <row r="14693" spans="1:4" ht="38.25" x14ac:dyDescent="0.25">
      <c r="A14693" s="55" t="s">
        <v>8378</v>
      </c>
      <c r="B14693" s="24" t="s">
        <v>26075</v>
      </c>
      <c r="C14693" s="25" t="s">
        <v>6274</v>
      </c>
      <c r="D14693" s="55">
        <v>26183.65</v>
      </c>
    </row>
    <row r="14694" spans="1:4" ht="38.25" x14ac:dyDescent="0.25">
      <c r="A14694" s="55" t="s">
        <v>26076</v>
      </c>
      <c r="B14694" s="24" t="s">
        <v>26075</v>
      </c>
      <c r="C14694" s="25" t="s">
        <v>6274</v>
      </c>
      <c r="D14694" s="55">
        <v>25789.18</v>
      </c>
    </row>
    <row r="14695" spans="1:4" ht="63.75" x14ac:dyDescent="0.25">
      <c r="A14695" s="55" t="s">
        <v>8379</v>
      </c>
      <c r="B14695" s="24" t="s">
        <v>26077</v>
      </c>
      <c r="C14695" s="25" t="s">
        <v>11044</v>
      </c>
      <c r="D14695" s="55">
        <v>23.15</v>
      </c>
    </row>
    <row r="14696" spans="1:4" ht="63.75" x14ac:dyDescent="0.25">
      <c r="A14696" s="55" t="s">
        <v>26078</v>
      </c>
      <c r="B14696" s="24" t="s">
        <v>26077</v>
      </c>
      <c r="C14696" s="25" t="s">
        <v>11044</v>
      </c>
      <c r="D14696" s="55">
        <v>22.1</v>
      </c>
    </row>
    <row r="14697" spans="1:4" ht="51" x14ac:dyDescent="0.25">
      <c r="A14697" s="55" t="s">
        <v>8380</v>
      </c>
      <c r="B14697" s="24" t="s">
        <v>26079</v>
      </c>
      <c r="C14697" s="25" t="s">
        <v>11129</v>
      </c>
      <c r="D14697" s="55">
        <v>112.53</v>
      </c>
    </row>
    <row r="14698" spans="1:4" ht="51" x14ac:dyDescent="0.25">
      <c r="A14698" s="55" t="s">
        <v>26080</v>
      </c>
      <c r="B14698" s="24" t="s">
        <v>26079</v>
      </c>
      <c r="C14698" s="25" t="s">
        <v>11129</v>
      </c>
      <c r="D14698" s="55">
        <v>104.33</v>
      </c>
    </row>
    <row r="14699" spans="1:4" ht="51" x14ac:dyDescent="0.25">
      <c r="A14699" s="55" t="s">
        <v>8381</v>
      </c>
      <c r="B14699" s="24" t="s">
        <v>26081</v>
      </c>
      <c r="C14699" s="25" t="s">
        <v>11129</v>
      </c>
      <c r="D14699" s="55">
        <v>130.86000000000001</v>
      </c>
    </row>
    <row r="14700" spans="1:4" ht="51" x14ac:dyDescent="0.25">
      <c r="A14700" s="55" t="s">
        <v>26082</v>
      </c>
      <c r="B14700" s="24" t="s">
        <v>26081</v>
      </c>
      <c r="C14700" s="25" t="s">
        <v>11129</v>
      </c>
      <c r="D14700" s="55">
        <v>122.45</v>
      </c>
    </row>
    <row r="14701" spans="1:4" ht="51" x14ac:dyDescent="0.25">
      <c r="A14701" s="55" t="s">
        <v>8382</v>
      </c>
      <c r="B14701" s="24" t="s">
        <v>26083</v>
      </c>
      <c r="C14701" s="25" t="s">
        <v>11129</v>
      </c>
      <c r="D14701" s="55">
        <v>154.41</v>
      </c>
    </row>
    <row r="14702" spans="1:4" ht="51" x14ac:dyDescent="0.25">
      <c r="A14702" s="55" t="s">
        <v>26084</v>
      </c>
      <c r="B14702" s="24" t="s">
        <v>26083</v>
      </c>
      <c r="C14702" s="25" t="s">
        <v>11129</v>
      </c>
      <c r="D14702" s="55">
        <v>145.79</v>
      </c>
    </row>
    <row r="14703" spans="1:4" ht="51" x14ac:dyDescent="0.25">
      <c r="A14703" s="55" t="s">
        <v>8383</v>
      </c>
      <c r="B14703" s="24" t="s">
        <v>26085</v>
      </c>
      <c r="C14703" s="25" t="s">
        <v>11129</v>
      </c>
      <c r="D14703" s="55">
        <v>215.24</v>
      </c>
    </row>
    <row r="14704" spans="1:4" ht="51" x14ac:dyDescent="0.25">
      <c r="A14704" s="55" t="s">
        <v>26086</v>
      </c>
      <c r="B14704" s="24" t="s">
        <v>26085</v>
      </c>
      <c r="C14704" s="25" t="s">
        <v>11129</v>
      </c>
      <c r="D14704" s="55">
        <v>206.4</v>
      </c>
    </row>
    <row r="14705" spans="1:4" ht="51" x14ac:dyDescent="0.25">
      <c r="A14705" s="55" t="s">
        <v>8384</v>
      </c>
      <c r="B14705" s="24" t="s">
        <v>26087</v>
      </c>
      <c r="C14705" s="25" t="s">
        <v>11129</v>
      </c>
      <c r="D14705" s="55">
        <v>250.81</v>
      </c>
    </row>
    <row r="14706" spans="1:4" ht="51" x14ac:dyDescent="0.25">
      <c r="A14706" s="55" t="s">
        <v>26088</v>
      </c>
      <c r="B14706" s="24" t="s">
        <v>26087</v>
      </c>
      <c r="C14706" s="25" t="s">
        <v>11129</v>
      </c>
      <c r="D14706" s="55">
        <v>241.74</v>
      </c>
    </row>
    <row r="14707" spans="1:4" ht="51" x14ac:dyDescent="0.25">
      <c r="A14707" s="55" t="s">
        <v>8385</v>
      </c>
      <c r="B14707" s="24" t="s">
        <v>26089</v>
      </c>
      <c r="C14707" s="25" t="s">
        <v>11129</v>
      </c>
      <c r="D14707" s="55">
        <v>328.52</v>
      </c>
    </row>
    <row r="14708" spans="1:4" ht="51" x14ac:dyDescent="0.25">
      <c r="A14708" s="55" t="s">
        <v>26090</v>
      </c>
      <c r="B14708" s="24" t="s">
        <v>26089</v>
      </c>
      <c r="C14708" s="25" t="s">
        <v>11129</v>
      </c>
      <c r="D14708" s="55">
        <v>319.22000000000003</v>
      </c>
    </row>
    <row r="14709" spans="1:4" ht="51" x14ac:dyDescent="0.25">
      <c r="A14709" s="55" t="s">
        <v>8386</v>
      </c>
      <c r="B14709" s="24" t="s">
        <v>26091</v>
      </c>
      <c r="C14709" s="25" t="s">
        <v>11129</v>
      </c>
      <c r="D14709" s="55">
        <v>435.92</v>
      </c>
    </row>
    <row r="14710" spans="1:4" ht="51" x14ac:dyDescent="0.25">
      <c r="A14710" s="55" t="s">
        <v>26092</v>
      </c>
      <c r="B14710" s="24" t="s">
        <v>26091</v>
      </c>
      <c r="C14710" s="25" t="s">
        <v>11129</v>
      </c>
      <c r="D14710" s="55">
        <v>426.38</v>
      </c>
    </row>
    <row r="14711" spans="1:4" ht="51" x14ac:dyDescent="0.25">
      <c r="A14711" s="55" t="s">
        <v>8387</v>
      </c>
      <c r="B14711" s="24" t="s">
        <v>26093</v>
      </c>
      <c r="C14711" s="25" t="s">
        <v>6274</v>
      </c>
      <c r="D14711" s="55">
        <v>2498.09</v>
      </c>
    </row>
    <row r="14712" spans="1:4" ht="51" x14ac:dyDescent="0.25">
      <c r="A14712" s="55" t="s">
        <v>26094</v>
      </c>
      <c r="B14712" s="24" t="s">
        <v>26093</v>
      </c>
      <c r="C14712" s="25" t="s">
        <v>6274</v>
      </c>
      <c r="D14712" s="55">
        <v>2385.02</v>
      </c>
    </row>
    <row r="14713" spans="1:4" ht="51" x14ac:dyDescent="0.25">
      <c r="A14713" s="55" t="s">
        <v>8388</v>
      </c>
      <c r="B14713" s="24" t="s">
        <v>26095</v>
      </c>
      <c r="C14713" s="25" t="s">
        <v>6274</v>
      </c>
      <c r="D14713" s="55">
        <v>2890.56</v>
      </c>
    </row>
    <row r="14714" spans="1:4" ht="51" x14ac:dyDescent="0.25">
      <c r="A14714" s="55" t="s">
        <v>26096</v>
      </c>
      <c r="B14714" s="24" t="s">
        <v>26095</v>
      </c>
      <c r="C14714" s="25" t="s">
        <v>6274</v>
      </c>
      <c r="D14714" s="55">
        <v>2739.8</v>
      </c>
    </row>
    <row r="14715" spans="1:4" ht="51" x14ac:dyDescent="0.25">
      <c r="A14715" s="55" t="s">
        <v>8389</v>
      </c>
      <c r="B14715" s="24" t="s">
        <v>26097</v>
      </c>
      <c r="C14715" s="25" t="s">
        <v>6274</v>
      </c>
      <c r="D14715" s="55">
        <v>3000.6</v>
      </c>
    </row>
    <row r="14716" spans="1:4" ht="51" x14ac:dyDescent="0.25">
      <c r="A14716" s="55" t="s">
        <v>26098</v>
      </c>
      <c r="B14716" s="24" t="s">
        <v>26097</v>
      </c>
      <c r="C14716" s="25" t="s">
        <v>6274</v>
      </c>
      <c r="D14716" s="55">
        <v>2849.85</v>
      </c>
    </row>
    <row r="14717" spans="1:4" ht="51" x14ac:dyDescent="0.25">
      <c r="A14717" s="55" t="s">
        <v>8390</v>
      </c>
      <c r="B14717" s="24" t="s">
        <v>26099</v>
      </c>
      <c r="C14717" s="25" t="s">
        <v>6274</v>
      </c>
      <c r="D14717" s="55">
        <v>3392.99</v>
      </c>
    </row>
    <row r="14718" spans="1:4" ht="51" x14ac:dyDescent="0.25">
      <c r="A14718" s="55" t="s">
        <v>26100</v>
      </c>
      <c r="B14718" s="24" t="s">
        <v>26099</v>
      </c>
      <c r="C14718" s="25" t="s">
        <v>6274</v>
      </c>
      <c r="D14718" s="55">
        <v>3204.57</v>
      </c>
    </row>
    <row r="14719" spans="1:4" ht="51" x14ac:dyDescent="0.25">
      <c r="A14719" s="55" t="s">
        <v>8391</v>
      </c>
      <c r="B14719" s="24" t="s">
        <v>26101</v>
      </c>
      <c r="C14719" s="25" t="s">
        <v>6274</v>
      </c>
      <c r="D14719" s="55">
        <v>3503.04</v>
      </c>
    </row>
    <row r="14720" spans="1:4" ht="51" x14ac:dyDescent="0.25">
      <c r="A14720" s="55" t="s">
        <v>26102</v>
      </c>
      <c r="B14720" s="24" t="s">
        <v>26101</v>
      </c>
      <c r="C14720" s="25" t="s">
        <v>6274</v>
      </c>
      <c r="D14720" s="55">
        <v>3314.61</v>
      </c>
    </row>
    <row r="14721" spans="1:4" ht="51" x14ac:dyDescent="0.25">
      <c r="A14721" s="55" t="s">
        <v>10865</v>
      </c>
      <c r="B14721" s="24" t="s">
        <v>26103</v>
      </c>
      <c r="C14721" s="25" t="s">
        <v>6274</v>
      </c>
      <c r="D14721" s="55">
        <v>4005.63</v>
      </c>
    </row>
    <row r="14722" spans="1:4" ht="51" x14ac:dyDescent="0.25">
      <c r="A14722" s="55" t="s">
        <v>26104</v>
      </c>
      <c r="B14722" s="24" t="s">
        <v>26103</v>
      </c>
      <c r="C14722" s="25" t="s">
        <v>6274</v>
      </c>
      <c r="D14722" s="55">
        <v>3779.51</v>
      </c>
    </row>
    <row r="14723" spans="1:4" ht="51" x14ac:dyDescent="0.25">
      <c r="A14723" s="55" t="s">
        <v>10866</v>
      </c>
      <c r="B14723" s="24" t="s">
        <v>26105</v>
      </c>
      <c r="C14723" s="25" t="s">
        <v>6274</v>
      </c>
      <c r="D14723" s="55">
        <v>4226.0600000000004</v>
      </c>
    </row>
    <row r="14724" spans="1:4" ht="51" x14ac:dyDescent="0.25">
      <c r="A14724" s="55" t="s">
        <v>26106</v>
      </c>
      <c r="B14724" s="24" t="s">
        <v>26105</v>
      </c>
      <c r="C14724" s="25" t="s">
        <v>6274</v>
      </c>
      <c r="D14724" s="55">
        <v>3999.89</v>
      </c>
    </row>
    <row r="14725" spans="1:4" ht="63.75" x14ac:dyDescent="0.25">
      <c r="A14725" s="55" t="s">
        <v>10867</v>
      </c>
      <c r="B14725" s="24" t="s">
        <v>26107</v>
      </c>
      <c r="C14725" s="25" t="s">
        <v>6274</v>
      </c>
      <c r="D14725" s="55">
        <v>329.11</v>
      </c>
    </row>
    <row r="14726" spans="1:4" ht="63.75" x14ac:dyDescent="0.25">
      <c r="A14726" s="55" t="s">
        <v>134</v>
      </c>
      <c r="B14726" s="24" t="s">
        <v>26107</v>
      </c>
      <c r="C14726" s="25" t="s">
        <v>6274</v>
      </c>
      <c r="D14726" s="55">
        <v>293.06</v>
      </c>
    </row>
    <row r="14727" spans="1:4" ht="51" x14ac:dyDescent="0.25">
      <c r="A14727" s="55" t="s">
        <v>10868</v>
      </c>
      <c r="B14727" s="24" t="s">
        <v>26108</v>
      </c>
      <c r="C14727" s="25" t="s">
        <v>6274</v>
      </c>
      <c r="D14727" s="55">
        <v>260.52999999999997</v>
      </c>
    </row>
    <row r="14728" spans="1:4" ht="51" x14ac:dyDescent="0.25">
      <c r="A14728" s="55" t="s">
        <v>135</v>
      </c>
      <c r="B14728" s="24" t="s">
        <v>26108</v>
      </c>
      <c r="C14728" s="25" t="s">
        <v>6274</v>
      </c>
      <c r="D14728" s="55">
        <v>234.3</v>
      </c>
    </row>
    <row r="14729" spans="1:4" ht="76.5" x14ac:dyDescent="0.25">
      <c r="A14729" s="55" t="s">
        <v>10869</v>
      </c>
      <c r="B14729" s="24" t="s">
        <v>26109</v>
      </c>
      <c r="C14729" s="25" t="s">
        <v>6274</v>
      </c>
      <c r="D14729" s="55">
        <v>442.76</v>
      </c>
    </row>
    <row r="14730" spans="1:4" ht="76.5" x14ac:dyDescent="0.25">
      <c r="A14730" s="55" t="s">
        <v>26110</v>
      </c>
      <c r="B14730" s="24" t="s">
        <v>26109</v>
      </c>
      <c r="C14730" s="25" t="s">
        <v>6274</v>
      </c>
      <c r="D14730" s="55">
        <v>413.83</v>
      </c>
    </row>
    <row r="14731" spans="1:4" ht="63.75" x14ac:dyDescent="0.25">
      <c r="A14731" s="55" t="s">
        <v>10870</v>
      </c>
      <c r="B14731" s="24" t="s">
        <v>26111</v>
      </c>
      <c r="C14731" s="25" t="s">
        <v>6274</v>
      </c>
      <c r="D14731" s="55">
        <v>252.98</v>
      </c>
    </row>
    <row r="14732" spans="1:4" ht="63.75" x14ac:dyDescent="0.25">
      <c r="A14732" s="55" t="s">
        <v>26112</v>
      </c>
      <c r="B14732" s="24" t="s">
        <v>26111</v>
      </c>
      <c r="C14732" s="25" t="s">
        <v>6274</v>
      </c>
      <c r="D14732" s="55">
        <v>225.81</v>
      </c>
    </row>
    <row r="14733" spans="1:4" ht="51" x14ac:dyDescent="0.25">
      <c r="A14733" s="55" t="s">
        <v>10871</v>
      </c>
      <c r="B14733" s="24" t="s">
        <v>26113</v>
      </c>
      <c r="C14733" s="25" t="s">
        <v>6274</v>
      </c>
      <c r="D14733" s="55">
        <v>222.7</v>
      </c>
    </row>
    <row r="14734" spans="1:4" ht="51" x14ac:dyDescent="0.25">
      <c r="A14734" s="55" t="s">
        <v>26114</v>
      </c>
      <c r="B14734" s="24" t="s">
        <v>26113</v>
      </c>
      <c r="C14734" s="25" t="s">
        <v>6274</v>
      </c>
      <c r="D14734" s="55">
        <v>200.32</v>
      </c>
    </row>
    <row r="14735" spans="1:4" ht="76.5" x14ac:dyDescent="0.25">
      <c r="A14735" s="55" t="s">
        <v>10872</v>
      </c>
      <c r="B14735" s="24" t="s">
        <v>26115</v>
      </c>
      <c r="C14735" s="25" t="s">
        <v>6274</v>
      </c>
      <c r="D14735" s="55">
        <v>387.86</v>
      </c>
    </row>
    <row r="14736" spans="1:4" ht="76.5" x14ac:dyDescent="0.25">
      <c r="A14736" s="55" t="s">
        <v>26116</v>
      </c>
      <c r="B14736" s="24" t="s">
        <v>26115</v>
      </c>
      <c r="C14736" s="25" t="s">
        <v>6274</v>
      </c>
      <c r="D14736" s="55">
        <v>365.48</v>
      </c>
    </row>
    <row r="14737" spans="1:4" ht="63.75" x14ac:dyDescent="0.25">
      <c r="A14737" s="55" t="s">
        <v>10873</v>
      </c>
      <c r="B14737" s="24" t="s">
        <v>26117</v>
      </c>
      <c r="C14737" s="25" t="s">
        <v>6274</v>
      </c>
      <c r="D14737" s="55">
        <v>629.6</v>
      </c>
    </row>
    <row r="14738" spans="1:4" ht="63.75" x14ac:dyDescent="0.25">
      <c r="A14738" s="55" t="s">
        <v>136</v>
      </c>
      <c r="B14738" s="24" t="s">
        <v>26117</v>
      </c>
      <c r="C14738" s="25" t="s">
        <v>6274</v>
      </c>
      <c r="D14738" s="55">
        <v>564.74</v>
      </c>
    </row>
    <row r="14739" spans="1:4" ht="51" x14ac:dyDescent="0.25">
      <c r="A14739" s="55" t="s">
        <v>10874</v>
      </c>
      <c r="B14739" s="24" t="s">
        <v>26118</v>
      </c>
      <c r="C14739" s="25" t="s">
        <v>6274</v>
      </c>
      <c r="D14739" s="55">
        <v>458.82</v>
      </c>
    </row>
    <row r="14740" spans="1:4" ht="51" x14ac:dyDescent="0.25">
      <c r="A14740" s="55" t="s">
        <v>26119</v>
      </c>
      <c r="B14740" s="24" t="s">
        <v>26118</v>
      </c>
      <c r="C14740" s="25" t="s">
        <v>6274</v>
      </c>
      <c r="D14740" s="55">
        <v>418.51</v>
      </c>
    </row>
    <row r="14741" spans="1:4" ht="76.5" x14ac:dyDescent="0.25">
      <c r="A14741" s="55" t="s">
        <v>10875</v>
      </c>
      <c r="B14741" s="24" t="s">
        <v>26120</v>
      </c>
      <c r="C14741" s="25" t="s">
        <v>6274</v>
      </c>
      <c r="D14741" s="55">
        <v>664.42</v>
      </c>
    </row>
    <row r="14742" spans="1:4" ht="76.5" x14ac:dyDescent="0.25">
      <c r="A14742" s="55" t="s">
        <v>26121</v>
      </c>
      <c r="B14742" s="24" t="s">
        <v>26120</v>
      </c>
      <c r="C14742" s="25" t="s">
        <v>6274</v>
      </c>
      <c r="D14742" s="55">
        <v>621.95000000000005</v>
      </c>
    </row>
    <row r="14743" spans="1:4" ht="63.75" x14ac:dyDescent="0.25">
      <c r="A14743" s="55" t="s">
        <v>10876</v>
      </c>
      <c r="B14743" s="24" t="s">
        <v>26122</v>
      </c>
      <c r="C14743" s="25" t="s">
        <v>6274</v>
      </c>
      <c r="D14743" s="55">
        <v>482.09</v>
      </c>
    </row>
    <row r="14744" spans="1:4" ht="63.75" x14ac:dyDescent="0.25">
      <c r="A14744" s="55" t="s">
        <v>26123</v>
      </c>
      <c r="B14744" s="24" t="s">
        <v>26122</v>
      </c>
      <c r="C14744" s="25" t="s">
        <v>6274</v>
      </c>
      <c r="D14744" s="55">
        <v>433.73</v>
      </c>
    </row>
    <row r="14745" spans="1:4" ht="51" x14ac:dyDescent="0.25">
      <c r="A14745" s="55" t="s">
        <v>5968</v>
      </c>
      <c r="B14745" s="24" t="s">
        <v>26124</v>
      </c>
      <c r="C14745" s="25" t="s">
        <v>6274</v>
      </c>
      <c r="D14745" s="55">
        <v>407.05</v>
      </c>
    </row>
    <row r="14746" spans="1:4" ht="51" x14ac:dyDescent="0.25">
      <c r="A14746" s="55" t="s">
        <v>26125</v>
      </c>
      <c r="B14746" s="24" t="s">
        <v>26124</v>
      </c>
      <c r="C14746" s="25" t="s">
        <v>6274</v>
      </c>
      <c r="D14746" s="55">
        <v>370.67</v>
      </c>
    </row>
    <row r="14747" spans="1:4" ht="76.5" x14ac:dyDescent="0.25">
      <c r="A14747" s="55" t="s">
        <v>5969</v>
      </c>
      <c r="B14747" s="24" t="s">
        <v>26126</v>
      </c>
      <c r="C14747" s="25" t="s">
        <v>6274</v>
      </c>
      <c r="D14747" s="55">
        <v>637.84</v>
      </c>
    </row>
    <row r="14748" spans="1:4" ht="76.5" x14ac:dyDescent="0.25">
      <c r="A14748" s="55" t="s">
        <v>26127</v>
      </c>
      <c r="B14748" s="24" t="s">
        <v>26126</v>
      </c>
      <c r="C14748" s="25" t="s">
        <v>6274</v>
      </c>
      <c r="D14748" s="55">
        <v>599.21</v>
      </c>
    </row>
    <row r="14749" spans="1:4" ht="63.75" x14ac:dyDescent="0.25">
      <c r="A14749" s="55" t="s">
        <v>5970</v>
      </c>
      <c r="B14749" s="24" t="s">
        <v>26128</v>
      </c>
      <c r="C14749" s="25" t="s">
        <v>6274</v>
      </c>
      <c r="D14749" s="55">
        <v>805.26</v>
      </c>
    </row>
    <row r="14750" spans="1:4" ht="63.75" x14ac:dyDescent="0.25">
      <c r="A14750" s="55" t="s">
        <v>137</v>
      </c>
      <c r="B14750" s="24" t="s">
        <v>26128</v>
      </c>
      <c r="C14750" s="25" t="s">
        <v>6274</v>
      </c>
      <c r="D14750" s="55">
        <v>723.63</v>
      </c>
    </row>
    <row r="14751" spans="1:4" ht="51" x14ac:dyDescent="0.25">
      <c r="A14751" s="55" t="s">
        <v>5971</v>
      </c>
      <c r="B14751" s="24" t="s">
        <v>26129</v>
      </c>
      <c r="C14751" s="25" t="s">
        <v>6274</v>
      </c>
      <c r="D14751" s="55">
        <v>600.41</v>
      </c>
    </row>
    <row r="14752" spans="1:4" ht="51" x14ac:dyDescent="0.25">
      <c r="A14752" s="55" t="s">
        <v>26130</v>
      </c>
      <c r="B14752" s="24" t="s">
        <v>26129</v>
      </c>
      <c r="C14752" s="25" t="s">
        <v>6274</v>
      </c>
      <c r="D14752" s="55">
        <v>548.23</v>
      </c>
    </row>
    <row r="14753" spans="1:4" ht="76.5" x14ac:dyDescent="0.25">
      <c r="A14753" s="55" t="s">
        <v>5972</v>
      </c>
      <c r="B14753" s="24" t="s">
        <v>26131</v>
      </c>
      <c r="C14753" s="25" t="s">
        <v>6274</v>
      </c>
      <c r="D14753" s="55">
        <v>936.08</v>
      </c>
    </row>
    <row r="14754" spans="1:4" ht="76.5" x14ac:dyDescent="0.25">
      <c r="A14754" s="55" t="s">
        <v>26132</v>
      </c>
      <c r="B14754" s="24" t="s">
        <v>26131</v>
      </c>
      <c r="C14754" s="25" t="s">
        <v>6274</v>
      </c>
      <c r="D14754" s="55">
        <v>881.2</v>
      </c>
    </row>
    <row r="14755" spans="1:4" ht="63.75" x14ac:dyDescent="0.25">
      <c r="A14755" s="55" t="s">
        <v>5973</v>
      </c>
      <c r="B14755" s="24" t="s">
        <v>26133</v>
      </c>
      <c r="C14755" s="25" t="s">
        <v>6274</v>
      </c>
      <c r="D14755" s="55">
        <v>624.74</v>
      </c>
    </row>
    <row r="14756" spans="1:4" ht="63.75" x14ac:dyDescent="0.25">
      <c r="A14756" s="55" t="s">
        <v>26134</v>
      </c>
      <c r="B14756" s="24" t="s">
        <v>26133</v>
      </c>
      <c r="C14756" s="25" t="s">
        <v>6274</v>
      </c>
      <c r="D14756" s="55">
        <v>563.39</v>
      </c>
    </row>
    <row r="14757" spans="1:4" ht="51" x14ac:dyDescent="0.25">
      <c r="A14757" s="55" t="s">
        <v>5974</v>
      </c>
      <c r="B14757" s="24" t="s">
        <v>26135</v>
      </c>
      <c r="C14757" s="25" t="s">
        <v>6274</v>
      </c>
      <c r="D14757" s="55">
        <v>534.79</v>
      </c>
    </row>
    <row r="14758" spans="1:4" ht="51" x14ac:dyDescent="0.25">
      <c r="A14758" s="55" t="s">
        <v>26136</v>
      </c>
      <c r="B14758" s="24" t="s">
        <v>26135</v>
      </c>
      <c r="C14758" s="25" t="s">
        <v>6274</v>
      </c>
      <c r="D14758" s="55">
        <v>487.8</v>
      </c>
    </row>
    <row r="14759" spans="1:4" ht="76.5" x14ac:dyDescent="0.25">
      <c r="A14759" s="55" t="s">
        <v>5975</v>
      </c>
      <c r="B14759" s="24" t="s">
        <v>26137</v>
      </c>
      <c r="C14759" s="25" t="s">
        <v>6274</v>
      </c>
      <c r="D14759" s="55">
        <v>899.24</v>
      </c>
    </row>
    <row r="14760" spans="1:4" ht="76.5" x14ac:dyDescent="0.25">
      <c r="A14760" s="55" t="s">
        <v>26138</v>
      </c>
      <c r="B14760" s="24" t="s">
        <v>26137</v>
      </c>
      <c r="C14760" s="25" t="s">
        <v>6274</v>
      </c>
      <c r="D14760" s="55">
        <v>849.77</v>
      </c>
    </row>
    <row r="14761" spans="1:4" ht="63.75" x14ac:dyDescent="0.25">
      <c r="A14761" s="55" t="s">
        <v>5976</v>
      </c>
      <c r="B14761" s="24" t="s">
        <v>26139</v>
      </c>
      <c r="C14761" s="25" t="s">
        <v>6274</v>
      </c>
      <c r="D14761" s="55">
        <v>872.63</v>
      </c>
    </row>
    <row r="14762" spans="1:4" ht="63.75" x14ac:dyDescent="0.25">
      <c r="A14762" s="55" t="s">
        <v>138</v>
      </c>
      <c r="B14762" s="24" t="s">
        <v>26139</v>
      </c>
      <c r="C14762" s="25" t="s">
        <v>6274</v>
      </c>
      <c r="D14762" s="55">
        <v>784.95</v>
      </c>
    </row>
    <row r="14763" spans="1:4" ht="51" x14ac:dyDescent="0.25">
      <c r="A14763" s="55" t="s">
        <v>5977</v>
      </c>
      <c r="B14763" s="24" t="s">
        <v>26140</v>
      </c>
      <c r="C14763" s="25" t="s">
        <v>6274</v>
      </c>
      <c r="D14763" s="55">
        <v>636.63</v>
      </c>
    </row>
    <row r="14764" spans="1:4" ht="51" x14ac:dyDescent="0.25">
      <c r="A14764" s="55" t="s">
        <v>26141</v>
      </c>
      <c r="B14764" s="24" t="s">
        <v>26140</v>
      </c>
      <c r="C14764" s="25" t="s">
        <v>6274</v>
      </c>
      <c r="D14764" s="55">
        <v>583.32000000000005</v>
      </c>
    </row>
    <row r="14765" spans="1:4" ht="76.5" x14ac:dyDescent="0.25">
      <c r="A14765" s="55" t="s">
        <v>5978</v>
      </c>
      <c r="B14765" s="24" t="s">
        <v>26142</v>
      </c>
      <c r="C14765" s="25" t="s">
        <v>6274</v>
      </c>
      <c r="D14765" s="55">
        <v>1098.31</v>
      </c>
    </row>
    <row r="14766" spans="1:4" ht="76.5" x14ac:dyDescent="0.25">
      <c r="A14766" s="55" t="s">
        <v>26143</v>
      </c>
      <c r="B14766" s="24" t="s">
        <v>26142</v>
      </c>
      <c r="C14766" s="25" t="s">
        <v>6274</v>
      </c>
      <c r="D14766" s="55">
        <v>1042.29</v>
      </c>
    </row>
    <row r="14767" spans="1:4" ht="63.75" x14ac:dyDescent="0.25">
      <c r="A14767" s="55" t="s">
        <v>5979</v>
      </c>
      <c r="B14767" s="24" t="s">
        <v>26144</v>
      </c>
      <c r="C14767" s="25" t="s">
        <v>6274</v>
      </c>
      <c r="D14767" s="55">
        <v>683.72</v>
      </c>
    </row>
    <row r="14768" spans="1:4" ht="63.75" x14ac:dyDescent="0.25">
      <c r="A14768" s="55" t="s">
        <v>26145</v>
      </c>
      <c r="B14768" s="24" t="s">
        <v>26144</v>
      </c>
      <c r="C14768" s="25" t="s">
        <v>6274</v>
      </c>
      <c r="D14768" s="55">
        <v>616.79999999999995</v>
      </c>
    </row>
    <row r="14769" spans="1:4" ht="51" x14ac:dyDescent="0.25">
      <c r="A14769" s="55" t="s">
        <v>5980</v>
      </c>
      <c r="B14769" s="24" t="s">
        <v>26146</v>
      </c>
      <c r="C14769" s="25" t="s">
        <v>6274</v>
      </c>
      <c r="D14769" s="55">
        <v>581.76</v>
      </c>
    </row>
    <row r="14770" spans="1:4" ht="51" x14ac:dyDescent="0.25">
      <c r="A14770" s="55" t="s">
        <v>26147</v>
      </c>
      <c r="B14770" s="24" t="s">
        <v>26146</v>
      </c>
      <c r="C14770" s="25" t="s">
        <v>6274</v>
      </c>
      <c r="D14770" s="55">
        <v>531.61</v>
      </c>
    </row>
    <row r="14771" spans="1:4" ht="76.5" x14ac:dyDescent="0.25">
      <c r="A14771" s="55" t="s">
        <v>5981</v>
      </c>
      <c r="B14771" s="24" t="s">
        <v>26148</v>
      </c>
      <c r="C14771" s="25" t="s">
        <v>6274</v>
      </c>
      <c r="D14771" s="55">
        <v>1063.3499999999999</v>
      </c>
    </row>
    <row r="14772" spans="1:4" ht="76.5" x14ac:dyDescent="0.25">
      <c r="A14772" s="55" t="s">
        <v>26149</v>
      </c>
      <c r="B14772" s="24" t="s">
        <v>26148</v>
      </c>
      <c r="C14772" s="25" t="s">
        <v>6274</v>
      </c>
      <c r="D14772" s="55">
        <v>1010.49</v>
      </c>
    </row>
    <row r="14773" spans="1:4" ht="63.75" x14ac:dyDescent="0.25">
      <c r="A14773" s="55" t="s">
        <v>5982</v>
      </c>
      <c r="B14773" s="24" t="s">
        <v>26150</v>
      </c>
      <c r="C14773" s="25" t="s">
        <v>6274</v>
      </c>
      <c r="D14773" s="55">
        <v>988.78</v>
      </c>
    </row>
    <row r="14774" spans="1:4" ht="63.75" x14ac:dyDescent="0.25">
      <c r="A14774" s="55" t="s">
        <v>26151</v>
      </c>
      <c r="B14774" s="24" t="s">
        <v>26150</v>
      </c>
      <c r="C14774" s="25" t="s">
        <v>6274</v>
      </c>
      <c r="D14774" s="55">
        <v>889.63</v>
      </c>
    </row>
    <row r="14775" spans="1:4" ht="51" x14ac:dyDescent="0.25">
      <c r="A14775" s="55" t="s">
        <v>5983</v>
      </c>
      <c r="B14775" s="24" t="s">
        <v>26152</v>
      </c>
      <c r="C14775" s="25" t="s">
        <v>6274</v>
      </c>
      <c r="D14775" s="55">
        <v>721.55</v>
      </c>
    </row>
    <row r="14776" spans="1:4" ht="51" x14ac:dyDescent="0.25">
      <c r="A14776" s="55" t="s">
        <v>26153</v>
      </c>
      <c r="B14776" s="24" t="s">
        <v>26152</v>
      </c>
      <c r="C14776" s="25" t="s">
        <v>6274</v>
      </c>
      <c r="D14776" s="55">
        <v>661.69</v>
      </c>
    </row>
    <row r="14777" spans="1:4" ht="76.5" x14ac:dyDescent="0.25">
      <c r="A14777" s="55" t="s">
        <v>5984</v>
      </c>
      <c r="B14777" s="24" t="s">
        <v>26154</v>
      </c>
      <c r="C14777" s="25" t="s">
        <v>6274</v>
      </c>
      <c r="D14777" s="55">
        <v>1274.54</v>
      </c>
    </row>
    <row r="14778" spans="1:4" ht="76.5" x14ac:dyDescent="0.25">
      <c r="A14778" s="55" t="s">
        <v>26155</v>
      </c>
      <c r="B14778" s="24" t="s">
        <v>26154</v>
      </c>
      <c r="C14778" s="25" t="s">
        <v>6274</v>
      </c>
      <c r="D14778" s="55">
        <v>1211.96</v>
      </c>
    </row>
    <row r="14779" spans="1:4" ht="63.75" x14ac:dyDescent="0.25">
      <c r="A14779" s="55" t="s">
        <v>5985</v>
      </c>
      <c r="B14779" s="24" t="s">
        <v>26156</v>
      </c>
      <c r="C14779" s="25" t="s">
        <v>6274</v>
      </c>
      <c r="D14779" s="55">
        <v>767.5</v>
      </c>
    </row>
    <row r="14780" spans="1:4" ht="63.75" x14ac:dyDescent="0.25">
      <c r="A14780" s="55" t="s">
        <v>26157</v>
      </c>
      <c r="B14780" s="24" t="s">
        <v>26156</v>
      </c>
      <c r="C14780" s="25" t="s">
        <v>6274</v>
      </c>
      <c r="D14780" s="55">
        <v>692.82</v>
      </c>
    </row>
    <row r="14781" spans="1:4" ht="51" x14ac:dyDescent="0.25">
      <c r="A14781" s="55" t="s">
        <v>5986</v>
      </c>
      <c r="B14781" s="24" t="s">
        <v>26158</v>
      </c>
      <c r="C14781" s="25" t="s">
        <v>6274</v>
      </c>
      <c r="D14781" s="55">
        <v>653.47</v>
      </c>
    </row>
    <row r="14782" spans="1:4" ht="51" x14ac:dyDescent="0.25">
      <c r="A14782" s="55" t="s">
        <v>26159</v>
      </c>
      <c r="B14782" s="24" t="s">
        <v>26158</v>
      </c>
      <c r="C14782" s="25" t="s">
        <v>6274</v>
      </c>
      <c r="D14782" s="55">
        <v>597.96</v>
      </c>
    </row>
    <row r="14783" spans="1:4" ht="76.5" x14ac:dyDescent="0.25">
      <c r="A14783" s="55" t="s">
        <v>5987</v>
      </c>
      <c r="B14783" s="24" t="s">
        <v>26160</v>
      </c>
      <c r="C14783" s="25" t="s">
        <v>6274</v>
      </c>
      <c r="D14783" s="55">
        <v>1229.94</v>
      </c>
    </row>
    <row r="14784" spans="1:4" ht="76.5" x14ac:dyDescent="0.25">
      <c r="A14784" s="55" t="s">
        <v>26161</v>
      </c>
      <c r="B14784" s="24" t="s">
        <v>26160</v>
      </c>
      <c r="C14784" s="25" t="s">
        <v>6274</v>
      </c>
      <c r="D14784" s="55">
        <v>1171.72</v>
      </c>
    </row>
    <row r="14785" spans="1:4" ht="63.75" x14ac:dyDescent="0.25">
      <c r="A14785" s="55" t="s">
        <v>5988</v>
      </c>
      <c r="B14785" s="24" t="s">
        <v>26162</v>
      </c>
      <c r="C14785" s="25" t="s">
        <v>6274</v>
      </c>
      <c r="D14785" s="55">
        <v>1135.9100000000001</v>
      </c>
    </row>
    <row r="14786" spans="1:4" ht="63.75" x14ac:dyDescent="0.25">
      <c r="A14786" s="55" t="s">
        <v>26163</v>
      </c>
      <c r="B14786" s="24" t="s">
        <v>26162</v>
      </c>
      <c r="C14786" s="25" t="s">
        <v>6274</v>
      </c>
      <c r="D14786" s="55">
        <v>1021.49</v>
      </c>
    </row>
    <row r="14787" spans="1:4" ht="51" x14ac:dyDescent="0.25">
      <c r="A14787" s="55" t="s">
        <v>5989</v>
      </c>
      <c r="B14787" s="24" t="s">
        <v>26164</v>
      </c>
      <c r="C14787" s="25" t="s">
        <v>6274</v>
      </c>
      <c r="D14787" s="55">
        <v>834.62</v>
      </c>
    </row>
    <row r="14788" spans="1:4" ht="51" x14ac:dyDescent="0.25">
      <c r="A14788" s="55" t="s">
        <v>26165</v>
      </c>
      <c r="B14788" s="24" t="s">
        <v>26164</v>
      </c>
      <c r="C14788" s="25" t="s">
        <v>6274</v>
      </c>
      <c r="D14788" s="55">
        <v>764.39</v>
      </c>
    </row>
    <row r="14789" spans="1:4" ht="76.5" x14ac:dyDescent="0.25">
      <c r="A14789" s="55" t="s">
        <v>5990</v>
      </c>
      <c r="B14789" s="24" t="s">
        <v>26166</v>
      </c>
      <c r="C14789" s="25" t="s">
        <v>6274</v>
      </c>
      <c r="D14789" s="55">
        <v>1478.91</v>
      </c>
    </row>
    <row r="14790" spans="1:4" ht="76.5" x14ac:dyDescent="0.25">
      <c r="A14790" s="55" t="s">
        <v>26167</v>
      </c>
      <c r="B14790" s="24" t="s">
        <v>26166</v>
      </c>
      <c r="C14790" s="25" t="s">
        <v>6274</v>
      </c>
      <c r="D14790" s="55">
        <v>1405.97</v>
      </c>
    </row>
    <row r="14791" spans="1:4" ht="63.75" x14ac:dyDescent="0.25">
      <c r="A14791" s="55" t="s">
        <v>5991</v>
      </c>
      <c r="B14791" s="24" t="s">
        <v>26168</v>
      </c>
      <c r="C14791" s="25" t="s">
        <v>6274</v>
      </c>
      <c r="D14791" s="55">
        <v>886.64</v>
      </c>
    </row>
    <row r="14792" spans="1:4" ht="63.75" x14ac:dyDescent="0.25">
      <c r="A14792" s="55" t="s">
        <v>26169</v>
      </c>
      <c r="B14792" s="24" t="s">
        <v>26168</v>
      </c>
      <c r="C14792" s="25" t="s">
        <v>6274</v>
      </c>
      <c r="D14792" s="55">
        <v>799.82</v>
      </c>
    </row>
    <row r="14793" spans="1:4" ht="51" x14ac:dyDescent="0.25">
      <c r="A14793" s="55" t="s">
        <v>5992</v>
      </c>
      <c r="B14793" s="24" t="s">
        <v>26170</v>
      </c>
      <c r="C14793" s="25" t="s">
        <v>6274</v>
      </c>
      <c r="D14793" s="55">
        <v>757.7</v>
      </c>
    </row>
    <row r="14794" spans="1:4" ht="51" x14ac:dyDescent="0.25">
      <c r="A14794" s="55" t="s">
        <v>26171</v>
      </c>
      <c r="B14794" s="24" t="s">
        <v>26170</v>
      </c>
      <c r="C14794" s="25" t="s">
        <v>6274</v>
      </c>
      <c r="D14794" s="55">
        <v>692.43</v>
      </c>
    </row>
    <row r="14795" spans="1:4" ht="76.5" x14ac:dyDescent="0.25">
      <c r="A14795" s="55" t="s">
        <v>5993</v>
      </c>
      <c r="B14795" s="24" t="s">
        <v>26172</v>
      </c>
      <c r="C14795" s="25" t="s">
        <v>6274</v>
      </c>
      <c r="D14795" s="55">
        <v>1427.86</v>
      </c>
    </row>
    <row r="14796" spans="1:4" ht="76.5" x14ac:dyDescent="0.25">
      <c r="A14796" s="55" t="s">
        <v>26173</v>
      </c>
      <c r="B14796" s="24" t="s">
        <v>26172</v>
      </c>
      <c r="C14796" s="25" t="s">
        <v>6274</v>
      </c>
      <c r="D14796" s="55">
        <v>1359.89</v>
      </c>
    </row>
    <row r="14797" spans="1:4" ht="63.75" x14ac:dyDescent="0.25">
      <c r="A14797" s="55" t="s">
        <v>5994</v>
      </c>
      <c r="B14797" s="24" t="s">
        <v>26174</v>
      </c>
      <c r="C14797" s="25" t="s">
        <v>6274</v>
      </c>
      <c r="D14797" s="55">
        <v>1296.47</v>
      </c>
    </row>
    <row r="14798" spans="1:4" ht="63.75" x14ac:dyDescent="0.25">
      <c r="A14798" s="55" t="s">
        <v>26175</v>
      </c>
      <c r="B14798" s="24" t="s">
        <v>26174</v>
      </c>
      <c r="C14798" s="25" t="s">
        <v>6274</v>
      </c>
      <c r="D14798" s="55">
        <v>1168.33</v>
      </c>
    </row>
    <row r="14799" spans="1:4" ht="51" x14ac:dyDescent="0.25">
      <c r="A14799" s="55" t="s">
        <v>5995</v>
      </c>
      <c r="B14799" s="24" t="s">
        <v>26176</v>
      </c>
      <c r="C14799" s="25" t="s">
        <v>6274</v>
      </c>
      <c r="D14799" s="55">
        <v>971.02</v>
      </c>
    </row>
    <row r="14800" spans="1:4" ht="51" x14ac:dyDescent="0.25">
      <c r="A14800" s="55" t="s">
        <v>26177</v>
      </c>
      <c r="B14800" s="24" t="s">
        <v>26176</v>
      </c>
      <c r="C14800" s="25" t="s">
        <v>6274</v>
      </c>
      <c r="D14800" s="55">
        <v>890.62</v>
      </c>
    </row>
    <row r="14801" spans="1:4" ht="76.5" x14ac:dyDescent="0.25">
      <c r="A14801" s="55" t="s">
        <v>5996</v>
      </c>
      <c r="B14801" s="24" t="s">
        <v>26178</v>
      </c>
      <c r="C14801" s="25" t="s">
        <v>6274</v>
      </c>
      <c r="D14801" s="55">
        <v>1847.2</v>
      </c>
    </row>
    <row r="14802" spans="1:4" ht="76.5" x14ac:dyDescent="0.25">
      <c r="A14802" s="55" t="s">
        <v>26179</v>
      </c>
      <c r="B14802" s="24" t="s">
        <v>26178</v>
      </c>
      <c r="C14802" s="25" t="s">
        <v>6274</v>
      </c>
      <c r="D14802" s="55">
        <v>1764.09</v>
      </c>
    </row>
    <row r="14803" spans="1:4" ht="63.75" x14ac:dyDescent="0.25">
      <c r="A14803" s="55" t="s">
        <v>5997</v>
      </c>
      <c r="B14803" s="24" t="s">
        <v>26180</v>
      </c>
      <c r="C14803" s="25" t="s">
        <v>6274</v>
      </c>
      <c r="D14803" s="55">
        <v>511.4</v>
      </c>
    </row>
    <row r="14804" spans="1:4" ht="63.75" x14ac:dyDescent="0.25">
      <c r="A14804" s="55" t="s">
        <v>26181</v>
      </c>
      <c r="B14804" s="24" t="s">
        <v>26180</v>
      </c>
      <c r="C14804" s="25" t="s">
        <v>6274</v>
      </c>
      <c r="D14804" s="55">
        <v>454.19</v>
      </c>
    </row>
    <row r="14805" spans="1:4" ht="51" x14ac:dyDescent="0.25">
      <c r="A14805" s="55" t="s">
        <v>5998</v>
      </c>
      <c r="B14805" s="24" t="s">
        <v>26182</v>
      </c>
      <c r="C14805" s="25" t="s">
        <v>6274</v>
      </c>
      <c r="D14805" s="55">
        <v>409.19</v>
      </c>
    </row>
    <row r="14806" spans="1:4" ht="51" x14ac:dyDescent="0.25">
      <c r="A14806" s="55" t="s">
        <v>26183</v>
      </c>
      <c r="B14806" s="24" t="s">
        <v>26182</v>
      </c>
      <c r="C14806" s="25" t="s">
        <v>6274</v>
      </c>
      <c r="D14806" s="55">
        <v>366.72</v>
      </c>
    </row>
    <row r="14807" spans="1:4" ht="76.5" x14ac:dyDescent="0.25">
      <c r="A14807" s="55" t="s">
        <v>5999</v>
      </c>
      <c r="B14807" s="24" t="s">
        <v>26184</v>
      </c>
      <c r="C14807" s="25" t="s">
        <v>6274</v>
      </c>
      <c r="D14807" s="55">
        <v>786.86</v>
      </c>
    </row>
    <row r="14808" spans="1:4" ht="76.5" x14ac:dyDescent="0.25">
      <c r="A14808" s="55" t="s">
        <v>26185</v>
      </c>
      <c r="B14808" s="24" t="s">
        <v>26184</v>
      </c>
      <c r="C14808" s="25" t="s">
        <v>6274</v>
      </c>
      <c r="D14808" s="55">
        <v>741.67</v>
      </c>
    </row>
    <row r="14809" spans="1:4" ht="63.75" x14ac:dyDescent="0.25">
      <c r="A14809" s="55" t="s">
        <v>6000</v>
      </c>
      <c r="B14809" s="24" t="s">
        <v>26186</v>
      </c>
      <c r="C14809" s="25" t="s">
        <v>6274</v>
      </c>
      <c r="D14809" s="55">
        <v>440.8</v>
      </c>
    </row>
    <row r="14810" spans="1:4" ht="63.75" x14ac:dyDescent="0.25">
      <c r="A14810" s="55" t="s">
        <v>26187</v>
      </c>
      <c r="B14810" s="24" t="s">
        <v>26186</v>
      </c>
      <c r="C14810" s="25" t="s">
        <v>6274</v>
      </c>
      <c r="D14810" s="55">
        <v>391.14</v>
      </c>
    </row>
    <row r="14811" spans="1:4" ht="51" x14ac:dyDescent="0.25">
      <c r="A14811" s="55" t="s">
        <v>6001</v>
      </c>
      <c r="B14811" s="24" t="s">
        <v>26188</v>
      </c>
      <c r="C14811" s="25" t="s">
        <v>6274</v>
      </c>
      <c r="D14811" s="55">
        <v>396.04</v>
      </c>
    </row>
    <row r="14812" spans="1:4" ht="51" x14ac:dyDescent="0.25">
      <c r="A14812" s="55" t="s">
        <v>26189</v>
      </c>
      <c r="B14812" s="24" t="s">
        <v>26188</v>
      </c>
      <c r="C14812" s="25" t="s">
        <v>6274</v>
      </c>
      <c r="D14812" s="55">
        <v>353.57</v>
      </c>
    </row>
    <row r="14813" spans="1:4" ht="76.5" x14ac:dyDescent="0.25">
      <c r="A14813" s="55" t="s">
        <v>6002</v>
      </c>
      <c r="B14813" s="24" t="s">
        <v>26190</v>
      </c>
      <c r="C14813" s="25" t="s">
        <v>6274</v>
      </c>
      <c r="D14813" s="55">
        <v>779.49</v>
      </c>
    </row>
    <row r="14814" spans="1:4" ht="76.5" x14ac:dyDescent="0.25">
      <c r="A14814" s="55" t="s">
        <v>26191</v>
      </c>
      <c r="B14814" s="24" t="s">
        <v>26190</v>
      </c>
      <c r="C14814" s="25" t="s">
        <v>6274</v>
      </c>
      <c r="D14814" s="55">
        <v>734.3</v>
      </c>
    </row>
    <row r="14815" spans="1:4" ht="63.75" x14ac:dyDescent="0.25">
      <c r="A14815" s="55" t="s">
        <v>1181</v>
      </c>
      <c r="B14815" s="24" t="s">
        <v>26192</v>
      </c>
      <c r="C14815" s="25" t="s">
        <v>6274</v>
      </c>
      <c r="D14815" s="55">
        <v>672.9</v>
      </c>
    </row>
    <row r="14816" spans="1:4" ht="63.75" x14ac:dyDescent="0.25">
      <c r="A14816" s="55" t="s">
        <v>26193</v>
      </c>
      <c r="B14816" s="24" t="s">
        <v>26192</v>
      </c>
      <c r="C14816" s="25" t="s">
        <v>6274</v>
      </c>
      <c r="D14816" s="55">
        <v>600.46</v>
      </c>
    </row>
    <row r="14817" spans="1:4" ht="51" x14ac:dyDescent="0.25">
      <c r="A14817" s="55" t="s">
        <v>1182</v>
      </c>
      <c r="B14817" s="24" t="s">
        <v>26194</v>
      </c>
      <c r="C14817" s="25" t="s">
        <v>6274</v>
      </c>
      <c r="D14817" s="55">
        <v>502.56</v>
      </c>
    </row>
    <row r="14818" spans="1:4" ht="51" x14ac:dyDescent="0.25">
      <c r="A14818" s="55" t="s">
        <v>26195</v>
      </c>
      <c r="B14818" s="24" t="s">
        <v>26194</v>
      </c>
      <c r="C14818" s="25" t="s">
        <v>6274</v>
      </c>
      <c r="D14818" s="55">
        <v>454.66</v>
      </c>
    </row>
    <row r="14819" spans="1:4" ht="76.5" x14ac:dyDescent="0.25">
      <c r="A14819" s="55" t="s">
        <v>1183</v>
      </c>
      <c r="B14819" s="24" t="s">
        <v>26196</v>
      </c>
      <c r="C14819" s="25" t="s">
        <v>6274</v>
      </c>
      <c r="D14819" s="55">
        <v>988.15</v>
      </c>
    </row>
    <row r="14820" spans="1:4" ht="76.5" x14ac:dyDescent="0.25">
      <c r="A14820" s="55" t="s">
        <v>26197</v>
      </c>
      <c r="B14820" s="24" t="s">
        <v>26196</v>
      </c>
      <c r="C14820" s="25" t="s">
        <v>6274</v>
      </c>
      <c r="D14820" s="55">
        <v>937.55</v>
      </c>
    </row>
    <row r="14821" spans="1:4" ht="63.75" x14ac:dyDescent="0.25">
      <c r="A14821" s="55" t="s">
        <v>1184</v>
      </c>
      <c r="B14821" s="24" t="s">
        <v>26198</v>
      </c>
      <c r="C14821" s="25" t="s">
        <v>6274</v>
      </c>
      <c r="D14821" s="55">
        <v>555.35</v>
      </c>
    </row>
    <row r="14822" spans="1:4" ht="63.75" x14ac:dyDescent="0.25">
      <c r="A14822" s="55" t="s">
        <v>26199</v>
      </c>
      <c r="B14822" s="24" t="s">
        <v>26198</v>
      </c>
      <c r="C14822" s="25" t="s">
        <v>6274</v>
      </c>
      <c r="D14822" s="55">
        <v>495.48</v>
      </c>
    </row>
    <row r="14823" spans="1:4" ht="51" x14ac:dyDescent="0.25">
      <c r="A14823" s="55" t="s">
        <v>1185</v>
      </c>
      <c r="B14823" s="24" t="s">
        <v>26200</v>
      </c>
      <c r="C14823" s="25" t="s">
        <v>6274</v>
      </c>
      <c r="D14823" s="55">
        <v>480.76</v>
      </c>
    </row>
    <row r="14824" spans="1:4" ht="51" x14ac:dyDescent="0.25">
      <c r="A14824" s="55" t="s">
        <v>26201</v>
      </c>
      <c r="B14824" s="24" t="s">
        <v>26200</v>
      </c>
      <c r="C14824" s="25" t="s">
        <v>6274</v>
      </c>
      <c r="D14824" s="55">
        <v>432.86</v>
      </c>
    </row>
    <row r="14825" spans="1:4" ht="76.5" x14ac:dyDescent="0.25">
      <c r="A14825" s="55" t="s">
        <v>1186</v>
      </c>
      <c r="B14825" s="24" t="s">
        <v>26202</v>
      </c>
      <c r="C14825" s="25" t="s">
        <v>6274</v>
      </c>
      <c r="D14825" s="55">
        <v>984.7</v>
      </c>
    </row>
    <row r="14826" spans="1:4" ht="76.5" x14ac:dyDescent="0.25">
      <c r="A14826" s="55" t="s">
        <v>26203</v>
      </c>
      <c r="B14826" s="24" t="s">
        <v>26202</v>
      </c>
      <c r="C14826" s="25" t="s">
        <v>6274</v>
      </c>
      <c r="D14826" s="55">
        <v>934.1</v>
      </c>
    </row>
    <row r="14827" spans="1:4" ht="63.75" x14ac:dyDescent="0.25">
      <c r="A14827" s="55" t="s">
        <v>1187</v>
      </c>
      <c r="B14827" s="24" t="s">
        <v>26204</v>
      </c>
      <c r="C14827" s="25" t="s">
        <v>6274</v>
      </c>
      <c r="D14827" s="55">
        <v>692.67</v>
      </c>
    </row>
    <row r="14828" spans="1:4" ht="63.75" x14ac:dyDescent="0.25">
      <c r="A14828" s="55" t="s">
        <v>26205</v>
      </c>
      <c r="B14828" s="24" t="s">
        <v>26204</v>
      </c>
      <c r="C14828" s="25" t="s">
        <v>6274</v>
      </c>
      <c r="D14828" s="55">
        <v>623.01</v>
      </c>
    </row>
    <row r="14829" spans="1:4" ht="51" x14ac:dyDescent="0.25">
      <c r="A14829" s="55" t="s">
        <v>1188</v>
      </c>
      <c r="B14829" s="24" t="s">
        <v>26206</v>
      </c>
      <c r="C14829" s="25" t="s">
        <v>6274</v>
      </c>
      <c r="D14829" s="55">
        <v>488.26</v>
      </c>
    </row>
    <row r="14830" spans="1:4" ht="51" x14ac:dyDescent="0.25">
      <c r="A14830" s="55" t="s">
        <v>26207</v>
      </c>
      <c r="B14830" s="24" t="s">
        <v>26206</v>
      </c>
      <c r="C14830" s="25" t="s">
        <v>6274</v>
      </c>
      <c r="D14830" s="55">
        <v>448.06</v>
      </c>
    </row>
    <row r="14831" spans="1:4" ht="76.5" x14ac:dyDescent="0.25">
      <c r="A14831" s="55" t="s">
        <v>1189</v>
      </c>
      <c r="B14831" s="24" t="s">
        <v>26208</v>
      </c>
      <c r="C14831" s="25" t="s">
        <v>6274</v>
      </c>
      <c r="D14831" s="55">
        <v>1083.9000000000001</v>
      </c>
    </row>
    <row r="14832" spans="1:4" ht="76.5" x14ac:dyDescent="0.25">
      <c r="A14832" s="55" t="s">
        <v>26209</v>
      </c>
      <c r="B14832" s="24" t="s">
        <v>26208</v>
      </c>
      <c r="C14832" s="25" t="s">
        <v>6274</v>
      </c>
      <c r="D14832" s="55">
        <v>1040.81</v>
      </c>
    </row>
    <row r="14833" spans="1:4" ht="63.75" x14ac:dyDescent="0.25">
      <c r="A14833" s="55" t="s">
        <v>1190</v>
      </c>
      <c r="B14833" s="24" t="s">
        <v>26210</v>
      </c>
      <c r="C14833" s="25" t="s">
        <v>6274</v>
      </c>
      <c r="D14833" s="55">
        <v>520.67999999999995</v>
      </c>
    </row>
    <row r="14834" spans="1:4" ht="63.75" x14ac:dyDescent="0.25">
      <c r="A14834" s="55" t="s">
        <v>26211</v>
      </c>
      <c r="B14834" s="24" t="s">
        <v>26210</v>
      </c>
      <c r="C14834" s="25" t="s">
        <v>6274</v>
      </c>
      <c r="D14834" s="55">
        <v>470.17</v>
      </c>
    </row>
    <row r="14835" spans="1:4" ht="51" x14ac:dyDescent="0.25">
      <c r="A14835" s="55" t="s">
        <v>1191</v>
      </c>
      <c r="B14835" s="24" t="s">
        <v>26212</v>
      </c>
      <c r="C14835" s="25" t="s">
        <v>6274</v>
      </c>
      <c r="D14835" s="55">
        <v>431.16</v>
      </c>
    </row>
    <row r="14836" spans="1:4" ht="51" x14ac:dyDescent="0.25">
      <c r="A14836" s="55" t="s">
        <v>26213</v>
      </c>
      <c r="B14836" s="24" t="s">
        <v>26212</v>
      </c>
      <c r="C14836" s="25" t="s">
        <v>6274</v>
      </c>
      <c r="D14836" s="55">
        <v>395.03</v>
      </c>
    </row>
    <row r="14837" spans="1:4" ht="76.5" x14ac:dyDescent="0.25">
      <c r="A14837" s="55" t="s">
        <v>1192</v>
      </c>
      <c r="B14837" s="24" t="s">
        <v>26214</v>
      </c>
      <c r="C14837" s="25" t="s">
        <v>6274</v>
      </c>
      <c r="D14837" s="55">
        <v>1027.31</v>
      </c>
    </row>
    <row r="14838" spans="1:4" ht="76.5" x14ac:dyDescent="0.25">
      <c r="A14838" s="55" t="s">
        <v>26215</v>
      </c>
      <c r="B14838" s="24" t="s">
        <v>26214</v>
      </c>
      <c r="C14838" s="25" t="s">
        <v>6274</v>
      </c>
      <c r="D14838" s="55">
        <v>988.46</v>
      </c>
    </row>
    <row r="14839" spans="1:4" ht="63.75" x14ac:dyDescent="0.25">
      <c r="A14839" s="55" t="s">
        <v>1193</v>
      </c>
      <c r="B14839" s="24" t="s">
        <v>26216</v>
      </c>
      <c r="C14839" s="25" t="s">
        <v>6274</v>
      </c>
      <c r="D14839" s="55">
        <v>796.38</v>
      </c>
    </row>
    <row r="14840" spans="1:4" ht="63.75" x14ac:dyDescent="0.25">
      <c r="A14840" s="55" t="s">
        <v>26217</v>
      </c>
      <c r="B14840" s="24" t="s">
        <v>26216</v>
      </c>
      <c r="C14840" s="25" t="s">
        <v>6274</v>
      </c>
      <c r="D14840" s="55">
        <v>716.39</v>
      </c>
    </row>
    <row r="14841" spans="1:4" ht="51" x14ac:dyDescent="0.25">
      <c r="A14841" s="55" t="s">
        <v>1194</v>
      </c>
      <c r="B14841" s="24" t="s">
        <v>26218</v>
      </c>
      <c r="C14841" s="25" t="s">
        <v>6274</v>
      </c>
      <c r="D14841" s="55">
        <v>557.9</v>
      </c>
    </row>
    <row r="14842" spans="1:4" ht="51" x14ac:dyDescent="0.25">
      <c r="A14842" s="55" t="s">
        <v>26219</v>
      </c>
      <c r="B14842" s="24" t="s">
        <v>26218</v>
      </c>
      <c r="C14842" s="25" t="s">
        <v>6274</v>
      </c>
      <c r="D14842" s="55">
        <v>512.28</v>
      </c>
    </row>
    <row r="14843" spans="1:4" ht="76.5" x14ac:dyDescent="0.25">
      <c r="A14843" s="55" t="s">
        <v>1195</v>
      </c>
      <c r="B14843" s="24" t="s">
        <v>26220</v>
      </c>
      <c r="C14843" s="25" t="s">
        <v>6274</v>
      </c>
      <c r="D14843" s="55">
        <v>1368.44</v>
      </c>
    </row>
    <row r="14844" spans="1:4" ht="76.5" x14ac:dyDescent="0.25">
      <c r="A14844" s="55" t="s">
        <v>26221</v>
      </c>
      <c r="B14844" s="24" t="s">
        <v>26220</v>
      </c>
      <c r="C14844" s="25" t="s">
        <v>6274</v>
      </c>
      <c r="D14844" s="55">
        <v>1320.11</v>
      </c>
    </row>
    <row r="14845" spans="1:4" ht="63.75" x14ac:dyDescent="0.25">
      <c r="A14845" s="55" t="s">
        <v>1196</v>
      </c>
      <c r="B14845" s="24" t="s">
        <v>26222</v>
      </c>
      <c r="C14845" s="25" t="s">
        <v>6274</v>
      </c>
      <c r="D14845" s="55">
        <v>602.84</v>
      </c>
    </row>
    <row r="14846" spans="1:4" ht="63.75" x14ac:dyDescent="0.25">
      <c r="A14846" s="55" t="s">
        <v>26223</v>
      </c>
      <c r="B14846" s="24" t="s">
        <v>26222</v>
      </c>
      <c r="C14846" s="25" t="s">
        <v>6274</v>
      </c>
      <c r="D14846" s="55">
        <v>544.25</v>
      </c>
    </row>
    <row r="14847" spans="1:4" ht="51" x14ac:dyDescent="0.25">
      <c r="A14847" s="55" t="s">
        <v>1197</v>
      </c>
      <c r="B14847" s="24" t="s">
        <v>26224</v>
      </c>
      <c r="C14847" s="25" t="s">
        <v>6274</v>
      </c>
      <c r="D14847" s="55">
        <v>498.41</v>
      </c>
    </row>
    <row r="14848" spans="1:4" ht="51" x14ac:dyDescent="0.25">
      <c r="A14848" s="55" t="s">
        <v>26225</v>
      </c>
      <c r="B14848" s="24" t="s">
        <v>26224</v>
      </c>
      <c r="C14848" s="25" t="s">
        <v>6274</v>
      </c>
      <c r="D14848" s="55">
        <v>456.58</v>
      </c>
    </row>
    <row r="14849" spans="1:4" ht="76.5" x14ac:dyDescent="0.25">
      <c r="A14849" s="55" t="s">
        <v>1198</v>
      </c>
      <c r="B14849" s="24" t="s">
        <v>26226</v>
      </c>
      <c r="C14849" s="25" t="s">
        <v>6274</v>
      </c>
      <c r="D14849" s="55">
        <v>1189.43</v>
      </c>
    </row>
    <row r="14850" spans="1:4" ht="76.5" x14ac:dyDescent="0.25">
      <c r="A14850" s="55" t="s">
        <v>26227</v>
      </c>
      <c r="B14850" s="24" t="s">
        <v>26226</v>
      </c>
      <c r="C14850" s="25" t="s">
        <v>6274</v>
      </c>
      <c r="D14850" s="55">
        <v>1144.9000000000001</v>
      </c>
    </row>
    <row r="14851" spans="1:4" ht="63.75" x14ac:dyDescent="0.25">
      <c r="A14851" s="55" t="s">
        <v>1199</v>
      </c>
      <c r="B14851" s="24" t="s">
        <v>26228</v>
      </c>
      <c r="C14851" s="25" t="s">
        <v>6274</v>
      </c>
      <c r="D14851" s="55">
        <v>924.82</v>
      </c>
    </row>
    <row r="14852" spans="1:4" ht="63.75" x14ac:dyDescent="0.25">
      <c r="A14852" s="55" t="s">
        <v>26229</v>
      </c>
      <c r="B14852" s="24" t="s">
        <v>26228</v>
      </c>
      <c r="C14852" s="25" t="s">
        <v>6274</v>
      </c>
      <c r="D14852" s="55">
        <v>831.8</v>
      </c>
    </row>
    <row r="14853" spans="1:4" ht="51" x14ac:dyDescent="0.25">
      <c r="A14853" s="55" t="s">
        <v>1200</v>
      </c>
      <c r="B14853" s="24" t="s">
        <v>26230</v>
      </c>
      <c r="C14853" s="25" t="s">
        <v>6274</v>
      </c>
      <c r="D14853" s="55">
        <v>652.27</v>
      </c>
    </row>
    <row r="14854" spans="1:4" ht="51" x14ac:dyDescent="0.25">
      <c r="A14854" s="55" t="s">
        <v>26231</v>
      </c>
      <c r="B14854" s="24" t="s">
        <v>26230</v>
      </c>
      <c r="C14854" s="25" t="s">
        <v>6274</v>
      </c>
      <c r="D14854" s="55">
        <v>598.52</v>
      </c>
    </row>
    <row r="14855" spans="1:4" ht="63.75" x14ac:dyDescent="0.25">
      <c r="A14855" s="55" t="s">
        <v>1201</v>
      </c>
      <c r="B14855" s="24" t="s">
        <v>26232</v>
      </c>
      <c r="C14855" s="25" t="s">
        <v>6274</v>
      </c>
      <c r="D14855" s="55">
        <v>1311.13</v>
      </c>
    </row>
    <row r="14856" spans="1:4" ht="90" x14ac:dyDescent="0.25">
      <c r="A14856" s="55" t="s">
        <v>26233</v>
      </c>
      <c r="B14856" s="56" t="s">
        <v>26232</v>
      </c>
      <c r="C14856" s="61" t="s">
        <v>6274</v>
      </c>
      <c r="D14856" s="55">
        <v>1254.68</v>
      </c>
    </row>
    <row r="14857" spans="1:4" ht="63.75" x14ac:dyDescent="0.25">
      <c r="A14857" s="55" t="s">
        <v>1202</v>
      </c>
      <c r="B14857" s="24" t="s">
        <v>26234</v>
      </c>
      <c r="C14857" s="61" t="s">
        <v>6274</v>
      </c>
      <c r="D14857" s="55">
        <v>695.66</v>
      </c>
    </row>
    <row r="14858" spans="1:4" ht="75" x14ac:dyDescent="0.25">
      <c r="A14858" s="55" t="s">
        <v>26235</v>
      </c>
      <c r="B14858" s="56" t="s">
        <v>26234</v>
      </c>
      <c r="C14858" s="61" t="s">
        <v>6274</v>
      </c>
      <c r="D14858" s="55">
        <v>628.16999999999996</v>
      </c>
    </row>
    <row r="14859" spans="1:4" ht="51" x14ac:dyDescent="0.25">
      <c r="A14859" s="55" t="s">
        <v>1203</v>
      </c>
      <c r="B14859" s="24" t="s">
        <v>26236</v>
      </c>
      <c r="C14859" s="25" t="s">
        <v>6274</v>
      </c>
      <c r="D14859" s="55">
        <v>576.30999999999995</v>
      </c>
    </row>
    <row r="14860" spans="1:4" ht="51" x14ac:dyDescent="0.25">
      <c r="A14860" s="55" t="s">
        <v>26237</v>
      </c>
      <c r="B14860" s="24" t="s">
        <v>26236</v>
      </c>
      <c r="C14860" s="25" t="s">
        <v>6274</v>
      </c>
      <c r="D14860" s="55">
        <v>527.98</v>
      </c>
    </row>
    <row r="14861" spans="1:4" ht="76.5" x14ac:dyDescent="0.25">
      <c r="A14861" s="55" t="s">
        <v>1204</v>
      </c>
      <c r="B14861" s="24" t="s">
        <v>26238</v>
      </c>
      <c r="C14861" s="25" t="s">
        <v>6274</v>
      </c>
      <c r="D14861" s="55">
        <v>1501.05</v>
      </c>
    </row>
    <row r="14862" spans="1:4" ht="76.5" x14ac:dyDescent="0.25">
      <c r="A14862" s="55" t="s">
        <v>26239</v>
      </c>
      <c r="B14862" s="24" t="s">
        <v>26238</v>
      </c>
      <c r="C14862" s="25" t="s">
        <v>6274</v>
      </c>
      <c r="D14862" s="55">
        <v>1450.02</v>
      </c>
    </row>
    <row r="14863" spans="1:4" ht="63.75" x14ac:dyDescent="0.25">
      <c r="A14863" s="55" t="s">
        <v>1205</v>
      </c>
      <c r="B14863" s="24" t="s">
        <v>26240</v>
      </c>
      <c r="C14863" s="25" t="s">
        <v>6274</v>
      </c>
      <c r="D14863" s="55">
        <v>1031.8900000000001</v>
      </c>
    </row>
    <row r="14864" spans="1:4" ht="63.75" x14ac:dyDescent="0.25">
      <c r="A14864" s="55" t="s">
        <v>26241</v>
      </c>
      <c r="B14864" s="24" t="s">
        <v>26240</v>
      </c>
      <c r="C14864" s="25" t="s">
        <v>6274</v>
      </c>
      <c r="D14864" s="55">
        <v>928.54</v>
      </c>
    </row>
    <row r="14865" spans="1:4" ht="51" x14ac:dyDescent="0.25">
      <c r="A14865" s="55" t="s">
        <v>1206</v>
      </c>
      <c r="B14865" s="24" t="s">
        <v>26242</v>
      </c>
      <c r="C14865" s="25" t="s">
        <v>6274</v>
      </c>
      <c r="D14865" s="55">
        <v>725.27</v>
      </c>
    </row>
    <row r="14866" spans="1:4" ht="51" x14ac:dyDescent="0.25">
      <c r="A14866" s="55" t="s">
        <v>26243</v>
      </c>
      <c r="B14866" s="24" t="s">
        <v>26242</v>
      </c>
      <c r="C14866" s="25" t="s">
        <v>6274</v>
      </c>
      <c r="D14866" s="55">
        <v>666.11</v>
      </c>
    </row>
    <row r="14867" spans="1:4" ht="76.5" x14ac:dyDescent="0.25">
      <c r="A14867" s="55" t="s">
        <v>1210</v>
      </c>
      <c r="B14867" s="24" t="s">
        <v>26244</v>
      </c>
      <c r="C14867" s="25" t="s">
        <v>6274</v>
      </c>
      <c r="D14867" s="55">
        <v>1859</v>
      </c>
    </row>
    <row r="14868" spans="1:4" ht="76.5" x14ac:dyDescent="0.25">
      <c r="A14868" s="55" t="s">
        <v>26245</v>
      </c>
      <c r="B14868" s="24" t="s">
        <v>26244</v>
      </c>
      <c r="C14868" s="25" t="s">
        <v>6274</v>
      </c>
      <c r="D14868" s="55">
        <v>1797.12</v>
      </c>
    </row>
    <row r="14869" spans="1:4" ht="38.25" x14ac:dyDescent="0.25">
      <c r="A14869" s="55" t="s">
        <v>1211</v>
      </c>
      <c r="B14869" s="24" t="s">
        <v>26246</v>
      </c>
      <c r="C14869" s="25" t="s">
        <v>6274</v>
      </c>
      <c r="D14869" s="55">
        <v>422.57</v>
      </c>
    </row>
    <row r="14870" spans="1:4" ht="38.25" x14ac:dyDescent="0.25">
      <c r="A14870" s="55" t="s">
        <v>26247</v>
      </c>
      <c r="B14870" s="24" t="s">
        <v>26246</v>
      </c>
      <c r="C14870" s="25" t="s">
        <v>6274</v>
      </c>
      <c r="D14870" s="55">
        <v>373.81</v>
      </c>
    </row>
    <row r="14871" spans="1:4" ht="38.25" x14ac:dyDescent="0.25">
      <c r="A14871" s="55" t="s">
        <v>1212</v>
      </c>
      <c r="B14871" s="24" t="s">
        <v>26248</v>
      </c>
      <c r="C14871" s="25" t="s">
        <v>6274</v>
      </c>
      <c r="D14871" s="55">
        <v>494.93</v>
      </c>
    </row>
    <row r="14872" spans="1:4" ht="38.25" x14ac:dyDescent="0.25">
      <c r="A14872" s="55" t="s">
        <v>26249</v>
      </c>
      <c r="B14872" s="24" t="s">
        <v>26248</v>
      </c>
      <c r="C14872" s="25" t="s">
        <v>6274</v>
      </c>
      <c r="D14872" s="55">
        <v>440.75</v>
      </c>
    </row>
    <row r="14873" spans="1:4" ht="38.25" x14ac:dyDescent="0.25">
      <c r="A14873" s="55" t="s">
        <v>1213</v>
      </c>
      <c r="B14873" s="24" t="s">
        <v>26250</v>
      </c>
      <c r="C14873" s="25" t="s">
        <v>6274</v>
      </c>
      <c r="D14873" s="55">
        <v>576.11</v>
      </c>
    </row>
    <row r="14874" spans="1:4" ht="38.25" x14ac:dyDescent="0.25">
      <c r="A14874" s="55" t="s">
        <v>26251</v>
      </c>
      <c r="B14874" s="24" t="s">
        <v>26250</v>
      </c>
      <c r="C14874" s="25" t="s">
        <v>6274</v>
      </c>
      <c r="D14874" s="55">
        <v>511.1</v>
      </c>
    </row>
    <row r="14875" spans="1:4" ht="38.25" x14ac:dyDescent="0.25">
      <c r="A14875" s="55" t="s">
        <v>1214</v>
      </c>
      <c r="B14875" s="24" t="s">
        <v>26252</v>
      </c>
      <c r="C14875" s="25" t="s">
        <v>6274</v>
      </c>
      <c r="D14875" s="55">
        <v>736.62</v>
      </c>
    </row>
    <row r="14876" spans="1:4" ht="38.25" x14ac:dyDescent="0.25">
      <c r="A14876" s="55" t="s">
        <v>26253</v>
      </c>
      <c r="B14876" s="24" t="s">
        <v>26252</v>
      </c>
      <c r="C14876" s="25" t="s">
        <v>6274</v>
      </c>
      <c r="D14876" s="55">
        <v>655.35</v>
      </c>
    </row>
    <row r="14877" spans="1:4" ht="38.25" x14ac:dyDescent="0.25">
      <c r="A14877" s="55" t="s">
        <v>1215</v>
      </c>
      <c r="B14877" s="24" t="s">
        <v>26254</v>
      </c>
      <c r="C14877" s="25" t="s">
        <v>6274</v>
      </c>
      <c r="D14877" s="55">
        <v>887.81</v>
      </c>
    </row>
    <row r="14878" spans="1:4" ht="38.25" x14ac:dyDescent="0.25">
      <c r="A14878" s="55" t="s">
        <v>26255</v>
      </c>
      <c r="B14878" s="24" t="s">
        <v>26254</v>
      </c>
      <c r="C14878" s="25" t="s">
        <v>6274</v>
      </c>
      <c r="D14878" s="55">
        <v>795.71</v>
      </c>
    </row>
    <row r="14879" spans="1:4" ht="25.5" x14ac:dyDescent="0.25">
      <c r="A14879" s="55" t="s">
        <v>26256</v>
      </c>
      <c r="B14879" s="24" t="s">
        <v>26257</v>
      </c>
      <c r="C14879" s="25" t="s">
        <v>6274</v>
      </c>
      <c r="D14879" s="55">
        <v>141.72</v>
      </c>
    </row>
    <row r="14880" spans="1:4" ht="25.5" x14ac:dyDescent="0.25">
      <c r="A14880" s="55" t="s">
        <v>26258</v>
      </c>
      <c r="B14880" s="24" t="s">
        <v>26257</v>
      </c>
      <c r="C14880" s="25" t="s">
        <v>6274</v>
      </c>
      <c r="D14880" s="55">
        <v>125.46</v>
      </c>
    </row>
    <row r="14881" spans="1:4" ht="38.25" x14ac:dyDescent="0.25">
      <c r="A14881" s="55" t="s">
        <v>26259</v>
      </c>
      <c r="B14881" s="24" t="s">
        <v>26260</v>
      </c>
      <c r="C14881" s="25" t="s">
        <v>6274</v>
      </c>
      <c r="D14881" s="55">
        <v>162.01</v>
      </c>
    </row>
    <row r="14882" spans="1:4" ht="38.25" x14ac:dyDescent="0.25">
      <c r="A14882" s="55" t="s">
        <v>26261</v>
      </c>
      <c r="B14882" s="24" t="s">
        <v>26260</v>
      </c>
      <c r="C14882" s="25" t="s">
        <v>6274</v>
      </c>
      <c r="D14882" s="55">
        <v>143.05000000000001</v>
      </c>
    </row>
    <row r="14883" spans="1:4" ht="38.25" x14ac:dyDescent="0.25">
      <c r="A14883" s="55" t="s">
        <v>26262</v>
      </c>
      <c r="B14883" s="24" t="s">
        <v>26263</v>
      </c>
      <c r="C14883" s="25" t="s">
        <v>6274</v>
      </c>
      <c r="D14883" s="55">
        <v>192.41</v>
      </c>
    </row>
    <row r="14884" spans="1:4" ht="38.25" x14ac:dyDescent="0.25">
      <c r="A14884" s="55" t="s">
        <v>26264</v>
      </c>
      <c r="B14884" s="24" t="s">
        <v>26263</v>
      </c>
      <c r="C14884" s="25" t="s">
        <v>6274</v>
      </c>
      <c r="D14884" s="55">
        <v>170.74</v>
      </c>
    </row>
    <row r="14885" spans="1:4" ht="38.25" x14ac:dyDescent="0.25">
      <c r="A14885" s="55" t="s">
        <v>26265</v>
      </c>
      <c r="B14885" s="24" t="s">
        <v>26266</v>
      </c>
      <c r="C14885" s="25" t="s">
        <v>6274</v>
      </c>
      <c r="D14885" s="55">
        <v>243.1</v>
      </c>
    </row>
    <row r="14886" spans="1:4" ht="38.25" x14ac:dyDescent="0.25">
      <c r="A14886" s="55" t="s">
        <v>26267</v>
      </c>
      <c r="B14886" s="24" t="s">
        <v>26266</v>
      </c>
      <c r="C14886" s="25" t="s">
        <v>6274</v>
      </c>
      <c r="D14886" s="55">
        <v>216.01</v>
      </c>
    </row>
    <row r="14887" spans="1:4" ht="38.25" x14ac:dyDescent="0.25">
      <c r="A14887" s="55" t="s">
        <v>26268</v>
      </c>
      <c r="B14887" s="24" t="s">
        <v>26269</v>
      </c>
      <c r="C14887" s="25" t="s">
        <v>6274</v>
      </c>
      <c r="D14887" s="55">
        <v>293.79000000000002</v>
      </c>
    </row>
    <row r="14888" spans="1:4" ht="38.25" x14ac:dyDescent="0.25">
      <c r="A14888" s="55" t="s">
        <v>26270</v>
      </c>
      <c r="B14888" s="24" t="s">
        <v>26269</v>
      </c>
      <c r="C14888" s="25" t="s">
        <v>6274</v>
      </c>
      <c r="D14888" s="55">
        <v>261.29000000000002</v>
      </c>
    </row>
    <row r="14889" spans="1:4" ht="38.25" x14ac:dyDescent="0.25">
      <c r="A14889" s="55" t="s">
        <v>1216</v>
      </c>
      <c r="B14889" s="24" t="s">
        <v>26271</v>
      </c>
      <c r="C14889" s="25" t="s">
        <v>6274</v>
      </c>
      <c r="D14889" s="55">
        <v>344.49</v>
      </c>
    </row>
    <row r="14890" spans="1:4" ht="38.25" x14ac:dyDescent="0.25">
      <c r="A14890" s="55" t="s">
        <v>112</v>
      </c>
      <c r="B14890" s="24" t="s">
        <v>26271</v>
      </c>
      <c r="C14890" s="25" t="s">
        <v>6274</v>
      </c>
      <c r="D14890" s="55">
        <v>306.56</v>
      </c>
    </row>
    <row r="14891" spans="1:4" ht="38.25" x14ac:dyDescent="0.25">
      <c r="A14891" s="55" t="s">
        <v>26272</v>
      </c>
      <c r="B14891" s="24" t="s">
        <v>26273</v>
      </c>
      <c r="C14891" s="25" t="s">
        <v>6274</v>
      </c>
      <c r="D14891" s="55">
        <v>293.79000000000002</v>
      </c>
    </row>
    <row r="14892" spans="1:4" ht="38.25" x14ac:dyDescent="0.25">
      <c r="A14892" s="55" t="s">
        <v>26274</v>
      </c>
      <c r="B14892" s="24" t="s">
        <v>26273</v>
      </c>
      <c r="C14892" s="25" t="s">
        <v>6274</v>
      </c>
      <c r="D14892" s="55">
        <v>261.29000000000002</v>
      </c>
    </row>
    <row r="14893" spans="1:4" ht="38.25" x14ac:dyDescent="0.25">
      <c r="A14893" s="55" t="s">
        <v>26275</v>
      </c>
      <c r="B14893" s="24" t="s">
        <v>26276</v>
      </c>
      <c r="C14893" s="25" t="s">
        <v>6274</v>
      </c>
      <c r="D14893" s="55">
        <v>243.1</v>
      </c>
    </row>
    <row r="14894" spans="1:4" ht="38.25" x14ac:dyDescent="0.25">
      <c r="A14894" s="55" t="s">
        <v>26277</v>
      </c>
      <c r="B14894" s="24" t="s">
        <v>26276</v>
      </c>
      <c r="C14894" s="25" t="s">
        <v>6274</v>
      </c>
      <c r="D14894" s="55">
        <v>216.01</v>
      </c>
    </row>
    <row r="14895" spans="1:4" ht="38.25" x14ac:dyDescent="0.25">
      <c r="A14895" s="55" t="s">
        <v>1217</v>
      </c>
      <c r="B14895" s="24" t="s">
        <v>26278</v>
      </c>
      <c r="C14895" s="25" t="s">
        <v>6274</v>
      </c>
      <c r="D14895" s="55">
        <v>192.41</v>
      </c>
    </row>
    <row r="14896" spans="1:4" ht="38.25" x14ac:dyDescent="0.25">
      <c r="A14896" s="55" t="s">
        <v>113</v>
      </c>
      <c r="B14896" s="24" t="s">
        <v>26278</v>
      </c>
      <c r="C14896" s="25" t="s">
        <v>6274</v>
      </c>
      <c r="D14896" s="55">
        <v>170.74</v>
      </c>
    </row>
    <row r="14897" spans="1:4" ht="25.5" x14ac:dyDescent="0.25">
      <c r="A14897" s="55" t="s">
        <v>1218</v>
      </c>
      <c r="B14897" s="24" t="s">
        <v>26279</v>
      </c>
      <c r="C14897" s="25" t="s">
        <v>6274</v>
      </c>
      <c r="D14897" s="55">
        <v>209.43</v>
      </c>
    </row>
    <row r="14898" spans="1:4" ht="25.5" x14ac:dyDescent="0.25">
      <c r="A14898" s="55" t="s">
        <v>26280</v>
      </c>
      <c r="B14898" s="24" t="s">
        <v>26279</v>
      </c>
      <c r="C14898" s="25" t="s">
        <v>6274</v>
      </c>
      <c r="D14898" s="55">
        <v>187.76</v>
      </c>
    </row>
    <row r="14899" spans="1:4" ht="38.25" x14ac:dyDescent="0.25">
      <c r="A14899" s="55" t="s">
        <v>1219</v>
      </c>
      <c r="B14899" s="24" t="s">
        <v>26281</v>
      </c>
      <c r="C14899" s="61" t="s">
        <v>6274</v>
      </c>
      <c r="D14899" s="55">
        <v>434.37</v>
      </c>
    </row>
    <row r="14900" spans="1:4" ht="38.25" x14ac:dyDescent="0.25">
      <c r="A14900" s="55" t="s">
        <v>26282</v>
      </c>
      <c r="B14900" s="24" t="s">
        <v>26281</v>
      </c>
      <c r="C14900" s="25" t="s">
        <v>6274</v>
      </c>
      <c r="D14900" s="55">
        <v>407.28</v>
      </c>
    </row>
    <row r="14901" spans="1:4" ht="25.5" x14ac:dyDescent="0.25">
      <c r="A14901" s="55" t="s">
        <v>1220</v>
      </c>
      <c r="B14901" s="24" t="s">
        <v>26283</v>
      </c>
      <c r="C14901" s="25" t="s">
        <v>6274</v>
      </c>
      <c r="D14901" s="55">
        <v>200.14</v>
      </c>
    </row>
    <row r="14902" spans="1:4" ht="25.5" x14ac:dyDescent="0.25">
      <c r="A14902" s="55" t="s">
        <v>26284</v>
      </c>
      <c r="B14902" s="24" t="s">
        <v>26283</v>
      </c>
      <c r="C14902" s="25" t="s">
        <v>6274</v>
      </c>
      <c r="D14902" s="55">
        <v>194.72</v>
      </c>
    </row>
    <row r="14903" spans="1:4" ht="63.75" x14ac:dyDescent="0.25">
      <c r="A14903" s="55" t="s">
        <v>1221</v>
      </c>
      <c r="B14903" s="24" t="s">
        <v>26285</v>
      </c>
      <c r="C14903" s="25" t="s">
        <v>6274</v>
      </c>
      <c r="D14903" s="55">
        <v>292.66000000000003</v>
      </c>
    </row>
    <row r="14904" spans="1:4" ht="63.75" x14ac:dyDescent="0.25">
      <c r="A14904" s="55" t="s">
        <v>13</v>
      </c>
      <c r="B14904" s="24" t="s">
        <v>26285</v>
      </c>
      <c r="C14904" s="25" t="s">
        <v>6274</v>
      </c>
      <c r="D14904" s="55">
        <v>260.82</v>
      </c>
    </row>
    <row r="14905" spans="1:4" ht="51" x14ac:dyDescent="0.25">
      <c r="A14905" s="55" t="s">
        <v>1222</v>
      </c>
      <c r="B14905" s="24" t="s">
        <v>26286</v>
      </c>
      <c r="C14905" s="25" t="s">
        <v>6274</v>
      </c>
      <c r="D14905" s="55">
        <v>224.52</v>
      </c>
    </row>
    <row r="14906" spans="1:4" ht="51" x14ac:dyDescent="0.25">
      <c r="A14906" s="55" t="s">
        <v>26287</v>
      </c>
      <c r="B14906" s="24" t="s">
        <v>26286</v>
      </c>
      <c r="C14906" s="25" t="s">
        <v>6274</v>
      </c>
      <c r="D14906" s="55">
        <v>202.5</v>
      </c>
    </row>
    <row r="14907" spans="1:4" ht="76.5" x14ac:dyDescent="0.25">
      <c r="A14907" s="55" t="s">
        <v>1223</v>
      </c>
      <c r="B14907" s="24" t="s">
        <v>26288</v>
      </c>
      <c r="C14907" s="25" t="s">
        <v>6274</v>
      </c>
      <c r="D14907" s="55">
        <v>439.42</v>
      </c>
    </row>
    <row r="14908" spans="1:4" ht="76.5" x14ac:dyDescent="0.25">
      <c r="A14908" s="55" t="s">
        <v>14</v>
      </c>
      <c r="B14908" s="24" t="s">
        <v>26288</v>
      </c>
      <c r="C14908" s="25" t="s">
        <v>6274</v>
      </c>
      <c r="D14908" s="55">
        <v>414.68</v>
      </c>
    </row>
    <row r="14909" spans="1:4" ht="63.75" x14ac:dyDescent="0.25">
      <c r="A14909" s="55" t="s">
        <v>1224</v>
      </c>
      <c r="B14909" s="24" t="s">
        <v>26289</v>
      </c>
      <c r="C14909" s="25" t="s">
        <v>6274</v>
      </c>
      <c r="D14909" s="55">
        <v>395.25</v>
      </c>
    </row>
    <row r="14910" spans="1:4" ht="63.75" x14ac:dyDescent="0.25">
      <c r="A14910" s="55" t="s">
        <v>26290</v>
      </c>
      <c r="B14910" s="24" t="s">
        <v>26289</v>
      </c>
      <c r="C14910" s="25" t="s">
        <v>6274</v>
      </c>
      <c r="D14910" s="55">
        <v>354.71</v>
      </c>
    </row>
    <row r="14911" spans="1:4" ht="51" x14ac:dyDescent="0.25">
      <c r="A14911" s="55" t="s">
        <v>1225</v>
      </c>
      <c r="B14911" s="24" t="s">
        <v>26291</v>
      </c>
      <c r="C14911" s="25" t="s">
        <v>6274</v>
      </c>
      <c r="D14911" s="55">
        <v>304.39999999999998</v>
      </c>
    </row>
    <row r="14912" spans="1:4" ht="51" x14ac:dyDescent="0.25">
      <c r="A14912" s="55" t="s">
        <v>26292</v>
      </c>
      <c r="B14912" s="24" t="s">
        <v>26291</v>
      </c>
      <c r="C14912" s="25" t="s">
        <v>6274</v>
      </c>
      <c r="D14912" s="55">
        <v>276.95</v>
      </c>
    </row>
    <row r="14913" spans="1:4" ht="76.5" x14ac:dyDescent="0.25">
      <c r="A14913" s="55" t="s">
        <v>1226</v>
      </c>
      <c r="B14913" s="24" t="s">
        <v>26293</v>
      </c>
      <c r="C14913" s="25" t="s">
        <v>6274</v>
      </c>
      <c r="D14913" s="55">
        <v>588.71</v>
      </c>
    </row>
    <row r="14914" spans="1:4" ht="76.5" x14ac:dyDescent="0.25">
      <c r="A14914" s="55" t="s">
        <v>26294</v>
      </c>
      <c r="B14914" s="24" t="s">
        <v>26293</v>
      </c>
      <c r="C14914" s="25" t="s">
        <v>6274</v>
      </c>
      <c r="D14914" s="55">
        <v>558.55999999999995</v>
      </c>
    </row>
    <row r="14915" spans="1:4" ht="63.75" x14ac:dyDescent="0.25">
      <c r="A14915" s="55" t="s">
        <v>1227</v>
      </c>
      <c r="B14915" s="24" t="s">
        <v>26295</v>
      </c>
      <c r="C14915" s="25" t="s">
        <v>6274</v>
      </c>
      <c r="D14915" s="55">
        <v>458.45</v>
      </c>
    </row>
    <row r="14916" spans="1:4" ht="63.75" x14ac:dyDescent="0.25">
      <c r="A14916" s="55" t="s">
        <v>26296</v>
      </c>
      <c r="B14916" s="24" t="s">
        <v>26295</v>
      </c>
      <c r="C14916" s="25" t="s">
        <v>6274</v>
      </c>
      <c r="D14916" s="55">
        <v>411.93</v>
      </c>
    </row>
    <row r="14917" spans="1:4" ht="51" x14ac:dyDescent="0.25">
      <c r="A14917" s="55" t="s">
        <v>1228</v>
      </c>
      <c r="B14917" s="24" t="s">
        <v>26297</v>
      </c>
      <c r="C14917" s="25" t="s">
        <v>6274</v>
      </c>
      <c r="D14917" s="55">
        <v>344.88</v>
      </c>
    </row>
    <row r="14918" spans="1:4" ht="51" x14ac:dyDescent="0.25">
      <c r="A14918" s="55" t="s">
        <v>26298</v>
      </c>
      <c r="B14918" s="24" t="s">
        <v>26297</v>
      </c>
      <c r="C14918" s="25" t="s">
        <v>6274</v>
      </c>
      <c r="D14918" s="55">
        <v>314.73</v>
      </c>
    </row>
    <row r="14919" spans="1:4" ht="76.5" x14ac:dyDescent="0.25">
      <c r="A14919" s="55" t="s">
        <v>1229</v>
      </c>
      <c r="B14919" s="24" t="s">
        <v>26299</v>
      </c>
      <c r="C14919" s="25" t="s">
        <v>6274</v>
      </c>
      <c r="D14919" s="55">
        <v>768.04</v>
      </c>
    </row>
    <row r="14920" spans="1:4" ht="76.5" x14ac:dyDescent="0.25">
      <c r="A14920" s="55" t="s">
        <v>26300</v>
      </c>
      <c r="B14920" s="24" t="s">
        <v>26299</v>
      </c>
      <c r="C14920" s="25" t="s">
        <v>6274</v>
      </c>
      <c r="D14920" s="55">
        <v>735.18</v>
      </c>
    </row>
    <row r="14921" spans="1:4" ht="76.5" x14ac:dyDescent="0.25">
      <c r="A14921" s="55" t="s">
        <v>1230</v>
      </c>
      <c r="B14921" s="24" t="s">
        <v>26301</v>
      </c>
      <c r="C14921" s="25" t="s">
        <v>6274</v>
      </c>
      <c r="D14921" s="55">
        <v>322.39</v>
      </c>
    </row>
    <row r="14922" spans="1:4" ht="76.5" x14ac:dyDescent="0.25">
      <c r="A14922" s="55" t="s">
        <v>15</v>
      </c>
      <c r="B14922" s="24" t="s">
        <v>26301</v>
      </c>
      <c r="C14922" s="25" t="s">
        <v>6274</v>
      </c>
      <c r="D14922" s="55">
        <v>289.05</v>
      </c>
    </row>
    <row r="14923" spans="1:4" ht="51" x14ac:dyDescent="0.25">
      <c r="A14923" s="55" t="s">
        <v>1231</v>
      </c>
      <c r="B14923" s="24" t="s">
        <v>26302</v>
      </c>
      <c r="C14923" s="25" t="s">
        <v>6274</v>
      </c>
      <c r="D14923" s="55">
        <v>251.14</v>
      </c>
    </row>
    <row r="14924" spans="1:4" ht="51" x14ac:dyDescent="0.25">
      <c r="A14924" s="55" t="s">
        <v>26303</v>
      </c>
      <c r="B14924" s="24" t="s">
        <v>26302</v>
      </c>
      <c r="C14924" s="25" t="s">
        <v>6274</v>
      </c>
      <c r="D14924" s="55">
        <v>227.63</v>
      </c>
    </row>
    <row r="14925" spans="1:4" ht="76.5" x14ac:dyDescent="0.25">
      <c r="A14925" s="55" t="s">
        <v>1232</v>
      </c>
      <c r="B14925" s="24" t="s">
        <v>26304</v>
      </c>
      <c r="C14925" s="25" t="s">
        <v>6274</v>
      </c>
      <c r="D14925" s="55">
        <v>323.36</v>
      </c>
    </row>
    <row r="14926" spans="1:4" ht="76.5" x14ac:dyDescent="0.25">
      <c r="A14926" s="55" t="s">
        <v>26305</v>
      </c>
      <c r="B14926" s="24" t="s">
        <v>26304</v>
      </c>
      <c r="C14926" s="25" t="s">
        <v>6274</v>
      </c>
      <c r="D14926" s="55">
        <v>290.02</v>
      </c>
    </row>
    <row r="14927" spans="1:4" ht="51" x14ac:dyDescent="0.25">
      <c r="A14927" s="55" t="s">
        <v>1233</v>
      </c>
      <c r="B14927" s="24" t="s">
        <v>26306</v>
      </c>
      <c r="C14927" s="25" t="s">
        <v>6274</v>
      </c>
      <c r="D14927" s="55">
        <v>252.99</v>
      </c>
    </row>
    <row r="14928" spans="1:4" ht="51" x14ac:dyDescent="0.25">
      <c r="A14928" s="55" t="s">
        <v>26307</v>
      </c>
      <c r="B14928" s="24" t="s">
        <v>26306</v>
      </c>
      <c r="C14928" s="25" t="s">
        <v>6274</v>
      </c>
      <c r="D14928" s="55">
        <v>229.48</v>
      </c>
    </row>
    <row r="14929" spans="1:4" ht="76.5" x14ac:dyDescent="0.25">
      <c r="A14929" s="55" t="s">
        <v>1234</v>
      </c>
      <c r="B14929" s="24" t="s">
        <v>26308</v>
      </c>
      <c r="C14929" s="25" t="s">
        <v>6274</v>
      </c>
      <c r="D14929" s="55">
        <v>477.86</v>
      </c>
    </row>
    <row r="14930" spans="1:4" ht="76.5" x14ac:dyDescent="0.25">
      <c r="A14930" s="55" t="s">
        <v>26309</v>
      </c>
      <c r="B14930" s="24" t="s">
        <v>26308</v>
      </c>
      <c r="C14930" s="25" t="s">
        <v>6274</v>
      </c>
      <c r="D14930" s="55">
        <v>451.63</v>
      </c>
    </row>
    <row r="14931" spans="1:4" ht="76.5" x14ac:dyDescent="0.25">
      <c r="A14931" s="55" t="s">
        <v>1235</v>
      </c>
      <c r="B14931" s="24" t="s">
        <v>26310</v>
      </c>
      <c r="C14931" s="25" t="s">
        <v>6274</v>
      </c>
      <c r="D14931" s="55">
        <v>479.71</v>
      </c>
    </row>
    <row r="14932" spans="1:4" ht="76.5" x14ac:dyDescent="0.25">
      <c r="A14932" s="55" t="s">
        <v>16</v>
      </c>
      <c r="B14932" s="24" t="s">
        <v>26310</v>
      </c>
      <c r="C14932" s="25" t="s">
        <v>6274</v>
      </c>
      <c r="D14932" s="55">
        <v>453.48</v>
      </c>
    </row>
    <row r="14933" spans="1:4" ht="63.75" x14ac:dyDescent="0.25">
      <c r="A14933" s="55" t="s">
        <v>1236</v>
      </c>
      <c r="B14933" s="24" t="s">
        <v>26311</v>
      </c>
      <c r="C14933" s="25" t="s">
        <v>6274</v>
      </c>
      <c r="D14933" s="55">
        <v>254.78</v>
      </c>
    </row>
    <row r="14934" spans="1:4" ht="63.75" x14ac:dyDescent="0.25">
      <c r="A14934" s="55" t="s">
        <v>26312</v>
      </c>
      <c r="B14934" s="24" t="s">
        <v>26311</v>
      </c>
      <c r="C14934" s="25" t="s">
        <v>6274</v>
      </c>
      <c r="D14934" s="55">
        <v>229.19</v>
      </c>
    </row>
    <row r="14935" spans="1:4" ht="38.25" x14ac:dyDescent="0.25">
      <c r="A14935" s="55" t="s">
        <v>6015</v>
      </c>
      <c r="B14935" s="24" t="s">
        <v>26313</v>
      </c>
      <c r="C14935" s="25" t="s">
        <v>6274</v>
      </c>
      <c r="D14935" s="55">
        <v>221.83</v>
      </c>
    </row>
    <row r="14936" spans="1:4" ht="38.25" x14ac:dyDescent="0.25">
      <c r="A14936" s="55" t="s">
        <v>26314</v>
      </c>
      <c r="B14936" s="24" t="s">
        <v>26313</v>
      </c>
      <c r="C14936" s="25" t="s">
        <v>6274</v>
      </c>
      <c r="D14936" s="55">
        <v>201.03</v>
      </c>
    </row>
    <row r="14937" spans="1:4" ht="63.75" x14ac:dyDescent="0.25">
      <c r="A14937" s="55" t="s">
        <v>6016</v>
      </c>
      <c r="B14937" s="24" t="s">
        <v>26315</v>
      </c>
      <c r="C14937" s="25" t="s">
        <v>6274</v>
      </c>
      <c r="D14937" s="55">
        <v>255.75</v>
      </c>
    </row>
    <row r="14938" spans="1:4" ht="63.75" x14ac:dyDescent="0.25">
      <c r="A14938" s="55" t="s">
        <v>26316</v>
      </c>
      <c r="B14938" s="24" t="s">
        <v>26315</v>
      </c>
      <c r="C14938" s="25" t="s">
        <v>6274</v>
      </c>
      <c r="D14938" s="55">
        <v>230.16</v>
      </c>
    </row>
    <row r="14939" spans="1:4" ht="38.25" x14ac:dyDescent="0.25">
      <c r="A14939" s="55" t="s">
        <v>6017</v>
      </c>
      <c r="B14939" s="24" t="s">
        <v>26317</v>
      </c>
      <c r="C14939" s="25" t="s">
        <v>6274</v>
      </c>
      <c r="D14939" s="55">
        <v>223.68</v>
      </c>
    </row>
    <row r="14940" spans="1:4" ht="38.25" x14ac:dyDescent="0.25">
      <c r="A14940" s="55" t="s">
        <v>26318</v>
      </c>
      <c r="B14940" s="24" t="s">
        <v>26317</v>
      </c>
      <c r="C14940" s="25" t="s">
        <v>6274</v>
      </c>
      <c r="D14940" s="55">
        <v>202.88</v>
      </c>
    </row>
    <row r="14941" spans="1:4" ht="63.75" x14ac:dyDescent="0.25">
      <c r="A14941" s="55" t="s">
        <v>6018</v>
      </c>
      <c r="B14941" s="24" t="s">
        <v>26319</v>
      </c>
      <c r="C14941" s="25" t="s">
        <v>6274</v>
      </c>
      <c r="D14941" s="55">
        <v>419.11</v>
      </c>
    </row>
    <row r="14942" spans="1:4" ht="63.75" x14ac:dyDescent="0.25">
      <c r="A14942" s="55" t="s">
        <v>26320</v>
      </c>
      <c r="B14942" s="24" t="s">
        <v>26319</v>
      </c>
      <c r="C14942" s="25" t="s">
        <v>6274</v>
      </c>
      <c r="D14942" s="55">
        <v>395.6</v>
      </c>
    </row>
    <row r="14943" spans="1:4" ht="63.75" x14ac:dyDescent="0.25">
      <c r="A14943" s="55" t="s">
        <v>6019</v>
      </c>
      <c r="B14943" s="24" t="s">
        <v>26321</v>
      </c>
      <c r="C14943" s="25" t="s">
        <v>6274</v>
      </c>
      <c r="D14943" s="55">
        <v>420.96</v>
      </c>
    </row>
    <row r="14944" spans="1:4" ht="63.75" x14ac:dyDescent="0.25">
      <c r="A14944" s="55" t="s">
        <v>26322</v>
      </c>
      <c r="B14944" s="24" t="s">
        <v>26321</v>
      </c>
      <c r="C14944" s="25" t="s">
        <v>6274</v>
      </c>
      <c r="D14944" s="55">
        <v>397.45</v>
      </c>
    </row>
    <row r="14945" spans="1:4" ht="63.75" x14ac:dyDescent="0.25">
      <c r="A14945" s="55" t="s">
        <v>6020</v>
      </c>
      <c r="B14945" s="24" t="s">
        <v>26323</v>
      </c>
      <c r="C14945" s="25" t="s">
        <v>6274</v>
      </c>
      <c r="D14945" s="55">
        <v>433.17</v>
      </c>
    </row>
    <row r="14946" spans="1:4" ht="63.75" x14ac:dyDescent="0.25">
      <c r="A14946" s="55" t="s">
        <v>26324</v>
      </c>
      <c r="B14946" s="24" t="s">
        <v>26323</v>
      </c>
      <c r="C14946" s="25" t="s">
        <v>6274</v>
      </c>
      <c r="D14946" s="55">
        <v>389.92</v>
      </c>
    </row>
    <row r="14947" spans="1:4" ht="51" x14ac:dyDescent="0.25">
      <c r="A14947" s="55" t="s">
        <v>6021</v>
      </c>
      <c r="B14947" s="24" t="s">
        <v>26325</v>
      </c>
      <c r="C14947" s="25" t="s">
        <v>6274</v>
      </c>
      <c r="D14947" s="55">
        <v>327.83</v>
      </c>
    </row>
    <row r="14948" spans="1:4" ht="51" x14ac:dyDescent="0.25">
      <c r="A14948" s="55" t="s">
        <v>26326</v>
      </c>
      <c r="B14948" s="24" t="s">
        <v>26325</v>
      </c>
      <c r="C14948" s="25" t="s">
        <v>6274</v>
      </c>
      <c r="D14948" s="55">
        <v>298.89999999999998</v>
      </c>
    </row>
    <row r="14949" spans="1:4" ht="63.75" x14ac:dyDescent="0.25">
      <c r="A14949" s="55" t="s">
        <v>6022</v>
      </c>
      <c r="B14949" s="24" t="s">
        <v>26327</v>
      </c>
      <c r="C14949" s="25" t="s">
        <v>6274</v>
      </c>
      <c r="D14949" s="55">
        <v>438.2</v>
      </c>
    </row>
    <row r="14950" spans="1:4" ht="63.75" x14ac:dyDescent="0.25">
      <c r="A14950" s="55" t="s">
        <v>26328</v>
      </c>
      <c r="B14950" s="24" t="s">
        <v>26327</v>
      </c>
      <c r="C14950" s="25" t="s">
        <v>6274</v>
      </c>
      <c r="D14950" s="55">
        <v>394.54</v>
      </c>
    </row>
    <row r="14951" spans="1:4" ht="51" x14ac:dyDescent="0.25">
      <c r="A14951" s="55" t="s">
        <v>6023</v>
      </c>
      <c r="B14951" s="24" t="s">
        <v>26329</v>
      </c>
      <c r="C14951" s="25" t="s">
        <v>6274</v>
      </c>
      <c r="D14951" s="55">
        <v>331.53</v>
      </c>
    </row>
    <row r="14952" spans="1:4" ht="51" x14ac:dyDescent="0.25">
      <c r="A14952" s="55" t="s">
        <v>26330</v>
      </c>
      <c r="B14952" s="24" t="s">
        <v>26329</v>
      </c>
      <c r="C14952" s="25" t="s">
        <v>6274</v>
      </c>
      <c r="D14952" s="55">
        <v>302.60000000000002</v>
      </c>
    </row>
    <row r="14953" spans="1:4" ht="63.75" x14ac:dyDescent="0.25">
      <c r="A14953" s="55" t="s">
        <v>6024</v>
      </c>
      <c r="B14953" s="24" t="s">
        <v>26331</v>
      </c>
      <c r="C14953" s="25" t="s">
        <v>6274</v>
      </c>
      <c r="D14953" s="55">
        <v>623.97</v>
      </c>
    </row>
    <row r="14954" spans="1:4" ht="63.75" x14ac:dyDescent="0.25">
      <c r="A14954" s="55" t="s">
        <v>26332</v>
      </c>
      <c r="B14954" s="24" t="s">
        <v>26331</v>
      </c>
      <c r="C14954" s="25" t="s">
        <v>6274</v>
      </c>
      <c r="D14954" s="55">
        <v>592.33000000000004</v>
      </c>
    </row>
    <row r="14955" spans="1:4" ht="63.75" x14ac:dyDescent="0.25">
      <c r="A14955" s="55" t="s">
        <v>6025</v>
      </c>
      <c r="B14955" s="24" t="s">
        <v>26333</v>
      </c>
      <c r="C14955" s="25" t="s">
        <v>6274</v>
      </c>
      <c r="D14955" s="55">
        <v>627.66999999999996</v>
      </c>
    </row>
    <row r="14956" spans="1:4" ht="63.75" x14ac:dyDescent="0.25">
      <c r="A14956" s="55" t="s">
        <v>26334</v>
      </c>
      <c r="B14956" s="24" t="s">
        <v>26333</v>
      </c>
      <c r="C14956" s="25" t="s">
        <v>6274</v>
      </c>
      <c r="D14956" s="55">
        <v>596.03</v>
      </c>
    </row>
    <row r="14957" spans="1:4" ht="75" x14ac:dyDescent="0.25">
      <c r="A14957" s="55" t="s">
        <v>6026</v>
      </c>
      <c r="B14957" s="56" t="s">
        <v>26335</v>
      </c>
      <c r="C14957" s="61" t="s">
        <v>6274</v>
      </c>
      <c r="D14957" s="55">
        <v>348.86</v>
      </c>
    </row>
    <row r="14958" spans="1:4" ht="63.75" x14ac:dyDescent="0.25">
      <c r="A14958" s="55" t="s">
        <v>26336</v>
      </c>
      <c r="B14958" s="24" t="s">
        <v>26335</v>
      </c>
      <c r="C14958" s="61" t="s">
        <v>6274</v>
      </c>
      <c r="D14958" s="55">
        <v>315.44</v>
      </c>
    </row>
    <row r="14959" spans="1:4" ht="60" x14ac:dyDescent="0.25">
      <c r="A14959" s="55" t="s">
        <v>6027</v>
      </c>
      <c r="B14959" s="56" t="s">
        <v>26337</v>
      </c>
      <c r="C14959" s="61" t="s">
        <v>6274</v>
      </c>
      <c r="D14959" s="55">
        <v>297.88</v>
      </c>
    </row>
    <row r="14960" spans="1:4" ht="60" x14ac:dyDescent="0.25">
      <c r="A14960" s="55" t="s">
        <v>26338</v>
      </c>
      <c r="B14960" s="56" t="s">
        <v>26337</v>
      </c>
      <c r="C14960" s="61" t="s">
        <v>6274</v>
      </c>
      <c r="D14960" s="55">
        <v>271.64999999999998</v>
      </c>
    </row>
    <row r="14961" spans="1:4" ht="63.75" x14ac:dyDescent="0.25">
      <c r="A14961" s="55" t="s">
        <v>6028</v>
      </c>
      <c r="B14961" s="24" t="s">
        <v>26339</v>
      </c>
      <c r="C14961" s="61" t="s">
        <v>6274</v>
      </c>
      <c r="D14961" s="55">
        <v>350.8</v>
      </c>
    </row>
    <row r="14962" spans="1:4" ht="75" x14ac:dyDescent="0.25">
      <c r="A14962" s="55" t="s">
        <v>26340</v>
      </c>
      <c r="B14962" s="56" t="s">
        <v>26339</v>
      </c>
      <c r="C14962" s="61" t="s">
        <v>6274</v>
      </c>
      <c r="D14962" s="55">
        <v>317.38</v>
      </c>
    </row>
    <row r="14963" spans="1:4" ht="51" x14ac:dyDescent="0.25">
      <c r="A14963" s="55" t="s">
        <v>6029</v>
      </c>
      <c r="B14963" s="24" t="s">
        <v>26341</v>
      </c>
      <c r="C14963" s="25" t="s">
        <v>6274</v>
      </c>
      <c r="D14963" s="55">
        <v>301.58</v>
      </c>
    </row>
    <row r="14964" spans="1:4" ht="51" x14ac:dyDescent="0.25">
      <c r="A14964" s="55" t="s">
        <v>26342</v>
      </c>
      <c r="B14964" s="24" t="s">
        <v>26341</v>
      </c>
      <c r="C14964" s="61" t="s">
        <v>6274</v>
      </c>
      <c r="D14964" s="55">
        <v>275.35000000000002</v>
      </c>
    </row>
    <row r="14965" spans="1:4" ht="63.75" x14ac:dyDescent="0.25">
      <c r="A14965" s="55" t="s">
        <v>6030</v>
      </c>
      <c r="B14965" s="24" t="s">
        <v>26343</v>
      </c>
      <c r="C14965" s="25" t="s">
        <v>6274</v>
      </c>
      <c r="D14965" s="55">
        <v>564.57000000000005</v>
      </c>
    </row>
    <row r="14966" spans="1:4" ht="63.75" x14ac:dyDescent="0.25">
      <c r="A14966" s="55" t="s">
        <v>26344</v>
      </c>
      <c r="B14966" s="24" t="s">
        <v>26343</v>
      </c>
      <c r="C14966" s="25" t="s">
        <v>6274</v>
      </c>
      <c r="D14966" s="55">
        <v>535.64</v>
      </c>
    </row>
    <row r="14967" spans="1:4" ht="63.75" x14ac:dyDescent="0.25">
      <c r="A14967" s="55" t="s">
        <v>6031</v>
      </c>
      <c r="B14967" s="24" t="s">
        <v>26345</v>
      </c>
      <c r="C14967" s="25" t="s">
        <v>6274</v>
      </c>
      <c r="D14967" s="55">
        <v>568.27</v>
      </c>
    </row>
    <row r="14968" spans="1:4" ht="63.75" x14ac:dyDescent="0.25">
      <c r="A14968" s="55" t="s">
        <v>26346</v>
      </c>
      <c r="B14968" s="24" t="s">
        <v>26345</v>
      </c>
      <c r="C14968" s="25" t="s">
        <v>6274</v>
      </c>
      <c r="D14968" s="55">
        <v>539.34</v>
      </c>
    </row>
    <row r="14969" spans="1:4" ht="63.75" x14ac:dyDescent="0.25">
      <c r="A14969" s="55" t="s">
        <v>6032</v>
      </c>
      <c r="B14969" s="24" t="s">
        <v>26347</v>
      </c>
      <c r="C14969" s="25" t="s">
        <v>6274</v>
      </c>
      <c r="D14969" s="55">
        <v>559.66</v>
      </c>
    </row>
    <row r="14970" spans="1:4" ht="63.75" x14ac:dyDescent="0.25">
      <c r="A14970" s="55" t="s">
        <v>26348</v>
      </c>
      <c r="B14970" s="24" t="s">
        <v>26347</v>
      </c>
      <c r="C14970" s="25" t="s">
        <v>6274</v>
      </c>
      <c r="D14970" s="55">
        <v>505.67</v>
      </c>
    </row>
    <row r="14971" spans="1:4" ht="51" x14ac:dyDescent="0.25">
      <c r="A14971" s="55" t="s">
        <v>6033</v>
      </c>
      <c r="B14971" s="24" t="s">
        <v>26349</v>
      </c>
      <c r="C14971" s="25" t="s">
        <v>6274</v>
      </c>
      <c r="D14971" s="55">
        <v>414.06</v>
      </c>
    </row>
    <row r="14972" spans="1:4" ht="51" x14ac:dyDescent="0.25">
      <c r="A14972" s="55" t="s">
        <v>26350</v>
      </c>
      <c r="B14972" s="24" t="s">
        <v>26349</v>
      </c>
      <c r="C14972" s="25" t="s">
        <v>6274</v>
      </c>
      <c r="D14972" s="55">
        <v>379.71</v>
      </c>
    </row>
    <row r="14973" spans="1:4" ht="63.75" x14ac:dyDescent="0.25">
      <c r="A14973" s="55" t="s">
        <v>6034</v>
      </c>
      <c r="B14973" s="24" t="s">
        <v>26351</v>
      </c>
      <c r="C14973" s="25" t="s">
        <v>6274</v>
      </c>
      <c r="D14973" s="55">
        <v>562.57000000000005</v>
      </c>
    </row>
    <row r="14974" spans="1:4" ht="63.75" x14ac:dyDescent="0.25">
      <c r="A14974" s="55" t="s">
        <v>26352</v>
      </c>
      <c r="B14974" s="24" t="s">
        <v>26351</v>
      </c>
      <c r="C14974" s="25" t="s">
        <v>6274</v>
      </c>
      <c r="D14974" s="55">
        <v>508.58</v>
      </c>
    </row>
    <row r="14975" spans="1:4" ht="51" x14ac:dyDescent="0.25">
      <c r="A14975" s="55" t="s">
        <v>6035</v>
      </c>
      <c r="B14975" s="24" t="s">
        <v>26353</v>
      </c>
      <c r="C14975" s="25" t="s">
        <v>6274</v>
      </c>
      <c r="D14975" s="55">
        <v>419.61</v>
      </c>
    </row>
    <row r="14976" spans="1:4" ht="51" x14ac:dyDescent="0.25">
      <c r="A14976" s="55" t="s">
        <v>26354</v>
      </c>
      <c r="B14976" s="24" t="s">
        <v>26353</v>
      </c>
      <c r="C14976" s="25" t="s">
        <v>6274</v>
      </c>
      <c r="D14976" s="55">
        <v>385.26</v>
      </c>
    </row>
    <row r="14977" spans="1:4" ht="63.75" x14ac:dyDescent="0.25">
      <c r="A14977" s="55" t="s">
        <v>6036</v>
      </c>
      <c r="B14977" s="24" t="s">
        <v>26355</v>
      </c>
      <c r="C14977" s="25" t="s">
        <v>6274</v>
      </c>
      <c r="D14977" s="55">
        <v>849.03</v>
      </c>
    </row>
    <row r="14978" spans="1:4" ht="63.75" x14ac:dyDescent="0.25">
      <c r="A14978" s="55" t="s">
        <v>26356</v>
      </c>
      <c r="B14978" s="24" t="s">
        <v>26355</v>
      </c>
      <c r="C14978" s="25" t="s">
        <v>6274</v>
      </c>
      <c r="D14978" s="55">
        <v>811.97</v>
      </c>
    </row>
    <row r="14979" spans="1:4" ht="63.75" x14ac:dyDescent="0.25">
      <c r="A14979" s="55" t="s">
        <v>6037</v>
      </c>
      <c r="B14979" s="24" t="s">
        <v>26357</v>
      </c>
      <c r="C14979" s="25" t="s">
        <v>6274</v>
      </c>
      <c r="D14979" s="55">
        <v>854.58</v>
      </c>
    </row>
    <row r="14980" spans="1:4" ht="63.75" x14ac:dyDescent="0.25">
      <c r="A14980" s="55" t="s">
        <v>26358</v>
      </c>
      <c r="B14980" s="24" t="s">
        <v>26357</v>
      </c>
      <c r="C14980" s="25" t="s">
        <v>6274</v>
      </c>
      <c r="D14980" s="55">
        <v>817.52</v>
      </c>
    </row>
    <row r="14981" spans="1:4" ht="63.75" x14ac:dyDescent="0.25">
      <c r="A14981" s="55" t="s">
        <v>6038</v>
      </c>
      <c r="B14981" s="24" t="s">
        <v>26359</v>
      </c>
      <c r="C14981" s="25" t="s">
        <v>6274</v>
      </c>
      <c r="D14981" s="55">
        <v>444.9</v>
      </c>
    </row>
    <row r="14982" spans="1:4" ht="63.75" x14ac:dyDescent="0.25">
      <c r="A14982" s="55" t="s">
        <v>26360</v>
      </c>
      <c r="B14982" s="24" t="s">
        <v>26359</v>
      </c>
      <c r="C14982" s="25" t="s">
        <v>6274</v>
      </c>
      <c r="D14982" s="55">
        <v>403.67</v>
      </c>
    </row>
    <row r="14983" spans="1:4" ht="51" x14ac:dyDescent="0.25">
      <c r="A14983" s="55" t="s">
        <v>6039</v>
      </c>
      <c r="B14983" s="24" t="s">
        <v>26361</v>
      </c>
      <c r="C14983" s="25" t="s">
        <v>6274</v>
      </c>
      <c r="D14983" s="55">
        <v>375.89</v>
      </c>
    </row>
    <row r="14984" spans="1:4" ht="51" x14ac:dyDescent="0.25">
      <c r="A14984" s="55" t="s">
        <v>26362</v>
      </c>
      <c r="B14984" s="24" t="s">
        <v>26361</v>
      </c>
      <c r="C14984" s="25" t="s">
        <v>6274</v>
      </c>
      <c r="D14984" s="55">
        <v>344.25</v>
      </c>
    </row>
    <row r="14985" spans="1:4" ht="63.75" x14ac:dyDescent="0.25">
      <c r="A14985" s="55" t="s">
        <v>2150</v>
      </c>
      <c r="B14985" s="24" t="s">
        <v>26363</v>
      </c>
      <c r="C14985" s="25" t="s">
        <v>6274</v>
      </c>
      <c r="D14985" s="55">
        <v>447.81</v>
      </c>
    </row>
    <row r="14986" spans="1:4" ht="75" x14ac:dyDescent="0.25">
      <c r="A14986" s="55" t="s">
        <v>26364</v>
      </c>
      <c r="B14986" s="56" t="s">
        <v>26363</v>
      </c>
      <c r="C14986" s="61" t="s">
        <v>6274</v>
      </c>
      <c r="D14986" s="55">
        <v>406.58</v>
      </c>
    </row>
    <row r="14987" spans="1:4" ht="51" x14ac:dyDescent="0.25">
      <c r="A14987" s="55" t="s">
        <v>2151</v>
      </c>
      <c r="B14987" s="24" t="s">
        <v>26365</v>
      </c>
      <c r="C14987" s="61" t="s">
        <v>6274</v>
      </c>
      <c r="D14987" s="55">
        <v>381.44</v>
      </c>
    </row>
    <row r="14988" spans="1:4" ht="60" x14ac:dyDescent="0.25">
      <c r="A14988" s="55" t="s">
        <v>26366</v>
      </c>
      <c r="B14988" s="56" t="s">
        <v>26365</v>
      </c>
      <c r="C14988" s="61" t="s">
        <v>6274</v>
      </c>
      <c r="D14988" s="55">
        <v>349.8</v>
      </c>
    </row>
    <row r="14989" spans="1:4" ht="63.75" x14ac:dyDescent="0.25">
      <c r="A14989" s="55" t="s">
        <v>2152</v>
      </c>
      <c r="B14989" s="24" t="s">
        <v>26367</v>
      </c>
      <c r="C14989" s="25" t="s">
        <v>6274</v>
      </c>
      <c r="D14989" s="55">
        <v>781.43</v>
      </c>
    </row>
    <row r="14990" spans="1:4" ht="63.75" x14ac:dyDescent="0.25">
      <c r="A14990" s="55" t="s">
        <v>26368</v>
      </c>
      <c r="B14990" s="24" t="s">
        <v>26367</v>
      </c>
      <c r="C14990" s="25" t="s">
        <v>6274</v>
      </c>
      <c r="D14990" s="55">
        <v>747.08</v>
      </c>
    </row>
    <row r="14991" spans="1:4" ht="63.75" x14ac:dyDescent="0.25">
      <c r="A14991" s="55" t="s">
        <v>2153</v>
      </c>
      <c r="B14991" s="24" t="s">
        <v>26369</v>
      </c>
      <c r="C14991" s="25" t="s">
        <v>6274</v>
      </c>
      <c r="D14991" s="55">
        <v>786.98</v>
      </c>
    </row>
    <row r="14992" spans="1:4" ht="63.75" x14ac:dyDescent="0.25">
      <c r="A14992" s="55" t="s">
        <v>26370</v>
      </c>
      <c r="B14992" s="24" t="s">
        <v>26369</v>
      </c>
      <c r="C14992" s="25" t="s">
        <v>6274</v>
      </c>
      <c r="D14992" s="55">
        <v>752.63</v>
      </c>
    </row>
    <row r="14993" spans="1:4" ht="63.75" x14ac:dyDescent="0.25">
      <c r="A14993" s="55" t="s">
        <v>2154</v>
      </c>
      <c r="B14993" s="24" t="s">
        <v>26371</v>
      </c>
      <c r="C14993" s="25" t="s">
        <v>6274</v>
      </c>
      <c r="D14993" s="55">
        <v>675.34</v>
      </c>
    </row>
    <row r="14994" spans="1:4" ht="63.75" x14ac:dyDescent="0.25">
      <c r="A14994" s="55" t="s">
        <v>26372</v>
      </c>
      <c r="B14994" s="24" t="s">
        <v>26371</v>
      </c>
      <c r="C14994" s="25" t="s">
        <v>6274</v>
      </c>
      <c r="D14994" s="55">
        <v>611.02</v>
      </c>
    </row>
    <row r="14995" spans="1:4" ht="51" x14ac:dyDescent="0.25">
      <c r="A14995" s="55" t="s">
        <v>2155</v>
      </c>
      <c r="B14995" s="24" t="s">
        <v>26373</v>
      </c>
      <c r="C14995" s="25" t="s">
        <v>6274</v>
      </c>
      <c r="D14995" s="55">
        <v>492.56</v>
      </c>
    </row>
    <row r="14996" spans="1:4" ht="51" x14ac:dyDescent="0.25">
      <c r="A14996" s="55" t="s">
        <v>26374</v>
      </c>
      <c r="B14996" s="24" t="s">
        <v>26373</v>
      </c>
      <c r="C14996" s="25" t="s">
        <v>6274</v>
      </c>
      <c r="D14996" s="55">
        <v>452.79</v>
      </c>
    </row>
    <row r="14997" spans="1:4" ht="75" x14ac:dyDescent="0.25">
      <c r="A14997" s="55" t="s">
        <v>2156</v>
      </c>
      <c r="B14997" s="56" t="s">
        <v>26375</v>
      </c>
      <c r="C14997" s="61" t="s">
        <v>6274</v>
      </c>
      <c r="D14997" s="55">
        <v>662.18</v>
      </c>
    </row>
    <row r="14998" spans="1:4" ht="63.75" x14ac:dyDescent="0.25">
      <c r="A14998" s="55" t="s">
        <v>26376</v>
      </c>
      <c r="B14998" s="24" t="s">
        <v>26375</v>
      </c>
      <c r="C14998" s="61" t="s">
        <v>6274</v>
      </c>
      <c r="D14998" s="55">
        <v>600.13</v>
      </c>
    </row>
    <row r="14999" spans="1:4" ht="60" x14ac:dyDescent="0.25">
      <c r="A14999" s="55" t="s">
        <v>2157</v>
      </c>
      <c r="B14999" s="56" t="s">
        <v>26377</v>
      </c>
      <c r="C14999" s="61" t="s">
        <v>6274</v>
      </c>
      <c r="D14999" s="55">
        <v>499.96</v>
      </c>
    </row>
    <row r="15000" spans="1:4" ht="51" x14ac:dyDescent="0.25">
      <c r="A15000" s="55" t="s">
        <v>26378</v>
      </c>
      <c r="B15000" s="24" t="s">
        <v>26377</v>
      </c>
      <c r="C15000" s="25" t="s">
        <v>6274</v>
      </c>
      <c r="D15000" s="55">
        <v>460.19</v>
      </c>
    </row>
    <row r="15001" spans="1:4" ht="63.75" x14ac:dyDescent="0.25">
      <c r="A15001" s="55" t="s">
        <v>2158</v>
      </c>
      <c r="B15001" s="24" t="s">
        <v>26379</v>
      </c>
      <c r="C15001" s="25" t="s">
        <v>6274</v>
      </c>
      <c r="D15001" s="55">
        <v>1066.3699999999999</v>
      </c>
    </row>
    <row r="15002" spans="1:4" ht="63.75" x14ac:dyDescent="0.25">
      <c r="A15002" s="55" t="s">
        <v>26380</v>
      </c>
      <c r="B15002" s="24" t="s">
        <v>26379</v>
      </c>
      <c r="C15002" s="25" t="s">
        <v>6274</v>
      </c>
      <c r="D15002" s="55">
        <v>1023.9</v>
      </c>
    </row>
    <row r="15003" spans="1:4" ht="63.75" x14ac:dyDescent="0.25">
      <c r="A15003" s="55" t="s">
        <v>2159</v>
      </c>
      <c r="B15003" s="24" t="s">
        <v>26381</v>
      </c>
      <c r="C15003" s="25" t="s">
        <v>6274</v>
      </c>
      <c r="D15003" s="55">
        <v>1073.77</v>
      </c>
    </row>
    <row r="15004" spans="1:4" ht="63.75" x14ac:dyDescent="0.25">
      <c r="A15004" s="55" t="s">
        <v>26382</v>
      </c>
      <c r="B15004" s="24" t="s">
        <v>26381</v>
      </c>
      <c r="C15004" s="25" t="s">
        <v>6274</v>
      </c>
      <c r="D15004" s="55">
        <v>1031.3</v>
      </c>
    </row>
    <row r="15005" spans="1:4" ht="63.75" x14ac:dyDescent="0.25">
      <c r="A15005" s="55" t="s">
        <v>2160</v>
      </c>
      <c r="B15005" s="24" t="s">
        <v>26383</v>
      </c>
      <c r="C15005" s="25" t="s">
        <v>6274</v>
      </c>
      <c r="D15005" s="55">
        <v>537</v>
      </c>
    </row>
    <row r="15006" spans="1:4" ht="63.75" x14ac:dyDescent="0.25">
      <c r="A15006" s="55" t="s">
        <v>26384</v>
      </c>
      <c r="B15006" s="24" t="s">
        <v>26383</v>
      </c>
      <c r="C15006" s="25" t="s">
        <v>6274</v>
      </c>
      <c r="D15006" s="55">
        <v>487.96</v>
      </c>
    </row>
    <row r="15007" spans="1:4" ht="51" x14ac:dyDescent="0.25">
      <c r="A15007" s="55" t="s">
        <v>2161</v>
      </c>
      <c r="B15007" s="24" t="s">
        <v>26385</v>
      </c>
      <c r="C15007" s="25" t="s">
        <v>6274</v>
      </c>
      <c r="D15007" s="55">
        <v>449.96</v>
      </c>
    </row>
    <row r="15008" spans="1:4" ht="51" x14ac:dyDescent="0.25">
      <c r="A15008" s="55" t="s">
        <v>26386</v>
      </c>
      <c r="B15008" s="24" t="s">
        <v>26385</v>
      </c>
      <c r="C15008" s="25" t="s">
        <v>6274</v>
      </c>
      <c r="D15008" s="55">
        <v>412.9</v>
      </c>
    </row>
    <row r="15009" spans="1:4" ht="63.75" x14ac:dyDescent="0.25">
      <c r="A15009" s="55" t="s">
        <v>2162</v>
      </c>
      <c r="B15009" s="24" t="s">
        <v>26387</v>
      </c>
      <c r="C15009" s="25" t="s">
        <v>6274</v>
      </c>
      <c r="D15009" s="55">
        <v>540.88</v>
      </c>
    </row>
    <row r="15010" spans="1:4" ht="63.75" x14ac:dyDescent="0.25">
      <c r="A15010" s="55" t="s">
        <v>26388</v>
      </c>
      <c r="B15010" s="24" t="s">
        <v>26387</v>
      </c>
      <c r="C15010" s="25" t="s">
        <v>6274</v>
      </c>
      <c r="D15010" s="55">
        <v>491.84</v>
      </c>
    </row>
    <row r="15011" spans="1:4" ht="51" x14ac:dyDescent="0.25">
      <c r="A15011" s="55" t="s">
        <v>2163</v>
      </c>
      <c r="B15011" s="24" t="s">
        <v>26389</v>
      </c>
      <c r="C15011" s="25" t="s">
        <v>6274</v>
      </c>
      <c r="D15011" s="55">
        <v>457.36</v>
      </c>
    </row>
    <row r="15012" spans="1:4" ht="51" x14ac:dyDescent="0.25">
      <c r="A15012" s="55" t="s">
        <v>26390</v>
      </c>
      <c r="B15012" s="24" t="s">
        <v>26389</v>
      </c>
      <c r="C15012" s="25" t="s">
        <v>6274</v>
      </c>
      <c r="D15012" s="55">
        <v>420.3</v>
      </c>
    </row>
    <row r="15013" spans="1:4" ht="63.75" x14ac:dyDescent="0.25">
      <c r="A15013" s="55" t="s">
        <v>2164</v>
      </c>
      <c r="B15013" s="24" t="s">
        <v>26391</v>
      </c>
      <c r="C15013" s="25" t="s">
        <v>6274</v>
      </c>
      <c r="D15013" s="55">
        <v>994.34</v>
      </c>
    </row>
    <row r="15014" spans="1:4" ht="63.75" x14ac:dyDescent="0.25">
      <c r="A15014" s="55" t="s">
        <v>26392</v>
      </c>
      <c r="B15014" s="24" t="s">
        <v>26391</v>
      </c>
      <c r="C15014" s="25" t="s">
        <v>6274</v>
      </c>
      <c r="D15014" s="55">
        <v>954.57</v>
      </c>
    </row>
    <row r="15015" spans="1:4" ht="63.75" x14ac:dyDescent="0.25">
      <c r="A15015" s="55" t="s">
        <v>2165</v>
      </c>
      <c r="B15015" s="24" t="s">
        <v>26393</v>
      </c>
      <c r="C15015" s="25" t="s">
        <v>6274</v>
      </c>
      <c r="D15015" s="55">
        <v>1001.74</v>
      </c>
    </row>
    <row r="15016" spans="1:4" ht="63.75" x14ac:dyDescent="0.25">
      <c r="A15016" s="55" t="s">
        <v>26394</v>
      </c>
      <c r="B15016" s="24" t="s">
        <v>26393</v>
      </c>
      <c r="C15016" s="25" t="s">
        <v>6274</v>
      </c>
      <c r="D15016" s="55">
        <v>961.97</v>
      </c>
    </row>
    <row r="15017" spans="1:4" ht="38.25" x14ac:dyDescent="0.25">
      <c r="A15017" s="55" t="s">
        <v>2166</v>
      </c>
      <c r="B15017" s="24" t="s">
        <v>26395</v>
      </c>
      <c r="C15017" s="25" t="s">
        <v>6274</v>
      </c>
      <c r="D15017" s="55">
        <v>211.71</v>
      </c>
    </row>
    <row r="15018" spans="1:4" ht="38.25" x14ac:dyDescent="0.25">
      <c r="A15018" s="55" t="s">
        <v>26396</v>
      </c>
      <c r="B15018" s="24" t="s">
        <v>26395</v>
      </c>
      <c r="C15018" s="25" t="s">
        <v>6274</v>
      </c>
      <c r="D15018" s="55">
        <v>188.24</v>
      </c>
    </row>
    <row r="15019" spans="1:4" ht="60" x14ac:dyDescent="0.25">
      <c r="A15019" s="55" t="s">
        <v>2167</v>
      </c>
      <c r="B15019" s="56" t="s">
        <v>26397</v>
      </c>
      <c r="C15019" s="61" t="s">
        <v>6274</v>
      </c>
      <c r="D15019" s="55">
        <v>313.88</v>
      </c>
    </row>
    <row r="15020" spans="1:4" ht="51" x14ac:dyDescent="0.25">
      <c r="A15020" s="55" t="s">
        <v>26398</v>
      </c>
      <c r="B15020" s="24" t="s">
        <v>26397</v>
      </c>
      <c r="C15020" s="61" t="s">
        <v>6274</v>
      </c>
      <c r="D15020" s="55">
        <v>284.52</v>
      </c>
    </row>
    <row r="15021" spans="1:4" ht="60" x14ac:dyDescent="0.25">
      <c r="A15021" s="55" t="s">
        <v>2168</v>
      </c>
      <c r="B15021" s="56" t="s">
        <v>26399</v>
      </c>
      <c r="C15021" s="61" t="s">
        <v>6274</v>
      </c>
      <c r="D15021" s="55">
        <v>282.49</v>
      </c>
    </row>
    <row r="15022" spans="1:4" ht="51" x14ac:dyDescent="0.25">
      <c r="A15022" s="55" t="s">
        <v>26400</v>
      </c>
      <c r="B15022" s="24" t="s">
        <v>26399</v>
      </c>
      <c r="C15022" s="25" t="s">
        <v>6274</v>
      </c>
      <c r="D15022" s="55">
        <v>254.7</v>
      </c>
    </row>
    <row r="15023" spans="1:4" ht="63.75" x14ac:dyDescent="0.25">
      <c r="A15023" s="55" t="s">
        <v>2169</v>
      </c>
      <c r="B15023" s="24" t="s">
        <v>26401</v>
      </c>
      <c r="C15023" s="25" t="s">
        <v>6274</v>
      </c>
      <c r="D15023" s="55">
        <v>592.65</v>
      </c>
    </row>
    <row r="15024" spans="1:4" ht="63.75" x14ac:dyDescent="0.25">
      <c r="A15024" s="55" t="s">
        <v>26402</v>
      </c>
      <c r="B15024" s="24" t="s">
        <v>26401</v>
      </c>
      <c r="C15024" s="25" t="s">
        <v>6274</v>
      </c>
      <c r="D15024" s="55">
        <v>543.17999999999995</v>
      </c>
    </row>
    <row r="15025" spans="1:4" ht="75" x14ac:dyDescent="0.25">
      <c r="A15025" s="55" t="s">
        <v>2170</v>
      </c>
      <c r="B15025" s="56" t="s">
        <v>26403</v>
      </c>
      <c r="C15025" s="61" t="s">
        <v>6274</v>
      </c>
      <c r="D15025" s="55">
        <v>761.14</v>
      </c>
    </row>
    <row r="15026" spans="1:4" ht="63.75" x14ac:dyDescent="0.25">
      <c r="A15026" s="55" t="s">
        <v>17</v>
      </c>
      <c r="B15026" s="24" t="s">
        <v>26403</v>
      </c>
      <c r="C15026" s="61" t="s">
        <v>6274</v>
      </c>
      <c r="D15026" s="55">
        <v>699.26</v>
      </c>
    </row>
    <row r="15027" spans="1:4" ht="75" x14ac:dyDescent="0.25">
      <c r="A15027" s="55" t="s">
        <v>2171</v>
      </c>
      <c r="B15027" s="56" t="s">
        <v>26404</v>
      </c>
      <c r="C15027" s="61" t="s">
        <v>6274</v>
      </c>
      <c r="D15027" s="55">
        <v>818.39</v>
      </c>
    </row>
    <row r="15028" spans="1:4" ht="63.75" x14ac:dyDescent="0.25">
      <c r="A15028" s="55" t="s">
        <v>26405</v>
      </c>
      <c r="B15028" s="24" t="s">
        <v>26404</v>
      </c>
      <c r="C15028" s="25" t="s">
        <v>6274</v>
      </c>
      <c r="D15028" s="55">
        <v>752.36</v>
      </c>
    </row>
    <row r="15029" spans="1:4" ht="63.75" x14ac:dyDescent="0.25">
      <c r="A15029" s="55" t="s">
        <v>2172</v>
      </c>
      <c r="B15029" s="24" t="s">
        <v>26406</v>
      </c>
      <c r="C15029" s="25" t="s">
        <v>6274</v>
      </c>
      <c r="D15029" s="55">
        <v>958.83</v>
      </c>
    </row>
    <row r="15030" spans="1:4" ht="63.75" x14ac:dyDescent="0.25">
      <c r="A15030" s="55" t="s">
        <v>26407</v>
      </c>
      <c r="B15030" s="24" t="s">
        <v>26406</v>
      </c>
      <c r="C15030" s="25" t="s">
        <v>6274</v>
      </c>
      <c r="D15030" s="55">
        <v>880.43</v>
      </c>
    </row>
    <row r="15031" spans="1:4" ht="63.75" x14ac:dyDescent="0.25">
      <c r="A15031" s="55" t="s">
        <v>2173</v>
      </c>
      <c r="B15031" s="24" t="s">
        <v>26408</v>
      </c>
      <c r="C15031" s="25" t="s">
        <v>6274</v>
      </c>
      <c r="D15031" s="55">
        <v>1085.28</v>
      </c>
    </row>
    <row r="15032" spans="1:4" ht="75" x14ac:dyDescent="0.25">
      <c r="A15032" s="55" t="s">
        <v>26409</v>
      </c>
      <c r="B15032" s="56" t="s">
        <v>26408</v>
      </c>
      <c r="C15032" s="61" t="s">
        <v>6274</v>
      </c>
      <c r="D15032" s="55">
        <v>996.32</v>
      </c>
    </row>
    <row r="15033" spans="1:4" ht="75" x14ac:dyDescent="0.25">
      <c r="A15033" s="62" t="s">
        <v>2174</v>
      </c>
      <c r="B15033" s="59" t="s">
        <v>26410</v>
      </c>
      <c r="C15033" s="60" t="s">
        <v>6274</v>
      </c>
      <c r="D15033" s="55">
        <v>1252.07</v>
      </c>
    </row>
    <row r="15034" spans="1:4" ht="75" x14ac:dyDescent="0.25">
      <c r="A15034" s="55" t="s">
        <v>26411</v>
      </c>
      <c r="B15034" s="56" t="s">
        <v>26410</v>
      </c>
      <c r="C15034" s="61" t="s">
        <v>6274</v>
      </c>
      <c r="D15034" s="55">
        <v>1150</v>
      </c>
    </row>
    <row r="15035" spans="1:4" ht="75" x14ac:dyDescent="0.25">
      <c r="A15035" s="55" t="s">
        <v>2175</v>
      </c>
      <c r="B15035" s="56" t="s">
        <v>26412</v>
      </c>
      <c r="C15035" s="61" t="s">
        <v>6274</v>
      </c>
      <c r="D15035" s="55">
        <v>431.27</v>
      </c>
    </row>
    <row r="15036" spans="1:4" ht="75" x14ac:dyDescent="0.25">
      <c r="A15036" s="55" t="s">
        <v>26413</v>
      </c>
      <c r="B15036" s="56" t="s">
        <v>26412</v>
      </c>
      <c r="C15036" s="61" t="s">
        <v>6274</v>
      </c>
      <c r="D15036" s="55">
        <v>391.07</v>
      </c>
    </row>
    <row r="15037" spans="1:4" ht="63.75" x14ac:dyDescent="0.25">
      <c r="A15037" s="55" t="s">
        <v>2176</v>
      </c>
      <c r="B15037" s="24" t="s">
        <v>26414</v>
      </c>
      <c r="C15037" s="61" t="s">
        <v>6274</v>
      </c>
      <c r="D15037" s="55">
        <v>550.52</v>
      </c>
    </row>
    <row r="15038" spans="1:4" ht="75" x14ac:dyDescent="0.25">
      <c r="A15038" s="55" t="s">
        <v>26415</v>
      </c>
      <c r="B15038" s="56" t="s">
        <v>26414</v>
      </c>
      <c r="C15038" s="61" t="s">
        <v>6274</v>
      </c>
      <c r="D15038" s="55">
        <v>504.9</v>
      </c>
    </row>
    <row r="15039" spans="1:4" ht="63.75" x14ac:dyDescent="0.25">
      <c r="A15039" s="55" t="s">
        <v>2177</v>
      </c>
      <c r="B15039" s="24" t="s">
        <v>26416</v>
      </c>
      <c r="C15039" s="25" t="s">
        <v>6274</v>
      </c>
      <c r="D15039" s="55">
        <v>642.49</v>
      </c>
    </row>
    <row r="15040" spans="1:4" ht="63.75" x14ac:dyDescent="0.25">
      <c r="A15040" s="55" t="s">
        <v>26417</v>
      </c>
      <c r="B15040" s="24" t="s">
        <v>26416</v>
      </c>
      <c r="C15040" s="25" t="s">
        <v>6274</v>
      </c>
      <c r="D15040" s="55">
        <v>591.28</v>
      </c>
    </row>
    <row r="15041" spans="1:4" ht="63.75" x14ac:dyDescent="0.25">
      <c r="A15041" s="55" t="s">
        <v>2178</v>
      </c>
      <c r="B15041" s="24" t="s">
        <v>26418</v>
      </c>
      <c r="C15041" s="25" t="s">
        <v>6274</v>
      </c>
      <c r="D15041" s="55">
        <v>749.37</v>
      </c>
    </row>
    <row r="15042" spans="1:4" ht="63.75" x14ac:dyDescent="0.25">
      <c r="A15042" s="55" t="s">
        <v>26419</v>
      </c>
      <c r="B15042" s="24" t="s">
        <v>26418</v>
      </c>
      <c r="C15042" s="25" t="s">
        <v>6274</v>
      </c>
      <c r="D15042" s="55">
        <v>689.27</v>
      </c>
    </row>
    <row r="15043" spans="1:4" ht="63.75" x14ac:dyDescent="0.25">
      <c r="A15043" s="55" t="s">
        <v>2179</v>
      </c>
      <c r="B15043" s="24" t="s">
        <v>26420</v>
      </c>
      <c r="C15043" s="25" t="s">
        <v>6274</v>
      </c>
      <c r="D15043" s="55">
        <v>1296.1300000000001</v>
      </c>
    </row>
    <row r="15044" spans="1:4" ht="63.75" x14ac:dyDescent="0.25">
      <c r="A15044" s="55" t="s">
        <v>26421</v>
      </c>
      <c r="B15044" s="24" t="s">
        <v>26420</v>
      </c>
      <c r="C15044" s="25" t="s">
        <v>6274</v>
      </c>
      <c r="D15044" s="55">
        <v>1226.58</v>
      </c>
    </row>
    <row r="15045" spans="1:4" ht="63.75" x14ac:dyDescent="0.25">
      <c r="A15045" s="55" t="s">
        <v>2180</v>
      </c>
      <c r="B15045" s="24" t="s">
        <v>26422</v>
      </c>
      <c r="C15045" s="25" t="s">
        <v>6274</v>
      </c>
      <c r="D15045" s="55">
        <v>1469.35</v>
      </c>
    </row>
    <row r="15046" spans="1:4" ht="63.75" x14ac:dyDescent="0.25">
      <c r="A15046" s="55" t="s">
        <v>26423</v>
      </c>
      <c r="B15046" s="24" t="s">
        <v>26422</v>
      </c>
      <c r="C15046" s="25" t="s">
        <v>6274</v>
      </c>
      <c r="D15046" s="55">
        <v>1389.32</v>
      </c>
    </row>
    <row r="15047" spans="1:4" ht="38.25" x14ac:dyDescent="0.25">
      <c r="A15047" s="55" t="s">
        <v>2181</v>
      </c>
      <c r="B15047" s="24" t="s">
        <v>26424</v>
      </c>
      <c r="C15047" s="25" t="s">
        <v>6274</v>
      </c>
      <c r="D15047" s="55">
        <v>498.73</v>
      </c>
    </row>
    <row r="15048" spans="1:4" ht="38.25" x14ac:dyDescent="0.25">
      <c r="A15048" s="55" t="s">
        <v>26425</v>
      </c>
      <c r="B15048" s="24" t="s">
        <v>26424</v>
      </c>
      <c r="C15048" s="25" t="s">
        <v>6274</v>
      </c>
      <c r="D15048" s="55">
        <v>444.55</v>
      </c>
    </row>
    <row r="15049" spans="1:4" ht="38.25" x14ac:dyDescent="0.25">
      <c r="A15049" s="55" t="s">
        <v>2182</v>
      </c>
      <c r="B15049" s="24" t="s">
        <v>26426</v>
      </c>
      <c r="C15049" s="25" t="s">
        <v>6274</v>
      </c>
      <c r="D15049" s="55">
        <v>582.41</v>
      </c>
    </row>
    <row r="15050" spans="1:4" ht="38.25" x14ac:dyDescent="0.25">
      <c r="A15050" s="55" t="s">
        <v>26427</v>
      </c>
      <c r="B15050" s="24" t="s">
        <v>26426</v>
      </c>
      <c r="C15050" s="25" t="s">
        <v>6274</v>
      </c>
      <c r="D15050" s="55">
        <v>522.80999999999995</v>
      </c>
    </row>
    <row r="15051" spans="1:4" ht="38.25" x14ac:dyDescent="0.25">
      <c r="A15051" s="55" t="s">
        <v>2183</v>
      </c>
      <c r="B15051" s="24" t="s">
        <v>26428</v>
      </c>
      <c r="C15051" s="25" t="s">
        <v>6274</v>
      </c>
      <c r="D15051" s="55">
        <v>663.59</v>
      </c>
    </row>
    <row r="15052" spans="1:4" ht="45" x14ac:dyDescent="0.25">
      <c r="A15052" s="55" t="s">
        <v>26429</v>
      </c>
      <c r="B15052" s="56" t="s">
        <v>26428</v>
      </c>
      <c r="C15052" s="61" t="s">
        <v>6274</v>
      </c>
      <c r="D15052" s="55">
        <v>593.16</v>
      </c>
    </row>
    <row r="15053" spans="1:4" ht="38.25" x14ac:dyDescent="0.25">
      <c r="A15053" s="55" t="s">
        <v>2184</v>
      </c>
      <c r="B15053" s="24" t="s">
        <v>26430</v>
      </c>
      <c r="C15053" s="61" t="s">
        <v>6274</v>
      </c>
      <c r="D15053" s="55">
        <v>845.77</v>
      </c>
    </row>
    <row r="15054" spans="1:4" ht="45" x14ac:dyDescent="0.25">
      <c r="A15054" s="55" t="s">
        <v>26431</v>
      </c>
      <c r="B15054" s="56" t="s">
        <v>26430</v>
      </c>
      <c r="C15054" s="61" t="s">
        <v>6274</v>
      </c>
      <c r="D15054" s="55">
        <v>759.09</v>
      </c>
    </row>
    <row r="15055" spans="1:4" ht="38.25" x14ac:dyDescent="0.25">
      <c r="A15055" s="55" t="s">
        <v>2185</v>
      </c>
      <c r="B15055" s="24" t="s">
        <v>26432</v>
      </c>
      <c r="C15055" s="25" t="s">
        <v>6274</v>
      </c>
      <c r="D15055" s="55">
        <v>1044.52</v>
      </c>
    </row>
    <row r="15056" spans="1:4" ht="38.25" x14ac:dyDescent="0.25">
      <c r="A15056" s="55" t="s">
        <v>26433</v>
      </c>
      <c r="B15056" s="24" t="s">
        <v>26432</v>
      </c>
      <c r="C15056" s="25" t="s">
        <v>6274</v>
      </c>
      <c r="D15056" s="55">
        <v>947</v>
      </c>
    </row>
    <row r="15057" spans="1:4" ht="51" x14ac:dyDescent="0.25">
      <c r="A15057" s="55" t="s">
        <v>2186</v>
      </c>
      <c r="B15057" s="24" t="s">
        <v>26434</v>
      </c>
      <c r="C15057" s="25" t="s">
        <v>6274</v>
      </c>
      <c r="D15057" s="55">
        <v>302.04000000000002</v>
      </c>
    </row>
    <row r="15058" spans="1:4" ht="51" x14ac:dyDescent="0.25">
      <c r="A15058" s="55" t="s">
        <v>18</v>
      </c>
      <c r="B15058" s="24" t="s">
        <v>26434</v>
      </c>
      <c r="C15058" s="25" t="s">
        <v>6274</v>
      </c>
      <c r="D15058" s="55">
        <v>275.38</v>
      </c>
    </row>
    <row r="15059" spans="1:4" ht="51" x14ac:dyDescent="0.25">
      <c r="A15059" s="55" t="s">
        <v>2187</v>
      </c>
      <c r="B15059" s="24" t="s">
        <v>26435</v>
      </c>
      <c r="C15059" s="25" t="s">
        <v>6274</v>
      </c>
      <c r="D15059" s="55">
        <v>394.51</v>
      </c>
    </row>
    <row r="15060" spans="1:4" ht="51" x14ac:dyDescent="0.25">
      <c r="A15060" s="55" t="s">
        <v>26436</v>
      </c>
      <c r="B15060" s="24" t="s">
        <v>26435</v>
      </c>
      <c r="C15060" s="25" t="s">
        <v>6274</v>
      </c>
      <c r="D15060" s="55">
        <v>362.43</v>
      </c>
    </row>
    <row r="15061" spans="1:4" ht="51" x14ac:dyDescent="0.25">
      <c r="A15061" s="55" t="s">
        <v>2188</v>
      </c>
      <c r="B15061" s="24" t="s">
        <v>26437</v>
      </c>
      <c r="C15061" s="25" t="s">
        <v>6274</v>
      </c>
      <c r="D15061" s="55">
        <v>488.95</v>
      </c>
    </row>
    <row r="15062" spans="1:4" ht="51" x14ac:dyDescent="0.25">
      <c r="A15062" s="55" t="s">
        <v>26438</v>
      </c>
      <c r="B15062" s="24" t="s">
        <v>26437</v>
      </c>
      <c r="C15062" s="25" t="s">
        <v>6274</v>
      </c>
      <c r="D15062" s="55">
        <v>451.46</v>
      </c>
    </row>
    <row r="15063" spans="1:4" ht="51" x14ac:dyDescent="0.25">
      <c r="A15063" s="55" t="s">
        <v>2189</v>
      </c>
      <c r="B15063" s="24" t="s">
        <v>26439</v>
      </c>
      <c r="C15063" s="25" t="s">
        <v>6274</v>
      </c>
      <c r="D15063" s="55">
        <v>579.45000000000005</v>
      </c>
    </row>
    <row r="15064" spans="1:4" ht="60" x14ac:dyDescent="0.25">
      <c r="A15064" s="55" t="s">
        <v>26440</v>
      </c>
      <c r="B15064" s="56" t="s">
        <v>26439</v>
      </c>
      <c r="C15064" s="61" t="s">
        <v>6274</v>
      </c>
      <c r="D15064" s="55">
        <v>536.54</v>
      </c>
    </row>
    <row r="15065" spans="1:4" ht="38.25" x14ac:dyDescent="0.25">
      <c r="A15065" s="55" t="s">
        <v>2190</v>
      </c>
      <c r="B15065" s="24" t="s">
        <v>26441</v>
      </c>
      <c r="C15065" s="61" t="s">
        <v>6274</v>
      </c>
      <c r="D15065" s="55">
        <v>13.92</v>
      </c>
    </row>
    <row r="15066" spans="1:4" ht="45" x14ac:dyDescent="0.25">
      <c r="A15066" s="55" t="s">
        <v>26442</v>
      </c>
      <c r="B15066" s="56" t="s">
        <v>26441</v>
      </c>
      <c r="C15066" s="61" t="s">
        <v>6274</v>
      </c>
      <c r="D15066" s="55">
        <v>12.57</v>
      </c>
    </row>
    <row r="15067" spans="1:4" ht="38.25" x14ac:dyDescent="0.25">
      <c r="A15067" s="55" t="s">
        <v>2191</v>
      </c>
      <c r="B15067" s="24" t="s">
        <v>26443</v>
      </c>
      <c r="C15067" s="61" t="s">
        <v>6274</v>
      </c>
      <c r="D15067" s="55">
        <v>14.83</v>
      </c>
    </row>
    <row r="15068" spans="1:4" ht="45" x14ac:dyDescent="0.25">
      <c r="A15068" s="55" t="s">
        <v>26444</v>
      </c>
      <c r="B15068" s="56" t="s">
        <v>26443</v>
      </c>
      <c r="C15068" s="61" t="s">
        <v>6274</v>
      </c>
      <c r="D15068" s="55">
        <v>13.31</v>
      </c>
    </row>
    <row r="15069" spans="1:4" ht="38.25" x14ac:dyDescent="0.25">
      <c r="A15069" s="55" t="s">
        <v>2192</v>
      </c>
      <c r="B15069" s="24" t="s">
        <v>26445</v>
      </c>
      <c r="C15069" s="25" t="s">
        <v>6274</v>
      </c>
      <c r="D15069" s="55">
        <v>17.52</v>
      </c>
    </row>
    <row r="15070" spans="1:4" ht="38.25" x14ac:dyDescent="0.25">
      <c r="A15070" s="55" t="s">
        <v>26446</v>
      </c>
      <c r="B15070" s="24" t="s">
        <v>26445</v>
      </c>
      <c r="C15070" s="25" t="s">
        <v>6274</v>
      </c>
      <c r="D15070" s="55">
        <v>15.84</v>
      </c>
    </row>
    <row r="15071" spans="1:4" ht="38.25" x14ac:dyDescent="0.25">
      <c r="A15071" s="55" t="s">
        <v>2193</v>
      </c>
      <c r="B15071" s="24" t="s">
        <v>26447</v>
      </c>
      <c r="C15071" s="25" t="s">
        <v>6274</v>
      </c>
      <c r="D15071" s="55">
        <v>21.26</v>
      </c>
    </row>
    <row r="15072" spans="1:4" ht="38.25" x14ac:dyDescent="0.25">
      <c r="A15072" s="55" t="s">
        <v>26448</v>
      </c>
      <c r="B15072" s="24" t="s">
        <v>26447</v>
      </c>
      <c r="C15072" s="25" t="s">
        <v>6274</v>
      </c>
      <c r="D15072" s="55">
        <v>19.41</v>
      </c>
    </row>
    <row r="15073" spans="1:4" ht="38.25" x14ac:dyDescent="0.25">
      <c r="A15073" s="55" t="s">
        <v>2194</v>
      </c>
      <c r="B15073" s="24" t="s">
        <v>26449</v>
      </c>
      <c r="C15073" s="25" t="s">
        <v>6274</v>
      </c>
      <c r="D15073" s="55">
        <v>28.14</v>
      </c>
    </row>
    <row r="15074" spans="1:4" ht="38.25" x14ac:dyDescent="0.25">
      <c r="A15074" s="55" t="s">
        <v>26450</v>
      </c>
      <c r="B15074" s="24" t="s">
        <v>26449</v>
      </c>
      <c r="C15074" s="25" t="s">
        <v>6274</v>
      </c>
      <c r="D15074" s="55">
        <v>26.14</v>
      </c>
    </row>
    <row r="15075" spans="1:4" ht="38.25" x14ac:dyDescent="0.25">
      <c r="A15075" s="55" t="s">
        <v>2195</v>
      </c>
      <c r="B15075" s="24" t="s">
        <v>26451</v>
      </c>
      <c r="C15075" s="25" t="s">
        <v>6274</v>
      </c>
      <c r="D15075" s="55">
        <v>33.14</v>
      </c>
    </row>
    <row r="15076" spans="1:4" ht="38.25" x14ac:dyDescent="0.25">
      <c r="A15076" s="55" t="s">
        <v>26452</v>
      </c>
      <c r="B15076" s="24" t="s">
        <v>26451</v>
      </c>
      <c r="C15076" s="25" t="s">
        <v>6274</v>
      </c>
      <c r="D15076" s="55">
        <v>30.97</v>
      </c>
    </row>
    <row r="15077" spans="1:4" ht="45" x14ac:dyDescent="0.25">
      <c r="A15077" s="55" t="s">
        <v>2196</v>
      </c>
      <c r="B15077" s="56" t="s">
        <v>26453</v>
      </c>
      <c r="C15077" s="61" t="s">
        <v>6274</v>
      </c>
      <c r="D15077" s="55">
        <v>43.49</v>
      </c>
    </row>
    <row r="15078" spans="1:4" ht="38.25" x14ac:dyDescent="0.25">
      <c r="A15078" s="55" t="s">
        <v>26454</v>
      </c>
      <c r="B15078" s="24" t="s">
        <v>26453</v>
      </c>
      <c r="C15078" s="61" t="s">
        <v>6274</v>
      </c>
      <c r="D15078" s="55">
        <v>41.16</v>
      </c>
    </row>
    <row r="15079" spans="1:4" ht="45" x14ac:dyDescent="0.25">
      <c r="A15079" s="55" t="s">
        <v>2197</v>
      </c>
      <c r="B15079" s="56" t="s">
        <v>26455</v>
      </c>
      <c r="C15079" s="61" t="s">
        <v>6274</v>
      </c>
      <c r="D15079" s="55">
        <v>52.2</v>
      </c>
    </row>
    <row r="15080" spans="1:4" ht="38.25" x14ac:dyDescent="0.25">
      <c r="A15080" s="55" t="s">
        <v>26456</v>
      </c>
      <c r="B15080" s="24" t="s">
        <v>26455</v>
      </c>
      <c r="C15080" s="25" t="s">
        <v>6274</v>
      </c>
      <c r="D15080" s="55">
        <v>49.65</v>
      </c>
    </row>
    <row r="15081" spans="1:4" ht="38.25" x14ac:dyDescent="0.25">
      <c r="A15081" s="55" t="s">
        <v>2198</v>
      </c>
      <c r="B15081" s="24" t="s">
        <v>26457</v>
      </c>
      <c r="C15081" s="25" t="s">
        <v>6274</v>
      </c>
      <c r="D15081" s="55">
        <v>78</v>
      </c>
    </row>
    <row r="15082" spans="1:4" ht="38.25" x14ac:dyDescent="0.25">
      <c r="A15082" s="55" t="s">
        <v>26458</v>
      </c>
      <c r="B15082" s="24" t="s">
        <v>26457</v>
      </c>
      <c r="C15082" s="25" t="s">
        <v>6274</v>
      </c>
      <c r="D15082" s="55">
        <v>74.64</v>
      </c>
    </row>
    <row r="15083" spans="1:4" ht="38.25" x14ac:dyDescent="0.25">
      <c r="A15083" s="55" t="s">
        <v>2199</v>
      </c>
      <c r="B15083" s="24" t="s">
        <v>26459</v>
      </c>
      <c r="C15083" s="25" t="s">
        <v>6274</v>
      </c>
      <c r="D15083" s="55">
        <v>98.67</v>
      </c>
    </row>
    <row r="15084" spans="1:4" ht="38.25" x14ac:dyDescent="0.25">
      <c r="A15084" s="55" t="s">
        <v>26460</v>
      </c>
      <c r="B15084" s="24" t="s">
        <v>26459</v>
      </c>
      <c r="C15084" s="25" t="s">
        <v>6274</v>
      </c>
      <c r="D15084" s="55">
        <v>94.98</v>
      </c>
    </row>
    <row r="15085" spans="1:4" ht="38.25" x14ac:dyDescent="0.25">
      <c r="A15085" s="55" t="s">
        <v>2200</v>
      </c>
      <c r="B15085" s="24" t="s">
        <v>26461</v>
      </c>
      <c r="C15085" s="25" t="s">
        <v>6274</v>
      </c>
      <c r="D15085" s="55">
        <v>114.61</v>
      </c>
    </row>
    <row r="15086" spans="1:4" ht="38.25" x14ac:dyDescent="0.25">
      <c r="A15086" s="55" t="s">
        <v>26462</v>
      </c>
      <c r="B15086" s="24" t="s">
        <v>26461</v>
      </c>
      <c r="C15086" s="25" t="s">
        <v>6274</v>
      </c>
      <c r="D15086" s="55">
        <v>110.6</v>
      </c>
    </row>
    <row r="15087" spans="1:4" ht="38.25" x14ac:dyDescent="0.25">
      <c r="A15087" s="55" t="s">
        <v>2201</v>
      </c>
      <c r="B15087" s="24" t="s">
        <v>26463</v>
      </c>
      <c r="C15087" s="25" t="s">
        <v>6274</v>
      </c>
      <c r="D15087" s="55">
        <v>173.16</v>
      </c>
    </row>
    <row r="15088" spans="1:4" ht="38.25" x14ac:dyDescent="0.25">
      <c r="A15088" s="55" t="s">
        <v>26464</v>
      </c>
      <c r="B15088" s="24" t="s">
        <v>26463</v>
      </c>
      <c r="C15088" s="25" t="s">
        <v>6274</v>
      </c>
      <c r="D15088" s="55">
        <v>168.83</v>
      </c>
    </row>
    <row r="15089" spans="1:4" ht="38.25" x14ac:dyDescent="0.25">
      <c r="A15089" s="55" t="s">
        <v>2202</v>
      </c>
      <c r="B15089" s="24" t="s">
        <v>26465</v>
      </c>
      <c r="C15089" s="25" t="s">
        <v>6274</v>
      </c>
      <c r="D15089" s="55">
        <v>203.58</v>
      </c>
    </row>
    <row r="15090" spans="1:4" ht="38.25" x14ac:dyDescent="0.25">
      <c r="A15090" s="55" t="s">
        <v>26466</v>
      </c>
      <c r="B15090" s="24" t="s">
        <v>26465</v>
      </c>
      <c r="C15090" s="25" t="s">
        <v>6274</v>
      </c>
      <c r="D15090" s="55">
        <v>198.92</v>
      </c>
    </row>
    <row r="15091" spans="1:4" ht="38.25" x14ac:dyDescent="0.25">
      <c r="A15091" s="55" t="s">
        <v>2203</v>
      </c>
      <c r="B15091" s="24" t="s">
        <v>26467</v>
      </c>
      <c r="C15091" s="25" t="s">
        <v>6274</v>
      </c>
      <c r="D15091" s="55">
        <v>223.22</v>
      </c>
    </row>
    <row r="15092" spans="1:4" ht="38.25" x14ac:dyDescent="0.25">
      <c r="A15092" s="55" t="s">
        <v>26468</v>
      </c>
      <c r="B15092" s="24" t="s">
        <v>26467</v>
      </c>
      <c r="C15092" s="25" t="s">
        <v>6274</v>
      </c>
      <c r="D15092" s="55">
        <v>218.12</v>
      </c>
    </row>
    <row r="15093" spans="1:4" ht="38.25" x14ac:dyDescent="0.25">
      <c r="A15093" s="55" t="s">
        <v>2204</v>
      </c>
      <c r="B15093" s="24" t="s">
        <v>26469</v>
      </c>
      <c r="C15093" s="25" t="s">
        <v>6274</v>
      </c>
      <c r="D15093" s="55">
        <v>42.96</v>
      </c>
    </row>
    <row r="15094" spans="1:4" ht="38.25" x14ac:dyDescent="0.25">
      <c r="A15094" s="55" t="s">
        <v>26470</v>
      </c>
      <c r="B15094" s="24" t="s">
        <v>26469</v>
      </c>
      <c r="C15094" s="25" t="s">
        <v>6274</v>
      </c>
      <c r="D15094" s="55">
        <v>41.6</v>
      </c>
    </row>
    <row r="15095" spans="1:4" ht="38.25" x14ac:dyDescent="0.25">
      <c r="A15095" s="55" t="s">
        <v>2205</v>
      </c>
      <c r="B15095" s="24" t="s">
        <v>26471</v>
      </c>
      <c r="C15095" s="25" t="s">
        <v>6274</v>
      </c>
      <c r="D15095" s="55">
        <v>96.68</v>
      </c>
    </row>
    <row r="15096" spans="1:4" ht="38.25" x14ac:dyDescent="0.25">
      <c r="A15096" s="55" t="s">
        <v>26472</v>
      </c>
      <c r="B15096" s="24" t="s">
        <v>26471</v>
      </c>
      <c r="C15096" s="25" t="s">
        <v>6274</v>
      </c>
      <c r="D15096" s="55">
        <v>95.17</v>
      </c>
    </row>
    <row r="15097" spans="1:4" ht="38.25" x14ac:dyDescent="0.25">
      <c r="A15097" s="55" t="s">
        <v>2206</v>
      </c>
      <c r="B15097" s="24" t="s">
        <v>26473</v>
      </c>
      <c r="C15097" s="25" t="s">
        <v>6274</v>
      </c>
      <c r="D15097" s="55">
        <v>166.94</v>
      </c>
    </row>
    <row r="15098" spans="1:4" ht="38.25" x14ac:dyDescent="0.25">
      <c r="A15098" s="55" t="s">
        <v>26474</v>
      </c>
      <c r="B15098" s="24" t="s">
        <v>26473</v>
      </c>
      <c r="C15098" s="25" t="s">
        <v>6274</v>
      </c>
      <c r="D15098" s="55">
        <v>165.1</v>
      </c>
    </row>
    <row r="15099" spans="1:4" ht="25.5" x14ac:dyDescent="0.25">
      <c r="A15099" s="55" t="s">
        <v>2207</v>
      </c>
      <c r="B15099" s="24" t="s">
        <v>26475</v>
      </c>
      <c r="C15099" s="25" t="s">
        <v>6274</v>
      </c>
      <c r="D15099" s="55">
        <v>11.01</v>
      </c>
    </row>
    <row r="15100" spans="1:4" ht="25.5" x14ac:dyDescent="0.25">
      <c r="A15100" s="55" t="s">
        <v>26476</v>
      </c>
      <c r="B15100" s="24" t="s">
        <v>26475</v>
      </c>
      <c r="C15100" s="25" t="s">
        <v>6274</v>
      </c>
      <c r="D15100" s="55">
        <v>9.66</v>
      </c>
    </row>
    <row r="15101" spans="1:4" ht="25.5" x14ac:dyDescent="0.25">
      <c r="A15101" s="55" t="s">
        <v>2208</v>
      </c>
      <c r="B15101" s="24" t="s">
        <v>26477</v>
      </c>
      <c r="C15101" s="25" t="s">
        <v>6274</v>
      </c>
      <c r="D15101" s="55">
        <v>11.15</v>
      </c>
    </row>
    <row r="15102" spans="1:4" ht="25.5" x14ac:dyDescent="0.25">
      <c r="A15102" s="55" t="s">
        <v>26478</v>
      </c>
      <c r="B15102" s="24" t="s">
        <v>26477</v>
      </c>
      <c r="C15102" s="25" t="s">
        <v>6274</v>
      </c>
      <c r="D15102" s="55">
        <v>9.8000000000000007</v>
      </c>
    </row>
    <row r="15103" spans="1:4" ht="25.5" x14ac:dyDescent="0.25">
      <c r="A15103" s="55" t="s">
        <v>2209</v>
      </c>
      <c r="B15103" s="24" t="s">
        <v>26479</v>
      </c>
      <c r="C15103" s="25" t="s">
        <v>6274</v>
      </c>
      <c r="D15103" s="55">
        <v>11.28</v>
      </c>
    </row>
    <row r="15104" spans="1:4" ht="25.5" x14ac:dyDescent="0.25">
      <c r="A15104" s="55" t="s">
        <v>26480</v>
      </c>
      <c r="B15104" s="24" t="s">
        <v>26479</v>
      </c>
      <c r="C15104" s="25" t="s">
        <v>6274</v>
      </c>
      <c r="D15104" s="55">
        <v>9.92</v>
      </c>
    </row>
    <row r="15105" spans="1:4" ht="25.5" x14ac:dyDescent="0.25">
      <c r="A15105" s="55" t="s">
        <v>2210</v>
      </c>
      <c r="B15105" s="24" t="s">
        <v>26481</v>
      </c>
      <c r="C15105" s="25" t="s">
        <v>6274</v>
      </c>
      <c r="D15105" s="55">
        <v>11.18</v>
      </c>
    </row>
    <row r="15106" spans="1:4" ht="25.5" x14ac:dyDescent="0.25">
      <c r="A15106" s="55" t="s">
        <v>26482</v>
      </c>
      <c r="B15106" s="24" t="s">
        <v>26481</v>
      </c>
      <c r="C15106" s="25" t="s">
        <v>6274</v>
      </c>
      <c r="D15106" s="55">
        <v>9.83</v>
      </c>
    </row>
    <row r="15107" spans="1:4" ht="25.5" x14ac:dyDescent="0.25">
      <c r="A15107" s="55" t="s">
        <v>2211</v>
      </c>
      <c r="B15107" s="24" t="s">
        <v>26483</v>
      </c>
      <c r="C15107" s="25" t="s">
        <v>6274</v>
      </c>
      <c r="D15107" s="55">
        <v>11.15</v>
      </c>
    </row>
    <row r="15108" spans="1:4" ht="25.5" x14ac:dyDescent="0.25">
      <c r="A15108" s="55" t="s">
        <v>26484</v>
      </c>
      <c r="B15108" s="24" t="s">
        <v>26483</v>
      </c>
      <c r="C15108" s="25" t="s">
        <v>6274</v>
      </c>
      <c r="D15108" s="55">
        <v>9.8000000000000007</v>
      </c>
    </row>
    <row r="15109" spans="1:4" ht="25.5" x14ac:dyDescent="0.25">
      <c r="A15109" s="55" t="s">
        <v>2212</v>
      </c>
      <c r="B15109" s="24" t="s">
        <v>26485</v>
      </c>
      <c r="C15109" s="25" t="s">
        <v>6274</v>
      </c>
      <c r="D15109" s="55">
        <v>13.2</v>
      </c>
    </row>
    <row r="15110" spans="1:4" ht="25.5" x14ac:dyDescent="0.25">
      <c r="A15110" s="55" t="s">
        <v>26486</v>
      </c>
      <c r="B15110" s="24" t="s">
        <v>26485</v>
      </c>
      <c r="C15110" s="25" t="s">
        <v>6274</v>
      </c>
      <c r="D15110" s="55">
        <v>11.68</v>
      </c>
    </row>
    <row r="15111" spans="1:4" ht="25.5" x14ac:dyDescent="0.25">
      <c r="A15111" s="55" t="s">
        <v>2213</v>
      </c>
      <c r="B15111" s="24" t="s">
        <v>26487</v>
      </c>
      <c r="C15111" s="25" t="s">
        <v>6274</v>
      </c>
      <c r="D15111" s="55">
        <v>13.08</v>
      </c>
    </row>
    <row r="15112" spans="1:4" ht="30" x14ac:dyDescent="0.25">
      <c r="A15112" s="55" t="s">
        <v>26488</v>
      </c>
      <c r="B15112" s="56" t="s">
        <v>26487</v>
      </c>
      <c r="C15112" s="61" t="s">
        <v>6274</v>
      </c>
      <c r="D15112" s="55">
        <v>11.56</v>
      </c>
    </row>
    <row r="15113" spans="1:4" ht="25.5" x14ac:dyDescent="0.25">
      <c r="A15113" s="55" t="s">
        <v>2214</v>
      </c>
      <c r="B15113" s="24" t="s">
        <v>26489</v>
      </c>
      <c r="C15113" s="61" t="s">
        <v>6274</v>
      </c>
      <c r="D15113" s="55">
        <v>14.52</v>
      </c>
    </row>
    <row r="15114" spans="1:4" ht="30" x14ac:dyDescent="0.25">
      <c r="A15114" s="55" t="s">
        <v>26490</v>
      </c>
      <c r="B15114" s="56" t="s">
        <v>26489</v>
      </c>
      <c r="C15114" s="61" t="s">
        <v>6274</v>
      </c>
      <c r="D15114" s="55">
        <v>12.84</v>
      </c>
    </row>
    <row r="15115" spans="1:4" ht="25.5" x14ac:dyDescent="0.25">
      <c r="A15115" s="55" t="s">
        <v>2215</v>
      </c>
      <c r="B15115" s="24" t="s">
        <v>26491</v>
      </c>
      <c r="C15115" s="25" t="s">
        <v>6274</v>
      </c>
      <c r="D15115" s="55">
        <v>18.77</v>
      </c>
    </row>
    <row r="15116" spans="1:4" ht="25.5" x14ac:dyDescent="0.25">
      <c r="A15116" s="55" t="s">
        <v>26492</v>
      </c>
      <c r="B15116" s="24" t="s">
        <v>26491</v>
      </c>
      <c r="C15116" s="25" t="s">
        <v>6274</v>
      </c>
      <c r="D15116" s="55">
        <v>16.920000000000002</v>
      </c>
    </row>
    <row r="15117" spans="1:4" ht="30" x14ac:dyDescent="0.25">
      <c r="A15117" s="55" t="s">
        <v>3822</v>
      </c>
      <c r="B15117" s="56" t="s">
        <v>26493</v>
      </c>
      <c r="C15117" s="61" t="s">
        <v>6274</v>
      </c>
      <c r="D15117" s="55">
        <v>19.88</v>
      </c>
    </row>
    <row r="15118" spans="1:4" ht="25.5" x14ac:dyDescent="0.25">
      <c r="A15118" s="55" t="s">
        <v>26494</v>
      </c>
      <c r="B15118" s="24" t="s">
        <v>26493</v>
      </c>
      <c r="C15118" s="61" t="s">
        <v>6274</v>
      </c>
      <c r="D15118" s="55">
        <v>18.03</v>
      </c>
    </row>
    <row r="15119" spans="1:4" ht="30" x14ac:dyDescent="0.25">
      <c r="A15119" s="55" t="s">
        <v>3823</v>
      </c>
      <c r="B15119" s="56" t="s">
        <v>26495</v>
      </c>
      <c r="C15119" s="61" t="s">
        <v>6274</v>
      </c>
      <c r="D15119" s="55">
        <v>21.69</v>
      </c>
    </row>
    <row r="15120" spans="1:4" ht="25.5" x14ac:dyDescent="0.25">
      <c r="A15120" s="55" t="s">
        <v>26496</v>
      </c>
      <c r="B15120" s="24" t="s">
        <v>26495</v>
      </c>
      <c r="C15120" s="25" t="s">
        <v>6274</v>
      </c>
      <c r="D15120" s="55">
        <v>19.690000000000001</v>
      </c>
    </row>
    <row r="15121" spans="1:4" ht="25.5" x14ac:dyDescent="0.25">
      <c r="A15121" s="55" t="s">
        <v>3824</v>
      </c>
      <c r="B15121" s="24" t="s">
        <v>26497</v>
      </c>
      <c r="C15121" s="25" t="s">
        <v>6274</v>
      </c>
      <c r="D15121" s="55">
        <v>28.02</v>
      </c>
    </row>
    <row r="15122" spans="1:4" ht="25.5" x14ac:dyDescent="0.25">
      <c r="A15122" s="55" t="s">
        <v>26498</v>
      </c>
      <c r="B15122" s="24" t="s">
        <v>26497</v>
      </c>
      <c r="C15122" s="25" t="s">
        <v>6274</v>
      </c>
      <c r="D15122" s="55">
        <v>25.85</v>
      </c>
    </row>
    <row r="15123" spans="1:4" ht="25.5" x14ac:dyDescent="0.25">
      <c r="A15123" s="55" t="s">
        <v>3825</v>
      </c>
      <c r="B15123" s="24" t="s">
        <v>26499</v>
      </c>
      <c r="C15123" s="25" t="s">
        <v>6274</v>
      </c>
      <c r="D15123" s="55">
        <v>30.91</v>
      </c>
    </row>
    <row r="15124" spans="1:4" ht="25.5" x14ac:dyDescent="0.25">
      <c r="A15124" s="55" t="s">
        <v>26500</v>
      </c>
      <c r="B15124" s="24" t="s">
        <v>26499</v>
      </c>
      <c r="C15124" s="25" t="s">
        <v>6274</v>
      </c>
      <c r="D15124" s="55">
        <v>28.74</v>
      </c>
    </row>
    <row r="15125" spans="1:4" ht="25.5" x14ac:dyDescent="0.25">
      <c r="A15125" s="55" t="s">
        <v>3826</v>
      </c>
      <c r="B15125" s="24" t="s">
        <v>26501</v>
      </c>
      <c r="C15125" s="25" t="s">
        <v>6274</v>
      </c>
      <c r="D15125" s="55">
        <v>33.229999999999997</v>
      </c>
    </row>
    <row r="15126" spans="1:4" ht="30" x14ac:dyDescent="0.25">
      <c r="A15126" s="55" t="s">
        <v>26502</v>
      </c>
      <c r="B15126" s="56" t="s">
        <v>26501</v>
      </c>
      <c r="C15126" s="61" t="s">
        <v>6274</v>
      </c>
      <c r="D15126" s="55">
        <v>31.06</v>
      </c>
    </row>
    <row r="15127" spans="1:4" ht="25.5" x14ac:dyDescent="0.25">
      <c r="A15127" s="55" t="s">
        <v>3827</v>
      </c>
      <c r="B15127" s="24" t="s">
        <v>26503</v>
      </c>
      <c r="C15127" s="61" t="s">
        <v>6274</v>
      </c>
      <c r="D15127" s="55">
        <v>44.94</v>
      </c>
    </row>
    <row r="15128" spans="1:4" ht="30" x14ac:dyDescent="0.25">
      <c r="A15128" s="55" t="s">
        <v>26504</v>
      </c>
      <c r="B15128" s="56" t="s">
        <v>26503</v>
      </c>
      <c r="C15128" s="61" t="s">
        <v>6274</v>
      </c>
      <c r="D15128" s="55">
        <v>42.61</v>
      </c>
    </row>
    <row r="15129" spans="1:4" ht="25.5" x14ac:dyDescent="0.25">
      <c r="A15129" s="55" t="s">
        <v>3828</v>
      </c>
      <c r="B15129" s="24" t="s">
        <v>26505</v>
      </c>
      <c r="C15129" s="25" t="s">
        <v>6274</v>
      </c>
      <c r="D15129" s="55">
        <v>62.23</v>
      </c>
    </row>
    <row r="15130" spans="1:4" ht="25.5" x14ac:dyDescent="0.25">
      <c r="A15130" s="55" t="s">
        <v>26506</v>
      </c>
      <c r="B15130" s="24" t="s">
        <v>26505</v>
      </c>
      <c r="C15130" s="25" t="s">
        <v>6274</v>
      </c>
      <c r="D15130" s="55">
        <v>59.69</v>
      </c>
    </row>
    <row r="15131" spans="1:4" ht="45" x14ac:dyDescent="0.25">
      <c r="A15131" s="55" t="s">
        <v>3829</v>
      </c>
      <c r="B15131" s="56" t="s">
        <v>26507</v>
      </c>
      <c r="C15131" s="61" t="s">
        <v>6274</v>
      </c>
      <c r="D15131" s="55">
        <v>14.78</v>
      </c>
    </row>
    <row r="15132" spans="1:4" ht="38.25" x14ac:dyDescent="0.25">
      <c r="A15132" s="55" t="s">
        <v>26508</v>
      </c>
      <c r="B15132" s="24" t="s">
        <v>26507</v>
      </c>
      <c r="C15132" s="61" t="s">
        <v>6274</v>
      </c>
      <c r="D15132" s="55">
        <v>13.43</v>
      </c>
    </row>
    <row r="15133" spans="1:4" ht="45" x14ac:dyDescent="0.25">
      <c r="A15133" s="55" t="s">
        <v>3830</v>
      </c>
      <c r="B15133" s="56" t="s">
        <v>26509</v>
      </c>
      <c r="C15133" s="61" t="s">
        <v>6274</v>
      </c>
      <c r="D15133" s="55">
        <v>17.920000000000002</v>
      </c>
    </row>
    <row r="15134" spans="1:4" ht="38.25" x14ac:dyDescent="0.25">
      <c r="A15134" s="55" t="s">
        <v>26510</v>
      </c>
      <c r="B15134" s="24" t="s">
        <v>26509</v>
      </c>
      <c r="C15134" s="25" t="s">
        <v>6274</v>
      </c>
      <c r="D15134" s="55">
        <v>16.399999999999999</v>
      </c>
    </row>
    <row r="15135" spans="1:4" ht="38.25" x14ac:dyDescent="0.25">
      <c r="A15135" s="55" t="s">
        <v>3831</v>
      </c>
      <c r="B15135" s="24" t="s">
        <v>26511</v>
      </c>
      <c r="C15135" s="25" t="s">
        <v>6274</v>
      </c>
      <c r="D15135" s="55">
        <v>19.920000000000002</v>
      </c>
    </row>
    <row r="15136" spans="1:4" ht="45" x14ac:dyDescent="0.25">
      <c r="A15136" s="55" t="s">
        <v>26512</v>
      </c>
      <c r="B15136" s="56" t="s">
        <v>26511</v>
      </c>
      <c r="C15136" s="61" t="s">
        <v>6274</v>
      </c>
      <c r="D15136" s="55">
        <v>18.350000000000001</v>
      </c>
    </row>
    <row r="15137" spans="1:4" ht="38.25" x14ac:dyDescent="0.25">
      <c r="A15137" s="55" t="s">
        <v>3832</v>
      </c>
      <c r="B15137" s="24" t="s">
        <v>26513</v>
      </c>
      <c r="C15137" s="61" t="s">
        <v>6274</v>
      </c>
      <c r="D15137" s="55">
        <v>21.99</v>
      </c>
    </row>
    <row r="15138" spans="1:4" ht="45" x14ac:dyDescent="0.25">
      <c r="A15138" s="55" t="s">
        <v>26514</v>
      </c>
      <c r="B15138" s="56" t="s">
        <v>26513</v>
      </c>
      <c r="C15138" s="61" t="s">
        <v>6274</v>
      </c>
      <c r="D15138" s="55">
        <v>20.37</v>
      </c>
    </row>
    <row r="15139" spans="1:4" ht="38.25" x14ac:dyDescent="0.25">
      <c r="A15139" s="55" t="s">
        <v>3833</v>
      </c>
      <c r="B15139" s="24" t="s">
        <v>26515</v>
      </c>
      <c r="C15139" s="25" t="s">
        <v>6274</v>
      </c>
      <c r="D15139" s="55">
        <v>24.35</v>
      </c>
    </row>
    <row r="15140" spans="1:4" ht="38.25" x14ac:dyDescent="0.25">
      <c r="A15140" s="55" t="s">
        <v>26516</v>
      </c>
      <c r="B15140" s="24" t="s">
        <v>26515</v>
      </c>
      <c r="C15140" s="25" t="s">
        <v>6274</v>
      </c>
      <c r="D15140" s="55">
        <v>22.67</v>
      </c>
    </row>
    <row r="15141" spans="1:4" ht="38.25" x14ac:dyDescent="0.25">
      <c r="A15141" s="55" t="s">
        <v>3834</v>
      </c>
      <c r="B15141" s="24" t="s">
        <v>26517</v>
      </c>
      <c r="C15141" s="25" t="s">
        <v>6274</v>
      </c>
      <c r="D15141" s="55">
        <v>30.41</v>
      </c>
    </row>
    <row r="15142" spans="1:4" ht="38.25" x14ac:dyDescent="0.25">
      <c r="A15142" s="55" t="s">
        <v>26518</v>
      </c>
      <c r="B15142" s="24" t="s">
        <v>26517</v>
      </c>
      <c r="C15142" s="25" t="s">
        <v>6274</v>
      </c>
      <c r="D15142" s="55">
        <v>28.68</v>
      </c>
    </row>
    <row r="15143" spans="1:4" ht="45" x14ac:dyDescent="0.25">
      <c r="A15143" s="55" t="s">
        <v>3835</v>
      </c>
      <c r="B15143" s="56" t="s">
        <v>26519</v>
      </c>
      <c r="C15143" s="61" t="s">
        <v>6274</v>
      </c>
      <c r="D15143" s="55">
        <v>35.43</v>
      </c>
    </row>
    <row r="15144" spans="1:4" ht="38.25" x14ac:dyDescent="0.25">
      <c r="A15144" s="55" t="s">
        <v>26520</v>
      </c>
      <c r="B15144" s="24" t="s">
        <v>26519</v>
      </c>
      <c r="C15144" s="61" t="s">
        <v>6274</v>
      </c>
      <c r="D15144" s="55">
        <v>33.64</v>
      </c>
    </row>
    <row r="15145" spans="1:4" ht="45" x14ac:dyDescent="0.25">
      <c r="A15145" s="55" t="s">
        <v>3836</v>
      </c>
      <c r="B15145" s="56" t="s">
        <v>26521</v>
      </c>
      <c r="C15145" s="61" t="s">
        <v>6274</v>
      </c>
      <c r="D15145" s="55">
        <v>41.31</v>
      </c>
    </row>
    <row r="15146" spans="1:4" ht="38.25" x14ac:dyDescent="0.25">
      <c r="A15146" s="55" t="s">
        <v>26522</v>
      </c>
      <c r="B15146" s="24" t="s">
        <v>26521</v>
      </c>
      <c r="C15146" s="25" t="s">
        <v>6274</v>
      </c>
      <c r="D15146" s="55">
        <v>39.46</v>
      </c>
    </row>
    <row r="15147" spans="1:4" ht="38.25" x14ac:dyDescent="0.25">
      <c r="A15147" s="55" t="s">
        <v>3837</v>
      </c>
      <c r="B15147" s="24" t="s">
        <v>26523</v>
      </c>
      <c r="C15147" s="25" t="s">
        <v>6274</v>
      </c>
      <c r="D15147" s="55">
        <v>47.69</v>
      </c>
    </row>
    <row r="15148" spans="1:4" ht="38.25" x14ac:dyDescent="0.25">
      <c r="A15148" s="55" t="s">
        <v>26524</v>
      </c>
      <c r="B15148" s="24" t="s">
        <v>26523</v>
      </c>
      <c r="C15148" s="25" t="s">
        <v>6274</v>
      </c>
      <c r="D15148" s="55">
        <v>45.74</v>
      </c>
    </row>
    <row r="15149" spans="1:4" ht="38.25" x14ac:dyDescent="0.25">
      <c r="A15149" s="55" t="s">
        <v>3838</v>
      </c>
      <c r="B15149" s="24" t="s">
        <v>26525</v>
      </c>
      <c r="C15149" s="25" t="s">
        <v>6274</v>
      </c>
      <c r="D15149" s="55">
        <v>62.58</v>
      </c>
    </row>
    <row r="15150" spans="1:4" ht="38.25" x14ac:dyDescent="0.25">
      <c r="A15150" s="55" t="s">
        <v>26526</v>
      </c>
      <c r="B15150" s="24" t="s">
        <v>26525</v>
      </c>
      <c r="C15150" s="25" t="s">
        <v>6274</v>
      </c>
      <c r="D15150" s="55">
        <v>60.58</v>
      </c>
    </row>
    <row r="15151" spans="1:4" ht="38.25" x14ac:dyDescent="0.25">
      <c r="A15151" s="55" t="s">
        <v>3966</v>
      </c>
      <c r="B15151" s="24" t="s">
        <v>26527</v>
      </c>
      <c r="C15151" s="25" t="s">
        <v>6274</v>
      </c>
      <c r="D15151" s="55">
        <v>81.44</v>
      </c>
    </row>
    <row r="15152" spans="1:4" ht="38.25" x14ac:dyDescent="0.25">
      <c r="A15152" s="55" t="s">
        <v>26528</v>
      </c>
      <c r="B15152" s="24" t="s">
        <v>26527</v>
      </c>
      <c r="C15152" s="25" t="s">
        <v>6274</v>
      </c>
      <c r="D15152" s="55">
        <v>79.27</v>
      </c>
    </row>
    <row r="15153" spans="1:4" ht="25.5" x14ac:dyDescent="0.25">
      <c r="A15153" s="55" t="s">
        <v>3967</v>
      </c>
      <c r="B15153" s="24" t="s">
        <v>26529</v>
      </c>
      <c r="C15153" s="25" t="s">
        <v>6274</v>
      </c>
      <c r="D15153" s="55">
        <v>14.69</v>
      </c>
    </row>
    <row r="15154" spans="1:4" ht="25.5" x14ac:dyDescent="0.25">
      <c r="A15154" s="55" t="s">
        <v>26530</v>
      </c>
      <c r="B15154" s="24" t="s">
        <v>26529</v>
      </c>
      <c r="C15154" s="25" t="s">
        <v>6274</v>
      </c>
      <c r="D15154" s="55">
        <v>14.07</v>
      </c>
    </row>
    <row r="15155" spans="1:4" ht="25.5" x14ac:dyDescent="0.25">
      <c r="A15155" s="55" t="s">
        <v>3968</v>
      </c>
      <c r="B15155" s="24" t="s">
        <v>26531</v>
      </c>
      <c r="C15155" s="25" t="s">
        <v>6274</v>
      </c>
      <c r="D15155" s="55">
        <v>16.059999999999999</v>
      </c>
    </row>
    <row r="15156" spans="1:4" ht="25.5" x14ac:dyDescent="0.25">
      <c r="A15156" s="55" t="s">
        <v>26532</v>
      </c>
      <c r="B15156" s="24" t="s">
        <v>26531</v>
      </c>
      <c r="C15156" s="25" t="s">
        <v>6274</v>
      </c>
      <c r="D15156" s="55">
        <v>15.28</v>
      </c>
    </row>
    <row r="15157" spans="1:4" ht="25.5" x14ac:dyDescent="0.25">
      <c r="A15157" s="55" t="s">
        <v>3969</v>
      </c>
      <c r="B15157" s="24" t="s">
        <v>26533</v>
      </c>
      <c r="C15157" s="25" t="s">
        <v>6274</v>
      </c>
      <c r="D15157" s="55">
        <v>20.05</v>
      </c>
    </row>
    <row r="15158" spans="1:4" ht="25.5" x14ac:dyDescent="0.25">
      <c r="A15158" s="55" t="s">
        <v>26534</v>
      </c>
      <c r="B15158" s="24" t="s">
        <v>26533</v>
      </c>
      <c r="C15158" s="25" t="s">
        <v>6274</v>
      </c>
      <c r="D15158" s="55">
        <v>19.11</v>
      </c>
    </row>
    <row r="15159" spans="1:4" ht="25.5" x14ac:dyDescent="0.25">
      <c r="A15159" s="55" t="s">
        <v>3970</v>
      </c>
      <c r="B15159" s="24" t="s">
        <v>26535</v>
      </c>
      <c r="C15159" s="25" t="s">
        <v>6274</v>
      </c>
      <c r="D15159" s="55">
        <v>13.69</v>
      </c>
    </row>
    <row r="15160" spans="1:4" ht="25.5" x14ac:dyDescent="0.25">
      <c r="A15160" s="55" t="s">
        <v>26536</v>
      </c>
      <c r="B15160" s="24" t="s">
        <v>26535</v>
      </c>
      <c r="C15160" s="25" t="s">
        <v>6274</v>
      </c>
      <c r="D15160" s="55">
        <v>13.07</v>
      </c>
    </row>
    <row r="15161" spans="1:4" ht="25.5" x14ac:dyDescent="0.25">
      <c r="A15161" s="55" t="s">
        <v>3971</v>
      </c>
      <c r="B15161" s="24" t="s">
        <v>26537</v>
      </c>
      <c r="C15161" s="25" t="s">
        <v>6274</v>
      </c>
      <c r="D15161" s="55">
        <v>16.059999999999999</v>
      </c>
    </row>
    <row r="15162" spans="1:4" ht="25.5" x14ac:dyDescent="0.25">
      <c r="A15162" s="55" t="s">
        <v>26538</v>
      </c>
      <c r="B15162" s="24" t="s">
        <v>26537</v>
      </c>
      <c r="C15162" s="25" t="s">
        <v>6274</v>
      </c>
      <c r="D15162" s="55">
        <v>15.28</v>
      </c>
    </row>
    <row r="15163" spans="1:4" ht="25.5" x14ac:dyDescent="0.25">
      <c r="A15163" s="55" t="s">
        <v>3972</v>
      </c>
      <c r="B15163" s="24" t="s">
        <v>26539</v>
      </c>
      <c r="C15163" s="25" t="s">
        <v>6274</v>
      </c>
      <c r="D15163" s="55">
        <v>18.940000000000001</v>
      </c>
    </row>
    <row r="15164" spans="1:4" ht="25.5" x14ac:dyDescent="0.25">
      <c r="A15164" s="55" t="s">
        <v>26540</v>
      </c>
      <c r="B15164" s="24" t="s">
        <v>26539</v>
      </c>
      <c r="C15164" s="25" t="s">
        <v>6274</v>
      </c>
      <c r="D15164" s="55">
        <v>18</v>
      </c>
    </row>
    <row r="15165" spans="1:4" ht="25.5" x14ac:dyDescent="0.25">
      <c r="A15165" s="55" t="s">
        <v>3973</v>
      </c>
      <c r="B15165" s="24" t="s">
        <v>26541</v>
      </c>
      <c r="C15165" s="25" t="s">
        <v>6274</v>
      </c>
      <c r="D15165" s="55">
        <v>12.72</v>
      </c>
    </row>
    <row r="15166" spans="1:4" ht="25.5" x14ac:dyDescent="0.25">
      <c r="A15166" s="55" t="s">
        <v>26542</v>
      </c>
      <c r="B15166" s="24" t="s">
        <v>26541</v>
      </c>
      <c r="C15166" s="25" t="s">
        <v>6274</v>
      </c>
      <c r="D15166" s="55">
        <v>12.1</v>
      </c>
    </row>
    <row r="15167" spans="1:4" ht="25.5" x14ac:dyDescent="0.25">
      <c r="A15167" s="55" t="s">
        <v>3974</v>
      </c>
      <c r="B15167" s="24" t="s">
        <v>26543</v>
      </c>
      <c r="C15167" s="25" t="s">
        <v>6274</v>
      </c>
      <c r="D15167" s="55">
        <v>14.59</v>
      </c>
    </row>
    <row r="15168" spans="1:4" ht="25.5" x14ac:dyDescent="0.25">
      <c r="A15168" s="55" t="s">
        <v>26544</v>
      </c>
      <c r="B15168" s="24" t="s">
        <v>26543</v>
      </c>
      <c r="C15168" s="25" t="s">
        <v>6274</v>
      </c>
      <c r="D15168" s="55">
        <v>13.81</v>
      </c>
    </row>
    <row r="15169" spans="1:4" ht="25.5" x14ac:dyDescent="0.25">
      <c r="A15169" s="55" t="s">
        <v>3975</v>
      </c>
      <c r="B15169" s="24" t="s">
        <v>26545</v>
      </c>
      <c r="C15169" s="25" t="s">
        <v>6274</v>
      </c>
      <c r="D15169" s="55">
        <v>18.61</v>
      </c>
    </row>
    <row r="15170" spans="1:4" ht="25.5" x14ac:dyDescent="0.25">
      <c r="A15170" s="55" t="s">
        <v>26546</v>
      </c>
      <c r="B15170" s="24" t="s">
        <v>26545</v>
      </c>
      <c r="C15170" s="25" t="s">
        <v>6274</v>
      </c>
      <c r="D15170" s="55">
        <v>17.670000000000002</v>
      </c>
    </row>
    <row r="15171" spans="1:4" ht="25.5" x14ac:dyDescent="0.25">
      <c r="A15171" s="55" t="s">
        <v>3976</v>
      </c>
      <c r="B15171" s="24" t="s">
        <v>26547</v>
      </c>
      <c r="C15171" s="25" t="s">
        <v>6274</v>
      </c>
      <c r="D15171" s="55">
        <v>13.69</v>
      </c>
    </row>
    <row r="15172" spans="1:4" ht="25.5" x14ac:dyDescent="0.25">
      <c r="A15172" s="55" t="s">
        <v>26548</v>
      </c>
      <c r="B15172" s="24" t="s">
        <v>26547</v>
      </c>
      <c r="C15172" s="25" t="s">
        <v>6274</v>
      </c>
      <c r="D15172" s="55">
        <v>13.07</v>
      </c>
    </row>
    <row r="15173" spans="1:4" ht="25.5" x14ac:dyDescent="0.25">
      <c r="A15173" s="55" t="s">
        <v>3977</v>
      </c>
      <c r="B15173" s="24" t="s">
        <v>26549</v>
      </c>
      <c r="C15173" s="25" t="s">
        <v>6274</v>
      </c>
      <c r="D15173" s="55">
        <v>15.49</v>
      </c>
    </row>
    <row r="15174" spans="1:4" ht="25.5" x14ac:dyDescent="0.25">
      <c r="A15174" s="55" t="s">
        <v>26550</v>
      </c>
      <c r="B15174" s="24" t="s">
        <v>26549</v>
      </c>
      <c r="C15174" s="25" t="s">
        <v>6274</v>
      </c>
      <c r="D15174" s="55">
        <v>14.71</v>
      </c>
    </row>
    <row r="15175" spans="1:4" ht="25.5" x14ac:dyDescent="0.25">
      <c r="A15175" s="55" t="s">
        <v>3978</v>
      </c>
      <c r="B15175" s="24" t="s">
        <v>26551</v>
      </c>
      <c r="C15175" s="25" t="s">
        <v>6274</v>
      </c>
      <c r="D15175" s="55">
        <v>16.48</v>
      </c>
    </row>
    <row r="15176" spans="1:4" ht="25.5" x14ac:dyDescent="0.25">
      <c r="A15176" s="55" t="s">
        <v>26552</v>
      </c>
      <c r="B15176" s="24" t="s">
        <v>26551</v>
      </c>
      <c r="C15176" s="25" t="s">
        <v>6274</v>
      </c>
      <c r="D15176" s="55">
        <v>15.54</v>
      </c>
    </row>
    <row r="15177" spans="1:4" ht="25.5" x14ac:dyDescent="0.25">
      <c r="A15177" s="55" t="s">
        <v>26553</v>
      </c>
      <c r="B15177" s="24" t="s">
        <v>26554</v>
      </c>
      <c r="C15177" s="25" t="s">
        <v>6274</v>
      </c>
      <c r="D15177" s="55">
        <v>49.84</v>
      </c>
    </row>
    <row r="15178" spans="1:4" ht="25.5" x14ac:dyDescent="0.25">
      <c r="A15178" s="55" t="s">
        <v>26555</v>
      </c>
      <c r="B15178" s="24" t="s">
        <v>26554</v>
      </c>
      <c r="C15178" s="25" t="s">
        <v>6274</v>
      </c>
      <c r="D15178" s="55">
        <v>48.74</v>
      </c>
    </row>
    <row r="15179" spans="1:4" ht="25.5" x14ac:dyDescent="0.25">
      <c r="A15179" s="55" t="s">
        <v>3979</v>
      </c>
      <c r="B15179" s="24" t="s">
        <v>26556</v>
      </c>
      <c r="C15179" s="25" t="s">
        <v>6274</v>
      </c>
      <c r="D15179" s="55">
        <v>13.69</v>
      </c>
    </row>
    <row r="15180" spans="1:4" ht="25.5" x14ac:dyDescent="0.25">
      <c r="A15180" s="55" t="s">
        <v>26557</v>
      </c>
      <c r="B15180" s="24" t="s">
        <v>26556</v>
      </c>
      <c r="C15180" s="25" t="s">
        <v>6274</v>
      </c>
      <c r="D15180" s="55">
        <v>13.07</v>
      </c>
    </row>
    <row r="15181" spans="1:4" ht="30" x14ac:dyDescent="0.25">
      <c r="A15181" s="55" t="s">
        <v>3980</v>
      </c>
      <c r="B15181" s="56" t="s">
        <v>26558</v>
      </c>
      <c r="C15181" s="61" t="s">
        <v>6274</v>
      </c>
      <c r="D15181" s="55">
        <v>13.43</v>
      </c>
    </row>
    <row r="15182" spans="1:4" ht="25.5" x14ac:dyDescent="0.25">
      <c r="A15182" s="55" t="s">
        <v>26559</v>
      </c>
      <c r="B15182" s="24" t="s">
        <v>26558</v>
      </c>
      <c r="C15182" s="61" t="s">
        <v>6274</v>
      </c>
      <c r="D15182" s="55">
        <v>12.65</v>
      </c>
    </row>
    <row r="15183" spans="1:4" ht="30" x14ac:dyDescent="0.25">
      <c r="A15183" s="55" t="s">
        <v>3981</v>
      </c>
      <c r="B15183" s="56" t="s">
        <v>26560</v>
      </c>
      <c r="C15183" s="61" t="s">
        <v>6274</v>
      </c>
      <c r="D15183" s="55">
        <v>18.239999999999998</v>
      </c>
    </row>
    <row r="15184" spans="1:4" ht="25.5" x14ac:dyDescent="0.25">
      <c r="A15184" s="55" t="s">
        <v>26561</v>
      </c>
      <c r="B15184" s="24" t="s">
        <v>26560</v>
      </c>
      <c r="C15184" s="25" t="s">
        <v>6274</v>
      </c>
      <c r="D15184" s="55">
        <v>17.3</v>
      </c>
    </row>
    <row r="15185" spans="1:4" ht="25.5" x14ac:dyDescent="0.25">
      <c r="A15185" s="55" t="s">
        <v>3982</v>
      </c>
      <c r="B15185" s="24" t="s">
        <v>26562</v>
      </c>
      <c r="C15185" s="25" t="s">
        <v>6274</v>
      </c>
      <c r="D15185" s="55">
        <v>15.49</v>
      </c>
    </row>
    <row r="15186" spans="1:4" ht="25.5" x14ac:dyDescent="0.25">
      <c r="A15186" s="55" t="s">
        <v>26563</v>
      </c>
      <c r="B15186" s="24" t="s">
        <v>26562</v>
      </c>
      <c r="C15186" s="25" t="s">
        <v>6274</v>
      </c>
      <c r="D15186" s="55">
        <v>14.87</v>
      </c>
    </row>
    <row r="15187" spans="1:4" ht="25.5" x14ac:dyDescent="0.25">
      <c r="A15187" s="55" t="s">
        <v>3983</v>
      </c>
      <c r="B15187" s="24" t="s">
        <v>26564</v>
      </c>
      <c r="C15187" s="25" t="s">
        <v>6274</v>
      </c>
      <c r="D15187" s="55">
        <v>18.47</v>
      </c>
    </row>
    <row r="15188" spans="1:4" ht="25.5" x14ac:dyDescent="0.25">
      <c r="A15188" s="55" t="s">
        <v>26565</v>
      </c>
      <c r="B15188" s="24" t="s">
        <v>26564</v>
      </c>
      <c r="C15188" s="25" t="s">
        <v>6274</v>
      </c>
      <c r="D15188" s="55">
        <v>17.690000000000001</v>
      </c>
    </row>
    <row r="15189" spans="1:4" ht="25.5" x14ac:dyDescent="0.25">
      <c r="A15189" s="55" t="s">
        <v>3984</v>
      </c>
      <c r="B15189" s="24" t="s">
        <v>26566</v>
      </c>
      <c r="C15189" s="25" t="s">
        <v>6274</v>
      </c>
      <c r="D15189" s="55">
        <v>23.05</v>
      </c>
    </row>
    <row r="15190" spans="1:4" ht="25.5" x14ac:dyDescent="0.25">
      <c r="A15190" s="55" t="s">
        <v>26567</v>
      </c>
      <c r="B15190" s="24" t="s">
        <v>26566</v>
      </c>
      <c r="C15190" s="25" t="s">
        <v>6274</v>
      </c>
      <c r="D15190" s="55">
        <v>22.11</v>
      </c>
    </row>
    <row r="15191" spans="1:4" ht="25.5" x14ac:dyDescent="0.25">
      <c r="A15191" s="55" t="s">
        <v>26568</v>
      </c>
      <c r="B15191" s="24" t="s">
        <v>26569</v>
      </c>
      <c r="C15191" s="25" t="s">
        <v>6274</v>
      </c>
      <c r="D15191" s="55">
        <v>21.27</v>
      </c>
    </row>
    <row r="15192" spans="1:4" ht="30" x14ac:dyDescent="0.25">
      <c r="A15192" s="55" t="s">
        <v>26570</v>
      </c>
      <c r="B15192" s="56" t="s">
        <v>26569</v>
      </c>
      <c r="C15192" s="61" t="s">
        <v>6274</v>
      </c>
      <c r="D15192" s="55">
        <v>20.329999999999998</v>
      </c>
    </row>
    <row r="15193" spans="1:4" ht="25.5" x14ac:dyDescent="0.25">
      <c r="A15193" s="55" t="s">
        <v>26571</v>
      </c>
      <c r="B15193" s="24" t="s">
        <v>26572</v>
      </c>
      <c r="C15193" s="61" t="s">
        <v>6274</v>
      </c>
      <c r="D15193" s="55">
        <v>55.4</v>
      </c>
    </row>
    <row r="15194" spans="1:4" ht="30" x14ac:dyDescent="0.25">
      <c r="A15194" s="55" t="s">
        <v>26573</v>
      </c>
      <c r="B15194" s="56" t="s">
        <v>26572</v>
      </c>
      <c r="C15194" s="61" t="s">
        <v>6274</v>
      </c>
      <c r="D15194" s="55">
        <v>54.15</v>
      </c>
    </row>
    <row r="15195" spans="1:4" ht="25.5" x14ac:dyDescent="0.25">
      <c r="A15195" s="55" t="s">
        <v>3985</v>
      </c>
      <c r="B15195" s="24" t="s">
        <v>26574</v>
      </c>
      <c r="C15195" s="25" t="s">
        <v>6274</v>
      </c>
      <c r="D15195" s="55">
        <v>14.88</v>
      </c>
    </row>
    <row r="15196" spans="1:4" ht="25.5" x14ac:dyDescent="0.25">
      <c r="A15196" s="55" t="s">
        <v>26575</v>
      </c>
      <c r="B15196" s="24" t="s">
        <v>26574</v>
      </c>
      <c r="C15196" s="25" t="s">
        <v>6274</v>
      </c>
      <c r="D15196" s="55">
        <v>14.26</v>
      </c>
    </row>
    <row r="15197" spans="1:4" ht="25.5" x14ac:dyDescent="0.25">
      <c r="A15197" s="55" t="s">
        <v>3986</v>
      </c>
      <c r="B15197" s="24" t="s">
        <v>26576</v>
      </c>
      <c r="C15197" s="25" t="s">
        <v>6274</v>
      </c>
      <c r="D15197" s="55">
        <v>14</v>
      </c>
    </row>
    <row r="15198" spans="1:4" ht="25.5" x14ac:dyDescent="0.25">
      <c r="A15198" s="55" t="s">
        <v>26577</v>
      </c>
      <c r="B15198" s="24" t="s">
        <v>26576</v>
      </c>
      <c r="C15198" s="25" t="s">
        <v>6274</v>
      </c>
      <c r="D15198" s="55">
        <v>13.22</v>
      </c>
    </row>
    <row r="15199" spans="1:4" ht="25.5" x14ac:dyDescent="0.25">
      <c r="A15199" s="55" t="s">
        <v>3987</v>
      </c>
      <c r="B15199" s="24" t="s">
        <v>26578</v>
      </c>
      <c r="C15199" s="25" t="s">
        <v>6274</v>
      </c>
      <c r="D15199" s="55">
        <v>20.39</v>
      </c>
    </row>
    <row r="15200" spans="1:4" ht="25.5" x14ac:dyDescent="0.25">
      <c r="A15200" s="55" t="s">
        <v>26579</v>
      </c>
      <c r="B15200" s="24" t="s">
        <v>26578</v>
      </c>
      <c r="C15200" s="25" t="s">
        <v>6274</v>
      </c>
      <c r="D15200" s="55">
        <v>19.45</v>
      </c>
    </row>
    <row r="15201" spans="1:4" ht="30" x14ac:dyDescent="0.25">
      <c r="A15201" s="55" t="s">
        <v>8644</v>
      </c>
      <c r="B15201" s="56" t="s">
        <v>26580</v>
      </c>
      <c r="C15201" s="61" t="s">
        <v>6274</v>
      </c>
      <c r="D15201" s="55">
        <v>9.2100000000000009</v>
      </c>
    </row>
    <row r="15202" spans="1:4" ht="25.5" x14ac:dyDescent="0.25">
      <c r="A15202" s="55" t="s">
        <v>26581</v>
      </c>
      <c r="B15202" s="24" t="s">
        <v>26580</v>
      </c>
      <c r="C15202" s="61" t="s">
        <v>6274</v>
      </c>
      <c r="D15202" s="55">
        <v>8.59</v>
      </c>
    </row>
    <row r="15203" spans="1:4" ht="30" x14ac:dyDescent="0.25">
      <c r="A15203" s="55" t="s">
        <v>8645</v>
      </c>
      <c r="B15203" s="56" t="s">
        <v>26582</v>
      </c>
      <c r="C15203" s="61" t="s">
        <v>6274</v>
      </c>
      <c r="D15203" s="55">
        <v>10.39</v>
      </c>
    </row>
    <row r="15204" spans="1:4" ht="25.5" x14ac:dyDescent="0.25">
      <c r="A15204" s="55" t="s">
        <v>26583</v>
      </c>
      <c r="B15204" s="24" t="s">
        <v>26582</v>
      </c>
      <c r="C15204" s="25" t="s">
        <v>6274</v>
      </c>
      <c r="D15204" s="55">
        <v>9.61</v>
      </c>
    </row>
    <row r="15205" spans="1:4" ht="25.5" x14ac:dyDescent="0.25">
      <c r="A15205" s="55" t="s">
        <v>8646</v>
      </c>
      <c r="B15205" s="24" t="s">
        <v>26584</v>
      </c>
      <c r="C15205" s="25" t="s">
        <v>6274</v>
      </c>
      <c r="D15205" s="55">
        <v>11.57</v>
      </c>
    </row>
    <row r="15206" spans="1:4" ht="25.5" x14ac:dyDescent="0.25">
      <c r="A15206" s="55" t="s">
        <v>26585</v>
      </c>
      <c r="B15206" s="24" t="s">
        <v>26584</v>
      </c>
      <c r="C15206" s="25" t="s">
        <v>6274</v>
      </c>
      <c r="D15206" s="55">
        <v>10.63</v>
      </c>
    </row>
    <row r="15207" spans="1:4" ht="25.5" x14ac:dyDescent="0.25">
      <c r="A15207" s="55" t="s">
        <v>8647</v>
      </c>
      <c r="B15207" s="24" t="s">
        <v>26586</v>
      </c>
      <c r="C15207" s="25" t="s">
        <v>6274</v>
      </c>
      <c r="D15207" s="55">
        <v>7.17</v>
      </c>
    </row>
    <row r="15208" spans="1:4" ht="25.5" x14ac:dyDescent="0.25">
      <c r="A15208" s="55" t="s">
        <v>26587</v>
      </c>
      <c r="B15208" s="24" t="s">
        <v>26586</v>
      </c>
      <c r="C15208" s="25" t="s">
        <v>6274</v>
      </c>
      <c r="D15208" s="55">
        <v>6.52</v>
      </c>
    </row>
    <row r="15209" spans="1:4" ht="25.5" x14ac:dyDescent="0.25">
      <c r="A15209" s="55" t="s">
        <v>8648</v>
      </c>
      <c r="B15209" s="24" t="s">
        <v>26588</v>
      </c>
      <c r="C15209" s="25" t="s">
        <v>6274</v>
      </c>
      <c r="D15209" s="55">
        <v>7.31</v>
      </c>
    </row>
    <row r="15210" spans="1:4" ht="30" x14ac:dyDescent="0.25">
      <c r="A15210" s="55" t="s">
        <v>26589</v>
      </c>
      <c r="B15210" s="56" t="s">
        <v>26588</v>
      </c>
      <c r="C15210" s="61" t="s">
        <v>6274</v>
      </c>
      <c r="D15210" s="55">
        <v>6.66</v>
      </c>
    </row>
    <row r="15211" spans="1:4" ht="25.5" x14ac:dyDescent="0.25">
      <c r="A15211" s="55" t="s">
        <v>8649</v>
      </c>
      <c r="B15211" s="24" t="s">
        <v>26590</v>
      </c>
      <c r="C15211" s="61" t="s">
        <v>6274</v>
      </c>
      <c r="D15211" s="55">
        <v>8.01</v>
      </c>
    </row>
    <row r="15212" spans="1:4" ht="30" x14ac:dyDescent="0.25">
      <c r="A15212" s="55" t="s">
        <v>26591</v>
      </c>
      <c r="B15212" s="56" t="s">
        <v>26590</v>
      </c>
      <c r="C15212" s="61" t="s">
        <v>6274</v>
      </c>
      <c r="D15212" s="55">
        <v>7.36</v>
      </c>
    </row>
    <row r="15213" spans="1:4" ht="25.5" x14ac:dyDescent="0.25">
      <c r="A15213" s="55" t="s">
        <v>8650</v>
      </c>
      <c r="B15213" s="24" t="s">
        <v>26592</v>
      </c>
      <c r="C15213" s="25" t="s">
        <v>6274</v>
      </c>
      <c r="D15213" s="55">
        <v>37.46</v>
      </c>
    </row>
    <row r="15214" spans="1:4" ht="30" x14ac:dyDescent="0.25">
      <c r="A15214" s="55" t="s">
        <v>26593</v>
      </c>
      <c r="B15214" s="56" t="s">
        <v>26592</v>
      </c>
      <c r="C15214" s="61" t="s">
        <v>6274</v>
      </c>
      <c r="D15214" s="55">
        <v>33.67</v>
      </c>
    </row>
    <row r="15215" spans="1:4" ht="38.25" x14ac:dyDescent="0.25">
      <c r="A15215" s="55" t="s">
        <v>8651</v>
      </c>
      <c r="B15215" s="24" t="s">
        <v>26594</v>
      </c>
      <c r="C15215" s="61" t="s">
        <v>6274</v>
      </c>
      <c r="D15215" s="55">
        <v>18.14</v>
      </c>
    </row>
    <row r="15216" spans="1:4" ht="45" x14ac:dyDescent="0.25">
      <c r="A15216" s="55" t="s">
        <v>26595</v>
      </c>
      <c r="B15216" s="56" t="s">
        <v>26594</v>
      </c>
      <c r="C15216" s="61" t="s">
        <v>6274</v>
      </c>
      <c r="D15216" s="55">
        <v>15.94</v>
      </c>
    </row>
    <row r="15217" spans="1:4" ht="38.25" x14ac:dyDescent="0.25">
      <c r="A15217" s="55" t="s">
        <v>8652</v>
      </c>
      <c r="B15217" s="24" t="s">
        <v>26596</v>
      </c>
      <c r="C15217" s="25" t="s">
        <v>6274</v>
      </c>
      <c r="D15217" s="55">
        <v>55.76</v>
      </c>
    </row>
    <row r="15218" spans="1:4" ht="38.25" x14ac:dyDescent="0.25">
      <c r="A15218" s="55" t="s">
        <v>26597</v>
      </c>
      <c r="B15218" s="24" t="s">
        <v>26596</v>
      </c>
      <c r="C15218" s="25" t="s">
        <v>6274</v>
      </c>
      <c r="D15218" s="55">
        <v>53.56</v>
      </c>
    </row>
    <row r="15219" spans="1:4" ht="38.25" x14ac:dyDescent="0.25">
      <c r="A15219" s="55" t="s">
        <v>8653</v>
      </c>
      <c r="B15219" s="24" t="s">
        <v>26598</v>
      </c>
      <c r="C15219" s="25" t="s">
        <v>6274</v>
      </c>
      <c r="D15219" s="55">
        <v>116.12</v>
      </c>
    </row>
    <row r="15220" spans="1:4" ht="45" x14ac:dyDescent="0.25">
      <c r="A15220" s="55" t="s">
        <v>26599</v>
      </c>
      <c r="B15220" s="56" t="s">
        <v>26598</v>
      </c>
      <c r="C15220" s="61" t="s">
        <v>6274</v>
      </c>
      <c r="D15220" s="55">
        <v>113.77</v>
      </c>
    </row>
    <row r="15221" spans="1:4" ht="38.25" x14ac:dyDescent="0.25">
      <c r="A15221" s="55" t="s">
        <v>8654</v>
      </c>
      <c r="B15221" s="24" t="s">
        <v>26600</v>
      </c>
      <c r="C15221" s="61" t="s">
        <v>6274</v>
      </c>
      <c r="D15221" s="55">
        <v>192.14</v>
      </c>
    </row>
    <row r="15222" spans="1:4" ht="45" x14ac:dyDescent="0.25">
      <c r="A15222" s="55" t="s">
        <v>26601</v>
      </c>
      <c r="B15222" s="56" t="s">
        <v>26600</v>
      </c>
      <c r="C15222" s="61" t="s">
        <v>6274</v>
      </c>
      <c r="D15222" s="55">
        <v>189.63</v>
      </c>
    </row>
    <row r="15223" spans="1:4" ht="38.25" x14ac:dyDescent="0.25">
      <c r="A15223" s="55" t="s">
        <v>8655</v>
      </c>
      <c r="B15223" s="24" t="s">
        <v>26602</v>
      </c>
      <c r="C15223" s="25" t="s">
        <v>6274</v>
      </c>
      <c r="D15223" s="55">
        <v>324.70999999999998</v>
      </c>
    </row>
    <row r="15224" spans="1:4" ht="38.25" x14ac:dyDescent="0.25">
      <c r="A15224" s="55" t="s">
        <v>26603</v>
      </c>
      <c r="B15224" s="24" t="s">
        <v>26602</v>
      </c>
      <c r="C15224" s="25" t="s">
        <v>6274</v>
      </c>
      <c r="D15224" s="55">
        <v>322.04000000000002</v>
      </c>
    </row>
    <row r="15225" spans="1:4" ht="38.25" x14ac:dyDescent="0.25">
      <c r="A15225" s="55" t="s">
        <v>8656</v>
      </c>
      <c r="B15225" s="24" t="s">
        <v>26604</v>
      </c>
      <c r="C15225" s="25" t="s">
        <v>6274</v>
      </c>
      <c r="D15225" s="55">
        <v>825.19</v>
      </c>
    </row>
    <row r="15226" spans="1:4" ht="38.25" x14ac:dyDescent="0.25">
      <c r="A15226" s="55" t="s">
        <v>26605</v>
      </c>
      <c r="B15226" s="24" t="s">
        <v>26604</v>
      </c>
      <c r="C15226" s="25" t="s">
        <v>6274</v>
      </c>
      <c r="D15226" s="55">
        <v>822.36</v>
      </c>
    </row>
    <row r="15227" spans="1:4" ht="38.25" x14ac:dyDescent="0.25">
      <c r="A15227" s="55" t="s">
        <v>8657</v>
      </c>
      <c r="B15227" s="24" t="s">
        <v>26606</v>
      </c>
      <c r="C15227" s="25" t="s">
        <v>6274</v>
      </c>
      <c r="D15227" s="55">
        <v>1139.94</v>
      </c>
    </row>
    <row r="15228" spans="1:4" ht="38.25" x14ac:dyDescent="0.25">
      <c r="A15228" s="55" t="s">
        <v>26607</v>
      </c>
      <c r="B15228" s="24" t="s">
        <v>26606</v>
      </c>
      <c r="C15228" s="25" t="s">
        <v>6274</v>
      </c>
      <c r="D15228" s="55">
        <v>1136.8</v>
      </c>
    </row>
    <row r="15229" spans="1:4" ht="38.25" x14ac:dyDescent="0.25">
      <c r="A15229" s="55" t="s">
        <v>8658</v>
      </c>
      <c r="B15229" s="24" t="s">
        <v>26608</v>
      </c>
      <c r="C15229" s="25" t="s">
        <v>6274</v>
      </c>
      <c r="D15229" s="55">
        <v>3456.88</v>
      </c>
    </row>
    <row r="15230" spans="1:4" ht="38.25" x14ac:dyDescent="0.25">
      <c r="A15230" s="55" t="s">
        <v>26609</v>
      </c>
      <c r="B15230" s="24" t="s">
        <v>26608</v>
      </c>
      <c r="C15230" s="25" t="s">
        <v>6274</v>
      </c>
      <c r="D15230" s="55">
        <v>3453.42</v>
      </c>
    </row>
    <row r="15231" spans="1:4" ht="60" x14ac:dyDescent="0.25">
      <c r="A15231" s="55" t="s">
        <v>8659</v>
      </c>
      <c r="B15231" s="56" t="s">
        <v>26610</v>
      </c>
      <c r="C15231" s="61" t="s">
        <v>11129</v>
      </c>
      <c r="D15231" s="55">
        <v>77</v>
      </c>
    </row>
    <row r="15232" spans="1:4" ht="38.25" x14ac:dyDescent="0.25">
      <c r="A15232" s="55" t="s">
        <v>26611</v>
      </c>
      <c r="B15232" s="24" t="s">
        <v>26610</v>
      </c>
      <c r="C15232" s="61" t="s">
        <v>11129</v>
      </c>
      <c r="D15232" s="55">
        <v>71.58</v>
      </c>
    </row>
    <row r="15233" spans="1:4" ht="45" x14ac:dyDescent="0.25">
      <c r="A15233" s="55" t="s">
        <v>8660</v>
      </c>
      <c r="B15233" s="56" t="s">
        <v>26612</v>
      </c>
      <c r="C15233" s="61" t="s">
        <v>6274</v>
      </c>
      <c r="D15233" s="55">
        <v>38.24</v>
      </c>
    </row>
    <row r="15234" spans="1:4" ht="38.25" x14ac:dyDescent="0.25">
      <c r="A15234" s="55" t="s">
        <v>26613</v>
      </c>
      <c r="B15234" s="24" t="s">
        <v>26612</v>
      </c>
      <c r="C15234" s="25" t="s">
        <v>6274</v>
      </c>
      <c r="D15234" s="55">
        <v>35.799999999999997</v>
      </c>
    </row>
    <row r="15235" spans="1:4" ht="25.5" x14ac:dyDescent="0.25">
      <c r="A15235" s="55" t="s">
        <v>8661</v>
      </c>
      <c r="B15235" s="24" t="s">
        <v>26614</v>
      </c>
      <c r="C15235" s="25" t="s">
        <v>6274</v>
      </c>
      <c r="D15235" s="55">
        <v>26.05</v>
      </c>
    </row>
    <row r="15236" spans="1:4" ht="30" x14ac:dyDescent="0.25">
      <c r="A15236" s="55" t="s">
        <v>26615</v>
      </c>
      <c r="B15236" s="56" t="s">
        <v>26614</v>
      </c>
      <c r="C15236" s="61" t="s">
        <v>6274</v>
      </c>
      <c r="D15236" s="55">
        <v>23.34</v>
      </c>
    </row>
    <row r="15237" spans="1:4" ht="25.5" x14ac:dyDescent="0.25">
      <c r="A15237" s="55" t="s">
        <v>8662</v>
      </c>
      <c r="B15237" s="24" t="s">
        <v>26616</v>
      </c>
      <c r="C15237" s="61" t="s">
        <v>6274</v>
      </c>
      <c r="D15237" s="55">
        <v>28.14</v>
      </c>
    </row>
    <row r="15238" spans="1:4" ht="30" x14ac:dyDescent="0.25">
      <c r="A15238" s="55" t="s">
        <v>26617</v>
      </c>
      <c r="B15238" s="56" t="s">
        <v>26616</v>
      </c>
      <c r="C15238" s="61" t="s">
        <v>6274</v>
      </c>
      <c r="D15238" s="55">
        <v>25.43</v>
      </c>
    </row>
    <row r="15239" spans="1:4" ht="25.5" x14ac:dyDescent="0.25">
      <c r="A15239" s="55" t="s">
        <v>8663</v>
      </c>
      <c r="B15239" s="24" t="s">
        <v>26618</v>
      </c>
      <c r="C15239" s="25" t="s">
        <v>6274</v>
      </c>
      <c r="D15239" s="55">
        <v>41.6</v>
      </c>
    </row>
    <row r="15240" spans="1:4" ht="25.5" x14ac:dyDescent="0.25">
      <c r="A15240" s="55" t="s">
        <v>26619</v>
      </c>
      <c r="B15240" s="24" t="s">
        <v>26618</v>
      </c>
      <c r="C15240" s="25" t="s">
        <v>6274</v>
      </c>
      <c r="D15240" s="55">
        <v>38.729999999999997</v>
      </c>
    </row>
    <row r="15241" spans="1:4" ht="25.5" x14ac:dyDescent="0.25">
      <c r="A15241" s="55" t="s">
        <v>8664</v>
      </c>
      <c r="B15241" s="24" t="s">
        <v>26620</v>
      </c>
      <c r="C15241" s="25" t="s">
        <v>6274</v>
      </c>
      <c r="D15241" s="55">
        <v>43.11</v>
      </c>
    </row>
    <row r="15242" spans="1:4" ht="25.5" x14ac:dyDescent="0.25">
      <c r="A15242" s="55" t="s">
        <v>26621</v>
      </c>
      <c r="B15242" s="24" t="s">
        <v>26620</v>
      </c>
      <c r="C15242" s="25" t="s">
        <v>6274</v>
      </c>
      <c r="D15242" s="55">
        <v>40.24</v>
      </c>
    </row>
    <row r="15243" spans="1:4" ht="25.5" x14ac:dyDescent="0.25">
      <c r="A15243" s="55" t="s">
        <v>8665</v>
      </c>
      <c r="B15243" s="24" t="s">
        <v>26622</v>
      </c>
      <c r="C15243" s="25" t="s">
        <v>6274</v>
      </c>
      <c r="D15243" s="55">
        <v>44.56</v>
      </c>
    </row>
    <row r="15244" spans="1:4" ht="30" x14ac:dyDescent="0.25">
      <c r="A15244" s="55" t="s">
        <v>26623</v>
      </c>
      <c r="B15244" s="56" t="s">
        <v>26622</v>
      </c>
      <c r="C15244" s="61" t="s">
        <v>6274</v>
      </c>
      <c r="D15244" s="55">
        <v>41.69</v>
      </c>
    </row>
    <row r="15245" spans="1:4" ht="25.5" x14ac:dyDescent="0.25">
      <c r="A15245" s="55" t="s">
        <v>8666</v>
      </c>
      <c r="B15245" s="24" t="s">
        <v>26624</v>
      </c>
      <c r="C15245" s="61" t="s">
        <v>6274</v>
      </c>
      <c r="D15245" s="55">
        <v>64.77</v>
      </c>
    </row>
    <row r="15246" spans="1:4" ht="30" x14ac:dyDescent="0.25">
      <c r="A15246" s="55" t="s">
        <v>26625</v>
      </c>
      <c r="B15246" s="56" t="s">
        <v>26624</v>
      </c>
      <c r="C15246" s="61" t="s">
        <v>6274</v>
      </c>
      <c r="D15246" s="55">
        <v>61.79</v>
      </c>
    </row>
    <row r="15247" spans="1:4" ht="25.5" x14ac:dyDescent="0.25">
      <c r="A15247" s="55" t="s">
        <v>8667</v>
      </c>
      <c r="B15247" s="24" t="s">
        <v>26626</v>
      </c>
      <c r="C15247" s="25" t="s">
        <v>6274</v>
      </c>
      <c r="D15247" s="55">
        <v>76.599999999999994</v>
      </c>
    </row>
    <row r="15248" spans="1:4" ht="25.5" x14ac:dyDescent="0.25">
      <c r="A15248" s="55" t="s">
        <v>26627</v>
      </c>
      <c r="B15248" s="24" t="s">
        <v>26626</v>
      </c>
      <c r="C15248" s="25" t="s">
        <v>6274</v>
      </c>
      <c r="D15248" s="55">
        <v>73.62</v>
      </c>
    </row>
    <row r="15249" spans="1:4" ht="30" x14ac:dyDescent="0.25">
      <c r="A15249" s="55" t="s">
        <v>26628</v>
      </c>
      <c r="B15249" s="56" t="s">
        <v>26629</v>
      </c>
      <c r="C15249" s="61" t="s">
        <v>6274</v>
      </c>
      <c r="D15249" s="55">
        <v>39.6</v>
      </c>
    </row>
    <row r="15250" spans="1:4" ht="25.5" x14ac:dyDescent="0.25">
      <c r="A15250" s="55" t="s">
        <v>26630</v>
      </c>
      <c r="B15250" s="24" t="s">
        <v>26629</v>
      </c>
      <c r="C15250" s="61" t="s">
        <v>6274</v>
      </c>
      <c r="D15250" s="55">
        <v>35.229999999999997</v>
      </c>
    </row>
    <row r="15251" spans="1:4" ht="30" x14ac:dyDescent="0.25">
      <c r="A15251" s="55" t="s">
        <v>26631</v>
      </c>
      <c r="B15251" s="56" t="s">
        <v>26632</v>
      </c>
      <c r="C15251" s="61" t="s">
        <v>6274</v>
      </c>
      <c r="D15251" s="55">
        <v>40.65</v>
      </c>
    </row>
    <row r="15252" spans="1:4" ht="25.5" x14ac:dyDescent="0.25">
      <c r="A15252" s="55" t="s">
        <v>26633</v>
      </c>
      <c r="B15252" s="24" t="s">
        <v>26632</v>
      </c>
      <c r="C15252" s="25" t="s">
        <v>6274</v>
      </c>
      <c r="D15252" s="55">
        <v>36.26</v>
      </c>
    </row>
    <row r="15253" spans="1:4" ht="25.5" x14ac:dyDescent="0.25">
      <c r="A15253" s="55" t="s">
        <v>26634</v>
      </c>
      <c r="B15253" s="24" t="s">
        <v>26635</v>
      </c>
      <c r="C15253" s="25" t="s">
        <v>6274</v>
      </c>
      <c r="D15253" s="55">
        <v>47.58</v>
      </c>
    </row>
    <row r="15254" spans="1:4" ht="25.5" x14ac:dyDescent="0.25">
      <c r="A15254" s="55" t="s">
        <v>26636</v>
      </c>
      <c r="B15254" s="24" t="s">
        <v>26635</v>
      </c>
      <c r="C15254" s="25" t="s">
        <v>6274</v>
      </c>
      <c r="D15254" s="55">
        <v>42.72</v>
      </c>
    </row>
    <row r="15255" spans="1:4" ht="25.5" x14ac:dyDescent="0.25">
      <c r="A15255" s="55" t="s">
        <v>26637</v>
      </c>
      <c r="B15255" s="24" t="s">
        <v>26638</v>
      </c>
      <c r="C15255" s="25" t="s">
        <v>6274</v>
      </c>
      <c r="D15255" s="55">
        <v>52.29</v>
      </c>
    </row>
    <row r="15256" spans="1:4" ht="30" x14ac:dyDescent="0.25">
      <c r="A15256" s="55" t="s">
        <v>26639</v>
      </c>
      <c r="B15256" s="56" t="s">
        <v>26638</v>
      </c>
      <c r="C15256" s="61" t="s">
        <v>6274</v>
      </c>
      <c r="D15256" s="55">
        <v>47.4</v>
      </c>
    </row>
    <row r="15257" spans="1:4" ht="25.5" x14ac:dyDescent="0.25">
      <c r="A15257" s="55" t="s">
        <v>26640</v>
      </c>
      <c r="B15257" s="24" t="s">
        <v>26641</v>
      </c>
      <c r="C15257" s="61" t="s">
        <v>6274</v>
      </c>
      <c r="D15257" s="55">
        <v>61.31</v>
      </c>
    </row>
    <row r="15258" spans="1:4" ht="30" x14ac:dyDescent="0.25">
      <c r="A15258" s="55" t="s">
        <v>26642</v>
      </c>
      <c r="B15258" s="56" t="s">
        <v>26641</v>
      </c>
      <c r="C15258" s="61" t="s">
        <v>6274</v>
      </c>
      <c r="D15258" s="55">
        <v>56.38</v>
      </c>
    </row>
    <row r="15259" spans="1:4" ht="25.5" x14ac:dyDescent="0.25">
      <c r="A15259" s="55" t="s">
        <v>26643</v>
      </c>
      <c r="B15259" s="24" t="s">
        <v>26644</v>
      </c>
      <c r="C15259" s="25" t="s">
        <v>6274</v>
      </c>
      <c r="D15259" s="55">
        <v>85.69</v>
      </c>
    </row>
    <row r="15260" spans="1:4" ht="25.5" x14ac:dyDescent="0.25">
      <c r="A15260" s="55" t="s">
        <v>26645</v>
      </c>
      <c r="B15260" s="24" t="s">
        <v>26644</v>
      </c>
      <c r="C15260" s="25" t="s">
        <v>6274</v>
      </c>
      <c r="D15260" s="55">
        <v>80.2</v>
      </c>
    </row>
    <row r="15261" spans="1:4" ht="25.5" x14ac:dyDescent="0.25">
      <c r="A15261" s="55" t="s">
        <v>26646</v>
      </c>
      <c r="B15261" s="24" t="s">
        <v>26647</v>
      </c>
      <c r="C15261" s="25" t="s">
        <v>6274</v>
      </c>
      <c r="D15261" s="55">
        <v>99.24</v>
      </c>
    </row>
    <row r="15262" spans="1:4" ht="25.5" x14ac:dyDescent="0.25">
      <c r="A15262" s="55" t="s">
        <v>26648</v>
      </c>
      <c r="B15262" s="24" t="s">
        <v>26647</v>
      </c>
      <c r="C15262" s="25" t="s">
        <v>6274</v>
      </c>
      <c r="D15262" s="55">
        <v>93.64</v>
      </c>
    </row>
    <row r="15263" spans="1:4" ht="51" x14ac:dyDescent="0.25">
      <c r="A15263" s="55" t="s">
        <v>8668</v>
      </c>
      <c r="B15263" s="24" t="s">
        <v>26649</v>
      </c>
      <c r="C15263" s="25" t="s">
        <v>6274</v>
      </c>
      <c r="D15263" s="55">
        <v>93.66</v>
      </c>
    </row>
    <row r="15264" spans="1:4" ht="51" x14ac:dyDescent="0.25">
      <c r="A15264" s="55" t="s">
        <v>26650</v>
      </c>
      <c r="B15264" s="24" t="s">
        <v>26649</v>
      </c>
      <c r="C15264" s="25" t="s">
        <v>6274</v>
      </c>
      <c r="D15264" s="55">
        <v>88.24</v>
      </c>
    </row>
    <row r="15265" spans="1:4" ht="51" x14ac:dyDescent="0.25">
      <c r="A15265" s="55" t="s">
        <v>8669</v>
      </c>
      <c r="B15265" s="24" t="s">
        <v>26651</v>
      </c>
      <c r="C15265" s="25" t="s">
        <v>6274</v>
      </c>
      <c r="D15265" s="55">
        <v>91.5</v>
      </c>
    </row>
    <row r="15266" spans="1:4" ht="51" x14ac:dyDescent="0.25">
      <c r="A15266" s="55" t="s">
        <v>26652</v>
      </c>
      <c r="B15266" s="24" t="s">
        <v>26651</v>
      </c>
      <c r="C15266" s="25" t="s">
        <v>6274</v>
      </c>
      <c r="D15266" s="55">
        <v>86.08</v>
      </c>
    </row>
    <row r="15267" spans="1:4" ht="51" x14ac:dyDescent="0.25">
      <c r="A15267" s="55" t="s">
        <v>8670</v>
      </c>
      <c r="B15267" s="24" t="s">
        <v>26653</v>
      </c>
      <c r="C15267" s="25" t="s">
        <v>6274</v>
      </c>
      <c r="D15267" s="55">
        <v>114.7</v>
      </c>
    </row>
    <row r="15268" spans="1:4" ht="60" x14ac:dyDescent="0.25">
      <c r="A15268" s="55" t="s">
        <v>26654</v>
      </c>
      <c r="B15268" s="56" t="s">
        <v>26653</v>
      </c>
      <c r="C15268" s="61" t="s">
        <v>6274</v>
      </c>
      <c r="D15268" s="55">
        <v>109.28</v>
      </c>
    </row>
    <row r="15269" spans="1:4" ht="51" x14ac:dyDescent="0.25">
      <c r="A15269" s="55" t="s">
        <v>8671</v>
      </c>
      <c r="B15269" s="24" t="s">
        <v>26655</v>
      </c>
      <c r="C15269" s="61" t="s">
        <v>6274</v>
      </c>
      <c r="D15269" s="55">
        <v>112.35</v>
      </c>
    </row>
    <row r="15270" spans="1:4" ht="60" x14ac:dyDescent="0.25">
      <c r="A15270" s="55" t="s">
        <v>26656</v>
      </c>
      <c r="B15270" s="56" t="s">
        <v>26655</v>
      </c>
      <c r="C15270" s="61" t="s">
        <v>6274</v>
      </c>
      <c r="D15270" s="55">
        <v>106.93</v>
      </c>
    </row>
    <row r="15271" spans="1:4" ht="51" x14ac:dyDescent="0.25">
      <c r="A15271" s="55" t="s">
        <v>8672</v>
      </c>
      <c r="B15271" s="24" t="s">
        <v>26657</v>
      </c>
      <c r="C15271" s="25" t="s">
        <v>11129</v>
      </c>
      <c r="D15271" s="55">
        <v>72.08</v>
      </c>
    </row>
    <row r="15272" spans="1:4" ht="51" x14ac:dyDescent="0.25">
      <c r="A15272" s="55" t="s">
        <v>26658</v>
      </c>
      <c r="B15272" s="24" t="s">
        <v>26657</v>
      </c>
      <c r="C15272" s="25" t="s">
        <v>11129</v>
      </c>
      <c r="D15272" s="55">
        <v>66.67</v>
      </c>
    </row>
    <row r="15273" spans="1:4" ht="51" x14ac:dyDescent="0.25">
      <c r="A15273" s="55" t="s">
        <v>8673</v>
      </c>
      <c r="B15273" s="24" t="s">
        <v>26659</v>
      </c>
      <c r="C15273" s="25" t="s">
        <v>11129</v>
      </c>
      <c r="D15273" s="55">
        <v>77.75</v>
      </c>
    </row>
    <row r="15274" spans="1:4" ht="60" x14ac:dyDescent="0.25">
      <c r="A15274" s="55" t="s">
        <v>26660</v>
      </c>
      <c r="B15274" s="56" t="s">
        <v>26659</v>
      </c>
      <c r="C15274" s="61" t="s">
        <v>11129</v>
      </c>
      <c r="D15274" s="55">
        <v>72.34</v>
      </c>
    </row>
    <row r="15275" spans="1:4" ht="51" x14ac:dyDescent="0.25">
      <c r="A15275" s="55" t="s">
        <v>8674</v>
      </c>
      <c r="B15275" s="24" t="s">
        <v>26661</v>
      </c>
      <c r="C15275" s="61" t="s">
        <v>11129</v>
      </c>
      <c r="D15275" s="55">
        <v>84.72</v>
      </c>
    </row>
    <row r="15276" spans="1:4" ht="60" x14ac:dyDescent="0.25">
      <c r="A15276" s="55" t="s">
        <v>26662</v>
      </c>
      <c r="B15276" s="56" t="s">
        <v>26661</v>
      </c>
      <c r="C15276" s="61" t="s">
        <v>11129</v>
      </c>
      <c r="D15276" s="55">
        <v>79.3</v>
      </c>
    </row>
    <row r="15277" spans="1:4" ht="51" x14ac:dyDescent="0.25">
      <c r="A15277" s="55" t="s">
        <v>8675</v>
      </c>
      <c r="B15277" s="24" t="s">
        <v>26663</v>
      </c>
      <c r="C15277" s="25" t="s">
        <v>11129</v>
      </c>
      <c r="D15277" s="55">
        <v>89.2</v>
      </c>
    </row>
    <row r="15278" spans="1:4" ht="51" x14ac:dyDescent="0.25">
      <c r="A15278" s="55" t="s">
        <v>26664</v>
      </c>
      <c r="B15278" s="24" t="s">
        <v>26663</v>
      </c>
      <c r="C15278" s="25" t="s">
        <v>11129</v>
      </c>
      <c r="D15278" s="55">
        <v>83.78</v>
      </c>
    </row>
    <row r="15279" spans="1:4" ht="51" x14ac:dyDescent="0.25">
      <c r="A15279" s="55" t="s">
        <v>8676</v>
      </c>
      <c r="B15279" s="24" t="s">
        <v>26665</v>
      </c>
      <c r="C15279" s="25" t="s">
        <v>11129</v>
      </c>
      <c r="D15279" s="55">
        <v>110.43</v>
      </c>
    </row>
    <row r="15280" spans="1:4" ht="51" x14ac:dyDescent="0.25">
      <c r="A15280" s="55" t="s">
        <v>26666</v>
      </c>
      <c r="B15280" s="24" t="s">
        <v>26665</v>
      </c>
      <c r="C15280" s="25" t="s">
        <v>11129</v>
      </c>
      <c r="D15280" s="55">
        <v>105.01</v>
      </c>
    </row>
    <row r="15281" spans="1:4" ht="51" x14ac:dyDescent="0.25">
      <c r="A15281" s="55" t="s">
        <v>8677</v>
      </c>
      <c r="B15281" s="24" t="s">
        <v>26667</v>
      </c>
      <c r="C15281" s="25" t="s">
        <v>11129</v>
      </c>
      <c r="D15281" s="55">
        <v>136.46</v>
      </c>
    </row>
    <row r="15282" spans="1:4" ht="51" x14ac:dyDescent="0.25">
      <c r="A15282" s="55" t="s">
        <v>26668</v>
      </c>
      <c r="B15282" s="24" t="s">
        <v>26667</v>
      </c>
      <c r="C15282" s="25" t="s">
        <v>11129</v>
      </c>
      <c r="D15282" s="55">
        <v>131.04</v>
      </c>
    </row>
    <row r="15283" spans="1:4" ht="51" x14ac:dyDescent="0.25">
      <c r="A15283" s="55" t="s">
        <v>8678</v>
      </c>
      <c r="B15283" s="24" t="s">
        <v>26669</v>
      </c>
      <c r="C15283" s="25" t="s">
        <v>11129</v>
      </c>
      <c r="D15283" s="55">
        <v>83.41</v>
      </c>
    </row>
    <row r="15284" spans="1:4" ht="51" x14ac:dyDescent="0.25">
      <c r="A15284" s="55" t="s">
        <v>26670</v>
      </c>
      <c r="B15284" s="24" t="s">
        <v>26669</v>
      </c>
      <c r="C15284" s="25" t="s">
        <v>11129</v>
      </c>
      <c r="D15284" s="55">
        <v>77.989999999999995</v>
      </c>
    </row>
    <row r="15285" spans="1:4" ht="51" x14ac:dyDescent="0.25">
      <c r="A15285" s="55" t="s">
        <v>8679</v>
      </c>
      <c r="B15285" s="24" t="s">
        <v>26671</v>
      </c>
      <c r="C15285" s="25" t="s">
        <v>11129</v>
      </c>
      <c r="D15285" s="55">
        <v>90.82</v>
      </c>
    </row>
    <row r="15286" spans="1:4" ht="51" x14ac:dyDescent="0.25">
      <c r="A15286" s="55" t="s">
        <v>26672</v>
      </c>
      <c r="B15286" s="24" t="s">
        <v>26671</v>
      </c>
      <c r="C15286" s="25" t="s">
        <v>11129</v>
      </c>
      <c r="D15286" s="55">
        <v>85.4</v>
      </c>
    </row>
    <row r="15287" spans="1:4" ht="51" x14ac:dyDescent="0.25">
      <c r="A15287" s="55" t="s">
        <v>8680</v>
      </c>
      <c r="B15287" s="24" t="s">
        <v>26673</v>
      </c>
      <c r="C15287" s="25" t="s">
        <v>11129</v>
      </c>
      <c r="D15287" s="55">
        <v>96.86</v>
      </c>
    </row>
    <row r="15288" spans="1:4" ht="51" x14ac:dyDescent="0.25">
      <c r="A15288" s="55" t="s">
        <v>26674</v>
      </c>
      <c r="B15288" s="24" t="s">
        <v>26673</v>
      </c>
      <c r="C15288" s="25" t="s">
        <v>11129</v>
      </c>
      <c r="D15288" s="55">
        <v>91.44</v>
      </c>
    </row>
    <row r="15289" spans="1:4" ht="51" x14ac:dyDescent="0.25">
      <c r="A15289" s="55" t="s">
        <v>8681</v>
      </c>
      <c r="B15289" s="24" t="s">
        <v>26675</v>
      </c>
      <c r="C15289" s="25" t="s">
        <v>11129</v>
      </c>
      <c r="D15289" s="55">
        <v>120.29</v>
      </c>
    </row>
    <row r="15290" spans="1:4" ht="51" x14ac:dyDescent="0.25">
      <c r="A15290" s="55" t="s">
        <v>26676</v>
      </c>
      <c r="B15290" s="24" t="s">
        <v>26675</v>
      </c>
      <c r="C15290" s="25" t="s">
        <v>11129</v>
      </c>
      <c r="D15290" s="55">
        <v>114.87</v>
      </c>
    </row>
    <row r="15291" spans="1:4" ht="51" x14ac:dyDescent="0.25">
      <c r="A15291" s="55" t="s">
        <v>8682</v>
      </c>
      <c r="B15291" s="24" t="s">
        <v>26677</v>
      </c>
      <c r="C15291" s="25" t="s">
        <v>11129</v>
      </c>
      <c r="D15291" s="55">
        <v>148.94</v>
      </c>
    </row>
    <row r="15292" spans="1:4" ht="51" x14ac:dyDescent="0.25">
      <c r="A15292" s="55" t="s">
        <v>26678</v>
      </c>
      <c r="B15292" s="24" t="s">
        <v>26677</v>
      </c>
      <c r="C15292" s="25" t="s">
        <v>11129</v>
      </c>
      <c r="D15292" s="55">
        <v>143.52000000000001</v>
      </c>
    </row>
    <row r="15293" spans="1:4" ht="51" x14ac:dyDescent="0.25">
      <c r="A15293" s="55" t="s">
        <v>8683</v>
      </c>
      <c r="B15293" s="24" t="s">
        <v>26679</v>
      </c>
      <c r="C15293" s="25" t="s">
        <v>11129</v>
      </c>
      <c r="D15293" s="55">
        <v>90.16</v>
      </c>
    </row>
    <row r="15294" spans="1:4" ht="51" x14ac:dyDescent="0.25">
      <c r="A15294" s="55" t="s">
        <v>26680</v>
      </c>
      <c r="B15294" s="24" t="s">
        <v>26679</v>
      </c>
      <c r="C15294" s="25" t="s">
        <v>11129</v>
      </c>
      <c r="D15294" s="55">
        <v>84.75</v>
      </c>
    </row>
    <row r="15295" spans="1:4" ht="51" x14ac:dyDescent="0.25">
      <c r="A15295" s="55" t="s">
        <v>8684</v>
      </c>
      <c r="B15295" s="24" t="s">
        <v>26681</v>
      </c>
      <c r="C15295" s="25" t="s">
        <v>11129</v>
      </c>
      <c r="D15295" s="55">
        <v>93.94</v>
      </c>
    </row>
    <row r="15296" spans="1:4" ht="51" x14ac:dyDescent="0.25">
      <c r="A15296" s="55" t="s">
        <v>26682</v>
      </c>
      <c r="B15296" s="24" t="s">
        <v>26681</v>
      </c>
      <c r="C15296" s="25" t="s">
        <v>11129</v>
      </c>
      <c r="D15296" s="55">
        <v>88.52</v>
      </c>
    </row>
    <row r="15297" spans="1:4" ht="51" x14ac:dyDescent="0.25">
      <c r="A15297" s="55" t="s">
        <v>8685</v>
      </c>
      <c r="B15297" s="24" t="s">
        <v>26683</v>
      </c>
      <c r="C15297" s="25" t="s">
        <v>11129</v>
      </c>
      <c r="D15297" s="55">
        <v>98.79</v>
      </c>
    </row>
    <row r="15298" spans="1:4" ht="60" x14ac:dyDescent="0.25">
      <c r="A15298" s="55" t="s">
        <v>26684</v>
      </c>
      <c r="B15298" s="56" t="s">
        <v>26683</v>
      </c>
      <c r="C15298" s="61" t="s">
        <v>11129</v>
      </c>
      <c r="D15298" s="55">
        <v>93.38</v>
      </c>
    </row>
    <row r="15299" spans="1:4" ht="51" x14ac:dyDescent="0.25">
      <c r="A15299" s="55" t="s">
        <v>8686</v>
      </c>
      <c r="B15299" s="24" t="s">
        <v>26685</v>
      </c>
      <c r="C15299" s="61" t="s">
        <v>11129</v>
      </c>
      <c r="D15299" s="55">
        <v>124.24</v>
      </c>
    </row>
    <row r="15300" spans="1:4" ht="60" x14ac:dyDescent="0.25">
      <c r="A15300" s="55" t="s">
        <v>26686</v>
      </c>
      <c r="B15300" s="56" t="s">
        <v>26685</v>
      </c>
      <c r="C15300" s="61" t="s">
        <v>11129</v>
      </c>
      <c r="D15300" s="55">
        <v>118.82</v>
      </c>
    </row>
    <row r="15301" spans="1:4" ht="51" x14ac:dyDescent="0.25">
      <c r="A15301" s="55" t="s">
        <v>8687</v>
      </c>
      <c r="B15301" s="24" t="s">
        <v>26687</v>
      </c>
      <c r="C15301" s="25" t="s">
        <v>11129</v>
      </c>
      <c r="D15301" s="55">
        <v>152.46</v>
      </c>
    </row>
    <row r="15302" spans="1:4" ht="51" x14ac:dyDescent="0.25">
      <c r="A15302" s="55" t="s">
        <v>26688</v>
      </c>
      <c r="B15302" s="24" t="s">
        <v>26687</v>
      </c>
      <c r="C15302" s="25" t="s">
        <v>11129</v>
      </c>
      <c r="D15302" s="55">
        <v>147.05000000000001</v>
      </c>
    </row>
    <row r="15303" spans="1:4" ht="51" x14ac:dyDescent="0.25">
      <c r="A15303" s="55" t="s">
        <v>8688</v>
      </c>
      <c r="B15303" s="24" t="s">
        <v>26689</v>
      </c>
      <c r="C15303" s="25" t="s">
        <v>11129</v>
      </c>
      <c r="D15303" s="55">
        <v>54.03</v>
      </c>
    </row>
    <row r="15304" spans="1:4" ht="51" x14ac:dyDescent="0.25">
      <c r="A15304" s="55" t="s">
        <v>26690</v>
      </c>
      <c r="B15304" s="24" t="s">
        <v>26689</v>
      </c>
      <c r="C15304" s="25" t="s">
        <v>11129</v>
      </c>
      <c r="D15304" s="55">
        <v>48.61</v>
      </c>
    </row>
    <row r="15305" spans="1:4" ht="51" x14ac:dyDescent="0.25">
      <c r="A15305" s="55" t="s">
        <v>8689</v>
      </c>
      <c r="B15305" s="24" t="s">
        <v>26691</v>
      </c>
      <c r="C15305" s="25" t="s">
        <v>11129</v>
      </c>
      <c r="D15305" s="55">
        <v>58.51</v>
      </c>
    </row>
    <row r="15306" spans="1:4" ht="51" x14ac:dyDescent="0.25">
      <c r="A15306" s="55" t="s">
        <v>26692</v>
      </c>
      <c r="B15306" s="24" t="s">
        <v>26691</v>
      </c>
      <c r="C15306" s="25" t="s">
        <v>11129</v>
      </c>
      <c r="D15306" s="55">
        <v>53.09</v>
      </c>
    </row>
    <row r="15307" spans="1:4" ht="51" x14ac:dyDescent="0.25">
      <c r="A15307" s="55" t="s">
        <v>8690</v>
      </c>
      <c r="B15307" s="24" t="s">
        <v>26693</v>
      </c>
      <c r="C15307" s="25" t="s">
        <v>11129</v>
      </c>
      <c r="D15307" s="55">
        <v>64.08</v>
      </c>
    </row>
    <row r="15308" spans="1:4" ht="51" x14ac:dyDescent="0.25">
      <c r="A15308" s="55" t="s">
        <v>26694</v>
      </c>
      <c r="B15308" s="24" t="s">
        <v>26693</v>
      </c>
      <c r="C15308" s="25" t="s">
        <v>11129</v>
      </c>
      <c r="D15308" s="55">
        <v>58.66</v>
      </c>
    </row>
    <row r="15309" spans="1:4" ht="60" x14ac:dyDescent="0.25">
      <c r="A15309" s="55" t="s">
        <v>8691</v>
      </c>
      <c r="B15309" s="56" t="s">
        <v>26695</v>
      </c>
      <c r="C15309" s="61" t="s">
        <v>11129</v>
      </c>
      <c r="D15309" s="55">
        <v>67.459999999999994</v>
      </c>
    </row>
    <row r="15310" spans="1:4" ht="51" x14ac:dyDescent="0.25">
      <c r="A15310" s="55" t="s">
        <v>26696</v>
      </c>
      <c r="B15310" s="24" t="s">
        <v>26695</v>
      </c>
      <c r="C15310" s="61" t="s">
        <v>11129</v>
      </c>
      <c r="D15310" s="55">
        <v>62.04</v>
      </c>
    </row>
    <row r="15311" spans="1:4" ht="60" x14ac:dyDescent="0.25">
      <c r="A15311" s="55" t="s">
        <v>8692</v>
      </c>
      <c r="B15311" s="56" t="s">
        <v>26697</v>
      </c>
      <c r="C15311" s="61" t="s">
        <v>11129</v>
      </c>
      <c r="D15311" s="55">
        <v>84.67</v>
      </c>
    </row>
    <row r="15312" spans="1:4" ht="51" x14ac:dyDescent="0.25">
      <c r="A15312" s="55" t="s">
        <v>26698</v>
      </c>
      <c r="B15312" s="24" t="s">
        <v>26697</v>
      </c>
      <c r="C15312" s="25" t="s">
        <v>11129</v>
      </c>
      <c r="D15312" s="55">
        <v>79.25</v>
      </c>
    </row>
    <row r="15313" spans="1:4" ht="51" x14ac:dyDescent="0.25">
      <c r="A15313" s="55" t="s">
        <v>8693</v>
      </c>
      <c r="B15313" s="24" t="s">
        <v>26699</v>
      </c>
      <c r="C15313" s="25" t="s">
        <v>11129</v>
      </c>
      <c r="D15313" s="55">
        <v>105.88</v>
      </c>
    </row>
    <row r="15314" spans="1:4" ht="51" x14ac:dyDescent="0.25">
      <c r="A15314" s="55" t="s">
        <v>26700</v>
      </c>
      <c r="B15314" s="24" t="s">
        <v>26699</v>
      </c>
      <c r="C15314" s="25" t="s">
        <v>11129</v>
      </c>
      <c r="D15314" s="55">
        <v>100.46</v>
      </c>
    </row>
    <row r="15315" spans="1:4" ht="60" x14ac:dyDescent="0.25">
      <c r="A15315" s="55" t="s">
        <v>8694</v>
      </c>
      <c r="B15315" s="56" t="s">
        <v>26701</v>
      </c>
      <c r="C15315" s="61" t="s">
        <v>11129</v>
      </c>
      <c r="D15315" s="55">
        <v>62.98</v>
      </c>
    </row>
    <row r="15316" spans="1:4" ht="51" x14ac:dyDescent="0.25">
      <c r="A15316" s="55" t="s">
        <v>26702</v>
      </c>
      <c r="B15316" s="24" t="s">
        <v>26701</v>
      </c>
      <c r="C15316" s="61" t="s">
        <v>11129</v>
      </c>
      <c r="D15316" s="55">
        <v>57.57</v>
      </c>
    </row>
    <row r="15317" spans="1:4" ht="60" x14ac:dyDescent="0.25">
      <c r="A15317" s="55" t="s">
        <v>8695</v>
      </c>
      <c r="B15317" s="56" t="s">
        <v>26703</v>
      </c>
      <c r="C15317" s="61" t="s">
        <v>11129</v>
      </c>
      <c r="D15317" s="55">
        <v>68.78</v>
      </c>
    </row>
    <row r="15318" spans="1:4" ht="51" x14ac:dyDescent="0.25">
      <c r="A15318" s="55" t="s">
        <v>26704</v>
      </c>
      <c r="B15318" s="24" t="s">
        <v>26703</v>
      </c>
      <c r="C15318" s="25" t="s">
        <v>11129</v>
      </c>
      <c r="D15318" s="55">
        <v>63.36</v>
      </c>
    </row>
    <row r="15319" spans="1:4" ht="60" x14ac:dyDescent="0.25">
      <c r="A15319" s="55" t="s">
        <v>8696</v>
      </c>
      <c r="B15319" s="56" t="s">
        <v>26705</v>
      </c>
      <c r="C15319" s="61" t="s">
        <v>11129</v>
      </c>
      <c r="D15319" s="55">
        <v>73.47</v>
      </c>
    </row>
    <row r="15320" spans="1:4" ht="51" x14ac:dyDescent="0.25">
      <c r="A15320" s="55" t="s">
        <v>26706</v>
      </c>
      <c r="B15320" s="24" t="s">
        <v>26705</v>
      </c>
      <c r="C15320" s="61" t="s">
        <v>11129</v>
      </c>
      <c r="D15320" s="55">
        <v>68.05</v>
      </c>
    </row>
    <row r="15321" spans="1:4" ht="60" x14ac:dyDescent="0.25">
      <c r="A15321" s="55" t="s">
        <v>8697</v>
      </c>
      <c r="B15321" s="56" t="s">
        <v>26707</v>
      </c>
      <c r="C15321" s="61" t="s">
        <v>11129</v>
      </c>
      <c r="D15321" s="55">
        <v>92.63</v>
      </c>
    </row>
    <row r="15322" spans="1:4" ht="51" x14ac:dyDescent="0.25">
      <c r="A15322" s="55" t="s">
        <v>26708</v>
      </c>
      <c r="B15322" s="24" t="s">
        <v>26707</v>
      </c>
      <c r="C15322" s="25" t="s">
        <v>11129</v>
      </c>
      <c r="D15322" s="55">
        <v>87.21</v>
      </c>
    </row>
    <row r="15323" spans="1:4" ht="51" x14ac:dyDescent="0.25">
      <c r="A15323" s="55" t="s">
        <v>8698</v>
      </c>
      <c r="B15323" s="24" t="s">
        <v>26709</v>
      </c>
      <c r="C15323" s="25" t="s">
        <v>11129</v>
      </c>
      <c r="D15323" s="55">
        <v>115.94</v>
      </c>
    </row>
    <row r="15324" spans="1:4" ht="60" x14ac:dyDescent="0.25">
      <c r="A15324" s="55" t="s">
        <v>26710</v>
      </c>
      <c r="B15324" s="56" t="s">
        <v>26709</v>
      </c>
      <c r="C15324" s="61" t="s">
        <v>11129</v>
      </c>
      <c r="D15324" s="55">
        <v>110.52</v>
      </c>
    </row>
    <row r="15325" spans="1:4" ht="51" x14ac:dyDescent="0.25">
      <c r="A15325" s="55" t="s">
        <v>8699</v>
      </c>
      <c r="B15325" s="24" t="s">
        <v>26711</v>
      </c>
      <c r="C15325" s="61" t="s">
        <v>11129</v>
      </c>
      <c r="D15325" s="55">
        <v>68.78</v>
      </c>
    </row>
    <row r="15326" spans="1:4" ht="60" x14ac:dyDescent="0.25">
      <c r="A15326" s="55" t="s">
        <v>26712</v>
      </c>
      <c r="B15326" s="56" t="s">
        <v>26711</v>
      </c>
      <c r="C15326" s="61" t="s">
        <v>11129</v>
      </c>
      <c r="D15326" s="55">
        <v>63.36</v>
      </c>
    </row>
    <row r="15327" spans="1:4" ht="51" x14ac:dyDescent="0.25">
      <c r="A15327" s="55" t="s">
        <v>8700</v>
      </c>
      <c r="B15327" s="24" t="s">
        <v>26713</v>
      </c>
      <c r="C15327" s="25" t="s">
        <v>11129</v>
      </c>
      <c r="D15327" s="55">
        <v>71.930000000000007</v>
      </c>
    </row>
    <row r="15328" spans="1:4" ht="51" x14ac:dyDescent="0.25">
      <c r="A15328" s="55" t="s">
        <v>26714</v>
      </c>
      <c r="B15328" s="24" t="s">
        <v>26713</v>
      </c>
      <c r="C15328" s="25" t="s">
        <v>11129</v>
      </c>
      <c r="D15328" s="55">
        <v>66.510000000000005</v>
      </c>
    </row>
    <row r="15329" spans="1:4" ht="51" x14ac:dyDescent="0.25">
      <c r="A15329" s="55" t="s">
        <v>8701</v>
      </c>
      <c r="B15329" s="24" t="s">
        <v>26715</v>
      </c>
      <c r="C15329" s="25" t="s">
        <v>11129</v>
      </c>
      <c r="D15329" s="55">
        <v>74.95</v>
      </c>
    </row>
    <row r="15330" spans="1:4" ht="60" x14ac:dyDescent="0.25">
      <c r="A15330" s="55" t="s">
        <v>26716</v>
      </c>
      <c r="B15330" s="56" t="s">
        <v>26715</v>
      </c>
      <c r="C15330" s="61" t="s">
        <v>11129</v>
      </c>
      <c r="D15330" s="55">
        <v>69.540000000000006</v>
      </c>
    </row>
    <row r="15331" spans="1:4" ht="51" x14ac:dyDescent="0.25">
      <c r="A15331" s="55" t="s">
        <v>8702</v>
      </c>
      <c r="B15331" s="24" t="s">
        <v>26717</v>
      </c>
      <c r="C15331" s="61" t="s">
        <v>11129</v>
      </c>
      <c r="D15331" s="55">
        <v>95.69</v>
      </c>
    </row>
    <row r="15332" spans="1:4" ht="60" x14ac:dyDescent="0.25">
      <c r="A15332" s="55" t="s">
        <v>26718</v>
      </c>
      <c r="B15332" s="56" t="s">
        <v>26717</v>
      </c>
      <c r="C15332" s="61" t="s">
        <v>11129</v>
      </c>
      <c r="D15332" s="55">
        <v>90.28</v>
      </c>
    </row>
    <row r="15333" spans="1:4" ht="51" x14ac:dyDescent="0.25">
      <c r="A15333" s="55" t="s">
        <v>8703</v>
      </c>
      <c r="B15333" s="24" t="s">
        <v>26719</v>
      </c>
      <c r="C15333" s="25" t="s">
        <v>11129</v>
      </c>
      <c r="D15333" s="55">
        <v>118.93</v>
      </c>
    </row>
    <row r="15334" spans="1:4" ht="51" x14ac:dyDescent="0.25">
      <c r="A15334" s="55" t="s">
        <v>26720</v>
      </c>
      <c r="B15334" s="24" t="s">
        <v>26719</v>
      </c>
      <c r="C15334" s="25" t="s">
        <v>11129</v>
      </c>
      <c r="D15334" s="55">
        <v>113.51</v>
      </c>
    </row>
    <row r="15335" spans="1:4" ht="51" x14ac:dyDescent="0.25">
      <c r="A15335" s="55" t="s">
        <v>8704</v>
      </c>
      <c r="B15335" s="24" t="s">
        <v>26721</v>
      </c>
      <c r="C15335" s="25" t="s">
        <v>11129</v>
      </c>
      <c r="D15335" s="55">
        <v>78.63</v>
      </c>
    </row>
    <row r="15336" spans="1:4" ht="51" x14ac:dyDescent="0.25">
      <c r="A15336" s="55" t="s">
        <v>26722</v>
      </c>
      <c r="B15336" s="24" t="s">
        <v>26721</v>
      </c>
      <c r="C15336" s="25" t="s">
        <v>11129</v>
      </c>
      <c r="D15336" s="55">
        <v>73.22</v>
      </c>
    </row>
    <row r="15337" spans="1:4" ht="51" x14ac:dyDescent="0.25">
      <c r="A15337" s="55" t="s">
        <v>8705</v>
      </c>
      <c r="B15337" s="24" t="s">
        <v>26723</v>
      </c>
      <c r="C15337" s="25" t="s">
        <v>11129</v>
      </c>
      <c r="D15337" s="55">
        <v>88.67</v>
      </c>
    </row>
    <row r="15338" spans="1:4" ht="51" x14ac:dyDescent="0.25">
      <c r="A15338" s="55" t="s">
        <v>26724</v>
      </c>
      <c r="B15338" s="24" t="s">
        <v>26723</v>
      </c>
      <c r="C15338" s="25" t="s">
        <v>11129</v>
      </c>
      <c r="D15338" s="55">
        <v>83.25</v>
      </c>
    </row>
    <row r="15339" spans="1:4" ht="51" x14ac:dyDescent="0.25">
      <c r="A15339" s="55" t="s">
        <v>8706</v>
      </c>
      <c r="B15339" s="24" t="s">
        <v>26725</v>
      </c>
      <c r="C15339" s="25" t="s">
        <v>11129</v>
      </c>
      <c r="D15339" s="55">
        <v>99.98</v>
      </c>
    </row>
    <row r="15340" spans="1:4" ht="51" x14ac:dyDescent="0.25">
      <c r="A15340" s="55" t="s">
        <v>26726</v>
      </c>
      <c r="B15340" s="24" t="s">
        <v>26725</v>
      </c>
      <c r="C15340" s="25" t="s">
        <v>11129</v>
      </c>
      <c r="D15340" s="55">
        <v>94.56</v>
      </c>
    </row>
    <row r="15341" spans="1:4" ht="51" x14ac:dyDescent="0.25">
      <c r="A15341" s="55" t="s">
        <v>8707</v>
      </c>
      <c r="B15341" s="24" t="s">
        <v>26727</v>
      </c>
      <c r="C15341" s="25" t="s">
        <v>11129</v>
      </c>
      <c r="D15341" s="55">
        <v>108.83</v>
      </c>
    </row>
    <row r="15342" spans="1:4" ht="51" x14ac:dyDescent="0.25">
      <c r="A15342" s="55" t="s">
        <v>26728</v>
      </c>
      <c r="B15342" s="24" t="s">
        <v>26727</v>
      </c>
      <c r="C15342" s="25" t="s">
        <v>11129</v>
      </c>
      <c r="D15342" s="55">
        <v>103.41</v>
      </c>
    </row>
    <row r="15343" spans="1:4" ht="51" x14ac:dyDescent="0.25">
      <c r="A15343" s="55" t="s">
        <v>8708</v>
      </c>
      <c r="B15343" s="24" t="s">
        <v>26729</v>
      </c>
      <c r="C15343" s="25" t="s">
        <v>11129</v>
      </c>
      <c r="D15343" s="55">
        <v>146.38</v>
      </c>
    </row>
    <row r="15344" spans="1:4" ht="51" x14ac:dyDescent="0.25">
      <c r="A15344" s="55" t="s">
        <v>26730</v>
      </c>
      <c r="B15344" s="24" t="s">
        <v>26729</v>
      </c>
      <c r="C15344" s="25" t="s">
        <v>11129</v>
      </c>
      <c r="D15344" s="55">
        <v>140.96</v>
      </c>
    </row>
    <row r="15345" spans="1:4" ht="51" x14ac:dyDescent="0.25">
      <c r="A15345" s="55" t="s">
        <v>8709</v>
      </c>
      <c r="B15345" s="24" t="s">
        <v>26731</v>
      </c>
      <c r="C15345" s="25" t="s">
        <v>11129</v>
      </c>
      <c r="D15345" s="55">
        <v>183.47</v>
      </c>
    </row>
    <row r="15346" spans="1:4" ht="60" x14ac:dyDescent="0.25">
      <c r="A15346" s="55" t="s">
        <v>26732</v>
      </c>
      <c r="B15346" s="56" t="s">
        <v>26731</v>
      </c>
      <c r="C15346" s="61" t="s">
        <v>11129</v>
      </c>
      <c r="D15346" s="55">
        <v>178.05</v>
      </c>
    </row>
    <row r="15347" spans="1:4" ht="51" x14ac:dyDescent="0.25">
      <c r="A15347" s="55" t="s">
        <v>8710</v>
      </c>
      <c r="B15347" s="24" t="s">
        <v>26733</v>
      </c>
      <c r="C15347" s="61" t="s">
        <v>11129</v>
      </c>
      <c r="D15347" s="55">
        <v>94.32</v>
      </c>
    </row>
    <row r="15348" spans="1:4" ht="60" x14ac:dyDescent="0.25">
      <c r="A15348" s="55" t="s">
        <v>26734</v>
      </c>
      <c r="B15348" s="56" t="s">
        <v>26733</v>
      </c>
      <c r="C15348" s="61" t="s">
        <v>11129</v>
      </c>
      <c r="D15348" s="55">
        <v>88.91</v>
      </c>
    </row>
    <row r="15349" spans="1:4" ht="51" x14ac:dyDescent="0.25">
      <c r="A15349" s="55" t="s">
        <v>8711</v>
      </c>
      <c r="B15349" s="24" t="s">
        <v>26735</v>
      </c>
      <c r="C15349" s="25" t="s">
        <v>11129</v>
      </c>
      <c r="D15349" s="55">
        <v>106.18</v>
      </c>
    </row>
    <row r="15350" spans="1:4" ht="51" x14ac:dyDescent="0.25">
      <c r="A15350" s="55" t="s">
        <v>26736</v>
      </c>
      <c r="B15350" s="24" t="s">
        <v>26735</v>
      </c>
      <c r="C15350" s="25" t="s">
        <v>11129</v>
      </c>
      <c r="D15350" s="55">
        <v>100.76</v>
      </c>
    </row>
    <row r="15351" spans="1:4" ht="51" x14ac:dyDescent="0.25">
      <c r="A15351" s="55" t="s">
        <v>8712</v>
      </c>
      <c r="B15351" s="24" t="s">
        <v>26737</v>
      </c>
      <c r="C15351" s="25" t="s">
        <v>11129</v>
      </c>
      <c r="D15351" s="55">
        <v>116.49</v>
      </c>
    </row>
    <row r="15352" spans="1:4" ht="51" x14ac:dyDescent="0.25">
      <c r="A15352" s="55" t="s">
        <v>26738</v>
      </c>
      <c r="B15352" s="24" t="s">
        <v>26737</v>
      </c>
      <c r="C15352" s="25" t="s">
        <v>11129</v>
      </c>
      <c r="D15352" s="55">
        <v>111.07</v>
      </c>
    </row>
    <row r="15353" spans="1:4" ht="51" x14ac:dyDescent="0.25">
      <c r="A15353" s="55" t="s">
        <v>8713</v>
      </c>
      <c r="B15353" s="24" t="s">
        <v>26739</v>
      </c>
      <c r="C15353" s="25" t="s">
        <v>11129</v>
      </c>
      <c r="D15353" s="55">
        <v>156.24</v>
      </c>
    </row>
    <row r="15354" spans="1:4" ht="51" x14ac:dyDescent="0.25">
      <c r="A15354" s="55" t="s">
        <v>26740</v>
      </c>
      <c r="B15354" s="24" t="s">
        <v>26739</v>
      </c>
      <c r="C15354" s="25" t="s">
        <v>11129</v>
      </c>
      <c r="D15354" s="55">
        <v>150.82</v>
      </c>
    </row>
    <row r="15355" spans="1:4" ht="60" x14ac:dyDescent="0.25">
      <c r="A15355" s="55" t="s">
        <v>8714</v>
      </c>
      <c r="B15355" s="56" t="s">
        <v>26741</v>
      </c>
      <c r="C15355" s="61" t="s">
        <v>11129</v>
      </c>
      <c r="D15355" s="55">
        <v>195.95</v>
      </c>
    </row>
    <row r="15356" spans="1:4" ht="51" x14ac:dyDescent="0.25">
      <c r="A15356" s="55" t="s">
        <v>26742</v>
      </c>
      <c r="B15356" s="24" t="s">
        <v>26741</v>
      </c>
      <c r="C15356" s="61" t="s">
        <v>11129</v>
      </c>
      <c r="D15356" s="55">
        <v>190.53</v>
      </c>
    </row>
    <row r="15357" spans="1:4" ht="60" x14ac:dyDescent="0.25">
      <c r="A15357" s="55" t="s">
        <v>8715</v>
      </c>
      <c r="B15357" s="56" t="s">
        <v>26743</v>
      </c>
      <c r="C15357" s="61" t="s">
        <v>11129</v>
      </c>
      <c r="D15357" s="55">
        <v>101.08</v>
      </c>
    </row>
    <row r="15358" spans="1:4" ht="51" x14ac:dyDescent="0.25">
      <c r="A15358" s="55" t="s">
        <v>26744</v>
      </c>
      <c r="B15358" s="24" t="s">
        <v>26743</v>
      </c>
      <c r="C15358" s="25" t="s">
        <v>11129</v>
      </c>
      <c r="D15358" s="55">
        <v>95.66</v>
      </c>
    </row>
    <row r="15359" spans="1:4" ht="60" x14ac:dyDescent="0.25">
      <c r="A15359" s="55" t="s">
        <v>8716</v>
      </c>
      <c r="B15359" s="56" t="s">
        <v>26745</v>
      </c>
      <c r="C15359" s="61" t="s">
        <v>11129</v>
      </c>
      <c r="D15359" s="55">
        <v>109.2</v>
      </c>
    </row>
    <row r="15360" spans="1:4" ht="51" x14ac:dyDescent="0.25">
      <c r="A15360" s="55" t="s">
        <v>26746</v>
      </c>
      <c r="B15360" s="24" t="s">
        <v>26745</v>
      </c>
      <c r="C15360" s="61" t="s">
        <v>11129</v>
      </c>
      <c r="D15360" s="55">
        <v>103.78</v>
      </c>
    </row>
    <row r="15361" spans="1:4" ht="60" x14ac:dyDescent="0.25">
      <c r="A15361" s="55" t="s">
        <v>8717</v>
      </c>
      <c r="B15361" s="56" t="s">
        <v>26747</v>
      </c>
      <c r="C15361" s="61" t="s">
        <v>11129</v>
      </c>
      <c r="D15361" s="55">
        <v>118.42</v>
      </c>
    </row>
    <row r="15362" spans="1:4" ht="51" x14ac:dyDescent="0.25">
      <c r="A15362" s="55" t="s">
        <v>26748</v>
      </c>
      <c r="B15362" s="24" t="s">
        <v>26747</v>
      </c>
      <c r="C15362" s="25" t="s">
        <v>11129</v>
      </c>
      <c r="D15362" s="55">
        <v>113</v>
      </c>
    </row>
    <row r="15363" spans="1:4" ht="51" x14ac:dyDescent="0.25">
      <c r="A15363" s="55" t="s">
        <v>8718</v>
      </c>
      <c r="B15363" s="24" t="s">
        <v>26749</v>
      </c>
      <c r="C15363" s="25" t="s">
        <v>11129</v>
      </c>
      <c r="D15363" s="55">
        <v>160.19</v>
      </c>
    </row>
    <row r="15364" spans="1:4" ht="60" x14ac:dyDescent="0.25">
      <c r="A15364" s="55" t="s">
        <v>26750</v>
      </c>
      <c r="B15364" s="56" t="s">
        <v>26749</v>
      </c>
      <c r="C15364" s="61" t="s">
        <v>11129</v>
      </c>
      <c r="D15364" s="55">
        <v>154.77000000000001</v>
      </c>
    </row>
    <row r="15365" spans="1:4" ht="51" x14ac:dyDescent="0.25">
      <c r="A15365" s="55" t="s">
        <v>9626</v>
      </c>
      <c r="B15365" s="24" t="s">
        <v>26751</v>
      </c>
      <c r="C15365" s="61" t="s">
        <v>11129</v>
      </c>
      <c r="D15365" s="55">
        <v>199.47</v>
      </c>
    </row>
    <row r="15366" spans="1:4" ht="60" x14ac:dyDescent="0.25">
      <c r="A15366" s="55" t="s">
        <v>26752</v>
      </c>
      <c r="B15366" s="56" t="s">
        <v>26751</v>
      </c>
      <c r="C15366" s="61" t="s">
        <v>11129</v>
      </c>
      <c r="D15366" s="55">
        <v>194.05</v>
      </c>
    </row>
    <row r="15367" spans="1:4" ht="25.5" customHeight="1" x14ac:dyDescent="0.25">
      <c r="A15367" s="55" t="s">
        <v>9627</v>
      </c>
      <c r="B15367" s="24" t="s">
        <v>26753</v>
      </c>
      <c r="C15367" s="25" t="s">
        <v>11129</v>
      </c>
      <c r="D15367" s="55">
        <v>59.49</v>
      </c>
    </row>
    <row r="15368" spans="1:4" ht="51" x14ac:dyDescent="0.25">
      <c r="A15368" s="55" t="s">
        <v>26754</v>
      </c>
      <c r="B15368" s="24" t="s">
        <v>26753</v>
      </c>
      <c r="C15368" s="25" t="s">
        <v>11129</v>
      </c>
      <c r="D15368" s="55">
        <v>54.07</v>
      </c>
    </row>
    <row r="15369" spans="1:4" ht="51" x14ac:dyDescent="0.25">
      <c r="A15369" s="55" t="s">
        <v>9628</v>
      </c>
      <c r="B15369" s="24" t="s">
        <v>26755</v>
      </c>
      <c r="C15369" s="25" t="s">
        <v>11129</v>
      </c>
      <c r="D15369" s="55">
        <v>67.599999999999994</v>
      </c>
    </row>
    <row r="15370" spans="1:4" ht="51" x14ac:dyDescent="0.25">
      <c r="A15370" s="55" t="s">
        <v>26756</v>
      </c>
      <c r="B15370" s="24" t="s">
        <v>26755</v>
      </c>
      <c r="C15370" s="25" t="s">
        <v>11129</v>
      </c>
      <c r="D15370" s="55">
        <v>62.19</v>
      </c>
    </row>
    <row r="15371" spans="1:4" ht="51" x14ac:dyDescent="0.25">
      <c r="A15371" s="55" t="s">
        <v>9629</v>
      </c>
      <c r="B15371" s="24" t="s">
        <v>26757</v>
      </c>
      <c r="C15371" s="25" t="s">
        <v>11129</v>
      </c>
      <c r="D15371" s="55">
        <v>76.8</v>
      </c>
    </row>
    <row r="15372" spans="1:4" ht="51" x14ac:dyDescent="0.25">
      <c r="A15372" s="55" t="s">
        <v>26758</v>
      </c>
      <c r="B15372" s="24" t="s">
        <v>26757</v>
      </c>
      <c r="C15372" s="25" t="s">
        <v>11129</v>
      </c>
      <c r="D15372" s="55">
        <v>71.38</v>
      </c>
    </row>
    <row r="15373" spans="1:4" ht="51" x14ac:dyDescent="0.25">
      <c r="A15373" s="55" t="s">
        <v>9630</v>
      </c>
      <c r="B15373" s="24" t="s">
        <v>26759</v>
      </c>
      <c r="C15373" s="25" t="s">
        <v>11129</v>
      </c>
      <c r="D15373" s="55">
        <v>83.82</v>
      </c>
    </row>
    <row r="15374" spans="1:4" ht="51" x14ac:dyDescent="0.25">
      <c r="A15374" s="55" t="s">
        <v>26760</v>
      </c>
      <c r="B15374" s="24" t="s">
        <v>26759</v>
      </c>
      <c r="C15374" s="25" t="s">
        <v>11129</v>
      </c>
      <c r="D15374" s="55">
        <v>78.400000000000006</v>
      </c>
    </row>
    <row r="15375" spans="1:4" ht="51" x14ac:dyDescent="0.25">
      <c r="A15375" s="55" t="s">
        <v>9631</v>
      </c>
      <c r="B15375" s="24" t="s">
        <v>26761</v>
      </c>
      <c r="C15375" s="25" t="s">
        <v>11129</v>
      </c>
      <c r="D15375" s="55">
        <v>114.63</v>
      </c>
    </row>
    <row r="15376" spans="1:4" ht="51" x14ac:dyDescent="0.25">
      <c r="A15376" s="55" t="s">
        <v>26762</v>
      </c>
      <c r="B15376" s="24" t="s">
        <v>26761</v>
      </c>
      <c r="C15376" s="25" t="s">
        <v>11129</v>
      </c>
      <c r="D15376" s="55">
        <v>109.21</v>
      </c>
    </row>
    <row r="15377" spans="1:4" ht="51" x14ac:dyDescent="0.25">
      <c r="A15377" s="55" t="s">
        <v>9632</v>
      </c>
      <c r="B15377" s="24" t="s">
        <v>26763</v>
      </c>
      <c r="C15377" s="25" t="s">
        <v>11129</v>
      </c>
      <c r="D15377" s="55">
        <v>145.05000000000001</v>
      </c>
    </row>
    <row r="15378" spans="1:4" ht="51" x14ac:dyDescent="0.25">
      <c r="A15378" s="55" t="s">
        <v>26764</v>
      </c>
      <c r="B15378" s="24" t="s">
        <v>26763</v>
      </c>
      <c r="C15378" s="25" t="s">
        <v>11129</v>
      </c>
      <c r="D15378" s="55">
        <v>139.63</v>
      </c>
    </row>
    <row r="15379" spans="1:4" ht="51" x14ac:dyDescent="0.25">
      <c r="A15379" s="55" t="s">
        <v>9633</v>
      </c>
      <c r="B15379" s="24" t="s">
        <v>26765</v>
      </c>
      <c r="C15379" s="25" t="s">
        <v>11129</v>
      </c>
      <c r="D15379" s="55">
        <v>72.08</v>
      </c>
    </row>
    <row r="15380" spans="1:4" ht="51" x14ac:dyDescent="0.25">
      <c r="A15380" s="55" t="s">
        <v>26766</v>
      </c>
      <c r="B15380" s="24" t="s">
        <v>26765</v>
      </c>
      <c r="C15380" s="25" t="s">
        <v>11129</v>
      </c>
      <c r="D15380" s="55">
        <v>66.66</v>
      </c>
    </row>
    <row r="15381" spans="1:4" ht="60" x14ac:dyDescent="0.25">
      <c r="A15381" s="55" t="s">
        <v>9634</v>
      </c>
      <c r="B15381" s="56" t="s">
        <v>26767</v>
      </c>
      <c r="C15381" s="61" t="s">
        <v>11129</v>
      </c>
      <c r="D15381" s="55">
        <v>81.5</v>
      </c>
    </row>
    <row r="15382" spans="1:4" ht="51" x14ac:dyDescent="0.25">
      <c r="A15382" s="55" t="s">
        <v>26768</v>
      </c>
      <c r="B15382" s="24" t="s">
        <v>26767</v>
      </c>
      <c r="C15382" s="61" t="s">
        <v>11129</v>
      </c>
      <c r="D15382" s="55">
        <v>76.08</v>
      </c>
    </row>
    <row r="15383" spans="1:4" ht="60" x14ac:dyDescent="0.25">
      <c r="A15383" s="55" t="s">
        <v>9635</v>
      </c>
      <c r="B15383" s="56" t="s">
        <v>26769</v>
      </c>
      <c r="C15383" s="61" t="s">
        <v>11129</v>
      </c>
      <c r="D15383" s="55">
        <v>89.83</v>
      </c>
    </row>
    <row r="15384" spans="1:4" ht="51" x14ac:dyDescent="0.25">
      <c r="A15384" s="55" t="s">
        <v>26770</v>
      </c>
      <c r="B15384" s="24" t="s">
        <v>26769</v>
      </c>
      <c r="C15384" s="25" t="s">
        <v>11129</v>
      </c>
      <c r="D15384" s="55">
        <v>84.41</v>
      </c>
    </row>
    <row r="15385" spans="1:4" ht="51" x14ac:dyDescent="0.25">
      <c r="A15385" s="55" t="s">
        <v>9636</v>
      </c>
      <c r="B15385" s="24" t="s">
        <v>26771</v>
      </c>
      <c r="C15385" s="25" t="s">
        <v>11129</v>
      </c>
      <c r="D15385" s="55">
        <v>122.58</v>
      </c>
    </row>
    <row r="15386" spans="1:4" ht="51" x14ac:dyDescent="0.25">
      <c r="A15386" s="55" t="s">
        <v>26772</v>
      </c>
      <c r="B15386" s="24" t="s">
        <v>26771</v>
      </c>
      <c r="C15386" s="25" t="s">
        <v>11129</v>
      </c>
      <c r="D15386" s="55">
        <v>117.16</v>
      </c>
    </row>
    <row r="15387" spans="1:4" ht="51" x14ac:dyDescent="0.25">
      <c r="A15387" s="55" t="s">
        <v>9637</v>
      </c>
      <c r="B15387" s="24" t="s">
        <v>26773</v>
      </c>
      <c r="C15387" s="25" t="s">
        <v>11129</v>
      </c>
      <c r="D15387" s="55">
        <v>155.12</v>
      </c>
    </row>
    <row r="15388" spans="1:4" ht="51" x14ac:dyDescent="0.25">
      <c r="A15388" s="55" t="s">
        <v>26774</v>
      </c>
      <c r="B15388" s="24" t="s">
        <v>26773</v>
      </c>
      <c r="C15388" s="25" t="s">
        <v>11129</v>
      </c>
      <c r="D15388" s="55">
        <v>149.69999999999999</v>
      </c>
    </row>
    <row r="15389" spans="1:4" ht="60" x14ac:dyDescent="0.25">
      <c r="A15389" s="55" t="s">
        <v>9638</v>
      </c>
      <c r="B15389" s="56" t="s">
        <v>26775</v>
      </c>
      <c r="C15389" s="61" t="s">
        <v>11129</v>
      </c>
      <c r="D15389" s="55">
        <v>77.88</v>
      </c>
    </row>
    <row r="15390" spans="1:4" ht="51" x14ac:dyDescent="0.25">
      <c r="A15390" s="55" t="s">
        <v>26776</v>
      </c>
      <c r="B15390" s="24" t="s">
        <v>26775</v>
      </c>
      <c r="C15390" s="61" t="s">
        <v>11129</v>
      </c>
      <c r="D15390" s="55">
        <v>72.459999999999994</v>
      </c>
    </row>
    <row r="15391" spans="1:4" ht="60" x14ac:dyDescent="0.25">
      <c r="A15391" s="55" t="s">
        <v>9639</v>
      </c>
      <c r="B15391" s="56" t="s">
        <v>26777</v>
      </c>
      <c r="C15391" s="61" t="s">
        <v>11129</v>
      </c>
      <c r="D15391" s="55">
        <v>84.65</v>
      </c>
    </row>
    <row r="15392" spans="1:4" ht="51" x14ac:dyDescent="0.25">
      <c r="A15392" s="55" t="s">
        <v>26778</v>
      </c>
      <c r="B15392" s="24" t="s">
        <v>26777</v>
      </c>
      <c r="C15392" s="25" t="s">
        <v>11129</v>
      </c>
      <c r="D15392" s="55">
        <v>79.23</v>
      </c>
    </row>
    <row r="15393" spans="1:4" ht="51" x14ac:dyDescent="0.25">
      <c r="A15393" s="55" t="s">
        <v>9640</v>
      </c>
      <c r="B15393" s="24" t="s">
        <v>26779</v>
      </c>
      <c r="C15393" s="25" t="s">
        <v>11129</v>
      </c>
      <c r="D15393" s="55">
        <v>91.31</v>
      </c>
    </row>
    <row r="15394" spans="1:4" ht="51" x14ac:dyDescent="0.25">
      <c r="A15394" s="55" t="s">
        <v>26780</v>
      </c>
      <c r="B15394" s="24" t="s">
        <v>26779</v>
      </c>
      <c r="C15394" s="25" t="s">
        <v>11129</v>
      </c>
      <c r="D15394" s="55">
        <v>85.89</v>
      </c>
    </row>
    <row r="15395" spans="1:4" ht="51" x14ac:dyDescent="0.25">
      <c r="A15395" s="55" t="s">
        <v>9641</v>
      </c>
      <c r="B15395" s="24" t="s">
        <v>26781</v>
      </c>
      <c r="C15395" s="25" t="s">
        <v>11129</v>
      </c>
      <c r="D15395" s="55">
        <v>125.65</v>
      </c>
    </row>
    <row r="15396" spans="1:4" ht="51" x14ac:dyDescent="0.25">
      <c r="A15396" s="55" t="s">
        <v>26782</v>
      </c>
      <c r="B15396" s="24" t="s">
        <v>26781</v>
      </c>
      <c r="C15396" s="25" t="s">
        <v>11129</v>
      </c>
      <c r="D15396" s="55">
        <v>120.23</v>
      </c>
    </row>
    <row r="15397" spans="1:4" ht="51" x14ac:dyDescent="0.25">
      <c r="A15397" s="55" t="s">
        <v>9642</v>
      </c>
      <c r="B15397" s="24" t="s">
        <v>26783</v>
      </c>
      <c r="C15397" s="25" t="s">
        <v>11129</v>
      </c>
      <c r="D15397" s="55">
        <v>158.11000000000001</v>
      </c>
    </row>
    <row r="15398" spans="1:4" ht="60" x14ac:dyDescent="0.25">
      <c r="A15398" s="55" t="s">
        <v>26784</v>
      </c>
      <c r="B15398" s="56" t="s">
        <v>26783</v>
      </c>
      <c r="C15398" s="61" t="s">
        <v>11129</v>
      </c>
      <c r="D15398" s="55">
        <v>152.69</v>
      </c>
    </row>
    <row r="15399" spans="1:4" ht="51" x14ac:dyDescent="0.25">
      <c r="A15399" s="55" t="s">
        <v>9643</v>
      </c>
      <c r="B15399" s="24" t="s">
        <v>26785</v>
      </c>
      <c r="C15399" s="61" t="s">
        <v>11129</v>
      </c>
      <c r="D15399" s="55">
        <v>78.63</v>
      </c>
    </row>
    <row r="15400" spans="1:4" ht="60" x14ac:dyDescent="0.25">
      <c r="A15400" s="55" t="s">
        <v>26786</v>
      </c>
      <c r="B15400" s="56" t="s">
        <v>26785</v>
      </c>
      <c r="C15400" s="61" t="s">
        <v>11129</v>
      </c>
      <c r="D15400" s="55">
        <v>73.22</v>
      </c>
    </row>
    <row r="15401" spans="1:4" ht="51" x14ac:dyDescent="0.25">
      <c r="A15401" s="55" t="s">
        <v>2325</v>
      </c>
      <c r="B15401" s="24" t="s">
        <v>26787</v>
      </c>
      <c r="C15401" s="25" t="s">
        <v>11129</v>
      </c>
      <c r="D15401" s="55">
        <v>88.67</v>
      </c>
    </row>
    <row r="15402" spans="1:4" ht="51" x14ac:dyDescent="0.25">
      <c r="A15402" s="55" t="s">
        <v>26788</v>
      </c>
      <c r="B15402" s="24" t="s">
        <v>26787</v>
      </c>
      <c r="C15402" s="25" t="s">
        <v>11129</v>
      </c>
      <c r="D15402" s="55">
        <v>83.25</v>
      </c>
    </row>
    <row r="15403" spans="1:4" ht="51" x14ac:dyDescent="0.25">
      <c r="A15403" s="55" t="s">
        <v>2326</v>
      </c>
      <c r="B15403" s="24" t="s">
        <v>26789</v>
      </c>
      <c r="C15403" s="25" t="s">
        <v>11129</v>
      </c>
      <c r="D15403" s="55">
        <v>98.66</v>
      </c>
    </row>
    <row r="15404" spans="1:4" ht="51" x14ac:dyDescent="0.25">
      <c r="A15404" s="55" t="s">
        <v>26790</v>
      </c>
      <c r="B15404" s="24" t="s">
        <v>26789</v>
      </c>
      <c r="C15404" s="25" t="s">
        <v>11129</v>
      </c>
      <c r="D15404" s="55">
        <v>93.24</v>
      </c>
    </row>
    <row r="15405" spans="1:4" ht="51" x14ac:dyDescent="0.25">
      <c r="A15405" s="55" t="s">
        <v>2327</v>
      </c>
      <c r="B15405" s="24" t="s">
        <v>26791</v>
      </c>
      <c r="C15405" s="25" t="s">
        <v>11129</v>
      </c>
      <c r="D15405" s="55">
        <v>108.83</v>
      </c>
    </row>
    <row r="15406" spans="1:4" ht="51" x14ac:dyDescent="0.25">
      <c r="A15406" s="55" t="s">
        <v>26792</v>
      </c>
      <c r="B15406" s="24" t="s">
        <v>26791</v>
      </c>
      <c r="C15406" s="25" t="s">
        <v>11129</v>
      </c>
      <c r="D15406" s="55">
        <v>103.41</v>
      </c>
    </row>
    <row r="15407" spans="1:4" ht="51" x14ac:dyDescent="0.25">
      <c r="A15407" s="55" t="s">
        <v>2328</v>
      </c>
      <c r="B15407" s="24" t="s">
        <v>26793</v>
      </c>
      <c r="C15407" s="25" t="s">
        <v>11129</v>
      </c>
      <c r="D15407" s="55">
        <v>146.38</v>
      </c>
    </row>
    <row r="15408" spans="1:4" ht="60" x14ac:dyDescent="0.25">
      <c r="A15408" s="55" t="s">
        <v>26794</v>
      </c>
      <c r="B15408" s="56" t="s">
        <v>26793</v>
      </c>
      <c r="C15408" s="61" t="s">
        <v>11129</v>
      </c>
      <c r="D15408" s="55">
        <v>140.96</v>
      </c>
    </row>
    <row r="15409" spans="1:4" ht="51" x14ac:dyDescent="0.25">
      <c r="A15409" s="55" t="s">
        <v>2329</v>
      </c>
      <c r="B15409" s="24" t="s">
        <v>26795</v>
      </c>
      <c r="C15409" s="61" t="s">
        <v>11129</v>
      </c>
      <c r="D15409" s="55">
        <v>183.44</v>
      </c>
    </row>
    <row r="15410" spans="1:4" ht="60" x14ac:dyDescent="0.25">
      <c r="A15410" s="55" t="s">
        <v>26796</v>
      </c>
      <c r="B15410" s="56" t="s">
        <v>26795</v>
      </c>
      <c r="C15410" s="61" t="s">
        <v>11129</v>
      </c>
      <c r="D15410" s="55">
        <v>178.02</v>
      </c>
    </row>
    <row r="15411" spans="1:4" ht="51" x14ac:dyDescent="0.25">
      <c r="A15411" s="55" t="s">
        <v>6237</v>
      </c>
      <c r="B15411" s="24" t="s">
        <v>26797</v>
      </c>
      <c r="C15411" s="25" t="s">
        <v>11129</v>
      </c>
      <c r="D15411" s="55">
        <v>95.64</v>
      </c>
    </row>
    <row r="15412" spans="1:4" ht="51" x14ac:dyDescent="0.25">
      <c r="A15412" s="55" t="s">
        <v>26798</v>
      </c>
      <c r="B15412" s="24" t="s">
        <v>26797</v>
      </c>
      <c r="C15412" s="25" t="s">
        <v>11129</v>
      </c>
      <c r="D15412" s="55">
        <v>90.22</v>
      </c>
    </row>
    <row r="15413" spans="1:4" ht="51" x14ac:dyDescent="0.25">
      <c r="A15413" s="55" t="s">
        <v>6238</v>
      </c>
      <c r="B15413" s="24" t="s">
        <v>26799</v>
      </c>
      <c r="C15413" s="25" t="s">
        <v>11129</v>
      </c>
      <c r="D15413" s="55">
        <v>106.18</v>
      </c>
    </row>
    <row r="15414" spans="1:4" ht="51" x14ac:dyDescent="0.25">
      <c r="A15414" s="55" t="s">
        <v>26800</v>
      </c>
      <c r="B15414" s="24" t="s">
        <v>26799</v>
      </c>
      <c r="C15414" s="25" t="s">
        <v>11129</v>
      </c>
      <c r="D15414" s="55">
        <v>100.76</v>
      </c>
    </row>
    <row r="15415" spans="1:4" ht="51" x14ac:dyDescent="0.25">
      <c r="A15415" s="55" t="s">
        <v>6239</v>
      </c>
      <c r="B15415" s="24" t="s">
        <v>26801</v>
      </c>
      <c r="C15415" s="25" t="s">
        <v>11129</v>
      </c>
      <c r="D15415" s="55">
        <v>116.48</v>
      </c>
    </row>
    <row r="15416" spans="1:4" ht="51" x14ac:dyDescent="0.25">
      <c r="A15416" s="55" t="s">
        <v>26802</v>
      </c>
      <c r="B15416" s="24" t="s">
        <v>26801</v>
      </c>
      <c r="C15416" s="25" t="s">
        <v>11129</v>
      </c>
      <c r="D15416" s="55">
        <v>111.07</v>
      </c>
    </row>
    <row r="15417" spans="1:4" ht="51" x14ac:dyDescent="0.25">
      <c r="A15417" s="55" t="s">
        <v>6240</v>
      </c>
      <c r="B15417" s="24" t="s">
        <v>26803</v>
      </c>
      <c r="C15417" s="25" t="s">
        <v>11129</v>
      </c>
      <c r="D15417" s="55">
        <v>156.24</v>
      </c>
    </row>
    <row r="15418" spans="1:4" ht="51" x14ac:dyDescent="0.25">
      <c r="A15418" s="55" t="s">
        <v>26804</v>
      </c>
      <c r="B15418" s="24" t="s">
        <v>26803</v>
      </c>
      <c r="C15418" s="25" t="s">
        <v>11129</v>
      </c>
      <c r="D15418" s="55">
        <v>150.82</v>
      </c>
    </row>
    <row r="15419" spans="1:4" ht="51" x14ac:dyDescent="0.25">
      <c r="A15419" s="55" t="s">
        <v>6241</v>
      </c>
      <c r="B15419" s="24" t="s">
        <v>26805</v>
      </c>
      <c r="C15419" s="25" t="s">
        <v>11129</v>
      </c>
      <c r="D15419" s="55">
        <v>195.91</v>
      </c>
    </row>
    <row r="15420" spans="1:4" ht="51" x14ac:dyDescent="0.25">
      <c r="A15420" s="55" t="s">
        <v>26806</v>
      </c>
      <c r="B15420" s="24" t="s">
        <v>26805</v>
      </c>
      <c r="C15420" s="25" t="s">
        <v>11129</v>
      </c>
      <c r="D15420" s="55">
        <v>190.49</v>
      </c>
    </row>
    <row r="15421" spans="1:4" ht="51" x14ac:dyDescent="0.25">
      <c r="A15421" s="55" t="s">
        <v>6242</v>
      </c>
      <c r="B15421" s="24" t="s">
        <v>26807</v>
      </c>
      <c r="C15421" s="25" t="s">
        <v>11129</v>
      </c>
      <c r="D15421" s="55">
        <v>99.49</v>
      </c>
    </row>
    <row r="15422" spans="1:4" ht="51" x14ac:dyDescent="0.25">
      <c r="A15422" s="55" t="s">
        <v>26808</v>
      </c>
      <c r="B15422" s="24" t="s">
        <v>26807</v>
      </c>
      <c r="C15422" s="25" t="s">
        <v>11129</v>
      </c>
      <c r="D15422" s="55">
        <v>94.08</v>
      </c>
    </row>
    <row r="15423" spans="1:4" ht="51" x14ac:dyDescent="0.25">
      <c r="A15423" s="55" t="s">
        <v>2283</v>
      </c>
      <c r="B15423" s="24" t="s">
        <v>26809</v>
      </c>
      <c r="C15423" s="25" t="s">
        <v>11129</v>
      </c>
      <c r="D15423" s="55">
        <v>109.15</v>
      </c>
    </row>
    <row r="15424" spans="1:4" ht="51" x14ac:dyDescent="0.25">
      <c r="A15424" s="55" t="s">
        <v>26810</v>
      </c>
      <c r="B15424" s="24" t="s">
        <v>26809</v>
      </c>
      <c r="C15424" s="25" t="s">
        <v>11129</v>
      </c>
      <c r="D15424" s="55">
        <v>103.74</v>
      </c>
    </row>
    <row r="15425" spans="1:4" ht="51" x14ac:dyDescent="0.25">
      <c r="A15425" s="55" t="s">
        <v>2284</v>
      </c>
      <c r="B15425" s="24" t="s">
        <v>26811</v>
      </c>
      <c r="C15425" s="25" t="s">
        <v>11129</v>
      </c>
      <c r="D15425" s="55">
        <v>120.16</v>
      </c>
    </row>
    <row r="15426" spans="1:4" ht="51" x14ac:dyDescent="0.25">
      <c r="A15426" s="55" t="s">
        <v>26812</v>
      </c>
      <c r="B15426" s="24" t="s">
        <v>26811</v>
      </c>
      <c r="C15426" s="25" t="s">
        <v>11129</v>
      </c>
      <c r="D15426" s="55">
        <v>114.74</v>
      </c>
    </row>
    <row r="15427" spans="1:4" ht="51" x14ac:dyDescent="0.25">
      <c r="A15427" s="55" t="s">
        <v>2285</v>
      </c>
      <c r="B15427" s="24" t="s">
        <v>26813</v>
      </c>
      <c r="C15427" s="25" t="s">
        <v>11129</v>
      </c>
      <c r="D15427" s="55">
        <v>160.19</v>
      </c>
    </row>
    <row r="15428" spans="1:4" ht="51" x14ac:dyDescent="0.25">
      <c r="A15428" s="55" t="s">
        <v>26814</v>
      </c>
      <c r="B15428" s="24" t="s">
        <v>26813</v>
      </c>
      <c r="C15428" s="25" t="s">
        <v>11129</v>
      </c>
      <c r="D15428" s="55">
        <v>154.77000000000001</v>
      </c>
    </row>
    <row r="15429" spans="1:4" ht="51" x14ac:dyDescent="0.25">
      <c r="A15429" s="55" t="s">
        <v>2286</v>
      </c>
      <c r="B15429" s="24" t="s">
        <v>26815</v>
      </c>
      <c r="C15429" s="25" t="s">
        <v>11129</v>
      </c>
      <c r="D15429" s="55">
        <v>199.46</v>
      </c>
    </row>
    <row r="15430" spans="1:4" ht="51" x14ac:dyDescent="0.25">
      <c r="A15430" s="55" t="s">
        <v>26816</v>
      </c>
      <c r="B15430" s="24" t="s">
        <v>26815</v>
      </c>
      <c r="C15430" s="25" t="s">
        <v>11129</v>
      </c>
      <c r="D15430" s="55">
        <v>194.04</v>
      </c>
    </row>
    <row r="15431" spans="1:4" ht="51" x14ac:dyDescent="0.25">
      <c r="A15431" s="55" t="s">
        <v>2287</v>
      </c>
      <c r="B15431" s="24" t="s">
        <v>26817</v>
      </c>
      <c r="C15431" s="25" t="s">
        <v>11129</v>
      </c>
      <c r="D15431" s="55">
        <v>59.49</v>
      </c>
    </row>
    <row r="15432" spans="1:4" ht="51" x14ac:dyDescent="0.25">
      <c r="A15432" s="55" t="s">
        <v>26818</v>
      </c>
      <c r="B15432" s="24" t="s">
        <v>26817</v>
      </c>
      <c r="C15432" s="25" t="s">
        <v>11129</v>
      </c>
      <c r="D15432" s="55">
        <v>54.07</v>
      </c>
    </row>
    <row r="15433" spans="1:4" ht="51" x14ac:dyDescent="0.25">
      <c r="A15433" s="55" t="s">
        <v>2288</v>
      </c>
      <c r="B15433" s="24" t="s">
        <v>26819</v>
      </c>
      <c r="C15433" s="25" t="s">
        <v>11129</v>
      </c>
      <c r="D15433" s="55">
        <v>67.599999999999994</v>
      </c>
    </row>
    <row r="15434" spans="1:4" ht="51" x14ac:dyDescent="0.25">
      <c r="A15434" s="55" t="s">
        <v>26820</v>
      </c>
      <c r="B15434" s="24" t="s">
        <v>26819</v>
      </c>
      <c r="C15434" s="25" t="s">
        <v>11129</v>
      </c>
      <c r="D15434" s="55">
        <v>62.19</v>
      </c>
    </row>
    <row r="15435" spans="1:4" ht="51" x14ac:dyDescent="0.25">
      <c r="A15435" s="55" t="s">
        <v>2289</v>
      </c>
      <c r="B15435" s="24" t="s">
        <v>26821</v>
      </c>
      <c r="C15435" s="25" t="s">
        <v>11129</v>
      </c>
      <c r="D15435" s="55">
        <v>75.69</v>
      </c>
    </row>
    <row r="15436" spans="1:4" ht="51" x14ac:dyDescent="0.25">
      <c r="A15436" s="55" t="s">
        <v>26822</v>
      </c>
      <c r="B15436" s="24" t="s">
        <v>26821</v>
      </c>
      <c r="C15436" s="25" t="s">
        <v>11129</v>
      </c>
      <c r="D15436" s="55">
        <v>70.27</v>
      </c>
    </row>
    <row r="15437" spans="1:4" ht="51" x14ac:dyDescent="0.25">
      <c r="A15437" s="55" t="s">
        <v>2290</v>
      </c>
      <c r="B15437" s="24" t="s">
        <v>26823</v>
      </c>
      <c r="C15437" s="25" t="s">
        <v>11129</v>
      </c>
      <c r="D15437" s="55">
        <v>83.82</v>
      </c>
    </row>
    <row r="15438" spans="1:4" ht="51" x14ac:dyDescent="0.25">
      <c r="A15438" s="55" t="s">
        <v>26824</v>
      </c>
      <c r="B15438" s="24" t="s">
        <v>26823</v>
      </c>
      <c r="C15438" s="25" t="s">
        <v>11129</v>
      </c>
      <c r="D15438" s="55">
        <v>78.400000000000006</v>
      </c>
    </row>
    <row r="15439" spans="1:4" ht="51" x14ac:dyDescent="0.25">
      <c r="A15439" s="55" t="s">
        <v>2291</v>
      </c>
      <c r="B15439" s="24" t="s">
        <v>26825</v>
      </c>
      <c r="C15439" s="25" t="s">
        <v>11129</v>
      </c>
      <c r="D15439" s="55">
        <v>114.63</v>
      </c>
    </row>
    <row r="15440" spans="1:4" ht="51" x14ac:dyDescent="0.25">
      <c r="A15440" s="55" t="s">
        <v>26826</v>
      </c>
      <c r="B15440" s="24" t="s">
        <v>26825</v>
      </c>
      <c r="C15440" s="25" t="s">
        <v>11129</v>
      </c>
      <c r="D15440" s="55">
        <v>109.21</v>
      </c>
    </row>
    <row r="15441" spans="1:4" ht="60" x14ac:dyDescent="0.25">
      <c r="A15441" s="55" t="s">
        <v>2292</v>
      </c>
      <c r="B15441" s="56" t="s">
        <v>26827</v>
      </c>
      <c r="C15441" s="61" t="s">
        <v>11129</v>
      </c>
      <c r="D15441" s="55">
        <v>145.03</v>
      </c>
    </row>
    <row r="15442" spans="1:4" ht="51" x14ac:dyDescent="0.25">
      <c r="A15442" s="55" t="s">
        <v>26828</v>
      </c>
      <c r="B15442" s="24" t="s">
        <v>26827</v>
      </c>
      <c r="C15442" s="61" t="s">
        <v>11129</v>
      </c>
      <c r="D15442" s="55">
        <v>139.61000000000001</v>
      </c>
    </row>
    <row r="15443" spans="1:4" ht="60" x14ac:dyDescent="0.25">
      <c r="A15443" s="55" t="s">
        <v>2293</v>
      </c>
      <c r="B15443" s="56" t="s">
        <v>26829</v>
      </c>
      <c r="C15443" s="61" t="s">
        <v>11129</v>
      </c>
      <c r="D15443" s="55">
        <v>73.180000000000007</v>
      </c>
    </row>
    <row r="15444" spans="1:4" ht="51" x14ac:dyDescent="0.25">
      <c r="A15444" s="55" t="s">
        <v>26830</v>
      </c>
      <c r="B15444" s="24" t="s">
        <v>26829</v>
      </c>
      <c r="C15444" s="25" t="s">
        <v>11129</v>
      </c>
      <c r="D15444" s="55">
        <v>67.760000000000005</v>
      </c>
    </row>
    <row r="15445" spans="1:4" ht="51" x14ac:dyDescent="0.25">
      <c r="A15445" s="55" t="s">
        <v>2294</v>
      </c>
      <c r="B15445" s="24" t="s">
        <v>26831</v>
      </c>
      <c r="C15445" s="25" t="s">
        <v>11129</v>
      </c>
      <c r="D15445" s="55">
        <v>81.5</v>
      </c>
    </row>
    <row r="15446" spans="1:4" ht="51" x14ac:dyDescent="0.25">
      <c r="A15446" s="55" t="s">
        <v>26832</v>
      </c>
      <c r="B15446" s="24" t="s">
        <v>26831</v>
      </c>
      <c r="C15446" s="25" t="s">
        <v>11129</v>
      </c>
      <c r="D15446" s="55">
        <v>76.08</v>
      </c>
    </row>
    <row r="15447" spans="1:4" ht="60" x14ac:dyDescent="0.25">
      <c r="A15447" s="55" t="s">
        <v>2295</v>
      </c>
      <c r="B15447" s="56" t="s">
        <v>26833</v>
      </c>
      <c r="C15447" s="61" t="s">
        <v>11129</v>
      </c>
      <c r="D15447" s="55">
        <v>89.83</v>
      </c>
    </row>
    <row r="15448" spans="1:4" ht="51" x14ac:dyDescent="0.25">
      <c r="A15448" s="55" t="s">
        <v>26834</v>
      </c>
      <c r="B15448" s="24" t="s">
        <v>26833</v>
      </c>
      <c r="C15448" s="61" t="s">
        <v>11129</v>
      </c>
      <c r="D15448" s="55">
        <v>84.41</v>
      </c>
    </row>
    <row r="15449" spans="1:4" ht="60" x14ac:dyDescent="0.25">
      <c r="A15449" s="55" t="s">
        <v>2296</v>
      </c>
      <c r="B15449" s="56" t="s">
        <v>26835</v>
      </c>
      <c r="C15449" s="61" t="s">
        <v>11129</v>
      </c>
      <c r="D15449" s="55">
        <v>122.58</v>
      </c>
    </row>
    <row r="15450" spans="1:4" ht="51" x14ac:dyDescent="0.25">
      <c r="A15450" s="55" t="s">
        <v>26836</v>
      </c>
      <c r="B15450" s="24" t="s">
        <v>26835</v>
      </c>
      <c r="C15450" s="25" t="s">
        <v>11129</v>
      </c>
      <c r="D15450" s="55">
        <v>117.16</v>
      </c>
    </row>
    <row r="15451" spans="1:4" ht="51" x14ac:dyDescent="0.25">
      <c r="A15451" s="55" t="s">
        <v>2297</v>
      </c>
      <c r="B15451" s="24" t="s">
        <v>26837</v>
      </c>
      <c r="C15451" s="25" t="s">
        <v>11129</v>
      </c>
      <c r="D15451" s="55">
        <v>155.08000000000001</v>
      </c>
    </row>
    <row r="15452" spans="1:4" ht="51" x14ac:dyDescent="0.25">
      <c r="A15452" s="55" t="s">
        <v>26838</v>
      </c>
      <c r="B15452" s="24" t="s">
        <v>26837</v>
      </c>
      <c r="C15452" s="25" t="s">
        <v>11129</v>
      </c>
      <c r="D15452" s="55">
        <v>149.66999999999999</v>
      </c>
    </row>
    <row r="15453" spans="1:4" ht="51" x14ac:dyDescent="0.25">
      <c r="A15453" s="55" t="s">
        <v>2298</v>
      </c>
      <c r="B15453" s="24" t="s">
        <v>26839</v>
      </c>
      <c r="C15453" s="25" t="s">
        <v>11129</v>
      </c>
      <c r="D15453" s="55">
        <v>76.56</v>
      </c>
    </row>
    <row r="15454" spans="1:4" ht="51" x14ac:dyDescent="0.25">
      <c r="A15454" s="55" t="s">
        <v>26840</v>
      </c>
      <c r="B15454" s="24" t="s">
        <v>26839</v>
      </c>
      <c r="C15454" s="25" t="s">
        <v>11129</v>
      </c>
      <c r="D15454" s="55">
        <v>71.14</v>
      </c>
    </row>
    <row r="15455" spans="1:4" ht="51" x14ac:dyDescent="0.25">
      <c r="A15455" s="55" t="s">
        <v>2299</v>
      </c>
      <c r="B15455" s="24" t="s">
        <v>26841</v>
      </c>
      <c r="C15455" s="25" t="s">
        <v>11129</v>
      </c>
      <c r="D15455" s="55">
        <v>84.64</v>
      </c>
    </row>
    <row r="15456" spans="1:4" ht="51" x14ac:dyDescent="0.25">
      <c r="A15456" s="55" t="s">
        <v>26842</v>
      </c>
      <c r="B15456" s="24" t="s">
        <v>26841</v>
      </c>
      <c r="C15456" s="25" t="s">
        <v>11129</v>
      </c>
      <c r="D15456" s="55">
        <v>79.22</v>
      </c>
    </row>
    <row r="15457" spans="1:4" ht="51" x14ac:dyDescent="0.25">
      <c r="A15457" s="55" t="s">
        <v>2300</v>
      </c>
      <c r="B15457" s="24" t="s">
        <v>26843</v>
      </c>
      <c r="C15457" s="25" t="s">
        <v>11129</v>
      </c>
      <c r="D15457" s="55">
        <v>92.76</v>
      </c>
    </row>
    <row r="15458" spans="1:4" ht="51" x14ac:dyDescent="0.25">
      <c r="A15458" s="55" t="s">
        <v>26844</v>
      </c>
      <c r="B15458" s="24" t="s">
        <v>26843</v>
      </c>
      <c r="C15458" s="25" t="s">
        <v>11129</v>
      </c>
      <c r="D15458" s="55">
        <v>87.34</v>
      </c>
    </row>
    <row r="15459" spans="1:4" ht="51" x14ac:dyDescent="0.25">
      <c r="A15459" s="55" t="s">
        <v>2301</v>
      </c>
      <c r="B15459" s="24" t="s">
        <v>26845</v>
      </c>
      <c r="C15459" s="25" t="s">
        <v>11129</v>
      </c>
      <c r="D15459" s="55">
        <v>125.65</v>
      </c>
    </row>
    <row r="15460" spans="1:4" ht="51" x14ac:dyDescent="0.25">
      <c r="A15460" s="55" t="s">
        <v>26846</v>
      </c>
      <c r="B15460" s="24" t="s">
        <v>26845</v>
      </c>
      <c r="C15460" s="25" t="s">
        <v>11129</v>
      </c>
      <c r="D15460" s="55">
        <v>120.23</v>
      </c>
    </row>
    <row r="15461" spans="1:4" ht="60" x14ac:dyDescent="0.25">
      <c r="A15461" s="55" t="s">
        <v>2302</v>
      </c>
      <c r="B15461" s="56" t="s">
        <v>26847</v>
      </c>
      <c r="C15461" s="61" t="s">
        <v>11129</v>
      </c>
      <c r="D15461" s="55">
        <v>158.09</v>
      </c>
    </row>
    <row r="15462" spans="1:4" ht="51" x14ac:dyDescent="0.25">
      <c r="A15462" s="55" t="s">
        <v>26848</v>
      </c>
      <c r="B15462" s="24" t="s">
        <v>26847</v>
      </c>
      <c r="C15462" s="61" t="s">
        <v>11129</v>
      </c>
      <c r="D15462" s="55">
        <v>152.68</v>
      </c>
    </row>
    <row r="15463" spans="1:4" ht="30" x14ac:dyDescent="0.25">
      <c r="A15463" s="55" t="s">
        <v>2303</v>
      </c>
      <c r="B15463" s="56" t="s">
        <v>26849</v>
      </c>
      <c r="C15463" s="61" t="s">
        <v>6274</v>
      </c>
      <c r="D15463" s="55">
        <v>26.52</v>
      </c>
    </row>
    <row r="15464" spans="1:4" ht="25.5" x14ac:dyDescent="0.25">
      <c r="A15464" s="55" t="s">
        <v>26850</v>
      </c>
      <c r="B15464" s="24" t="s">
        <v>26849</v>
      </c>
      <c r="C15464" s="25" t="s">
        <v>6274</v>
      </c>
      <c r="D15464" s="55">
        <v>23.81</v>
      </c>
    </row>
    <row r="15465" spans="1:4" ht="25.5" x14ac:dyDescent="0.25">
      <c r="A15465" s="55" t="s">
        <v>2304</v>
      </c>
      <c r="B15465" s="24" t="s">
        <v>26851</v>
      </c>
      <c r="C15465" s="25" t="s">
        <v>6274</v>
      </c>
      <c r="D15465" s="55">
        <v>28.6</v>
      </c>
    </row>
    <row r="15466" spans="1:4" ht="25.5" x14ac:dyDescent="0.25">
      <c r="A15466" s="55" t="s">
        <v>26852</v>
      </c>
      <c r="B15466" s="24" t="s">
        <v>26851</v>
      </c>
      <c r="C15466" s="25" t="s">
        <v>6274</v>
      </c>
      <c r="D15466" s="55">
        <v>25.89</v>
      </c>
    </row>
    <row r="15467" spans="1:4" ht="25.5" x14ac:dyDescent="0.25">
      <c r="A15467" s="55" t="s">
        <v>2305</v>
      </c>
      <c r="B15467" s="24" t="s">
        <v>26853</v>
      </c>
      <c r="C15467" s="25" t="s">
        <v>6274</v>
      </c>
      <c r="D15467" s="55">
        <v>31.15</v>
      </c>
    </row>
    <row r="15468" spans="1:4" ht="25.5" x14ac:dyDescent="0.25">
      <c r="A15468" s="55" t="s">
        <v>26854</v>
      </c>
      <c r="B15468" s="24" t="s">
        <v>26853</v>
      </c>
      <c r="C15468" s="25" t="s">
        <v>6274</v>
      </c>
      <c r="D15468" s="55">
        <v>28.44</v>
      </c>
    </row>
    <row r="15469" spans="1:4" ht="25.5" x14ac:dyDescent="0.25">
      <c r="A15469" s="55" t="s">
        <v>2306</v>
      </c>
      <c r="B15469" s="24" t="s">
        <v>26855</v>
      </c>
      <c r="C15469" s="25" t="s">
        <v>6274</v>
      </c>
      <c r="D15469" s="55">
        <v>34.08</v>
      </c>
    </row>
    <row r="15470" spans="1:4" ht="25.5" x14ac:dyDescent="0.25">
      <c r="A15470" s="55" t="s">
        <v>26856</v>
      </c>
      <c r="B15470" s="24" t="s">
        <v>26855</v>
      </c>
      <c r="C15470" s="25" t="s">
        <v>6274</v>
      </c>
      <c r="D15470" s="55">
        <v>31.37</v>
      </c>
    </row>
    <row r="15471" spans="1:4" ht="30" x14ac:dyDescent="0.25">
      <c r="A15471" s="55" t="s">
        <v>2307</v>
      </c>
      <c r="B15471" s="56" t="s">
        <v>26857</v>
      </c>
      <c r="C15471" s="61" t="s">
        <v>6274</v>
      </c>
      <c r="D15471" s="55">
        <v>41.04</v>
      </c>
    </row>
    <row r="15472" spans="1:4" ht="25.5" x14ac:dyDescent="0.25">
      <c r="A15472" s="55" t="s">
        <v>26858</v>
      </c>
      <c r="B15472" s="24" t="s">
        <v>26857</v>
      </c>
      <c r="C15472" s="61" t="s">
        <v>6274</v>
      </c>
      <c r="D15472" s="55">
        <v>38.33</v>
      </c>
    </row>
    <row r="15473" spans="1:4" ht="30" x14ac:dyDescent="0.25">
      <c r="A15473" s="55" t="s">
        <v>1281</v>
      </c>
      <c r="B15473" s="56" t="s">
        <v>26859</v>
      </c>
      <c r="C15473" s="61" t="s">
        <v>6274</v>
      </c>
      <c r="D15473" s="55">
        <v>54.47</v>
      </c>
    </row>
    <row r="15474" spans="1:4" ht="25.5" x14ac:dyDescent="0.25">
      <c r="A15474" s="55" t="s">
        <v>26860</v>
      </c>
      <c r="B15474" s="24" t="s">
        <v>26859</v>
      </c>
      <c r="C15474" s="25" t="s">
        <v>6274</v>
      </c>
      <c r="D15474" s="55">
        <v>51.76</v>
      </c>
    </row>
    <row r="15475" spans="1:4" ht="25.5" x14ac:dyDescent="0.25">
      <c r="A15475" s="55" t="s">
        <v>1282</v>
      </c>
      <c r="B15475" s="24" t="s">
        <v>26861</v>
      </c>
      <c r="C15475" s="25" t="s">
        <v>6274</v>
      </c>
      <c r="D15475" s="55">
        <v>31.44</v>
      </c>
    </row>
    <row r="15476" spans="1:4" ht="25.5" x14ac:dyDescent="0.25">
      <c r="A15476" s="55" t="s">
        <v>26862</v>
      </c>
      <c r="B15476" s="24" t="s">
        <v>26861</v>
      </c>
      <c r="C15476" s="25" t="s">
        <v>6274</v>
      </c>
      <c r="D15476" s="55">
        <v>28.74</v>
      </c>
    </row>
    <row r="15477" spans="1:4" ht="25.5" x14ac:dyDescent="0.25">
      <c r="A15477" s="55" t="s">
        <v>1283</v>
      </c>
      <c r="B15477" s="24" t="s">
        <v>26863</v>
      </c>
      <c r="C15477" s="25" t="s">
        <v>6274</v>
      </c>
      <c r="D15477" s="55">
        <v>34.32</v>
      </c>
    </row>
    <row r="15478" spans="1:4" ht="25.5" x14ac:dyDescent="0.25">
      <c r="A15478" s="55" t="s">
        <v>26864</v>
      </c>
      <c r="B15478" s="24" t="s">
        <v>26863</v>
      </c>
      <c r="C15478" s="25" t="s">
        <v>6274</v>
      </c>
      <c r="D15478" s="55">
        <v>31.61</v>
      </c>
    </row>
    <row r="15479" spans="1:4" ht="25.5" x14ac:dyDescent="0.25">
      <c r="A15479" s="55" t="s">
        <v>1284</v>
      </c>
      <c r="B15479" s="24" t="s">
        <v>26865</v>
      </c>
      <c r="C15479" s="25" t="s">
        <v>6274</v>
      </c>
      <c r="D15479" s="55">
        <v>37.58</v>
      </c>
    </row>
    <row r="15480" spans="1:4" ht="25.5" x14ac:dyDescent="0.25">
      <c r="A15480" s="55" t="s">
        <v>26866</v>
      </c>
      <c r="B15480" s="24" t="s">
        <v>26865</v>
      </c>
      <c r="C15480" s="25" t="s">
        <v>6274</v>
      </c>
      <c r="D15480" s="55">
        <v>34.869999999999997</v>
      </c>
    </row>
    <row r="15481" spans="1:4" ht="25.5" x14ac:dyDescent="0.25">
      <c r="A15481" s="55" t="s">
        <v>1285</v>
      </c>
      <c r="B15481" s="24" t="s">
        <v>26867</v>
      </c>
      <c r="C15481" s="25" t="s">
        <v>6274</v>
      </c>
      <c r="D15481" s="55">
        <v>45.29</v>
      </c>
    </row>
    <row r="15482" spans="1:4" ht="25.5" x14ac:dyDescent="0.25">
      <c r="A15482" s="55" t="s">
        <v>26868</v>
      </c>
      <c r="B15482" s="24" t="s">
        <v>26867</v>
      </c>
      <c r="C15482" s="25" t="s">
        <v>6274</v>
      </c>
      <c r="D15482" s="55">
        <v>42.59</v>
      </c>
    </row>
    <row r="15483" spans="1:4" ht="25.5" x14ac:dyDescent="0.25">
      <c r="A15483" s="55" t="s">
        <v>1286</v>
      </c>
      <c r="B15483" s="24" t="s">
        <v>26869</v>
      </c>
      <c r="C15483" s="25" t="s">
        <v>6274</v>
      </c>
      <c r="D15483" s="55">
        <v>60.41</v>
      </c>
    </row>
    <row r="15484" spans="1:4" ht="25.5" x14ac:dyDescent="0.25">
      <c r="A15484" s="55" t="s">
        <v>26870</v>
      </c>
      <c r="B15484" s="24" t="s">
        <v>26869</v>
      </c>
      <c r="C15484" s="25" t="s">
        <v>6274</v>
      </c>
      <c r="D15484" s="55">
        <v>57.71</v>
      </c>
    </row>
    <row r="15485" spans="1:4" ht="25.5" x14ac:dyDescent="0.25">
      <c r="A15485" s="55" t="s">
        <v>1287</v>
      </c>
      <c r="B15485" s="24" t="s">
        <v>26871</v>
      </c>
      <c r="C15485" s="25" t="s">
        <v>6274</v>
      </c>
      <c r="D15485" s="55">
        <v>33.4</v>
      </c>
    </row>
    <row r="15486" spans="1:4" ht="25.5" x14ac:dyDescent="0.25">
      <c r="A15486" s="55" t="s">
        <v>26872</v>
      </c>
      <c r="B15486" s="24" t="s">
        <v>26871</v>
      </c>
      <c r="C15486" s="25" t="s">
        <v>6274</v>
      </c>
      <c r="D15486" s="55">
        <v>30.69</v>
      </c>
    </row>
    <row r="15487" spans="1:4" ht="25.5" x14ac:dyDescent="0.25">
      <c r="A15487" s="55" t="s">
        <v>1288</v>
      </c>
      <c r="B15487" s="24" t="s">
        <v>26873</v>
      </c>
      <c r="C15487" s="25" t="s">
        <v>6274</v>
      </c>
      <c r="D15487" s="55">
        <v>36.17</v>
      </c>
    </row>
    <row r="15488" spans="1:4" ht="25.5" x14ac:dyDescent="0.25">
      <c r="A15488" s="55" t="s">
        <v>26874</v>
      </c>
      <c r="B15488" s="24" t="s">
        <v>26873</v>
      </c>
      <c r="C15488" s="25" t="s">
        <v>6274</v>
      </c>
      <c r="D15488" s="55">
        <v>33.46</v>
      </c>
    </row>
    <row r="15489" spans="1:4" ht="30" x14ac:dyDescent="0.25">
      <c r="A15489" s="55" t="s">
        <v>1289</v>
      </c>
      <c r="B15489" s="56" t="s">
        <v>26875</v>
      </c>
      <c r="C15489" s="61" t="s">
        <v>6274</v>
      </c>
      <c r="D15489" s="55">
        <v>38.9</v>
      </c>
    </row>
    <row r="15490" spans="1:4" ht="25.5" x14ac:dyDescent="0.25">
      <c r="A15490" s="55" t="s">
        <v>26876</v>
      </c>
      <c r="B15490" s="24" t="s">
        <v>26875</v>
      </c>
      <c r="C15490" s="61" t="s">
        <v>6274</v>
      </c>
      <c r="D15490" s="55">
        <v>36.19</v>
      </c>
    </row>
    <row r="15491" spans="1:4" ht="30" x14ac:dyDescent="0.25">
      <c r="A15491" s="55" t="s">
        <v>2330</v>
      </c>
      <c r="B15491" s="56" t="s">
        <v>26877</v>
      </c>
      <c r="C15491" s="61" t="s">
        <v>6274</v>
      </c>
      <c r="D15491" s="55">
        <v>52.44</v>
      </c>
    </row>
    <row r="15492" spans="1:4" ht="25.5" x14ac:dyDescent="0.25">
      <c r="A15492" s="55" t="s">
        <v>26878</v>
      </c>
      <c r="B15492" s="24" t="s">
        <v>26877</v>
      </c>
      <c r="C15492" s="25" t="s">
        <v>6274</v>
      </c>
      <c r="D15492" s="55">
        <v>49.73</v>
      </c>
    </row>
    <row r="15493" spans="1:4" ht="25.5" x14ac:dyDescent="0.25">
      <c r="A15493" s="55" t="s">
        <v>2331</v>
      </c>
      <c r="B15493" s="24" t="s">
        <v>26879</v>
      </c>
      <c r="C15493" s="25" t="s">
        <v>6274</v>
      </c>
      <c r="D15493" s="55">
        <v>60.46</v>
      </c>
    </row>
    <row r="15494" spans="1:4" ht="25.5" x14ac:dyDescent="0.25">
      <c r="A15494" s="55" t="s">
        <v>26880</v>
      </c>
      <c r="B15494" s="24" t="s">
        <v>26879</v>
      </c>
      <c r="C15494" s="25" t="s">
        <v>6274</v>
      </c>
      <c r="D15494" s="55">
        <v>57.75</v>
      </c>
    </row>
    <row r="15495" spans="1:4" ht="25.5" x14ac:dyDescent="0.25">
      <c r="A15495" s="55" t="s">
        <v>2332</v>
      </c>
      <c r="B15495" s="24" t="s">
        <v>26881</v>
      </c>
      <c r="C15495" s="25" t="s">
        <v>6274</v>
      </c>
      <c r="D15495" s="55">
        <v>28.21</v>
      </c>
    </row>
    <row r="15496" spans="1:4" ht="25.5" x14ac:dyDescent="0.25">
      <c r="A15496" s="55" t="s">
        <v>26882</v>
      </c>
      <c r="B15496" s="24" t="s">
        <v>26881</v>
      </c>
      <c r="C15496" s="25" t="s">
        <v>6274</v>
      </c>
      <c r="D15496" s="55">
        <v>25.5</v>
      </c>
    </row>
    <row r="15497" spans="1:4" ht="25.5" x14ac:dyDescent="0.25">
      <c r="A15497" s="55" t="s">
        <v>2333</v>
      </c>
      <c r="B15497" s="24" t="s">
        <v>26883</v>
      </c>
      <c r="C15497" s="25" t="s">
        <v>6274</v>
      </c>
      <c r="D15497" s="55">
        <v>32.049999999999997</v>
      </c>
    </row>
    <row r="15498" spans="1:4" ht="30" x14ac:dyDescent="0.25">
      <c r="A15498" s="55" t="s">
        <v>26884</v>
      </c>
      <c r="B15498" s="56" t="s">
        <v>26883</v>
      </c>
      <c r="C15498" s="61" t="s">
        <v>6274</v>
      </c>
      <c r="D15498" s="55">
        <v>29.34</v>
      </c>
    </row>
    <row r="15499" spans="1:4" ht="25.5" x14ac:dyDescent="0.25">
      <c r="A15499" s="55" t="s">
        <v>2334</v>
      </c>
      <c r="B15499" s="24" t="s">
        <v>26885</v>
      </c>
      <c r="C15499" s="61" t="s">
        <v>6274</v>
      </c>
      <c r="D15499" s="55">
        <v>36.49</v>
      </c>
    </row>
    <row r="15500" spans="1:4" ht="30" x14ac:dyDescent="0.25">
      <c r="A15500" s="55" t="s">
        <v>26886</v>
      </c>
      <c r="B15500" s="56" t="s">
        <v>26885</v>
      </c>
      <c r="C15500" s="61" t="s">
        <v>6274</v>
      </c>
      <c r="D15500" s="55">
        <v>33.78</v>
      </c>
    </row>
    <row r="15501" spans="1:4" ht="25.5" x14ac:dyDescent="0.25">
      <c r="A15501" s="55" t="s">
        <v>2335</v>
      </c>
      <c r="B15501" s="24" t="s">
        <v>26887</v>
      </c>
      <c r="C15501" s="25" t="s">
        <v>6274</v>
      </c>
      <c r="D15501" s="55">
        <v>41.46</v>
      </c>
    </row>
    <row r="15502" spans="1:4" ht="25.5" x14ac:dyDescent="0.25">
      <c r="A15502" s="55" t="s">
        <v>26888</v>
      </c>
      <c r="B15502" s="24" t="s">
        <v>26887</v>
      </c>
      <c r="C15502" s="25" t="s">
        <v>6274</v>
      </c>
      <c r="D15502" s="55">
        <v>38.75</v>
      </c>
    </row>
    <row r="15503" spans="1:4" ht="25.5" x14ac:dyDescent="0.25">
      <c r="A15503" s="55" t="s">
        <v>2336</v>
      </c>
      <c r="B15503" s="24" t="s">
        <v>26889</v>
      </c>
      <c r="C15503" s="25" t="s">
        <v>6274</v>
      </c>
      <c r="D15503" s="55">
        <v>53.95</v>
      </c>
    </row>
    <row r="15504" spans="1:4" ht="25.5" x14ac:dyDescent="0.25">
      <c r="A15504" s="55" t="s">
        <v>26890</v>
      </c>
      <c r="B15504" s="24" t="s">
        <v>26889</v>
      </c>
      <c r="C15504" s="25" t="s">
        <v>6274</v>
      </c>
      <c r="D15504" s="55">
        <v>51.24</v>
      </c>
    </row>
    <row r="15505" spans="1:4" ht="25.5" x14ac:dyDescent="0.25">
      <c r="A15505" s="55" t="s">
        <v>2337</v>
      </c>
      <c r="B15505" s="24" t="s">
        <v>26891</v>
      </c>
      <c r="C15505" s="25" t="s">
        <v>6274</v>
      </c>
      <c r="D15505" s="55">
        <v>88.79</v>
      </c>
    </row>
    <row r="15506" spans="1:4" ht="25.5" x14ac:dyDescent="0.25">
      <c r="A15506" s="55" t="s">
        <v>26892</v>
      </c>
      <c r="B15506" s="24" t="s">
        <v>26891</v>
      </c>
      <c r="C15506" s="25" t="s">
        <v>6274</v>
      </c>
      <c r="D15506" s="55">
        <v>86.08</v>
      </c>
    </row>
    <row r="15507" spans="1:4" ht="25.5" x14ac:dyDescent="0.25">
      <c r="A15507" s="55" t="s">
        <v>2338</v>
      </c>
      <c r="B15507" s="24" t="s">
        <v>26893</v>
      </c>
      <c r="C15507" s="25" t="s">
        <v>6274</v>
      </c>
      <c r="D15507" s="55">
        <v>36.07</v>
      </c>
    </row>
    <row r="15508" spans="1:4" ht="25.5" x14ac:dyDescent="0.25">
      <c r="A15508" s="55" t="s">
        <v>26894</v>
      </c>
      <c r="B15508" s="24" t="s">
        <v>26893</v>
      </c>
      <c r="C15508" s="25" t="s">
        <v>6274</v>
      </c>
      <c r="D15508" s="55">
        <v>33.36</v>
      </c>
    </row>
    <row r="15509" spans="1:4" ht="25.5" x14ac:dyDescent="0.25">
      <c r="A15509" s="55" t="s">
        <v>2339</v>
      </c>
      <c r="B15509" s="24" t="s">
        <v>26895</v>
      </c>
      <c r="C15509" s="25" t="s">
        <v>6274</v>
      </c>
      <c r="D15509" s="55">
        <v>40.57</v>
      </c>
    </row>
    <row r="15510" spans="1:4" ht="25.5" x14ac:dyDescent="0.25">
      <c r="A15510" s="55" t="s">
        <v>26896</v>
      </c>
      <c r="B15510" s="24" t="s">
        <v>26895</v>
      </c>
      <c r="C15510" s="25" t="s">
        <v>6274</v>
      </c>
      <c r="D15510" s="55">
        <v>37.86</v>
      </c>
    </row>
    <row r="15511" spans="1:4" ht="25.5" x14ac:dyDescent="0.25">
      <c r="A15511" s="55" t="s">
        <v>2340</v>
      </c>
      <c r="B15511" s="24" t="s">
        <v>26897</v>
      </c>
      <c r="C15511" s="25" t="s">
        <v>6274</v>
      </c>
      <c r="D15511" s="55">
        <v>46.17</v>
      </c>
    </row>
    <row r="15512" spans="1:4" ht="25.5" x14ac:dyDescent="0.25">
      <c r="A15512" s="55" t="s">
        <v>26898</v>
      </c>
      <c r="B15512" s="24" t="s">
        <v>26897</v>
      </c>
      <c r="C15512" s="25" t="s">
        <v>6274</v>
      </c>
      <c r="D15512" s="55">
        <v>43.46</v>
      </c>
    </row>
    <row r="15513" spans="1:4" ht="25.5" x14ac:dyDescent="0.25">
      <c r="A15513" s="55" t="s">
        <v>2341</v>
      </c>
      <c r="B15513" s="24" t="s">
        <v>26899</v>
      </c>
      <c r="C15513" s="25" t="s">
        <v>6274</v>
      </c>
      <c r="D15513" s="55">
        <v>54.8</v>
      </c>
    </row>
    <row r="15514" spans="1:4" ht="25.5" x14ac:dyDescent="0.25">
      <c r="A15514" s="55" t="s">
        <v>26900</v>
      </c>
      <c r="B15514" s="24" t="s">
        <v>26899</v>
      </c>
      <c r="C15514" s="25" t="s">
        <v>6274</v>
      </c>
      <c r="D15514" s="55">
        <v>52.09</v>
      </c>
    </row>
    <row r="15515" spans="1:4" ht="25.5" x14ac:dyDescent="0.25">
      <c r="A15515" s="55" t="s">
        <v>2342</v>
      </c>
      <c r="B15515" s="24" t="s">
        <v>26901</v>
      </c>
      <c r="C15515" s="25" t="s">
        <v>6274</v>
      </c>
      <c r="D15515" s="55">
        <v>104.72</v>
      </c>
    </row>
    <row r="15516" spans="1:4" ht="25.5" x14ac:dyDescent="0.25">
      <c r="A15516" s="55" t="s">
        <v>26902</v>
      </c>
      <c r="B15516" s="24" t="s">
        <v>26901</v>
      </c>
      <c r="C15516" s="25" t="s">
        <v>6274</v>
      </c>
      <c r="D15516" s="55">
        <v>102.01</v>
      </c>
    </row>
    <row r="15517" spans="1:4" ht="25.5" x14ac:dyDescent="0.25">
      <c r="A15517" s="55" t="s">
        <v>2343</v>
      </c>
      <c r="B15517" s="24" t="s">
        <v>26903</v>
      </c>
      <c r="C15517" s="25" t="s">
        <v>6274</v>
      </c>
      <c r="D15517" s="55">
        <v>34.39</v>
      </c>
    </row>
    <row r="15518" spans="1:4" ht="25.5" x14ac:dyDescent="0.25">
      <c r="A15518" s="55" t="s">
        <v>26904</v>
      </c>
      <c r="B15518" s="24" t="s">
        <v>26903</v>
      </c>
      <c r="C15518" s="25" t="s">
        <v>6274</v>
      </c>
      <c r="D15518" s="55">
        <v>31.68</v>
      </c>
    </row>
    <row r="15519" spans="1:4" ht="25.5" customHeight="1" x14ac:dyDescent="0.25">
      <c r="A15519" s="55" t="s">
        <v>2344</v>
      </c>
      <c r="B15519" s="24" t="s">
        <v>26905</v>
      </c>
      <c r="C15519" s="25" t="s">
        <v>6274</v>
      </c>
      <c r="D15519" s="55">
        <v>42.92</v>
      </c>
    </row>
    <row r="15520" spans="1:4" ht="25.5" x14ac:dyDescent="0.25">
      <c r="A15520" s="55" t="s">
        <v>26906</v>
      </c>
      <c r="B15520" s="24" t="s">
        <v>26905</v>
      </c>
      <c r="C15520" s="25" t="s">
        <v>6274</v>
      </c>
      <c r="D15520" s="55">
        <v>40.21</v>
      </c>
    </row>
    <row r="15521" spans="1:4" ht="25.5" x14ac:dyDescent="0.25">
      <c r="A15521" s="55" t="s">
        <v>2345</v>
      </c>
      <c r="B15521" s="24" t="s">
        <v>26907</v>
      </c>
      <c r="C15521" s="25" t="s">
        <v>6274</v>
      </c>
      <c r="D15521" s="55">
        <v>48.43</v>
      </c>
    </row>
    <row r="15522" spans="1:4" ht="25.5" x14ac:dyDescent="0.25">
      <c r="A15522" s="55" t="s">
        <v>26908</v>
      </c>
      <c r="B15522" s="24" t="s">
        <v>26907</v>
      </c>
      <c r="C15522" s="25" t="s">
        <v>6274</v>
      </c>
      <c r="D15522" s="55">
        <v>45.72</v>
      </c>
    </row>
    <row r="15523" spans="1:4" ht="25.5" x14ac:dyDescent="0.25">
      <c r="A15523" s="55" t="s">
        <v>2346</v>
      </c>
      <c r="B15523" s="24" t="s">
        <v>26909</v>
      </c>
      <c r="C15523" s="25" t="s">
        <v>6274</v>
      </c>
      <c r="D15523" s="55">
        <v>58.27</v>
      </c>
    </row>
    <row r="15524" spans="1:4" ht="25.5" x14ac:dyDescent="0.25">
      <c r="A15524" s="55" t="s">
        <v>26910</v>
      </c>
      <c r="B15524" s="24" t="s">
        <v>26909</v>
      </c>
      <c r="C15524" s="25" t="s">
        <v>6274</v>
      </c>
      <c r="D15524" s="55">
        <v>55.56</v>
      </c>
    </row>
    <row r="15525" spans="1:4" ht="25.5" x14ac:dyDescent="0.25">
      <c r="A15525" s="55" t="s">
        <v>2347</v>
      </c>
      <c r="B15525" s="24" t="s">
        <v>26911</v>
      </c>
      <c r="C15525" s="25" t="s">
        <v>6274</v>
      </c>
      <c r="D15525" s="55">
        <v>96</v>
      </c>
    </row>
    <row r="15526" spans="1:4" ht="25.5" x14ac:dyDescent="0.25">
      <c r="A15526" s="55" t="s">
        <v>26912</v>
      </c>
      <c r="B15526" s="24" t="s">
        <v>26911</v>
      </c>
      <c r="C15526" s="25" t="s">
        <v>6274</v>
      </c>
      <c r="D15526" s="55">
        <v>93.29</v>
      </c>
    </row>
    <row r="15527" spans="1:4" ht="30" x14ac:dyDescent="0.25">
      <c r="A15527" s="55" t="s">
        <v>1296</v>
      </c>
      <c r="B15527" s="56" t="s">
        <v>26913</v>
      </c>
      <c r="C15527" s="61" t="s">
        <v>6274</v>
      </c>
      <c r="D15527" s="55">
        <v>26.39</v>
      </c>
    </row>
    <row r="15528" spans="1:4" ht="25.5" x14ac:dyDescent="0.25">
      <c r="A15528" s="55" t="s">
        <v>26914</v>
      </c>
      <c r="B15528" s="24" t="s">
        <v>26913</v>
      </c>
      <c r="C15528" s="61" t="s">
        <v>6274</v>
      </c>
      <c r="D15528" s="55">
        <v>23.68</v>
      </c>
    </row>
    <row r="15529" spans="1:4" ht="30" x14ac:dyDescent="0.25">
      <c r="A15529" s="55" t="s">
        <v>1297</v>
      </c>
      <c r="B15529" s="56" t="s">
        <v>26915</v>
      </c>
      <c r="C15529" s="61" t="s">
        <v>6274</v>
      </c>
      <c r="D15529" s="55">
        <v>28.51</v>
      </c>
    </row>
    <row r="15530" spans="1:4" ht="25.5" x14ac:dyDescent="0.25">
      <c r="A15530" s="55" t="s">
        <v>26916</v>
      </c>
      <c r="B15530" s="24" t="s">
        <v>26915</v>
      </c>
      <c r="C15530" s="25" t="s">
        <v>6274</v>
      </c>
      <c r="D15530" s="55">
        <v>25.8</v>
      </c>
    </row>
    <row r="15531" spans="1:4" ht="25.5" x14ac:dyDescent="0.25">
      <c r="A15531" s="55" t="s">
        <v>1298</v>
      </c>
      <c r="B15531" s="24" t="s">
        <v>26917</v>
      </c>
      <c r="C15531" s="25" t="s">
        <v>6274</v>
      </c>
      <c r="D15531" s="55">
        <v>30.44</v>
      </c>
    </row>
    <row r="15532" spans="1:4" ht="25.5" x14ac:dyDescent="0.25">
      <c r="A15532" s="55" t="s">
        <v>26918</v>
      </c>
      <c r="B15532" s="24" t="s">
        <v>26917</v>
      </c>
      <c r="C15532" s="25" t="s">
        <v>6274</v>
      </c>
      <c r="D15532" s="55">
        <v>27.73</v>
      </c>
    </row>
    <row r="15533" spans="1:4" ht="25.5" x14ac:dyDescent="0.25">
      <c r="A15533" s="55" t="s">
        <v>1299</v>
      </c>
      <c r="B15533" s="24" t="s">
        <v>26919</v>
      </c>
      <c r="C15533" s="25" t="s">
        <v>6274</v>
      </c>
      <c r="D15533" s="55">
        <v>32.47</v>
      </c>
    </row>
    <row r="15534" spans="1:4" ht="25.5" x14ac:dyDescent="0.25">
      <c r="A15534" s="55" t="s">
        <v>26920</v>
      </c>
      <c r="B15534" s="24" t="s">
        <v>26919</v>
      </c>
      <c r="C15534" s="25" t="s">
        <v>6274</v>
      </c>
      <c r="D15534" s="55">
        <v>29.76</v>
      </c>
    </row>
    <row r="15535" spans="1:4" ht="25.5" x14ac:dyDescent="0.25">
      <c r="A15535" s="55" t="s">
        <v>1300</v>
      </c>
      <c r="B15535" s="24" t="s">
        <v>26921</v>
      </c>
      <c r="C15535" s="25" t="s">
        <v>6274</v>
      </c>
      <c r="D15535" s="55">
        <v>36.26</v>
      </c>
    </row>
    <row r="15536" spans="1:4" ht="25.5" x14ac:dyDescent="0.25">
      <c r="A15536" s="55" t="s">
        <v>26922</v>
      </c>
      <c r="B15536" s="24" t="s">
        <v>26921</v>
      </c>
      <c r="C15536" s="25" t="s">
        <v>6274</v>
      </c>
      <c r="D15536" s="55">
        <v>33.549999999999997</v>
      </c>
    </row>
    <row r="15537" spans="1:4" ht="25.5" x14ac:dyDescent="0.25">
      <c r="A15537" s="55" t="s">
        <v>1301</v>
      </c>
      <c r="B15537" s="24" t="s">
        <v>26923</v>
      </c>
      <c r="C15537" s="25" t="s">
        <v>6274</v>
      </c>
      <c r="D15537" s="55">
        <v>40.14</v>
      </c>
    </row>
    <row r="15538" spans="1:4" ht="30" x14ac:dyDescent="0.25">
      <c r="A15538" s="55" t="s">
        <v>26924</v>
      </c>
      <c r="B15538" s="56" t="s">
        <v>26923</v>
      </c>
      <c r="C15538" s="61" t="s">
        <v>6274</v>
      </c>
      <c r="D15538" s="55">
        <v>37.43</v>
      </c>
    </row>
    <row r="15539" spans="1:4" ht="25.5" x14ac:dyDescent="0.25">
      <c r="A15539" s="55" t="s">
        <v>1302</v>
      </c>
      <c r="B15539" s="24" t="s">
        <v>26925</v>
      </c>
      <c r="C15539" s="61" t="s">
        <v>6274</v>
      </c>
      <c r="D15539" s="55">
        <v>29.46</v>
      </c>
    </row>
    <row r="15540" spans="1:4" ht="30" x14ac:dyDescent="0.25">
      <c r="A15540" s="55" t="s">
        <v>26926</v>
      </c>
      <c r="B15540" s="56" t="s">
        <v>26925</v>
      </c>
      <c r="C15540" s="61" t="s">
        <v>6274</v>
      </c>
      <c r="D15540" s="55">
        <v>26.75</v>
      </c>
    </row>
    <row r="15541" spans="1:4" ht="25.5" x14ac:dyDescent="0.25">
      <c r="A15541" s="55" t="s">
        <v>1303</v>
      </c>
      <c r="B15541" s="24" t="s">
        <v>26927</v>
      </c>
      <c r="C15541" s="25" t="s">
        <v>6274</v>
      </c>
      <c r="D15541" s="55">
        <v>32.979999999999997</v>
      </c>
    </row>
    <row r="15542" spans="1:4" ht="25.5" x14ac:dyDescent="0.25">
      <c r="A15542" s="55" t="s">
        <v>26928</v>
      </c>
      <c r="B15542" s="24" t="s">
        <v>26927</v>
      </c>
      <c r="C15542" s="25" t="s">
        <v>6274</v>
      </c>
      <c r="D15542" s="55">
        <v>30.27</v>
      </c>
    </row>
    <row r="15543" spans="1:4" ht="25.5" x14ac:dyDescent="0.25">
      <c r="A15543" s="55" t="s">
        <v>1304</v>
      </c>
      <c r="B15543" s="24" t="s">
        <v>26929</v>
      </c>
      <c r="C15543" s="25" t="s">
        <v>6274</v>
      </c>
      <c r="D15543" s="55">
        <v>35.26</v>
      </c>
    </row>
    <row r="15544" spans="1:4" ht="25.5" x14ac:dyDescent="0.25">
      <c r="A15544" s="55" t="s">
        <v>26930</v>
      </c>
      <c r="B15544" s="24" t="s">
        <v>26929</v>
      </c>
      <c r="C15544" s="25" t="s">
        <v>6274</v>
      </c>
      <c r="D15544" s="55">
        <v>32.549999999999997</v>
      </c>
    </row>
    <row r="15545" spans="1:4" ht="25.5" x14ac:dyDescent="0.25">
      <c r="A15545" s="55" t="s">
        <v>1305</v>
      </c>
      <c r="B15545" s="24" t="s">
        <v>26931</v>
      </c>
      <c r="C15545" s="25" t="s">
        <v>6274</v>
      </c>
      <c r="D15545" s="55">
        <v>38.78</v>
      </c>
    </row>
    <row r="15546" spans="1:4" ht="25.5" x14ac:dyDescent="0.25">
      <c r="A15546" s="55" t="s">
        <v>26932</v>
      </c>
      <c r="B15546" s="24" t="s">
        <v>26931</v>
      </c>
      <c r="C15546" s="25" t="s">
        <v>6274</v>
      </c>
      <c r="D15546" s="55">
        <v>36.07</v>
      </c>
    </row>
    <row r="15547" spans="1:4" ht="25.5" x14ac:dyDescent="0.25">
      <c r="A15547" s="55" t="s">
        <v>1306</v>
      </c>
      <c r="B15547" s="24" t="s">
        <v>26933</v>
      </c>
      <c r="C15547" s="25" t="s">
        <v>6274</v>
      </c>
      <c r="D15547" s="55">
        <v>42.63</v>
      </c>
    </row>
    <row r="15548" spans="1:4" ht="25.5" x14ac:dyDescent="0.25">
      <c r="A15548" s="55" t="s">
        <v>26934</v>
      </c>
      <c r="B15548" s="24" t="s">
        <v>26933</v>
      </c>
      <c r="C15548" s="25" t="s">
        <v>6274</v>
      </c>
      <c r="D15548" s="55">
        <v>39.92</v>
      </c>
    </row>
    <row r="15549" spans="1:4" ht="25.5" x14ac:dyDescent="0.25">
      <c r="A15549" s="55" t="s">
        <v>1307</v>
      </c>
      <c r="B15549" s="24" t="s">
        <v>26935</v>
      </c>
      <c r="C15549" s="25" t="s">
        <v>6274</v>
      </c>
      <c r="D15549" s="55">
        <v>33.89</v>
      </c>
    </row>
    <row r="15550" spans="1:4" ht="25.5" x14ac:dyDescent="0.25">
      <c r="A15550" s="55" t="s">
        <v>26936</v>
      </c>
      <c r="B15550" s="24" t="s">
        <v>26935</v>
      </c>
      <c r="C15550" s="25" t="s">
        <v>6274</v>
      </c>
      <c r="D15550" s="55">
        <v>31.18</v>
      </c>
    </row>
    <row r="15551" spans="1:4" ht="25.5" x14ac:dyDescent="0.25">
      <c r="A15551" s="55" t="s">
        <v>1308</v>
      </c>
      <c r="B15551" s="24" t="s">
        <v>26937</v>
      </c>
      <c r="C15551" s="25" t="s">
        <v>6274</v>
      </c>
      <c r="D15551" s="55">
        <v>36.020000000000003</v>
      </c>
    </row>
    <row r="15552" spans="1:4" ht="25.5" x14ac:dyDescent="0.25">
      <c r="A15552" s="55" t="s">
        <v>26938</v>
      </c>
      <c r="B15552" s="24" t="s">
        <v>26937</v>
      </c>
      <c r="C15552" s="25" t="s">
        <v>6274</v>
      </c>
      <c r="D15552" s="55">
        <v>33.31</v>
      </c>
    </row>
    <row r="15553" spans="1:4" ht="25.5" x14ac:dyDescent="0.25">
      <c r="A15553" s="55" t="s">
        <v>1309</v>
      </c>
      <c r="B15553" s="24" t="s">
        <v>26939</v>
      </c>
      <c r="C15553" s="25" t="s">
        <v>6274</v>
      </c>
      <c r="D15553" s="55">
        <v>38.200000000000003</v>
      </c>
    </row>
    <row r="15554" spans="1:4" ht="25.5" x14ac:dyDescent="0.25">
      <c r="A15554" s="55" t="s">
        <v>26940</v>
      </c>
      <c r="B15554" s="24" t="s">
        <v>26939</v>
      </c>
      <c r="C15554" s="25" t="s">
        <v>6274</v>
      </c>
      <c r="D15554" s="55">
        <v>35.49</v>
      </c>
    </row>
    <row r="15555" spans="1:4" ht="25.5" x14ac:dyDescent="0.25">
      <c r="A15555" s="55" t="s">
        <v>1310</v>
      </c>
      <c r="B15555" s="24" t="s">
        <v>26941</v>
      </c>
      <c r="C15555" s="25" t="s">
        <v>6274</v>
      </c>
      <c r="D15555" s="55">
        <v>41.53</v>
      </c>
    </row>
    <row r="15556" spans="1:4" ht="25.5" x14ac:dyDescent="0.25">
      <c r="A15556" s="55" t="s">
        <v>26942</v>
      </c>
      <c r="B15556" s="24" t="s">
        <v>26941</v>
      </c>
      <c r="C15556" s="25" t="s">
        <v>6274</v>
      </c>
      <c r="D15556" s="55">
        <v>38.82</v>
      </c>
    </row>
    <row r="15557" spans="1:4" ht="25.5" x14ac:dyDescent="0.25">
      <c r="A15557" s="55" t="s">
        <v>1311</v>
      </c>
      <c r="B15557" s="24" t="s">
        <v>26943</v>
      </c>
      <c r="C15557" s="25" t="s">
        <v>6274</v>
      </c>
      <c r="D15557" s="55">
        <v>45.39</v>
      </c>
    </row>
    <row r="15558" spans="1:4" ht="25.5" x14ac:dyDescent="0.25">
      <c r="A15558" s="55" t="s">
        <v>26944</v>
      </c>
      <c r="B15558" s="24" t="s">
        <v>26943</v>
      </c>
      <c r="C15558" s="25" t="s">
        <v>6274</v>
      </c>
      <c r="D15558" s="55">
        <v>42.68</v>
      </c>
    </row>
    <row r="15559" spans="1:4" ht="25.5" x14ac:dyDescent="0.25">
      <c r="A15559" s="55" t="s">
        <v>1312</v>
      </c>
      <c r="B15559" s="24" t="s">
        <v>26945</v>
      </c>
      <c r="C15559" s="25" t="s">
        <v>6274</v>
      </c>
      <c r="D15559" s="55">
        <v>26.1</v>
      </c>
    </row>
    <row r="15560" spans="1:4" ht="25.5" x14ac:dyDescent="0.25">
      <c r="A15560" s="55" t="s">
        <v>26946</v>
      </c>
      <c r="B15560" s="24" t="s">
        <v>26945</v>
      </c>
      <c r="C15560" s="25" t="s">
        <v>6274</v>
      </c>
      <c r="D15560" s="55">
        <v>23.39</v>
      </c>
    </row>
    <row r="15561" spans="1:4" ht="25.5" x14ac:dyDescent="0.25">
      <c r="A15561" s="55" t="s">
        <v>1313</v>
      </c>
      <c r="B15561" s="24" t="s">
        <v>26947</v>
      </c>
      <c r="C15561" s="25" t="s">
        <v>6274</v>
      </c>
      <c r="D15561" s="55">
        <v>28.12</v>
      </c>
    </row>
    <row r="15562" spans="1:4" ht="25.5" x14ac:dyDescent="0.25">
      <c r="A15562" s="55" t="s">
        <v>26948</v>
      </c>
      <c r="B15562" s="24" t="s">
        <v>26947</v>
      </c>
      <c r="C15562" s="25" t="s">
        <v>6274</v>
      </c>
      <c r="D15562" s="55">
        <v>25.41</v>
      </c>
    </row>
    <row r="15563" spans="1:4" ht="25.5" x14ac:dyDescent="0.25">
      <c r="A15563" s="55" t="s">
        <v>1314</v>
      </c>
      <c r="B15563" s="24" t="s">
        <v>26949</v>
      </c>
      <c r="C15563" s="25" t="s">
        <v>6274</v>
      </c>
      <c r="D15563" s="55">
        <v>29.96</v>
      </c>
    </row>
    <row r="15564" spans="1:4" ht="25.5" x14ac:dyDescent="0.25">
      <c r="A15564" s="55" t="s">
        <v>26950</v>
      </c>
      <c r="B15564" s="24" t="s">
        <v>26949</v>
      </c>
      <c r="C15564" s="25" t="s">
        <v>6274</v>
      </c>
      <c r="D15564" s="55">
        <v>27.25</v>
      </c>
    </row>
    <row r="15565" spans="1:4" ht="25.5" x14ac:dyDescent="0.25">
      <c r="A15565" s="55" t="s">
        <v>1315</v>
      </c>
      <c r="B15565" s="24" t="s">
        <v>26951</v>
      </c>
      <c r="C15565" s="25" t="s">
        <v>6274</v>
      </c>
      <c r="D15565" s="55">
        <v>31.9</v>
      </c>
    </row>
    <row r="15566" spans="1:4" ht="25.5" x14ac:dyDescent="0.25">
      <c r="A15566" s="55" t="s">
        <v>26952</v>
      </c>
      <c r="B15566" s="24" t="s">
        <v>26951</v>
      </c>
      <c r="C15566" s="25" t="s">
        <v>6274</v>
      </c>
      <c r="D15566" s="55">
        <v>29.19</v>
      </c>
    </row>
    <row r="15567" spans="1:4" ht="25.5" x14ac:dyDescent="0.25">
      <c r="A15567" s="55" t="s">
        <v>1316</v>
      </c>
      <c r="B15567" s="24" t="s">
        <v>26953</v>
      </c>
      <c r="C15567" s="25" t="s">
        <v>6274</v>
      </c>
      <c r="D15567" s="55">
        <v>35.54</v>
      </c>
    </row>
    <row r="15568" spans="1:4" ht="25.5" x14ac:dyDescent="0.25">
      <c r="A15568" s="55" t="s">
        <v>26954</v>
      </c>
      <c r="B15568" s="24" t="s">
        <v>26953</v>
      </c>
      <c r="C15568" s="25" t="s">
        <v>6274</v>
      </c>
      <c r="D15568" s="55">
        <v>32.83</v>
      </c>
    </row>
    <row r="15569" spans="1:4" ht="30" x14ac:dyDescent="0.25">
      <c r="A15569" s="55" t="s">
        <v>1317</v>
      </c>
      <c r="B15569" s="56" t="s">
        <v>26955</v>
      </c>
      <c r="C15569" s="61" t="s">
        <v>6274</v>
      </c>
      <c r="D15569" s="55">
        <v>39.21</v>
      </c>
    </row>
    <row r="15570" spans="1:4" ht="25.5" x14ac:dyDescent="0.25">
      <c r="A15570" s="55" t="s">
        <v>26956</v>
      </c>
      <c r="B15570" s="24" t="s">
        <v>26955</v>
      </c>
      <c r="C15570" s="61" t="s">
        <v>6274</v>
      </c>
      <c r="D15570" s="55">
        <v>36.5</v>
      </c>
    </row>
    <row r="15571" spans="1:4" ht="30" x14ac:dyDescent="0.25">
      <c r="A15571" s="55" t="s">
        <v>1318</v>
      </c>
      <c r="B15571" s="56" t="s">
        <v>26957</v>
      </c>
      <c r="C15571" s="61" t="s">
        <v>6274</v>
      </c>
      <c r="D15571" s="55">
        <v>29.46</v>
      </c>
    </row>
    <row r="15572" spans="1:4" ht="25.5" x14ac:dyDescent="0.25">
      <c r="A15572" s="55" t="s">
        <v>26958</v>
      </c>
      <c r="B15572" s="24" t="s">
        <v>26957</v>
      </c>
      <c r="C15572" s="61" t="s">
        <v>6274</v>
      </c>
      <c r="D15572" s="55">
        <v>26.75</v>
      </c>
    </row>
    <row r="15573" spans="1:4" ht="30" x14ac:dyDescent="0.25">
      <c r="A15573" s="55" t="s">
        <v>1319</v>
      </c>
      <c r="B15573" s="56" t="s">
        <v>26959</v>
      </c>
      <c r="C15573" s="61" t="s">
        <v>6274</v>
      </c>
      <c r="D15573" s="55">
        <v>32.979999999999997</v>
      </c>
    </row>
    <row r="15574" spans="1:4" ht="25.5" x14ac:dyDescent="0.25">
      <c r="A15574" s="55" t="s">
        <v>26960</v>
      </c>
      <c r="B15574" s="24" t="s">
        <v>26959</v>
      </c>
      <c r="C15574" s="25" t="s">
        <v>6274</v>
      </c>
      <c r="D15574" s="55">
        <v>30.27</v>
      </c>
    </row>
    <row r="15575" spans="1:4" ht="25.5" x14ac:dyDescent="0.25">
      <c r="A15575" s="55" t="s">
        <v>1320</v>
      </c>
      <c r="B15575" s="24" t="s">
        <v>26961</v>
      </c>
      <c r="C15575" s="25" t="s">
        <v>6274</v>
      </c>
      <c r="D15575" s="55">
        <v>35.26</v>
      </c>
    </row>
    <row r="15576" spans="1:4" ht="25.5" x14ac:dyDescent="0.25">
      <c r="A15576" s="55" t="s">
        <v>26962</v>
      </c>
      <c r="B15576" s="24" t="s">
        <v>26961</v>
      </c>
      <c r="C15576" s="25" t="s">
        <v>6274</v>
      </c>
      <c r="D15576" s="55">
        <v>32.549999999999997</v>
      </c>
    </row>
    <row r="15577" spans="1:4" ht="25.5" x14ac:dyDescent="0.25">
      <c r="A15577" s="55" t="s">
        <v>1321</v>
      </c>
      <c r="B15577" s="24" t="s">
        <v>26963</v>
      </c>
      <c r="C15577" s="25" t="s">
        <v>6274</v>
      </c>
      <c r="D15577" s="55">
        <v>38.82</v>
      </c>
    </row>
    <row r="15578" spans="1:4" ht="25.5" x14ac:dyDescent="0.25">
      <c r="A15578" s="55" t="s">
        <v>26964</v>
      </c>
      <c r="B15578" s="24" t="s">
        <v>26963</v>
      </c>
      <c r="C15578" s="25" t="s">
        <v>6274</v>
      </c>
      <c r="D15578" s="55">
        <v>36.11</v>
      </c>
    </row>
    <row r="15579" spans="1:4" ht="25.5" x14ac:dyDescent="0.25">
      <c r="A15579" s="55" t="s">
        <v>1322</v>
      </c>
      <c r="B15579" s="24" t="s">
        <v>26965</v>
      </c>
      <c r="C15579" s="25" t="s">
        <v>6274</v>
      </c>
      <c r="D15579" s="55">
        <v>42.63</v>
      </c>
    </row>
    <row r="15580" spans="1:4" ht="25.5" x14ac:dyDescent="0.25">
      <c r="A15580" s="55" t="s">
        <v>26966</v>
      </c>
      <c r="B15580" s="24" t="s">
        <v>26965</v>
      </c>
      <c r="C15580" s="25" t="s">
        <v>6274</v>
      </c>
      <c r="D15580" s="55">
        <v>39.92</v>
      </c>
    </row>
    <row r="15581" spans="1:4" ht="25.5" x14ac:dyDescent="0.25">
      <c r="A15581" s="55" t="s">
        <v>1323</v>
      </c>
      <c r="B15581" s="24" t="s">
        <v>26967</v>
      </c>
      <c r="C15581" s="25" t="s">
        <v>6274</v>
      </c>
      <c r="D15581" s="55">
        <v>33.25</v>
      </c>
    </row>
    <row r="15582" spans="1:4" ht="25.5" x14ac:dyDescent="0.25">
      <c r="A15582" s="55" t="s">
        <v>26968</v>
      </c>
      <c r="B15582" s="24" t="s">
        <v>26967</v>
      </c>
      <c r="C15582" s="25" t="s">
        <v>6274</v>
      </c>
      <c r="D15582" s="55">
        <v>30.54</v>
      </c>
    </row>
    <row r="15583" spans="1:4" ht="25.5" x14ac:dyDescent="0.25">
      <c r="A15583" s="55" t="s">
        <v>1324</v>
      </c>
      <c r="B15583" s="24" t="s">
        <v>26969</v>
      </c>
      <c r="C15583" s="25" t="s">
        <v>6274</v>
      </c>
      <c r="D15583" s="55">
        <v>35.28</v>
      </c>
    </row>
    <row r="15584" spans="1:4" ht="25.5" x14ac:dyDescent="0.25">
      <c r="A15584" s="55" t="s">
        <v>26970</v>
      </c>
      <c r="B15584" s="24" t="s">
        <v>26969</v>
      </c>
      <c r="C15584" s="25" t="s">
        <v>6274</v>
      </c>
      <c r="D15584" s="55">
        <v>32.57</v>
      </c>
    </row>
    <row r="15585" spans="1:4" ht="25.5" x14ac:dyDescent="0.25">
      <c r="A15585" s="55" t="s">
        <v>1325</v>
      </c>
      <c r="B15585" s="24" t="s">
        <v>26971</v>
      </c>
      <c r="C15585" s="25" t="s">
        <v>6274</v>
      </c>
      <c r="D15585" s="55">
        <v>37.46</v>
      </c>
    </row>
    <row r="15586" spans="1:4" ht="25.5" x14ac:dyDescent="0.25">
      <c r="A15586" s="55" t="s">
        <v>26972</v>
      </c>
      <c r="B15586" s="24" t="s">
        <v>26971</v>
      </c>
      <c r="C15586" s="25" t="s">
        <v>6274</v>
      </c>
      <c r="D15586" s="55">
        <v>34.75</v>
      </c>
    </row>
    <row r="15587" spans="1:4" ht="25.5" x14ac:dyDescent="0.25">
      <c r="A15587" s="55" t="s">
        <v>4105</v>
      </c>
      <c r="B15587" s="24" t="s">
        <v>26973</v>
      </c>
      <c r="C15587" s="25" t="s">
        <v>6274</v>
      </c>
      <c r="D15587" s="55">
        <v>37.39</v>
      </c>
    </row>
    <row r="15588" spans="1:4" ht="25.5" x14ac:dyDescent="0.25">
      <c r="A15588" s="55" t="s">
        <v>26974</v>
      </c>
      <c r="B15588" s="24" t="s">
        <v>26973</v>
      </c>
      <c r="C15588" s="25" t="s">
        <v>6274</v>
      </c>
      <c r="D15588" s="55">
        <v>34.68</v>
      </c>
    </row>
    <row r="15589" spans="1:4" ht="25.5" x14ac:dyDescent="0.25">
      <c r="A15589" s="55" t="s">
        <v>4106</v>
      </c>
      <c r="B15589" s="24" t="s">
        <v>26975</v>
      </c>
      <c r="C15589" s="25" t="s">
        <v>6274</v>
      </c>
      <c r="D15589" s="55">
        <v>44.21</v>
      </c>
    </row>
    <row r="15590" spans="1:4" ht="25.5" x14ac:dyDescent="0.25">
      <c r="A15590" s="55" t="s">
        <v>26976</v>
      </c>
      <c r="B15590" s="24" t="s">
        <v>26975</v>
      </c>
      <c r="C15590" s="25" t="s">
        <v>6274</v>
      </c>
      <c r="D15590" s="55">
        <v>41.5</v>
      </c>
    </row>
    <row r="15591" spans="1:4" ht="25.5" x14ac:dyDescent="0.25">
      <c r="A15591" s="55" t="s">
        <v>4107</v>
      </c>
      <c r="B15591" s="24" t="s">
        <v>26977</v>
      </c>
      <c r="C15591" s="25" t="s">
        <v>6274</v>
      </c>
      <c r="D15591" s="55">
        <v>33.51</v>
      </c>
    </row>
    <row r="15592" spans="1:4" ht="25.5" x14ac:dyDescent="0.25">
      <c r="A15592" s="55" t="s">
        <v>26978</v>
      </c>
      <c r="B15592" s="24" t="s">
        <v>26977</v>
      </c>
      <c r="C15592" s="25" t="s">
        <v>6274</v>
      </c>
      <c r="D15592" s="55">
        <v>30.8</v>
      </c>
    </row>
    <row r="15593" spans="1:4" ht="25.5" x14ac:dyDescent="0.25">
      <c r="A15593" s="55" t="s">
        <v>4108</v>
      </c>
      <c r="B15593" s="24" t="s">
        <v>26979</v>
      </c>
      <c r="C15593" s="25" t="s">
        <v>6274</v>
      </c>
      <c r="D15593" s="55">
        <v>33.79</v>
      </c>
    </row>
    <row r="15594" spans="1:4" ht="25.5" x14ac:dyDescent="0.25">
      <c r="A15594" s="55" t="s">
        <v>26980</v>
      </c>
      <c r="B15594" s="24" t="s">
        <v>26979</v>
      </c>
      <c r="C15594" s="25" t="s">
        <v>6274</v>
      </c>
      <c r="D15594" s="55">
        <v>31.08</v>
      </c>
    </row>
    <row r="15595" spans="1:4" ht="25.5" x14ac:dyDescent="0.25">
      <c r="A15595" s="55" t="s">
        <v>4109</v>
      </c>
      <c r="B15595" s="24" t="s">
        <v>26981</v>
      </c>
      <c r="C15595" s="25" t="s">
        <v>6274</v>
      </c>
      <c r="D15595" s="55">
        <v>37.21</v>
      </c>
    </row>
    <row r="15596" spans="1:4" ht="30" x14ac:dyDescent="0.25">
      <c r="A15596" s="55" t="s">
        <v>26982</v>
      </c>
      <c r="B15596" s="56" t="s">
        <v>26981</v>
      </c>
      <c r="C15596" s="61" t="s">
        <v>6274</v>
      </c>
      <c r="D15596" s="55">
        <v>34.5</v>
      </c>
    </row>
    <row r="15597" spans="1:4" ht="25.5" x14ac:dyDescent="0.25">
      <c r="A15597" s="55" t="s">
        <v>4110</v>
      </c>
      <c r="B15597" s="24" t="s">
        <v>26983</v>
      </c>
      <c r="C15597" s="61" t="s">
        <v>6274</v>
      </c>
      <c r="D15597" s="55">
        <v>40.11</v>
      </c>
    </row>
    <row r="15598" spans="1:4" ht="30" x14ac:dyDescent="0.25">
      <c r="A15598" s="55" t="s">
        <v>26984</v>
      </c>
      <c r="B15598" s="56" t="s">
        <v>26983</v>
      </c>
      <c r="C15598" s="61" t="s">
        <v>6274</v>
      </c>
      <c r="D15598" s="55">
        <v>37.4</v>
      </c>
    </row>
    <row r="15599" spans="1:4" ht="25.5" x14ac:dyDescent="0.25">
      <c r="A15599" s="55" t="s">
        <v>4111</v>
      </c>
      <c r="B15599" s="24" t="s">
        <v>26985</v>
      </c>
      <c r="C15599" s="25" t="s">
        <v>6274</v>
      </c>
      <c r="D15599" s="55">
        <v>49.25</v>
      </c>
    </row>
    <row r="15600" spans="1:4" ht="25.5" x14ac:dyDescent="0.25">
      <c r="A15600" s="55" t="s">
        <v>26986</v>
      </c>
      <c r="B15600" s="24" t="s">
        <v>26985</v>
      </c>
      <c r="C15600" s="25" t="s">
        <v>6274</v>
      </c>
      <c r="D15600" s="55">
        <v>46.54</v>
      </c>
    </row>
    <row r="15601" spans="1:4" ht="25.5" x14ac:dyDescent="0.25">
      <c r="A15601" s="55" t="s">
        <v>4112</v>
      </c>
      <c r="B15601" s="24" t="s">
        <v>26987</v>
      </c>
      <c r="C15601" s="25" t="s">
        <v>6274</v>
      </c>
      <c r="D15601" s="55">
        <v>60.64</v>
      </c>
    </row>
    <row r="15602" spans="1:4" ht="25.5" x14ac:dyDescent="0.25">
      <c r="A15602" s="55" t="s">
        <v>26988</v>
      </c>
      <c r="B15602" s="24" t="s">
        <v>26987</v>
      </c>
      <c r="C15602" s="25" t="s">
        <v>6274</v>
      </c>
      <c r="D15602" s="55">
        <v>57.93</v>
      </c>
    </row>
    <row r="15603" spans="1:4" ht="25.5" x14ac:dyDescent="0.25">
      <c r="A15603" s="55" t="s">
        <v>4113</v>
      </c>
      <c r="B15603" s="24" t="s">
        <v>26989</v>
      </c>
      <c r="C15603" s="25" t="s">
        <v>6274</v>
      </c>
      <c r="D15603" s="55">
        <v>40.08</v>
      </c>
    </row>
    <row r="15604" spans="1:4" ht="25.5" x14ac:dyDescent="0.25">
      <c r="A15604" s="55" t="s">
        <v>26990</v>
      </c>
      <c r="B15604" s="24" t="s">
        <v>26989</v>
      </c>
      <c r="C15604" s="25" t="s">
        <v>6274</v>
      </c>
      <c r="D15604" s="55">
        <v>37.369999999999997</v>
      </c>
    </row>
    <row r="15605" spans="1:4" ht="25.5" x14ac:dyDescent="0.25">
      <c r="A15605" s="55" t="s">
        <v>4114</v>
      </c>
      <c r="B15605" s="24" t="s">
        <v>26991</v>
      </c>
      <c r="C15605" s="25" t="s">
        <v>6274</v>
      </c>
      <c r="D15605" s="55">
        <v>43.37</v>
      </c>
    </row>
    <row r="15606" spans="1:4" ht="25.5" x14ac:dyDescent="0.25">
      <c r="A15606" s="55" t="s">
        <v>26992</v>
      </c>
      <c r="B15606" s="24" t="s">
        <v>26991</v>
      </c>
      <c r="C15606" s="25" t="s">
        <v>6274</v>
      </c>
      <c r="D15606" s="55">
        <v>40.67</v>
      </c>
    </row>
    <row r="15607" spans="1:4" ht="25.5" x14ac:dyDescent="0.25">
      <c r="A15607" s="55" t="s">
        <v>4115</v>
      </c>
      <c r="B15607" s="24" t="s">
        <v>26993</v>
      </c>
      <c r="C15607" s="25" t="s">
        <v>6274</v>
      </c>
      <c r="D15607" s="55">
        <v>46.42</v>
      </c>
    </row>
    <row r="15608" spans="1:4" ht="25.5" x14ac:dyDescent="0.25">
      <c r="A15608" s="55" t="s">
        <v>26994</v>
      </c>
      <c r="B15608" s="24" t="s">
        <v>26993</v>
      </c>
      <c r="C15608" s="25" t="s">
        <v>6274</v>
      </c>
      <c r="D15608" s="55">
        <v>43.71</v>
      </c>
    </row>
    <row r="15609" spans="1:4" ht="25.5" x14ac:dyDescent="0.25">
      <c r="A15609" s="55" t="s">
        <v>4116</v>
      </c>
      <c r="B15609" s="24" t="s">
        <v>26995</v>
      </c>
      <c r="C15609" s="25" t="s">
        <v>6274</v>
      </c>
      <c r="D15609" s="55">
        <v>51.6</v>
      </c>
    </row>
    <row r="15610" spans="1:4" ht="30" x14ac:dyDescent="0.25">
      <c r="A15610" s="55" t="s">
        <v>26996</v>
      </c>
      <c r="B15610" s="56" t="s">
        <v>26995</v>
      </c>
      <c r="C15610" s="61" t="s">
        <v>6274</v>
      </c>
      <c r="D15610" s="55">
        <v>48.89</v>
      </c>
    </row>
    <row r="15611" spans="1:4" ht="25.5" x14ac:dyDescent="0.25">
      <c r="A15611" s="55" t="s">
        <v>4117</v>
      </c>
      <c r="B15611" s="24" t="s">
        <v>26997</v>
      </c>
      <c r="C15611" s="61" t="s">
        <v>6274</v>
      </c>
      <c r="D15611" s="55">
        <v>58.55</v>
      </c>
    </row>
    <row r="15612" spans="1:4" ht="30" x14ac:dyDescent="0.25">
      <c r="A15612" s="55" t="s">
        <v>26998</v>
      </c>
      <c r="B15612" s="56" t="s">
        <v>26997</v>
      </c>
      <c r="C15612" s="61" t="s">
        <v>6274</v>
      </c>
      <c r="D15612" s="55">
        <v>55.84</v>
      </c>
    </row>
    <row r="15613" spans="1:4" ht="25.5" x14ac:dyDescent="0.25">
      <c r="A15613" s="55" t="s">
        <v>4118</v>
      </c>
      <c r="B15613" s="24" t="s">
        <v>26999</v>
      </c>
      <c r="C15613" s="25" t="s">
        <v>6274</v>
      </c>
      <c r="D15613" s="55">
        <v>45.4</v>
      </c>
    </row>
    <row r="15614" spans="1:4" ht="25.5" x14ac:dyDescent="0.25">
      <c r="A15614" s="55" t="s">
        <v>27000</v>
      </c>
      <c r="B15614" s="24" t="s">
        <v>26999</v>
      </c>
      <c r="C15614" s="25" t="s">
        <v>6274</v>
      </c>
      <c r="D15614" s="55">
        <v>42.69</v>
      </c>
    </row>
    <row r="15615" spans="1:4" ht="25.5" x14ac:dyDescent="0.25">
      <c r="A15615" s="55" t="s">
        <v>4119</v>
      </c>
      <c r="B15615" s="24" t="s">
        <v>27001</v>
      </c>
      <c r="C15615" s="25" t="s">
        <v>6274</v>
      </c>
      <c r="D15615" s="55">
        <v>48.09</v>
      </c>
    </row>
    <row r="15616" spans="1:4" ht="25.5" x14ac:dyDescent="0.25">
      <c r="A15616" s="55" t="s">
        <v>27002</v>
      </c>
      <c r="B15616" s="24" t="s">
        <v>27001</v>
      </c>
      <c r="C15616" s="25" t="s">
        <v>6274</v>
      </c>
      <c r="D15616" s="55">
        <v>45.38</v>
      </c>
    </row>
    <row r="15617" spans="1:4" ht="25.5" x14ac:dyDescent="0.25">
      <c r="A15617" s="55" t="s">
        <v>4120</v>
      </c>
      <c r="B15617" s="24" t="s">
        <v>27003</v>
      </c>
      <c r="C15617" s="25" t="s">
        <v>6274</v>
      </c>
      <c r="D15617" s="55">
        <v>54.82</v>
      </c>
    </row>
    <row r="15618" spans="1:4" ht="25.5" x14ac:dyDescent="0.25">
      <c r="A15618" s="55" t="s">
        <v>27004</v>
      </c>
      <c r="B15618" s="24" t="s">
        <v>27003</v>
      </c>
      <c r="C15618" s="25" t="s">
        <v>6274</v>
      </c>
      <c r="D15618" s="55">
        <v>52.11</v>
      </c>
    </row>
    <row r="15619" spans="1:4" ht="25.5" x14ac:dyDescent="0.25">
      <c r="A15619" s="55" t="s">
        <v>4121</v>
      </c>
      <c r="B15619" s="24" t="s">
        <v>27005</v>
      </c>
      <c r="C15619" s="25" t="s">
        <v>6274</v>
      </c>
      <c r="D15619" s="55">
        <v>46.61</v>
      </c>
    </row>
    <row r="15620" spans="1:4" ht="25.5" x14ac:dyDescent="0.25">
      <c r="A15620" s="55" t="s">
        <v>27006</v>
      </c>
      <c r="B15620" s="24" t="s">
        <v>27005</v>
      </c>
      <c r="C15620" s="25" t="s">
        <v>6274</v>
      </c>
      <c r="D15620" s="55">
        <v>43.9</v>
      </c>
    </row>
    <row r="15621" spans="1:4" ht="25.5" x14ac:dyDescent="0.25">
      <c r="A15621" s="55" t="s">
        <v>4122</v>
      </c>
      <c r="B15621" s="24" t="s">
        <v>27007</v>
      </c>
      <c r="C15621" s="25" t="s">
        <v>6274</v>
      </c>
      <c r="D15621" s="55">
        <v>71.38</v>
      </c>
    </row>
    <row r="15622" spans="1:4" ht="25.5" x14ac:dyDescent="0.25">
      <c r="A15622" s="55" t="s">
        <v>27008</v>
      </c>
      <c r="B15622" s="24" t="s">
        <v>27007</v>
      </c>
      <c r="C15622" s="25" t="s">
        <v>6274</v>
      </c>
      <c r="D15622" s="55">
        <v>68.67</v>
      </c>
    </row>
    <row r="15623" spans="1:4" ht="25.5" x14ac:dyDescent="0.25">
      <c r="A15623" s="55" t="s">
        <v>4123</v>
      </c>
      <c r="B15623" s="24" t="s">
        <v>27009</v>
      </c>
      <c r="C15623" s="25" t="s">
        <v>6274</v>
      </c>
      <c r="D15623" s="55">
        <v>26.18</v>
      </c>
    </row>
    <row r="15624" spans="1:4" ht="25.5" x14ac:dyDescent="0.25">
      <c r="A15624" s="55" t="s">
        <v>27010</v>
      </c>
      <c r="B15624" s="24" t="s">
        <v>27009</v>
      </c>
      <c r="C15624" s="25" t="s">
        <v>6274</v>
      </c>
      <c r="D15624" s="55">
        <v>23.47</v>
      </c>
    </row>
    <row r="15625" spans="1:4" ht="30" x14ac:dyDescent="0.25">
      <c r="A15625" s="55" t="s">
        <v>4124</v>
      </c>
      <c r="B15625" s="56" t="s">
        <v>27011</v>
      </c>
      <c r="C15625" s="61" t="s">
        <v>6274</v>
      </c>
      <c r="D15625" s="55">
        <v>36.25</v>
      </c>
    </row>
    <row r="15626" spans="1:4" ht="25.5" x14ac:dyDescent="0.25">
      <c r="A15626" s="55" t="s">
        <v>27012</v>
      </c>
      <c r="B15626" s="24" t="s">
        <v>27011</v>
      </c>
      <c r="C15626" s="61" t="s">
        <v>6274</v>
      </c>
      <c r="D15626" s="55">
        <v>33.54</v>
      </c>
    </row>
    <row r="15627" spans="1:4" ht="30" x14ac:dyDescent="0.25">
      <c r="A15627" s="55" t="s">
        <v>4125</v>
      </c>
      <c r="B15627" s="56" t="s">
        <v>27013</v>
      </c>
      <c r="C15627" s="61" t="s">
        <v>6274</v>
      </c>
      <c r="D15627" s="55">
        <v>39.35</v>
      </c>
    </row>
    <row r="15628" spans="1:4" ht="25.5" x14ac:dyDescent="0.25">
      <c r="A15628" s="55" t="s">
        <v>27014</v>
      </c>
      <c r="B15628" s="24" t="s">
        <v>27013</v>
      </c>
      <c r="C15628" s="25" t="s">
        <v>6274</v>
      </c>
      <c r="D15628" s="55">
        <v>36.64</v>
      </c>
    </row>
    <row r="15629" spans="1:4" ht="25.5" x14ac:dyDescent="0.25">
      <c r="A15629" s="55" t="s">
        <v>4126</v>
      </c>
      <c r="B15629" s="24" t="s">
        <v>27015</v>
      </c>
      <c r="C15629" s="25" t="s">
        <v>6274</v>
      </c>
      <c r="D15629" s="55">
        <v>41.92</v>
      </c>
    </row>
    <row r="15630" spans="1:4" ht="25.5" x14ac:dyDescent="0.25">
      <c r="A15630" s="55" t="s">
        <v>27016</v>
      </c>
      <c r="B15630" s="24" t="s">
        <v>27015</v>
      </c>
      <c r="C15630" s="25" t="s">
        <v>6274</v>
      </c>
      <c r="D15630" s="55">
        <v>39.21</v>
      </c>
    </row>
    <row r="15631" spans="1:4" ht="25.5" x14ac:dyDescent="0.25">
      <c r="A15631" s="55" t="s">
        <v>4127</v>
      </c>
      <c r="B15631" s="24" t="s">
        <v>27017</v>
      </c>
      <c r="C15631" s="25" t="s">
        <v>6274</v>
      </c>
      <c r="D15631" s="55">
        <v>40.82</v>
      </c>
    </row>
    <row r="15632" spans="1:4" ht="25.5" x14ac:dyDescent="0.25">
      <c r="A15632" s="55" t="s">
        <v>27018</v>
      </c>
      <c r="B15632" s="24" t="s">
        <v>27017</v>
      </c>
      <c r="C15632" s="25" t="s">
        <v>6274</v>
      </c>
      <c r="D15632" s="55">
        <v>38.11</v>
      </c>
    </row>
    <row r="15633" spans="1:4" ht="25.5" x14ac:dyDescent="0.25">
      <c r="A15633" s="55" t="s">
        <v>4128</v>
      </c>
      <c r="B15633" s="24" t="s">
        <v>27019</v>
      </c>
      <c r="C15633" s="25" t="s">
        <v>6274</v>
      </c>
      <c r="D15633" s="55">
        <v>56.34</v>
      </c>
    </row>
    <row r="15634" spans="1:4" ht="25.5" x14ac:dyDescent="0.25">
      <c r="A15634" s="55" t="s">
        <v>27020</v>
      </c>
      <c r="B15634" s="24" t="s">
        <v>27019</v>
      </c>
      <c r="C15634" s="25" t="s">
        <v>6274</v>
      </c>
      <c r="D15634" s="55">
        <v>53.63</v>
      </c>
    </row>
    <row r="15635" spans="1:4" ht="25.5" x14ac:dyDescent="0.25">
      <c r="A15635" s="55" t="s">
        <v>4129</v>
      </c>
      <c r="B15635" s="24" t="s">
        <v>27021</v>
      </c>
      <c r="C15635" s="25" t="s">
        <v>6274</v>
      </c>
      <c r="D15635" s="55">
        <v>41.35</v>
      </c>
    </row>
    <row r="15636" spans="1:4" ht="25.5" x14ac:dyDescent="0.25">
      <c r="A15636" s="55" t="s">
        <v>27022</v>
      </c>
      <c r="B15636" s="24" t="s">
        <v>27021</v>
      </c>
      <c r="C15636" s="25" t="s">
        <v>6274</v>
      </c>
      <c r="D15636" s="55">
        <v>38.64</v>
      </c>
    </row>
    <row r="15637" spans="1:4" ht="25.5" x14ac:dyDescent="0.25">
      <c r="A15637" s="55" t="s">
        <v>4130</v>
      </c>
      <c r="B15637" s="24" t="s">
        <v>27023</v>
      </c>
      <c r="C15637" s="25" t="s">
        <v>6274</v>
      </c>
      <c r="D15637" s="55">
        <v>37.159999999999997</v>
      </c>
    </row>
    <row r="15638" spans="1:4" ht="25.5" x14ac:dyDescent="0.25">
      <c r="A15638" s="55" t="s">
        <v>27024</v>
      </c>
      <c r="B15638" s="24" t="s">
        <v>27023</v>
      </c>
      <c r="C15638" s="25" t="s">
        <v>6274</v>
      </c>
      <c r="D15638" s="55">
        <v>34.450000000000003</v>
      </c>
    </row>
    <row r="15639" spans="1:4" ht="25.5" x14ac:dyDescent="0.25">
      <c r="A15639" s="55" t="s">
        <v>4131</v>
      </c>
      <c r="B15639" s="24" t="s">
        <v>27025</v>
      </c>
      <c r="C15639" s="25" t="s">
        <v>6274</v>
      </c>
      <c r="D15639" s="55">
        <v>52.75</v>
      </c>
    </row>
    <row r="15640" spans="1:4" ht="25.5" x14ac:dyDescent="0.25">
      <c r="A15640" s="55" t="s">
        <v>27026</v>
      </c>
      <c r="B15640" s="24" t="s">
        <v>27025</v>
      </c>
      <c r="C15640" s="25" t="s">
        <v>6274</v>
      </c>
      <c r="D15640" s="55">
        <v>50.05</v>
      </c>
    </row>
    <row r="15641" spans="1:4" ht="25.5" x14ac:dyDescent="0.25">
      <c r="A15641" s="55" t="s">
        <v>4132</v>
      </c>
      <c r="B15641" s="24" t="s">
        <v>27027</v>
      </c>
      <c r="C15641" s="25" t="s">
        <v>6274</v>
      </c>
      <c r="D15641" s="55">
        <v>47.24</v>
      </c>
    </row>
    <row r="15642" spans="1:4" ht="25.5" x14ac:dyDescent="0.25">
      <c r="A15642" s="55" t="s">
        <v>27028</v>
      </c>
      <c r="B15642" s="24" t="s">
        <v>27027</v>
      </c>
      <c r="C15642" s="25" t="s">
        <v>6274</v>
      </c>
      <c r="D15642" s="55">
        <v>44.53</v>
      </c>
    </row>
    <row r="15643" spans="1:4" ht="25.5" x14ac:dyDescent="0.25">
      <c r="A15643" s="55" t="s">
        <v>4133</v>
      </c>
      <c r="B15643" s="24" t="s">
        <v>27029</v>
      </c>
      <c r="C15643" s="25" t="s">
        <v>6274</v>
      </c>
      <c r="D15643" s="55">
        <v>53.84</v>
      </c>
    </row>
    <row r="15644" spans="1:4" ht="25.5" x14ac:dyDescent="0.25">
      <c r="A15644" s="55" t="s">
        <v>27030</v>
      </c>
      <c r="B15644" s="24" t="s">
        <v>27029</v>
      </c>
      <c r="C15644" s="25" t="s">
        <v>6274</v>
      </c>
      <c r="D15644" s="55">
        <v>51.13</v>
      </c>
    </row>
    <row r="15645" spans="1:4" ht="25.5" x14ac:dyDescent="0.25">
      <c r="A15645" s="55" t="s">
        <v>4134</v>
      </c>
      <c r="B15645" s="24" t="s">
        <v>27031</v>
      </c>
      <c r="C15645" s="25" t="s">
        <v>6274</v>
      </c>
      <c r="D15645" s="55">
        <v>38.83</v>
      </c>
    </row>
    <row r="15646" spans="1:4" ht="25.5" x14ac:dyDescent="0.25">
      <c r="A15646" s="55" t="s">
        <v>27032</v>
      </c>
      <c r="B15646" s="24" t="s">
        <v>27031</v>
      </c>
      <c r="C15646" s="25" t="s">
        <v>6274</v>
      </c>
      <c r="D15646" s="55">
        <v>36.119999999999997</v>
      </c>
    </row>
    <row r="15647" spans="1:4" ht="25.5" x14ac:dyDescent="0.25">
      <c r="A15647" s="55" t="s">
        <v>4135</v>
      </c>
      <c r="B15647" s="24" t="s">
        <v>27033</v>
      </c>
      <c r="C15647" s="25" t="s">
        <v>6274</v>
      </c>
      <c r="D15647" s="55">
        <v>43.47</v>
      </c>
    </row>
    <row r="15648" spans="1:4" ht="25.5" x14ac:dyDescent="0.25">
      <c r="A15648" s="55" t="s">
        <v>27034</v>
      </c>
      <c r="B15648" s="24" t="s">
        <v>27033</v>
      </c>
      <c r="C15648" s="25" t="s">
        <v>6274</v>
      </c>
      <c r="D15648" s="55">
        <v>40.76</v>
      </c>
    </row>
    <row r="15649" spans="1:4" ht="25.5" x14ac:dyDescent="0.25">
      <c r="A15649" s="55" t="s">
        <v>4136</v>
      </c>
      <c r="B15649" s="24" t="s">
        <v>27035</v>
      </c>
      <c r="C15649" s="25" t="s">
        <v>6274</v>
      </c>
      <c r="D15649" s="55">
        <v>48.62</v>
      </c>
    </row>
    <row r="15650" spans="1:4" ht="30" x14ac:dyDescent="0.25">
      <c r="A15650" s="55" t="s">
        <v>27036</v>
      </c>
      <c r="B15650" s="56" t="s">
        <v>27035</v>
      </c>
      <c r="C15650" s="61" t="s">
        <v>6274</v>
      </c>
      <c r="D15650" s="55">
        <v>45.91</v>
      </c>
    </row>
    <row r="15651" spans="1:4" ht="25.5" x14ac:dyDescent="0.25">
      <c r="A15651" s="55" t="s">
        <v>4137</v>
      </c>
      <c r="B15651" s="24" t="s">
        <v>27037</v>
      </c>
      <c r="C15651" s="61" t="s">
        <v>6274</v>
      </c>
      <c r="D15651" s="55">
        <v>46.4</v>
      </c>
    </row>
    <row r="15652" spans="1:4" ht="30" x14ac:dyDescent="0.25">
      <c r="A15652" s="55" t="s">
        <v>27038</v>
      </c>
      <c r="B15652" s="56" t="s">
        <v>27037</v>
      </c>
      <c r="C15652" s="61" t="s">
        <v>6274</v>
      </c>
      <c r="D15652" s="55">
        <v>43.69</v>
      </c>
    </row>
    <row r="15653" spans="1:4" ht="25.5" x14ac:dyDescent="0.25">
      <c r="A15653" s="55" t="s">
        <v>4138</v>
      </c>
      <c r="B15653" s="24" t="s">
        <v>27039</v>
      </c>
      <c r="C15653" s="25" t="s">
        <v>6274</v>
      </c>
      <c r="D15653" s="55">
        <v>58.45</v>
      </c>
    </row>
    <row r="15654" spans="1:4" ht="25.5" x14ac:dyDescent="0.25">
      <c r="A15654" s="55" t="s">
        <v>27040</v>
      </c>
      <c r="B15654" s="24" t="s">
        <v>27039</v>
      </c>
      <c r="C15654" s="25" t="s">
        <v>6274</v>
      </c>
      <c r="D15654" s="55">
        <v>55.74</v>
      </c>
    </row>
    <row r="15655" spans="1:4" ht="25.5" x14ac:dyDescent="0.25">
      <c r="A15655" s="55" t="s">
        <v>4139</v>
      </c>
      <c r="B15655" s="24" t="s">
        <v>27041</v>
      </c>
      <c r="C15655" s="25" t="s">
        <v>6274</v>
      </c>
      <c r="D15655" s="55">
        <v>26.12</v>
      </c>
    </row>
    <row r="15656" spans="1:4" ht="30" x14ac:dyDescent="0.25">
      <c r="A15656" s="55" t="s">
        <v>27042</v>
      </c>
      <c r="B15656" s="56" t="s">
        <v>27041</v>
      </c>
      <c r="C15656" s="61" t="s">
        <v>6274</v>
      </c>
      <c r="D15656" s="55">
        <v>23.41</v>
      </c>
    </row>
    <row r="15657" spans="1:4" ht="25.5" x14ac:dyDescent="0.25">
      <c r="A15657" s="55" t="s">
        <v>4140</v>
      </c>
      <c r="B15657" s="24" t="s">
        <v>27043</v>
      </c>
      <c r="C15657" s="61" t="s">
        <v>6274</v>
      </c>
      <c r="D15657" s="55">
        <v>35.950000000000003</v>
      </c>
    </row>
    <row r="15658" spans="1:4" ht="30" x14ac:dyDescent="0.25">
      <c r="A15658" s="55" t="s">
        <v>27044</v>
      </c>
      <c r="B15658" s="56" t="s">
        <v>27043</v>
      </c>
      <c r="C15658" s="61" t="s">
        <v>6274</v>
      </c>
      <c r="D15658" s="55">
        <v>33.24</v>
      </c>
    </row>
    <row r="15659" spans="1:4" ht="25.5" x14ac:dyDescent="0.25">
      <c r="A15659" s="55" t="s">
        <v>4141</v>
      </c>
      <c r="B15659" s="24" t="s">
        <v>27045</v>
      </c>
      <c r="C15659" s="25" t="s">
        <v>6274</v>
      </c>
      <c r="D15659" s="55">
        <v>45.92</v>
      </c>
    </row>
    <row r="15660" spans="1:4" ht="25.5" x14ac:dyDescent="0.25">
      <c r="A15660" s="55" t="s">
        <v>27046</v>
      </c>
      <c r="B15660" s="24" t="s">
        <v>27045</v>
      </c>
      <c r="C15660" s="25" t="s">
        <v>6274</v>
      </c>
      <c r="D15660" s="55">
        <v>43.21</v>
      </c>
    </row>
    <row r="15661" spans="1:4" ht="25.5" x14ac:dyDescent="0.25">
      <c r="A15661" s="55" t="s">
        <v>4142</v>
      </c>
      <c r="B15661" s="24" t="s">
        <v>27047</v>
      </c>
      <c r="C15661" s="25" t="s">
        <v>6274</v>
      </c>
      <c r="D15661" s="55">
        <v>51.23</v>
      </c>
    </row>
    <row r="15662" spans="1:4" ht="25.5" x14ac:dyDescent="0.25">
      <c r="A15662" s="55" t="s">
        <v>27048</v>
      </c>
      <c r="B15662" s="24" t="s">
        <v>27047</v>
      </c>
      <c r="C15662" s="25" t="s">
        <v>6274</v>
      </c>
      <c r="D15662" s="55">
        <v>48.52</v>
      </c>
    </row>
    <row r="15663" spans="1:4" ht="25.5" x14ac:dyDescent="0.25">
      <c r="A15663" s="55" t="s">
        <v>6215</v>
      </c>
      <c r="B15663" s="24" t="s">
        <v>27049</v>
      </c>
      <c r="C15663" s="25" t="s">
        <v>6274</v>
      </c>
      <c r="D15663" s="55">
        <v>53.41</v>
      </c>
    </row>
    <row r="15664" spans="1:4" ht="25.5" x14ac:dyDescent="0.25">
      <c r="A15664" s="55" t="s">
        <v>27050</v>
      </c>
      <c r="B15664" s="24" t="s">
        <v>27049</v>
      </c>
      <c r="C15664" s="25" t="s">
        <v>6274</v>
      </c>
      <c r="D15664" s="55">
        <v>50.7</v>
      </c>
    </row>
    <row r="15665" spans="1:4" ht="25.5" x14ac:dyDescent="0.25">
      <c r="A15665" s="55" t="s">
        <v>6216</v>
      </c>
      <c r="B15665" s="24" t="s">
        <v>27051</v>
      </c>
      <c r="C15665" s="25" t="s">
        <v>6274</v>
      </c>
      <c r="D15665" s="55">
        <v>67.52</v>
      </c>
    </row>
    <row r="15666" spans="1:4" ht="30" x14ac:dyDescent="0.25">
      <c r="A15666" s="55" t="s">
        <v>27052</v>
      </c>
      <c r="B15666" s="56" t="s">
        <v>27051</v>
      </c>
      <c r="C15666" s="61" t="s">
        <v>6274</v>
      </c>
      <c r="D15666" s="55">
        <v>64.81</v>
      </c>
    </row>
    <row r="15667" spans="1:4" ht="25.5" x14ac:dyDescent="0.25">
      <c r="A15667" s="55" t="s">
        <v>2412</v>
      </c>
      <c r="B15667" s="24" t="s">
        <v>27053</v>
      </c>
      <c r="C15667" s="61" t="s">
        <v>6274</v>
      </c>
      <c r="D15667" s="55">
        <v>49.46</v>
      </c>
    </row>
    <row r="15668" spans="1:4" ht="30" x14ac:dyDescent="0.25">
      <c r="A15668" s="55" t="s">
        <v>27054</v>
      </c>
      <c r="B15668" s="56" t="s">
        <v>27053</v>
      </c>
      <c r="C15668" s="61" t="s">
        <v>6274</v>
      </c>
      <c r="D15668" s="55">
        <v>46.75</v>
      </c>
    </row>
    <row r="15669" spans="1:4" ht="25.5" x14ac:dyDescent="0.25">
      <c r="A15669" s="55" t="s">
        <v>2413</v>
      </c>
      <c r="B15669" s="24" t="s">
        <v>27055</v>
      </c>
      <c r="C15669" s="25" t="s">
        <v>6274</v>
      </c>
      <c r="D15669" s="55">
        <v>47.18</v>
      </c>
    </row>
    <row r="15670" spans="1:4" ht="25.5" x14ac:dyDescent="0.25">
      <c r="A15670" s="55" t="s">
        <v>27056</v>
      </c>
      <c r="B15670" s="24" t="s">
        <v>27055</v>
      </c>
      <c r="C15670" s="25" t="s">
        <v>6274</v>
      </c>
      <c r="D15670" s="55">
        <v>44.47</v>
      </c>
    </row>
    <row r="15671" spans="1:4" ht="25.5" x14ac:dyDescent="0.25">
      <c r="A15671" s="55" t="s">
        <v>2414</v>
      </c>
      <c r="B15671" s="24" t="s">
        <v>27057</v>
      </c>
      <c r="C15671" s="25" t="s">
        <v>6274</v>
      </c>
      <c r="D15671" s="55">
        <v>60.89</v>
      </c>
    </row>
    <row r="15672" spans="1:4" ht="25.5" x14ac:dyDescent="0.25">
      <c r="A15672" s="55" t="s">
        <v>27058</v>
      </c>
      <c r="B15672" s="24" t="s">
        <v>27057</v>
      </c>
      <c r="C15672" s="25" t="s">
        <v>6274</v>
      </c>
      <c r="D15672" s="55">
        <v>58.18</v>
      </c>
    </row>
    <row r="15673" spans="1:4" ht="25.5" x14ac:dyDescent="0.25">
      <c r="A15673" s="55" t="s">
        <v>2415</v>
      </c>
      <c r="B15673" s="24" t="s">
        <v>27059</v>
      </c>
      <c r="C15673" s="25" t="s">
        <v>6274</v>
      </c>
      <c r="D15673" s="55">
        <v>61.64</v>
      </c>
    </row>
    <row r="15674" spans="1:4" ht="25.5" x14ac:dyDescent="0.25">
      <c r="A15674" s="55" t="s">
        <v>27060</v>
      </c>
      <c r="B15674" s="24" t="s">
        <v>27059</v>
      </c>
      <c r="C15674" s="25" t="s">
        <v>6274</v>
      </c>
      <c r="D15674" s="55">
        <v>58.93</v>
      </c>
    </row>
    <row r="15675" spans="1:4" ht="25.5" x14ac:dyDescent="0.25">
      <c r="A15675" s="55" t="s">
        <v>2416</v>
      </c>
      <c r="B15675" s="24" t="s">
        <v>27061</v>
      </c>
      <c r="C15675" s="25" t="s">
        <v>6274</v>
      </c>
      <c r="D15675" s="55">
        <v>78.599999999999994</v>
      </c>
    </row>
    <row r="15676" spans="1:4" ht="25.5" x14ac:dyDescent="0.25">
      <c r="A15676" s="55" t="s">
        <v>27062</v>
      </c>
      <c r="B15676" s="24" t="s">
        <v>27061</v>
      </c>
      <c r="C15676" s="25" t="s">
        <v>6274</v>
      </c>
      <c r="D15676" s="55">
        <v>75.89</v>
      </c>
    </row>
    <row r="15677" spans="1:4" ht="25.5" x14ac:dyDescent="0.25">
      <c r="A15677" s="55" t="s">
        <v>2417</v>
      </c>
      <c r="B15677" s="24" t="s">
        <v>27063</v>
      </c>
      <c r="C15677" s="25" t="s">
        <v>6274</v>
      </c>
      <c r="D15677" s="55">
        <v>55.82</v>
      </c>
    </row>
    <row r="15678" spans="1:4" ht="25.5" x14ac:dyDescent="0.25">
      <c r="A15678" s="55" t="s">
        <v>27064</v>
      </c>
      <c r="B15678" s="24" t="s">
        <v>27063</v>
      </c>
      <c r="C15678" s="25" t="s">
        <v>6274</v>
      </c>
      <c r="D15678" s="55">
        <v>53.11</v>
      </c>
    </row>
    <row r="15679" spans="1:4" ht="25.5" x14ac:dyDescent="0.25">
      <c r="A15679" s="55" t="s">
        <v>2418</v>
      </c>
      <c r="B15679" s="24" t="s">
        <v>27065</v>
      </c>
      <c r="C15679" s="25" t="s">
        <v>6274</v>
      </c>
      <c r="D15679" s="55">
        <v>50.11</v>
      </c>
    </row>
    <row r="15680" spans="1:4" ht="25.5" x14ac:dyDescent="0.25">
      <c r="A15680" s="55" t="s">
        <v>27066</v>
      </c>
      <c r="B15680" s="24" t="s">
        <v>27065</v>
      </c>
      <c r="C15680" s="25" t="s">
        <v>6274</v>
      </c>
      <c r="D15680" s="55">
        <v>47.4</v>
      </c>
    </row>
    <row r="15681" spans="1:4" ht="25.5" x14ac:dyDescent="0.25">
      <c r="A15681" s="55" t="s">
        <v>2419</v>
      </c>
      <c r="B15681" s="24" t="s">
        <v>27067</v>
      </c>
      <c r="C15681" s="25" t="s">
        <v>6274</v>
      </c>
      <c r="D15681" s="55">
        <v>70</v>
      </c>
    </row>
    <row r="15682" spans="1:4" ht="30" x14ac:dyDescent="0.25">
      <c r="A15682" s="55" t="s">
        <v>27068</v>
      </c>
      <c r="B15682" s="56" t="s">
        <v>27067</v>
      </c>
      <c r="C15682" s="61" t="s">
        <v>6274</v>
      </c>
      <c r="D15682" s="55">
        <v>67.290000000000006</v>
      </c>
    </row>
    <row r="15683" spans="1:4" ht="30" x14ac:dyDescent="0.25">
      <c r="A15683" s="55" t="s">
        <v>2420</v>
      </c>
      <c r="B15683" s="56" t="s">
        <v>27069</v>
      </c>
      <c r="C15683" s="61" t="s">
        <v>6274</v>
      </c>
      <c r="D15683" s="55">
        <v>66.349999999999994</v>
      </c>
    </row>
    <row r="15684" spans="1:4" ht="30" x14ac:dyDescent="0.25">
      <c r="A15684" s="55" t="s">
        <v>27070</v>
      </c>
      <c r="B15684" s="56" t="s">
        <v>27069</v>
      </c>
      <c r="C15684" s="61" t="s">
        <v>6274</v>
      </c>
      <c r="D15684" s="55">
        <v>63.64</v>
      </c>
    </row>
    <row r="15685" spans="1:4" ht="25.5" x14ac:dyDescent="0.25">
      <c r="A15685" s="55" t="s">
        <v>2421</v>
      </c>
      <c r="B15685" s="24" t="s">
        <v>27071</v>
      </c>
      <c r="C15685" s="61" t="s">
        <v>6274</v>
      </c>
      <c r="D15685" s="55">
        <v>84.87</v>
      </c>
    </row>
    <row r="15686" spans="1:4" ht="30" x14ac:dyDescent="0.25">
      <c r="A15686" s="55" t="s">
        <v>27072</v>
      </c>
      <c r="B15686" s="56" t="s">
        <v>27071</v>
      </c>
      <c r="C15686" s="61" t="s">
        <v>6274</v>
      </c>
      <c r="D15686" s="55">
        <v>82.16</v>
      </c>
    </row>
    <row r="15687" spans="1:4" ht="25.5" x14ac:dyDescent="0.25">
      <c r="A15687" s="55" t="s">
        <v>2422</v>
      </c>
      <c r="B15687" s="24" t="s">
        <v>27073</v>
      </c>
      <c r="C15687" s="25" t="s">
        <v>6274</v>
      </c>
      <c r="D15687" s="55">
        <v>38.78</v>
      </c>
    </row>
    <row r="15688" spans="1:4" ht="25.5" x14ac:dyDescent="0.25">
      <c r="A15688" s="55" t="s">
        <v>27074</v>
      </c>
      <c r="B15688" s="24" t="s">
        <v>27073</v>
      </c>
      <c r="C15688" s="25" t="s">
        <v>6274</v>
      </c>
      <c r="D15688" s="55">
        <v>36.07</v>
      </c>
    </row>
    <row r="15689" spans="1:4" ht="25.5" x14ac:dyDescent="0.25">
      <c r="A15689" s="55" t="s">
        <v>2423</v>
      </c>
      <c r="B15689" s="24" t="s">
        <v>27075</v>
      </c>
      <c r="C15689" s="25" t="s">
        <v>6274</v>
      </c>
      <c r="D15689" s="55">
        <v>41.69</v>
      </c>
    </row>
    <row r="15690" spans="1:4" ht="25.5" x14ac:dyDescent="0.25">
      <c r="A15690" s="55" t="s">
        <v>27076</v>
      </c>
      <c r="B15690" s="24" t="s">
        <v>27075</v>
      </c>
      <c r="C15690" s="25" t="s">
        <v>6274</v>
      </c>
      <c r="D15690" s="55">
        <v>38.979999999999997</v>
      </c>
    </row>
    <row r="15691" spans="1:4" ht="25.5" x14ac:dyDescent="0.25">
      <c r="A15691" s="55" t="s">
        <v>2424</v>
      </c>
      <c r="B15691" s="24" t="s">
        <v>27077</v>
      </c>
      <c r="C15691" s="25" t="s">
        <v>6274</v>
      </c>
      <c r="D15691" s="55">
        <v>45.53</v>
      </c>
    </row>
    <row r="15692" spans="1:4" ht="25.5" x14ac:dyDescent="0.25">
      <c r="A15692" s="55" t="s">
        <v>27078</v>
      </c>
      <c r="B15692" s="24" t="s">
        <v>27077</v>
      </c>
      <c r="C15692" s="25" t="s">
        <v>6274</v>
      </c>
      <c r="D15692" s="55">
        <v>42.82</v>
      </c>
    </row>
    <row r="15693" spans="1:4" ht="25.5" x14ac:dyDescent="0.25">
      <c r="A15693" s="55" t="s">
        <v>2425</v>
      </c>
      <c r="B15693" s="24" t="s">
        <v>27079</v>
      </c>
      <c r="C15693" s="25" t="s">
        <v>6274</v>
      </c>
      <c r="D15693" s="55">
        <v>52.92</v>
      </c>
    </row>
    <row r="15694" spans="1:4" ht="30" x14ac:dyDescent="0.25">
      <c r="A15694" s="55" t="s">
        <v>27080</v>
      </c>
      <c r="B15694" s="56" t="s">
        <v>27079</v>
      </c>
      <c r="C15694" s="61" t="s">
        <v>6274</v>
      </c>
      <c r="D15694" s="55">
        <v>50.21</v>
      </c>
    </row>
    <row r="15695" spans="1:4" ht="25.5" x14ac:dyDescent="0.25">
      <c r="A15695" s="55" t="s">
        <v>2426</v>
      </c>
      <c r="B15695" s="24" t="s">
        <v>27081</v>
      </c>
      <c r="C15695" s="61" t="s">
        <v>6274</v>
      </c>
      <c r="D15695" s="55">
        <v>67.069999999999993</v>
      </c>
    </row>
    <row r="15696" spans="1:4" ht="30" x14ac:dyDescent="0.25">
      <c r="A15696" s="55" t="s">
        <v>27082</v>
      </c>
      <c r="B15696" s="56" t="s">
        <v>27081</v>
      </c>
      <c r="C15696" s="61" t="s">
        <v>6274</v>
      </c>
      <c r="D15696" s="55">
        <v>64.36</v>
      </c>
    </row>
    <row r="15697" spans="1:4" ht="25.5" x14ac:dyDescent="0.25">
      <c r="A15697" s="55" t="s">
        <v>2427</v>
      </c>
      <c r="B15697" s="24" t="s">
        <v>27083</v>
      </c>
      <c r="C15697" s="25" t="s">
        <v>6274</v>
      </c>
      <c r="D15697" s="55">
        <v>86.82</v>
      </c>
    </row>
    <row r="15698" spans="1:4" ht="25.5" x14ac:dyDescent="0.25">
      <c r="A15698" s="55" t="s">
        <v>27084</v>
      </c>
      <c r="B15698" s="24" t="s">
        <v>27083</v>
      </c>
      <c r="C15698" s="25" t="s">
        <v>6274</v>
      </c>
      <c r="D15698" s="55">
        <v>84.11</v>
      </c>
    </row>
    <row r="15699" spans="1:4" ht="25.5" x14ac:dyDescent="0.25">
      <c r="A15699" s="55" t="s">
        <v>2428</v>
      </c>
      <c r="B15699" s="24" t="s">
        <v>27085</v>
      </c>
      <c r="C15699" s="25" t="s">
        <v>6274</v>
      </c>
      <c r="D15699" s="55">
        <v>44.41</v>
      </c>
    </row>
    <row r="15700" spans="1:4" ht="30" x14ac:dyDescent="0.25">
      <c r="A15700" s="55" t="s">
        <v>27086</v>
      </c>
      <c r="B15700" s="56" t="s">
        <v>27085</v>
      </c>
      <c r="C15700" s="61" t="s">
        <v>6274</v>
      </c>
      <c r="D15700" s="55">
        <v>41.7</v>
      </c>
    </row>
    <row r="15701" spans="1:4" ht="25.5" x14ac:dyDescent="0.25">
      <c r="A15701" s="55" t="s">
        <v>2429</v>
      </c>
      <c r="B15701" s="24" t="s">
        <v>27087</v>
      </c>
      <c r="C15701" s="61" t="s">
        <v>6274</v>
      </c>
      <c r="D15701" s="55">
        <v>51.24</v>
      </c>
    </row>
    <row r="15702" spans="1:4" ht="30" x14ac:dyDescent="0.25">
      <c r="A15702" s="55" t="s">
        <v>27088</v>
      </c>
      <c r="B15702" s="56" t="s">
        <v>27087</v>
      </c>
      <c r="C15702" s="61" t="s">
        <v>6274</v>
      </c>
      <c r="D15702" s="55">
        <v>48.53</v>
      </c>
    </row>
    <row r="15703" spans="1:4" ht="25.5" x14ac:dyDescent="0.25">
      <c r="A15703" s="55" t="s">
        <v>2430</v>
      </c>
      <c r="B15703" s="24" t="s">
        <v>27089</v>
      </c>
      <c r="C15703" s="61" t="s">
        <v>6274</v>
      </c>
      <c r="D15703" s="55">
        <v>59</v>
      </c>
    </row>
    <row r="15704" spans="1:4" ht="30" x14ac:dyDescent="0.25">
      <c r="A15704" s="55" t="s">
        <v>27090</v>
      </c>
      <c r="B15704" s="56" t="s">
        <v>27089</v>
      </c>
      <c r="C15704" s="61" t="s">
        <v>6274</v>
      </c>
      <c r="D15704" s="55">
        <v>56.29</v>
      </c>
    </row>
    <row r="15705" spans="1:4" ht="25.5" x14ac:dyDescent="0.25">
      <c r="A15705" s="55" t="s">
        <v>2431</v>
      </c>
      <c r="B15705" s="24" t="s">
        <v>27091</v>
      </c>
      <c r="C15705" s="25" t="s">
        <v>6274</v>
      </c>
      <c r="D15705" s="55">
        <v>77.11</v>
      </c>
    </row>
    <row r="15706" spans="1:4" ht="25.5" x14ac:dyDescent="0.25">
      <c r="A15706" s="55" t="s">
        <v>27092</v>
      </c>
      <c r="B15706" s="24" t="s">
        <v>27091</v>
      </c>
      <c r="C15706" s="25" t="s">
        <v>6274</v>
      </c>
      <c r="D15706" s="55">
        <v>74.400000000000006</v>
      </c>
    </row>
    <row r="15707" spans="1:4" ht="25.5" x14ac:dyDescent="0.25">
      <c r="A15707" s="55" t="s">
        <v>2432</v>
      </c>
      <c r="B15707" s="24" t="s">
        <v>27093</v>
      </c>
      <c r="C15707" s="25" t="s">
        <v>6274</v>
      </c>
      <c r="D15707" s="55">
        <v>97.48</v>
      </c>
    </row>
    <row r="15708" spans="1:4" ht="25.5" x14ac:dyDescent="0.25">
      <c r="A15708" s="55" t="s">
        <v>27094</v>
      </c>
      <c r="B15708" s="24" t="s">
        <v>27093</v>
      </c>
      <c r="C15708" s="25" t="s">
        <v>6274</v>
      </c>
      <c r="D15708" s="55">
        <v>94.78</v>
      </c>
    </row>
    <row r="15709" spans="1:4" ht="25.5" x14ac:dyDescent="0.25">
      <c r="A15709" s="55" t="s">
        <v>2433</v>
      </c>
      <c r="B15709" s="24" t="s">
        <v>27095</v>
      </c>
      <c r="C15709" s="25" t="s">
        <v>6274</v>
      </c>
      <c r="D15709" s="55">
        <v>48</v>
      </c>
    </row>
    <row r="15710" spans="1:4" ht="25.5" x14ac:dyDescent="0.25">
      <c r="A15710" s="55" t="s">
        <v>27096</v>
      </c>
      <c r="B15710" s="24" t="s">
        <v>27095</v>
      </c>
      <c r="C15710" s="25" t="s">
        <v>6274</v>
      </c>
      <c r="D15710" s="55">
        <v>45.29</v>
      </c>
    </row>
    <row r="15711" spans="1:4" ht="25.5" x14ac:dyDescent="0.25">
      <c r="A15711" s="55" t="s">
        <v>2434</v>
      </c>
      <c r="B15711" s="24" t="s">
        <v>27097</v>
      </c>
      <c r="C15711" s="25" t="s">
        <v>6274</v>
      </c>
      <c r="D15711" s="55">
        <v>50.11</v>
      </c>
    </row>
    <row r="15712" spans="1:4" ht="25.5" x14ac:dyDescent="0.25">
      <c r="A15712" s="55" t="s">
        <v>27098</v>
      </c>
      <c r="B15712" s="24" t="s">
        <v>27097</v>
      </c>
      <c r="C15712" s="25" t="s">
        <v>6274</v>
      </c>
      <c r="D15712" s="55">
        <v>47.4</v>
      </c>
    </row>
    <row r="15713" spans="1:4" ht="25.5" x14ac:dyDescent="0.25">
      <c r="A15713" s="55" t="s">
        <v>2435</v>
      </c>
      <c r="B15713" s="24" t="s">
        <v>27099</v>
      </c>
      <c r="C15713" s="25" t="s">
        <v>6274</v>
      </c>
      <c r="D15713" s="55">
        <v>66.760000000000005</v>
      </c>
    </row>
    <row r="15714" spans="1:4" ht="25.5" x14ac:dyDescent="0.25">
      <c r="A15714" s="55" t="s">
        <v>27100</v>
      </c>
      <c r="B15714" s="24" t="s">
        <v>27099</v>
      </c>
      <c r="C15714" s="25" t="s">
        <v>6274</v>
      </c>
      <c r="D15714" s="55">
        <v>64.05</v>
      </c>
    </row>
    <row r="15715" spans="1:4" ht="25.5" x14ac:dyDescent="0.25">
      <c r="A15715" s="55" t="s">
        <v>2436</v>
      </c>
      <c r="B15715" s="24" t="s">
        <v>27101</v>
      </c>
      <c r="C15715" s="25" t="s">
        <v>6274</v>
      </c>
      <c r="D15715" s="55">
        <v>79.28</v>
      </c>
    </row>
    <row r="15716" spans="1:4" ht="25.5" x14ac:dyDescent="0.25">
      <c r="A15716" s="55" t="s">
        <v>27102</v>
      </c>
      <c r="B15716" s="24" t="s">
        <v>27101</v>
      </c>
      <c r="C15716" s="25" t="s">
        <v>6274</v>
      </c>
      <c r="D15716" s="55">
        <v>76.569999999999993</v>
      </c>
    </row>
    <row r="15717" spans="1:4" ht="25.5" x14ac:dyDescent="0.25">
      <c r="A15717" s="55" t="s">
        <v>2437</v>
      </c>
      <c r="B15717" s="24" t="s">
        <v>27103</v>
      </c>
      <c r="C15717" s="25" t="s">
        <v>6274</v>
      </c>
      <c r="D15717" s="55">
        <v>96</v>
      </c>
    </row>
    <row r="15718" spans="1:4" ht="25.5" x14ac:dyDescent="0.25">
      <c r="A15718" s="55" t="s">
        <v>27104</v>
      </c>
      <c r="B15718" s="24" t="s">
        <v>27103</v>
      </c>
      <c r="C15718" s="25" t="s">
        <v>6274</v>
      </c>
      <c r="D15718" s="55">
        <v>93.29</v>
      </c>
    </row>
    <row r="15719" spans="1:4" ht="25.5" x14ac:dyDescent="0.25">
      <c r="A15719" s="55" t="s">
        <v>2438</v>
      </c>
      <c r="B15719" s="24" t="s">
        <v>27105</v>
      </c>
      <c r="C15719" s="25" t="s">
        <v>6274</v>
      </c>
      <c r="D15719" s="55">
        <v>39.71</v>
      </c>
    </row>
    <row r="15720" spans="1:4" ht="25.5" x14ac:dyDescent="0.25">
      <c r="A15720" s="55" t="s">
        <v>27106</v>
      </c>
      <c r="B15720" s="24" t="s">
        <v>27105</v>
      </c>
      <c r="C15720" s="25" t="s">
        <v>6274</v>
      </c>
      <c r="D15720" s="55">
        <v>37</v>
      </c>
    </row>
    <row r="15721" spans="1:4" ht="25.5" x14ac:dyDescent="0.25">
      <c r="A15721" s="55" t="s">
        <v>2439</v>
      </c>
      <c r="B15721" s="24" t="s">
        <v>27107</v>
      </c>
      <c r="C15721" s="25" t="s">
        <v>6274</v>
      </c>
      <c r="D15721" s="55">
        <v>43.71</v>
      </c>
    </row>
    <row r="15722" spans="1:4" ht="25.5" x14ac:dyDescent="0.25">
      <c r="A15722" s="55" t="s">
        <v>27108</v>
      </c>
      <c r="B15722" s="24" t="s">
        <v>27107</v>
      </c>
      <c r="C15722" s="25" t="s">
        <v>6274</v>
      </c>
      <c r="D15722" s="55">
        <v>41</v>
      </c>
    </row>
    <row r="15723" spans="1:4" ht="25.5" x14ac:dyDescent="0.25">
      <c r="A15723" s="55" t="s">
        <v>2443</v>
      </c>
      <c r="B15723" s="24" t="s">
        <v>27109</v>
      </c>
      <c r="C15723" s="25" t="s">
        <v>6274</v>
      </c>
      <c r="D15723" s="55">
        <v>55.45</v>
      </c>
    </row>
    <row r="15724" spans="1:4" ht="25.5" x14ac:dyDescent="0.25">
      <c r="A15724" s="55" t="s">
        <v>27110</v>
      </c>
      <c r="B15724" s="24" t="s">
        <v>27109</v>
      </c>
      <c r="C15724" s="25" t="s">
        <v>6274</v>
      </c>
      <c r="D15724" s="55">
        <v>52.74</v>
      </c>
    </row>
    <row r="15725" spans="1:4" ht="25.5" customHeight="1" x14ac:dyDescent="0.25">
      <c r="A15725" s="55" t="s">
        <v>2444</v>
      </c>
      <c r="B15725" s="24" t="s">
        <v>27111</v>
      </c>
      <c r="C15725" s="25" t="s">
        <v>6274</v>
      </c>
      <c r="D15725" s="55">
        <v>65.33</v>
      </c>
    </row>
    <row r="15726" spans="1:4" ht="25.5" x14ac:dyDescent="0.25">
      <c r="A15726" s="55" t="s">
        <v>27112</v>
      </c>
      <c r="B15726" s="24" t="s">
        <v>27111</v>
      </c>
      <c r="C15726" s="25" t="s">
        <v>6274</v>
      </c>
      <c r="D15726" s="55">
        <v>62.62</v>
      </c>
    </row>
    <row r="15727" spans="1:4" ht="25.5" x14ac:dyDescent="0.25">
      <c r="A15727" s="55" t="s">
        <v>2445</v>
      </c>
      <c r="B15727" s="24" t="s">
        <v>27113</v>
      </c>
      <c r="C15727" s="25" t="s">
        <v>6274</v>
      </c>
      <c r="D15727" s="55">
        <v>85.72</v>
      </c>
    </row>
    <row r="15728" spans="1:4" ht="25.5" x14ac:dyDescent="0.25">
      <c r="A15728" s="55" t="s">
        <v>27114</v>
      </c>
      <c r="B15728" s="24" t="s">
        <v>27113</v>
      </c>
      <c r="C15728" s="25" t="s">
        <v>6274</v>
      </c>
      <c r="D15728" s="55">
        <v>83.01</v>
      </c>
    </row>
    <row r="15729" spans="1:4" ht="25.5" x14ac:dyDescent="0.25">
      <c r="A15729" s="55" t="s">
        <v>2446</v>
      </c>
      <c r="B15729" s="24" t="s">
        <v>27115</v>
      </c>
      <c r="C15729" s="25" t="s">
        <v>6274</v>
      </c>
      <c r="D15729" s="55">
        <v>97.54</v>
      </c>
    </row>
    <row r="15730" spans="1:4" ht="25.5" x14ac:dyDescent="0.25">
      <c r="A15730" s="55" t="s">
        <v>27116</v>
      </c>
      <c r="B15730" s="24" t="s">
        <v>27115</v>
      </c>
      <c r="C15730" s="25" t="s">
        <v>6274</v>
      </c>
      <c r="D15730" s="55">
        <v>94.83</v>
      </c>
    </row>
    <row r="15731" spans="1:4" ht="25.5" x14ac:dyDescent="0.25">
      <c r="A15731" s="55" t="s">
        <v>2447</v>
      </c>
      <c r="B15731" s="24" t="s">
        <v>27117</v>
      </c>
      <c r="C15731" s="25" t="s">
        <v>6274</v>
      </c>
      <c r="D15731" s="55">
        <v>52.8</v>
      </c>
    </row>
    <row r="15732" spans="1:4" ht="25.5" x14ac:dyDescent="0.25">
      <c r="A15732" s="55" t="s">
        <v>27118</v>
      </c>
      <c r="B15732" s="24" t="s">
        <v>27117</v>
      </c>
      <c r="C15732" s="25" t="s">
        <v>6274</v>
      </c>
      <c r="D15732" s="55">
        <v>50.09</v>
      </c>
    </row>
    <row r="15733" spans="1:4" ht="25.5" x14ac:dyDescent="0.25">
      <c r="A15733" s="55" t="s">
        <v>2448</v>
      </c>
      <c r="B15733" s="24" t="s">
        <v>27119</v>
      </c>
      <c r="C15733" s="25" t="s">
        <v>6274</v>
      </c>
      <c r="D15733" s="55">
        <v>59.11</v>
      </c>
    </row>
    <row r="15734" spans="1:4" ht="25.5" x14ac:dyDescent="0.25">
      <c r="A15734" s="55" t="s">
        <v>27120</v>
      </c>
      <c r="B15734" s="24" t="s">
        <v>27119</v>
      </c>
      <c r="C15734" s="25" t="s">
        <v>6274</v>
      </c>
      <c r="D15734" s="55">
        <v>56.4</v>
      </c>
    </row>
    <row r="15735" spans="1:4" ht="25.5" x14ac:dyDescent="0.25">
      <c r="A15735" s="55" t="s">
        <v>2449</v>
      </c>
      <c r="B15735" s="24" t="s">
        <v>27121</v>
      </c>
      <c r="C15735" s="25" t="s">
        <v>6274</v>
      </c>
      <c r="D15735" s="55">
        <v>64.22</v>
      </c>
    </row>
    <row r="15736" spans="1:4" ht="25.5" x14ac:dyDescent="0.25">
      <c r="A15736" s="55" t="s">
        <v>27122</v>
      </c>
      <c r="B15736" s="24" t="s">
        <v>27121</v>
      </c>
      <c r="C15736" s="25" t="s">
        <v>6274</v>
      </c>
      <c r="D15736" s="55">
        <v>61.51</v>
      </c>
    </row>
    <row r="15737" spans="1:4" ht="30" x14ac:dyDescent="0.25">
      <c r="A15737" s="55" t="s">
        <v>2450</v>
      </c>
      <c r="B15737" s="56" t="s">
        <v>27123</v>
      </c>
      <c r="C15737" s="61" t="s">
        <v>6274</v>
      </c>
      <c r="D15737" s="55">
        <v>83.26</v>
      </c>
    </row>
    <row r="15738" spans="1:4" ht="30" x14ac:dyDescent="0.25">
      <c r="A15738" s="55" t="s">
        <v>27124</v>
      </c>
      <c r="B15738" s="56" t="s">
        <v>27123</v>
      </c>
      <c r="C15738" s="61" t="s">
        <v>6274</v>
      </c>
      <c r="D15738" s="55">
        <v>80.55</v>
      </c>
    </row>
    <row r="15739" spans="1:4" ht="30" x14ac:dyDescent="0.25">
      <c r="A15739" s="62" t="s">
        <v>2451</v>
      </c>
      <c r="B15739" s="59" t="s">
        <v>27125</v>
      </c>
      <c r="C15739" s="60" t="s">
        <v>6274</v>
      </c>
      <c r="D15739" s="55">
        <v>135.58000000000001</v>
      </c>
    </row>
    <row r="15740" spans="1:4" ht="30" x14ac:dyDescent="0.25">
      <c r="A15740" s="55" t="s">
        <v>27126</v>
      </c>
      <c r="B15740" s="56" t="s">
        <v>27125</v>
      </c>
      <c r="C15740" s="61" t="s">
        <v>6274</v>
      </c>
      <c r="D15740" s="55">
        <v>132.87</v>
      </c>
    </row>
    <row r="15741" spans="1:4" ht="30" x14ac:dyDescent="0.25">
      <c r="A15741" s="55" t="s">
        <v>2452</v>
      </c>
      <c r="B15741" s="56" t="s">
        <v>27127</v>
      </c>
      <c r="C15741" s="61" t="s">
        <v>6274</v>
      </c>
      <c r="D15741" s="55">
        <v>55.97</v>
      </c>
    </row>
    <row r="15742" spans="1:4" ht="30" x14ac:dyDescent="0.25">
      <c r="A15742" s="55" t="s">
        <v>27128</v>
      </c>
      <c r="B15742" s="56" t="s">
        <v>27127</v>
      </c>
      <c r="C15742" s="61" t="s">
        <v>6274</v>
      </c>
      <c r="D15742" s="55">
        <v>53.26</v>
      </c>
    </row>
    <row r="15743" spans="1:4" ht="25.5" x14ac:dyDescent="0.25">
      <c r="A15743" s="55" t="s">
        <v>2453</v>
      </c>
      <c r="B15743" s="24" t="s">
        <v>27129</v>
      </c>
      <c r="C15743" s="61" t="s">
        <v>6274</v>
      </c>
      <c r="D15743" s="55">
        <v>49.11</v>
      </c>
    </row>
    <row r="15744" spans="1:4" ht="30" x14ac:dyDescent="0.25">
      <c r="A15744" s="55" t="s">
        <v>27130</v>
      </c>
      <c r="B15744" s="56" t="s">
        <v>27129</v>
      </c>
      <c r="C15744" s="61" t="s">
        <v>6274</v>
      </c>
      <c r="D15744" s="55">
        <v>46.4</v>
      </c>
    </row>
    <row r="15745" spans="1:4" ht="25.5" x14ac:dyDescent="0.25">
      <c r="A15745" s="55" t="s">
        <v>2454</v>
      </c>
      <c r="B15745" s="24" t="s">
        <v>27131</v>
      </c>
      <c r="C15745" s="25" t="s">
        <v>6274</v>
      </c>
      <c r="D15745" s="55">
        <v>62.09</v>
      </c>
    </row>
    <row r="15746" spans="1:4" ht="25.5" x14ac:dyDescent="0.25">
      <c r="A15746" s="55" t="s">
        <v>27132</v>
      </c>
      <c r="B15746" s="24" t="s">
        <v>27131</v>
      </c>
      <c r="C15746" s="25" t="s">
        <v>6274</v>
      </c>
      <c r="D15746" s="55">
        <v>59.38</v>
      </c>
    </row>
    <row r="15747" spans="1:4" ht="25.5" x14ac:dyDescent="0.25">
      <c r="A15747" s="55" t="s">
        <v>2455</v>
      </c>
      <c r="B15747" s="24" t="s">
        <v>27133</v>
      </c>
      <c r="C15747" s="25" t="s">
        <v>6274</v>
      </c>
      <c r="D15747" s="55">
        <v>92.34</v>
      </c>
    </row>
    <row r="15748" spans="1:4" ht="25.5" x14ac:dyDescent="0.25">
      <c r="A15748" s="55" t="s">
        <v>27134</v>
      </c>
      <c r="B15748" s="24" t="s">
        <v>27133</v>
      </c>
      <c r="C15748" s="25" t="s">
        <v>6274</v>
      </c>
      <c r="D15748" s="55">
        <v>89.63</v>
      </c>
    </row>
    <row r="15749" spans="1:4" ht="25.5" x14ac:dyDescent="0.25">
      <c r="A15749" s="55" t="s">
        <v>2456</v>
      </c>
      <c r="B15749" s="24" t="s">
        <v>27135</v>
      </c>
      <c r="C15749" s="25" t="s">
        <v>6274</v>
      </c>
      <c r="D15749" s="55">
        <v>117.63</v>
      </c>
    </row>
    <row r="15750" spans="1:4" ht="25.5" x14ac:dyDescent="0.25">
      <c r="A15750" s="55" t="s">
        <v>27136</v>
      </c>
      <c r="B15750" s="24" t="s">
        <v>27135</v>
      </c>
      <c r="C15750" s="25" t="s">
        <v>6274</v>
      </c>
      <c r="D15750" s="55">
        <v>114.92</v>
      </c>
    </row>
    <row r="15751" spans="1:4" ht="25.5" x14ac:dyDescent="0.25">
      <c r="A15751" s="55" t="s">
        <v>2457</v>
      </c>
      <c r="B15751" s="24" t="s">
        <v>27137</v>
      </c>
      <c r="C15751" s="25" t="s">
        <v>6274</v>
      </c>
      <c r="D15751" s="55">
        <v>42.94</v>
      </c>
    </row>
    <row r="15752" spans="1:4" ht="25.5" x14ac:dyDescent="0.25">
      <c r="A15752" s="55" t="s">
        <v>27138</v>
      </c>
      <c r="B15752" s="24" t="s">
        <v>27137</v>
      </c>
      <c r="C15752" s="25" t="s">
        <v>6274</v>
      </c>
      <c r="D15752" s="55">
        <v>40.24</v>
      </c>
    </row>
    <row r="15753" spans="1:4" ht="25.5" x14ac:dyDescent="0.25">
      <c r="A15753" s="55" t="s">
        <v>2458</v>
      </c>
      <c r="B15753" s="24" t="s">
        <v>27139</v>
      </c>
      <c r="C15753" s="25" t="s">
        <v>6274</v>
      </c>
      <c r="D15753" s="55">
        <v>50.6</v>
      </c>
    </row>
    <row r="15754" spans="1:4" ht="25.5" x14ac:dyDescent="0.25">
      <c r="A15754" s="55" t="s">
        <v>27140</v>
      </c>
      <c r="B15754" s="24" t="s">
        <v>27139</v>
      </c>
      <c r="C15754" s="25" t="s">
        <v>6274</v>
      </c>
      <c r="D15754" s="55">
        <v>47.89</v>
      </c>
    </row>
    <row r="15755" spans="1:4" ht="25.5" x14ac:dyDescent="0.25">
      <c r="A15755" s="55" t="s">
        <v>2459</v>
      </c>
      <c r="B15755" s="24" t="s">
        <v>27141</v>
      </c>
      <c r="C15755" s="25" t="s">
        <v>6274</v>
      </c>
      <c r="D15755" s="55">
        <v>57.53</v>
      </c>
    </row>
    <row r="15756" spans="1:4" ht="25.5" x14ac:dyDescent="0.25">
      <c r="A15756" s="55" t="s">
        <v>27142</v>
      </c>
      <c r="B15756" s="24" t="s">
        <v>27141</v>
      </c>
      <c r="C15756" s="25" t="s">
        <v>6274</v>
      </c>
      <c r="D15756" s="55">
        <v>54.82</v>
      </c>
    </row>
    <row r="15757" spans="1:4" ht="25.5" x14ac:dyDescent="0.25">
      <c r="A15757" s="55" t="s">
        <v>2460</v>
      </c>
      <c r="B15757" s="24" t="s">
        <v>27143</v>
      </c>
      <c r="C15757" s="25" t="s">
        <v>6274</v>
      </c>
      <c r="D15757" s="55">
        <v>66</v>
      </c>
    </row>
    <row r="15758" spans="1:4" ht="25.5" x14ac:dyDescent="0.25">
      <c r="A15758" s="55" t="s">
        <v>27144</v>
      </c>
      <c r="B15758" s="24" t="s">
        <v>27143</v>
      </c>
      <c r="C15758" s="25" t="s">
        <v>6274</v>
      </c>
      <c r="D15758" s="55">
        <v>63.29</v>
      </c>
    </row>
    <row r="15759" spans="1:4" ht="25.5" x14ac:dyDescent="0.25">
      <c r="A15759" s="55" t="s">
        <v>6512</v>
      </c>
      <c r="B15759" s="24" t="s">
        <v>27145</v>
      </c>
      <c r="C15759" s="25" t="s">
        <v>6274</v>
      </c>
      <c r="D15759" s="55">
        <v>76.7</v>
      </c>
    </row>
    <row r="15760" spans="1:4" ht="30" x14ac:dyDescent="0.25">
      <c r="A15760" s="55" t="s">
        <v>27146</v>
      </c>
      <c r="B15760" s="56" t="s">
        <v>27145</v>
      </c>
      <c r="C15760" s="61" t="s">
        <v>6274</v>
      </c>
      <c r="D15760" s="55">
        <v>73.989999999999995</v>
      </c>
    </row>
    <row r="15761" spans="1:4" ht="25.5" x14ac:dyDescent="0.25">
      <c r="A15761" s="55" t="s">
        <v>6513</v>
      </c>
      <c r="B15761" s="24" t="s">
        <v>27147</v>
      </c>
      <c r="C15761" s="61" t="s">
        <v>6274</v>
      </c>
      <c r="D15761" s="55">
        <v>150.44</v>
      </c>
    </row>
    <row r="15762" spans="1:4" ht="30" x14ac:dyDescent="0.25">
      <c r="A15762" s="55" t="s">
        <v>27148</v>
      </c>
      <c r="B15762" s="56" t="s">
        <v>27147</v>
      </c>
      <c r="C15762" s="61" t="s">
        <v>6274</v>
      </c>
      <c r="D15762" s="55">
        <v>147.72999999999999</v>
      </c>
    </row>
    <row r="15763" spans="1:4" ht="25.5" x14ac:dyDescent="0.25">
      <c r="A15763" s="55" t="s">
        <v>6514</v>
      </c>
      <c r="B15763" s="24" t="s">
        <v>27149</v>
      </c>
      <c r="C15763" s="25" t="s">
        <v>6274</v>
      </c>
      <c r="D15763" s="55">
        <v>52.77</v>
      </c>
    </row>
    <row r="15764" spans="1:4" ht="25.5" x14ac:dyDescent="0.25">
      <c r="A15764" s="55" t="s">
        <v>27150</v>
      </c>
      <c r="B15764" s="24" t="s">
        <v>27149</v>
      </c>
      <c r="C15764" s="25" t="s">
        <v>6274</v>
      </c>
      <c r="D15764" s="55">
        <v>50.06</v>
      </c>
    </row>
    <row r="15765" spans="1:4" ht="25.5" x14ac:dyDescent="0.25">
      <c r="A15765" s="55" t="s">
        <v>6515</v>
      </c>
      <c r="B15765" s="24" t="s">
        <v>27151</v>
      </c>
      <c r="C15765" s="25" t="s">
        <v>6274</v>
      </c>
      <c r="D15765" s="55">
        <v>62.45</v>
      </c>
    </row>
    <row r="15766" spans="1:4" ht="25.5" x14ac:dyDescent="0.25">
      <c r="A15766" s="55" t="s">
        <v>27152</v>
      </c>
      <c r="B15766" s="24" t="s">
        <v>27151</v>
      </c>
      <c r="C15766" s="25" t="s">
        <v>6274</v>
      </c>
      <c r="D15766" s="55">
        <v>59.74</v>
      </c>
    </row>
    <row r="15767" spans="1:4" ht="30" x14ac:dyDescent="0.25">
      <c r="A15767" s="55" t="s">
        <v>6516</v>
      </c>
      <c r="B15767" s="56" t="s">
        <v>27153</v>
      </c>
      <c r="C15767" s="61" t="s">
        <v>6274</v>
      </c>
      <c r="D15767" s="55">
        <v>71.319999999999993</v>
      </c>
    </row>
    <row r="15768" spans="1:4" ht="25.5" x14ac:dyDescent="0.25">
      <c r="A15768" s="55" t="s">
        <v>27154</v>
      </c>
      <c r="B15768" s="24" t="s">
        <v>27153</v>
      </c>
      <c r="C15768" s="61" t="s">
        <v>6274</v>
      </c>
      <c r="D15768" s="55">
        <v>68.61</v>
      </c>
    </row>
    <row r="15769" spans="1:4" ht="30" x14ac:dyDescent="0.25">
      <c r="A15769" s="55" t="s">
        <v>6517</v>
      </c>
      <c r="B15769" s="56" t="s">
        <v>27155</v>
      </c>
      <c r="C15769" s="61" t="s">
        <v>6274</v>
      </c>
      <c r="D15769" s="55">
        <v>101.58</v>
      </c>
    </row>
    <row r="15770" spans="1:4" ht="25.5" x14ac:dyDescent="0.25">
      <c r="A15770" s="55" t="s">
        <v>27156</v>
      </c>
      <c r="B15770" s="24" t="s">
        <v>27155</v>
      </c>
      <c r="C15770" s="25" t="s">
        <v>6274</v>
      </c>
      <c r="D15770" s="55">
        <v>98.87</v>
      </c>
    </row>
    <row r="15771" spans="1:4" ht="25.5" x14ac:dyDescent="0.25">
      <c r="A15771" s="55" t="s">
        <v>6518</v>
      </c>
      <c r="B15771" s="24" t="s">
        <v>27157</v>
      </c>
      <c r="C15771" s="25" t="s">
        <v>6274</v>
      </c>
      <c r="D15771" s="55">
        <v>160.80000000000001</v>
      </c>
    </row>
    <row r="15772" spans="1:4" ht="25.5" x14ac:dyDescent="0.25">
      <c r="A15772" s="55" t="s">
        <v>27158</v>
      </c>
      <c r="B15772" s="24" t="s">
        <v>27157</v>
      </c>
      <c r="C15772" s="25" t="s">
        <v>6274</v>
      </c>
      <c r="D15772" s="55">
        <v>158.09</v>
      </c>
    </row>
    <row r="15773" spans="1:4" ht="25.5" x14ac:dyDescent="0.25">
      <c r="A15773" s="55" t="s">
        <v>6519</v>
      </c>
      <c r="B15773" s="24" t="s">
        <v>27159</v>
      </c>
      <c r="C15773" s="25" t="s">
        <v>6274</v>
      </c>
      <c r="D15773" s="55">
        <v>48.15</v>
      </c>
    </row>
    <row r="15774" spans="1:4" ht="25.5" x14ac:dyDescent="0.25">
      <c r="A15774" s="55" t="s">
        <v>27160</v>
      </c>
      <c r="B15774" s="24" t="s">
        <v>27159</v>
      </c>
      <c r="C15774" s="25" t="s">
        <v>6274</v>
      </c>
      <c r="D15774" s="55">
        <v>45.44</v>
      </c>
    </row>
    <row r="15775" spans="1:4" ht="30" x14ac:dyDescent="0.25">
      <c r="A15775" s="55" t="s">
        <v>6520</v>
      </c>
      <c r="B15775" s="56" t="s">
        <v>27161</v>
      </c>
      <c r="C15775" s="61" t="s">
        <v>6274</v>
      </c>
      <c r="D15775" s="55">
        <v>67.569999999999993</v>
      </c>
    </row>
    <row r="15776" spans="1:4" ht="25.5" x14ac:dyDescent="0.25">
      <c r="A15776" s="55" t="s">
        <v>27162</v>
      </c>
      <c r="B15776" s="24" t="s">
        <v>27161</v>
      </c>
      <c r="C15776" s="61" t="s">
        <v>6274</v>
      </c>
      <c r="D15776" s="55">
        <v>64.86</v>
      </c>
    </row>
    <row r="15777" spans="1:4" ht="30" x14ac:dyDescent="0.25">
      <c r="A15777" s="55" t="s">
        <v>6521</v>
      </c>
      <c r="B15777" s="56" t="s">
        <v>27163</v>
      </c>
      <c r="C15777" s="61" t="s">
        <v>6274</v>
      </c>
      <c r="D15777" s="55">
        <v>68.14</v>
      </c>
    </row>
    <row r="15778" spans="1:4" ht="25.5" x14ac:dyDescent="0.25">
      <c r="A15778" s="55" t="s">
        <v>27164</v>
      </c>
      <c r="B15778" s="24" t="s">
        <v>27163</v>
      </c>
      <c r="C15778" s="25" t="s">
        <v>6274</v>
      </c>
      <c r="D15778" s="55">
        <v>65.430000000000007</v>
      </c>
    </row>
    <row r="15779" spans="1:4" ht="25.5" x14ac:dyDescent="0.25">
      <c r="A15779" s="55" t="s">
        <v>6522</v>
      </c>
      <c r="B15779" s="24" t="s">
        <v>27165</v>
      </c>
      <c r="C15779" s="25" t="s">
        <v>6274</v>
      </c>
      <c r="D15779" s="55">
        <v>62.81</v>
      </c>
    </row>
    <row r="15780" spans="1:4" ht="25.5" x14ac:dyDescent="0.25">
      <c r="A15780" s="55" t="s">
        <v>27166</v>
      </c>
      <c r="B15780" s="24" t="s">
        <v>27165</v>
      </c>
      <c r="C15780" s="25" t="s">
        <v>6274</v>
      </c>
      <c r="D15780" s="55">
        <v>60.1</v>
      </c>
    </row>
    <row r="15781" spans="1:4" ht="25.5" x14ac:dyDescent="0.25">
      <c r="A15781" s="55" t="s">
        <v>6523</v>
      </c>
      <c r="B15781" s="24" t="s">
        <v>27167</v>
      </c>
      <c r="C15781" s="25" t="s">
        <v>6274</v>
      </c>
      <c r="D15781" s="55">
        <v>171.16</v>
      </c>
    </row>
    <row r="15782" spans="1:4" ht="25.5" x14ac:dyDescent="0.25">
      <c r="A15782" s="55" t="s">
        <v>27168</v>
      </c>
      <c r="B15782" s="24" t="s">
        <v>27167</v>
      </c>
      <c r="C15782" s="25" t="s">
        <v>6274</v>
      </c>
      <c r="D15782" s="55">
        <v>168.45</v>
      </c>
    </row>
    <row r="15783" spans="1:4" ht="25.5" x14ac:dyDescent="0.25">
      <c r="A15783" s="55" t="s">
        <v>6524</v>
      </c>
      <c r="B15783" s="24" t="s">
        <v>27169</v>
      </c>
      <c r="C15783" s="25" t="s">
        <v>6274</v>
      </c>
      <c r="D15783" s="55">
        <v>62.9</v>
      </c>
    </row>
    <row r="15784" spans="1:4" ht="30" x14ac:dyDescent="0.25">
      <c r="A15784" s="55" t="s">
        <v>27170</v>
      </c>
      <c r="B15784" s="56" t="s">
        <v>27169</v>
      </c>
      <c r="C15784" s="61" t="s">
        <v>6274</v>
      </c>
      <c r="D15784" s="55">
        <v>60.19</v>
      </c>
    </row>
    <row r="15785" spans="1:4" ht="25.5" x14ac:dyDescent="0.25">
      <c r="A15785" s="55" t="s">
        <v>6525</v>
      </c>
      <c r="B15785" s="24" t="s">
        <v>27171</v>
      </c>
      <c r="C15785" s="61" t="s">
        <v>6274</v>
      </c>
      <c r="D15785" s="55">
        <v>71.03</v>
      </c>
    </row>
    <row r="15786" spans="1:4" ht="30" x14ac:dyDescent="0.25">
      <c r="A15786" s="55" t="s">
        <v>27172</v>
      </c>
      <c r="B15786" s="56" t="s">
        <v>27171</v>
      </c>
      <c r="C15786" s="61" t="s">
        <v>6274</v>
      </c>
      <c r="D15786" s="55">
        <v>68.319999999999993</v>
      </c>
    </row>
    <row r="15787" spans="1:4" ht="25.5" x14ac:dyDescent="0.25">
      <c r="A15787" s="55" t="s">
        <v>6526</v>
      </c>
      <c r="B15787" s="24" t="s">
        <v>27173</v>
      </c>
      <c r="C15787" s="25" t="s">
        <v>6274</v>
      </c>
      <c r="D15787" s="55">
        <v>79.91</v>
      </c>
    </row>
    <row r="15788" spans="1:4" ht="25.5" x14ac:dyDescent="0.25">
      <c r="A15788" s="55" t="s">
        <v>27174</v>
      </c>
      <c r="B15788" s="24" t="s">
        <v>27173</v>
      </c>
      <c r="C15788" s="25" t="s">
        <v>6274</v>
      </c>
      <c r="D15788" s="55">
        <v>77.2</v>
      </c>
    </row>
    <row r="15789" spans="1:4" ht="25.5" x14ac:dyDescent="0.25">
      <c r="A15789" s="55" t="s">
        <v>6527</v>
      </c>
      <c r="B15789" s="24" t="s">
        <v>27175</v>
      </c>
      <c r="C15789" s="25" t="s">
        <v>6274</v>
      </c>
      <c r="D15789" s="55">
        <v>89.79</v>
      </c>
    </row>
    <row r="15790" spans="1:4" ht="25.5" x14ac:dyDescent="0.25">
      <c r="A15790" s="55" t="s">
        <v>27176</v>
      </c>
      <c r="B15790" s="24" t="s">
        <v>27175</v>
      </c>
      <c r="C15790" s="25" t="s">
        <v>6274</v>
      </c>
      <c r="D15790" s="55">
        <v>87.08</v>
      </c>
    </row>
    <row r="15791" spans="1:4" ht="25.5" x14ac:dyDescent="0.25">
      <c r="A15791" s="55" t="s">
        <v>6528</v>
      </c>
      <c r="B15791" s="24" t="s">
        <v>27177</v>
      </c>
      <c r="C15791" s="25" t="s">
        <v>6274</v>
      </c>
      <c r="D15791" s="55">
        <v>115.68</v>
      </c>
    </row>
    <row r="15792" spans="1:4" ht="25.5" x14ac:dyDescent="0.25">
      <c r="A15792" s="55" t="s">
        <v>27178</v>
      </c>
      <c r="B15792" s="24" t="s">
        <v>27177</v>
      </c>
      <c r="C15792" s="25" t="s">
        <v>6274</v>
      </c>
      <c r="D15792" s="55">
        <v>112.97</v>
      </c>
    </row>
    <row r="15793" spans="1:4" ht="25.5" x14ac:dyDescent="0.25">
      <c r="A15793" s="55" t="s">
        <v>6529</v>
      </c>
      <c r="B15793" s="24" t="s">
        <v>27179</v>
      </c>
      <c r="C15793" s="25" t="s">
        <v>6274</v>
      </c>
      <c r="D15793" s="55">
        <v>160.33000000000001</v>
      </c>
    </row>
    <row r="15794" spans="1:4" ht="25.5" x14ac:dyDescent="0.25">
      <c r="A15794" s="55" t="s">
        <v>27180</v>
      </c>
      <c r="B15794" s="24" t="s">
        <v>27179</v>
      </c>
      <c r="C15794" s="25" t="s">
        <v>6274</v>
      </c>
      <c r="D15794" s="55">
        <v>157.62</v>
      </c>
    </row>
    <row r="15795" spans="1:4" ht="25.5" x14ac:dyDescent="0.25">
      <c r="A15795" s="55" t="s">
        <v>6530</v>
      </c>
      <c r="B15795" s="24" t="s">
        <v>27181</v>
      </c>
      <c r="C15795" s="25" t="s">
        <v>6274</v>
      </c>
      <c r="D15795" s="55">
        <v>77.37</v>
      </c>
    </row>
    <row r="15796" spans="1:4" ht="25.5" x14ac:dyDescent="0.25">
      <c r="A15796" s="55" t="s">
        <v>27182</v>
      </c>
      <c r="B15796" s="24" t="s">
        <v>27181</v>
      </c>
      <c r="C15796" s="25" t="s">
        <v>6274</v>
      </c>
      <c r="D15796" s="55">
        <v>74.66</v>
      </c>
    </row>
    <row r="15797" spans="1:4" ht="25.5" x14ac:dyDescent="0.25">
      <c r="A15797" s="55" t="s">
        <v>6531</v>
      </c>
      <c r="B15797" s="24" t="s">
        <v>27183</v>
      </c>
      <c r="C15797" s="25" t="s">
        <v>6274</v>
      </c>
      <c r="D15797" s="55">
        <v>86.51</v>
      </c>
    </row>
    <row r="15798" spans="1:4" ht="25.5" x14ac:dyDescent="0.25">
      <c r="A15798" s="55" t="s">
        <v>27184</v>
      </c>
      <c r="B15798" s="24" t="s">
        <v>27183</v>
      </c>
      <c r="C15798" s="25" t="s">
        <v>6274</v>
      </c>
      <c r="D15798" s="55">
        <v>83.8</v>
      </c>
    </row>
    <row r="15799" spans="1:4" ht="25.5" x14ac:dyDescent="0.25">
      <c r="A15799" s="55" t="s">
        <v>6532</v>
      </c>
      <c r="B15799" s="24" t="s">
        <v>27185</v>
      </c>
      <c r="C15799" s="25" t="s">
        <v>6274</v>
      </c>
      <c r="D15799" s="55">
        <v>52.37</v>
      </c>
    </row>
    <row r="15800" spans="1:4" ht="25.5" x14ac:dyDescent="0.25">
      <c r="A15800" s="55" t="s">
        <v>27186</v>
      </c>
      <c r="B15800" s="24" t="s">
        <v>27185</v>
      </c>
      <c r="C15800" s="25" t="s">
        <v>6274</v>
      </c>
      <c r="D15800" s="55">
        <v>49.66</v>
      </c>
    </row>
    <row r="15801" spans="1:4" ht="25.5" x14ac:dyDescent="0.25">
      <c r="A15801" s="55" t="s">
        <v>6533</v>
      </c>
      <c r="B15801" s="24" t="s">
        <v>27187</v>
      </c>
      <c r="C15801" s="25" t="s">
        <v>6274</v>
      </c>
      <c r="D15801" s="55">
        <v>109.72</v>
      </c>
    </row>
    <row r="15802" spans="1:4" ht="25.5" x14ac:dyDescent="0.25">
      <c r="A15802" s="55" t="s">
        <v>27188</v>
      </c>
      <c r="B15802" s="24" t="s">
        <v>27187</v>
      </c>
      <c r="C15802" s="25" t="s">
        <v>6274</v>
      </c>
      <c r="D15802" s="55">
        <v>107.01</v>
      </c>
    </row>
    <row r="15803" spans="1:4" ht="25.5" x14ac:dyDescent="0.25">
      <c r="A15803" s="55" t="s">
        <v>6534</v>
      </c>
      <c r="B15803" s="24" t="s">
        <v>27189</v>
      </c>
      <c r="C15803" s="25" t="s">
        <v>6274</v>
      </c>
      <c r="D15803" s="55">
        <v>168</v>
      </c>
    </row>
    <row r="15804" spans="1:4" ht="25.5" x14ac:dyDescent="0.25">
      <c r="A15804" s="55" t="s">
        <v>27190</v>
      </c>
      <c r="B15804" s="24" t="s">
        <v>27189</v>
      </c>
      <c r="C15804" s="25" t="s">
        <v>6274</v>
      </c>
      <c r="D15804" s="55">
        <v>165.29</v>
      </c>
    </row>
    <row r="15805" spans="1:4" ht="25.5" x14ac:dyDescent="0.25">
      <c r="A15805" s="55" t="s">
        <v>6535</v>
      </c>
      <c r="B15805" s="24" t="s">
        <v>27191</v>
      </c>
      <c r="C15805" s="25" t="s">
        <v>6274</v>
      </c>
      <c r="D15805" s="55">
        <v>83.97</v>
      </c>
    </row>
    <row r="15806" spans="1:4" ht="25.5" x14ac:dyDescent="0.25">
      <c r="A15806" s="55" t="s">
        <v>27192</v>
      </c>
      <c r="B15806" s="24" t="s">
        <v>27191</v>
      </c>
      <c r="C15806" s="25" t="s">
        <v>6274</v>
      </c>
      <c r="D15806" s="55">
        <v>81.260000000000005</v>
      </c>
    </row>
    <row r="15807" spans="1:4" ht="25.5" x14ac:dyDescent="0.25">
      <c r="A15807" s="55" t="s">
        <v>6536</v>
      </c>
      <c r="B15807" s="24" t="s">
        <v>27193</v>
      </c>
      <c r="C15807" s="25" t="s">
        <v>6274</v>
      </c>
      <c r="D15807" s="55">
        <v>92.85</v>
      </c>
    </row>
    <row r="15808" spans="1:4" ht="25.5" x14ac:dyDescent="0.25">
      <c r="A15808" s="55" t="s">
        <v>27194</v>
      </c>
      <c r="B15808" s="24" t="s">
        <v>27193</v>
      </c>
      <c r="C15808" s="25" t="s">
        <v>6274</v>
      </c>
      <c r="D15808" s="55">
        <v>90.14</v>
      </c>
    </row>
    <row r="15809" spans="1:4" ht="25.5" x14ac:dyDescent="0.25">
      <c r="A15809" s="55" t="s">
        <v>4202</v>
      </c>
      <c r="B15809" s="24" t="s">
        <v>27195</v>
      </c>
      <c r="C15809" s="25" t="s">
        <v>6274</v>
      </c>
      <c r="D15809" s="55">
        <v>102.73</v>
      </c>
    </row>
    <row r="15810" spans="1:4" ht="25.5" x14ac:dyDescent="0.25">
      <c r="A15810" s="55" t="s">
        <v>27196</v>
      </c>
      <c r="B15810" s="24" t="s">
        <v>27195</v>
      </c>
      <c r="C15810" s="25" t="s">
        <v>6274</v>
      </c>
      <c r="D15810" s="55">
        <v>100.02</v>
      </c>
    </row>
    <row r="15811" spans="1:4" ht="25.5" x14ac:dyDescent="0.25">
      <c r="A15811" s="55" t="s">
        <v>4203</v>
      </c>
      <c r="B15811" s="24" t="s">
        <v>27197</v>
      </c>
      <c r="C15811" s="25" t="s">
        <v>6274</v>
      </c>
      <c r="D15811" s="55">
        <v>115.58</v>
      </c>
    </row>
    <row r="15812" spans="1:4" ht="25.5" x14ac:dyDescent="0.25">
      <c r="A15812" s="55" t="s">
        <v>27198</v>
      </c>
      <c r="B15812" s="24" t="s">
        <v>27197</v>
      </c>
      <c r="C15812" s="25" t="s">
        <v>6274</v>
      </c>
      <c r="D15812" s="55">
        <v>112.87</v>
      </c>
    </row>
    <row r="15813" spans="1:4" ht="30" x14ac:dyDescent="0.25">
      <c r="A15813" s="55" t="s">
        <v>4204</v>
      </c>
      <c r="B15813" s="56" t="s">
        <v>27199</v>
      </c>
      <c r="C15813" s="61" t="s">
        <v>6274</v>
      </c>
      <c r="D15813" s="55">
        <v>175.68</v>
      </c>
    </row>
    <row r="15814" spans="1:4" ht="25.5" x14ac:dyDescent="0.25">
      <c r="A15814" s="55" t="s">
        <v>27200</v>
      </c>
      <c r="B15814" s="24" t="s">
        <v>27199</v>
      </c>
      <c r="C15814" s="61" t="s">
        <v>6274</v>
      </c>
      <c r="D15814" s="55">
        <v>172.98</v>
      </c>
    </row>
    <row r="15815" spans="1:4" ht="30" x14ac:dyDescent="0.25">
      <c r="A15815" s="55" t="s">
        <v>4205</v>
      </c>
      <c r="B15815" s="56" t="s">
        <v>27201</v>
      </c>
      <c r="C15815" s="61" t="s">
        <v>6274</v>
      </c>
      <c r="D15815" s="55">
        <v>26.85</v>
      </c>
    </row>
    <row r="15816" spans="1:4" ht="25.5" x14ac:dyDescent="0.25">
      <c r="A15816" s="55" t="s">
        <v>27202</v>
      </c>
      <c r="B15816" s="24" t="s">
        <v>27201</v>
      </c>
      <c r="C15816" s="25" t="s">
        <v>6274</v>
      </c>
      <c r="D15816" s="55">
        <v>24.14</v>
      </c>
    </row>
    <row r="15817" spans="1:4" ht="25.5" x14ac:dyDescent="0.25">
      <c r="A15817" s="55" t="s">
        <v>4206</v>
      </c>
      <c r="B15817" s="24" t="s">
        <v>27203</v>
      </c>
      <c r="C15817" s="25" t="s">
        <v>6274</v>
      </c>
      <c r="D15817" s="55">
        <v>30.85</v>
      </c>
    </row>
    <row r="15818" spans="1:4" ht="25.5" x14ac:dyDescent="0.25">
      <c r="A15818" s="55" t="s">
        <v>27204</v>
      </c>
      <c r="B15818" s="24" t="s">
        <v>27203</v>
      </c>
      <c r="C15818" s="25" t="s">
        <v>6274</v>
      </c>
      <c r="D15818" s="55">
        <v>28.14</v>
      </c>
    </row>
    <row r="15819" spans="1:4" ht="25.5" x14ac:dyDescent="0.25">
      <c r="A15819" s="55" t="s">
        <v>4207</v>
      </c>
      <c r="B15819" s="24" t="s">
        <v>27205</v>
      </c>
      <c r="C15819" s="25" t="s">
        <v>6274</v>
      </c>
      <c r="D15819" s="55">
        <v>34.75</v>
      </c>
    </row>
    <row r="15820" spans="1:4" ht="25.5" x14ac:dyDescent="0.25">
      <c r="A15820" s="55" t="s">
        <v>27206</v>
      </c>
      <c r="B15820" s="24" t="s">
        <v>27205</v>
      </c>
      <c r="C15820" s="25" t="s">
        <v>6274</v>
      </c>
      <c r="D15820" s="55">
        <v>32.04</v>
      </c>
    </row>
    <row r="15821" spans="1:4" ht="25.5" x14ac:dyDescent="0.25">
      <c r="A15821" s="55" t="s">
        <v>4208</v>
      </c>
      <c r="B15821" s="24" t="s">
        <v>27207</v>
      </c>
      <c r="C15821" s="25" t="s">
        <v>6274</v>
      </c>
      <c r="D15821" s="55">
        <v>40.07</v>
      </c>
    </row>
    <row r="15822" spans="1:4" ht="25.5" x14ac:dyDescent="0.25">
      <c r="A15822" s="55" t="s">
        <v>27208</v>
      </c>
      <c r="B15822" s="24" t="s">
        <v>27207</v>
      </c>
      <c r="C15822" s="25" t="s">
        <v>6274</v>
      </c>
      <c r="D15822" s="55">
        <v>37.36</v>
      </c>
    </row>
    <row r="15823" spans="1:4" ht="25.5" x14ac:dyDescent="0.25">
      <c r="A15823" s="55" t="s">
        <v>4209</v>
      </c>
      <c r="B15823" s="24" t="s">
        <v>27209</v>
      </c>
      <c r="C15823" s="25" t="s">
        <v>6274</v>
      </c>
      <c r="D15823" s="55">
        <v>53.41</v>
      </c>
    </row>
    <row r="15824" spans="1:4" ht="25.5" x14ac:dyDescent="0.25">
      <c r="A15824" s="55" t="s">
        <v>27210</v>
      </c>
      <c r="B15824" s="24" t="s">
        <v>27209</v>
      </c>
      <c r="C15824" s="25" t="s">
        <v>6274</v>
      </c>
      <c r="D15824" s="55">
        <v>50.7</v>
      </c>
    </row>
    <row r="15825" spans="1:4" ht="25.5" x14ac:dyDescent="0.25">
      <c r="A15825" s="55" t="s">
        <v>4210</v>
      </c>
      <c r="B15825" s="24" t="s">
        <v>27211</v>
      </c>
      <c r="C15825" s="25" t="s">
        <v>6274</v>
      </c>
      <c r="D15825" s="55">
        <v>86.82</v>
      </c>
    </row>
    <row r="15826" spans="1:4" ht="25.5" x14ac:dyDescent="0.25">
      <c r="A15826" s="55" t="s">
        <v>27212</v>
      </c>
      <c r="B15826" s="24" t="s">
        <v>27211</v>
      </c>
      <c r="C15826" s="25" t="s">
        <v>6274</v>
      </c>
      <c r="D15826" s="55">
        <v>84.11</v>
      </c>
    </row>
    <row r="15827" spans="1:4" ht="25.5" x14ac:dyDescent="0.25">
      <c r="A15827" s="55" t="s">
        <v>4211</v>
      </c>
      <c r="B15827" s="24" t="s">
        <v>27213</v>
      </c>
      <c r="C15827" s="25" t="s">
        <v>6274</v>
      </c>
      <c r="D15827" s="55">
        <v>33.67</v>
      </c>
    </row>
    <row r="15828" spans="1:4" ht="30" x14ac:dyDescent="0.25">
      <c r="A15828" s="55" t="s">
        <v>27214</v>
      </c>
      <c r="B15828" s="56" t="s">
        <v>27213</v>
      </c>
      <c r="C15828" s="61" t="s">
        <v>6274</v>
      </c>
      <c r="D15828" s="55">
        <v>30.96</v>
      </c>
    </row>
    <row r="15829" spans="1:4" ht="25.5" x14ac:dyDescent="0.25">
      <c r="A15829" s="55" t="s">
        <v>4212</v>
      </c>
      <c r="B15829" s="24" t="s">
        <v>27215</v>
      </c>
      <c r="C15829" s="61" t="s">
        <v>6274</v>
      </c>
      <c r="D15829" s="55">
        <v>38.78</v>
      </c>
    </row>
    <row r="15830" spans="1:4" ht="30" x14ac:dyDescent="0.25">
      <c r="A15830" s="55" t="s">
        <v>27216</v>
      </c>
      <c r="B15830" s="56" t="s">
        <v>27215</v>
      </c>
      <c r="C15830" s="61" t="s">
        <v>6274</v>
      </c>
      <c r="D15830" s="55">
        <v>36.07</v>
      </c>
    </row>
    <row r="15831" spans="1:4" ht="25.5" x14ac:dyDescent="0.25">
      <c r="A15831" s="55" t="s">
        <v>4213</v>
      </c>
      <c r="B15831" s="24" t="s">
        <v>27217</v>
      </c>
      <c r="C15831" s="25" t="s">
        <v>6274</v>
      </c>
      <c r="D15831" s="55">
        <v>44.82</v>
      </c>
    </row>
    <row r="15832" spans="1:4" ht="25.5" x14ac:dyDescent="0.25">
      <c r="A15832" s="55" t="s">
        <v>27218</v>
      </c>
      <c r="B15832" s="24" t="s">
        <v>27217</v>
      </c>
      <c r="C15832" s="25" t="s">
        <v>6274</v>
      </c>
      <c r="D15832" s="55">
        <v>42.11</v>
      </c>
    </row>
    <row r="15833" spans="1:4" ht="25.5" x14ac:dyDescent="0.25">
      <c r="A15833" s="55" t="s">
        <v>4214</v>
      </c>
      <c r="B15833" s="24" t="s">
        <v>27219</v>
      </c>
      <c r="C15833" s="25" t="s">
        <v>6274</v>
      </c>
      <c r="D15833" s="55">
        <v>60.93</v>
      </c>
    </row>
    <row r="15834" spans="1:4" ht="25.5" x14ac:dyDescent="0.25">
      <c r="A15834" s="55" t="s">
        <v>27220</v>
      </c>
      <c r="B15834" s="24" t="s">
        <v>27219</v>
      </c>
      <c r="C15834" s="25" t="s">
        <v>6274</v>
      </c>
      <c r="D15834" s="55">
        <v>58.22</v>
      </c>
    </row>
    <row r="15835" spans="1:4" ht="25.5" x14ac:dyDescent="0.25">
      <c r="A15835" s="55" t="s">
        <v>4215</v>
      </c>
      <c r="B15835" s="24" t="s">
        <v>27221</v>
      </c>
      <c r="C15835" s="25" t="s">
        <v>6274</v>
      </c>
      <c r="D15835" s="55">
        <v>88.42</v>
      </c>
    </row>
    <row r="15836" spans="1:4" ht="25.5" x14ac:dyDescent="0.25">
      <c r="A15836" s="55" t="s">
        <v>27222</v>
      </c>
      <c r="B15836" s="24" t="s">
        <v>27221</v>
      </c>
      <c r="C15836" s="25" t="s">
        <v>6274</v>
      </c>
      <c r="D15836" s="55">
        <v>85.71</v>
      </c>
    </row>
    <row r="15837" spans="1:4" ht="25.5" x14ac:dyDescent="0.25">
      <c r="A15837" s="55" t="s">
        <v>4216</v>
      </c>
      <c r="B15837" s="24" t="s">
        <v>27223</v>
      </c>
      <c r="C15837" s="25" t="s">
        <v>6274</v>
      </c>
      <c r="D15837" s="55">
        <v>35.74</v>
      </c>
    </row>
    <row r="15838" spans="1:4" ht="25.5" x14ac:dyDescent="0.25">
      <c r="A15838" s="55" t="s">
        <v>27224</v>
      </c>
      <c r="B15838" s="24" t="s">
        <v>27223</v>
      </c>
      <c r="C15838" s="25" t="s">
        <v>6274</v>
      </c>
      <c r="D15838" s="55">
        <v>33.03</v>
      </c>
    </row>
    <row r="15839" spans="1:4" ht="25.5" x14ac:dyDescent="0.25">
      <c r="A15839" s="55" t="s">
        <v>4217</v>
      </c>
      <c r="B15839" s="24" t="s">
        <v>27225</v>
      </c>
      <c r="C15839" s="25" t="s">
        <v>6274</v>
      </c>
      <c r="D15839" s="55">
        <v>41.04</v>
      </c>
    </row>
    <row r="15840" spans="1:4" ht="25.5" x14ac:dyDescent="0.25">
      <c r="A15840" s="55" t="s">
        <v>27226</v>
      </c>
      <c r="B15840" s="24" t="s">
        <v>27225</v>
      </c>
      <c r="C15840" s="25" t="s">
        <v>6274</v>
      </c>
      <c r="D15840" s="55">
        <v>38.33</v>
      </c>
    </row>
    <row r="15841" spans="1:4" ht="25.5" x14ac:dyDescent="0.25">
      <c r="A15841" s="55" t="s">
        <v>4218</v>
      </c>
      <c r="B15841" s="24" t="s">
        <v>27227</v>
      </c>
      <c r="C15841" s="25" t="s">
        <v>6274</v>
      </c>
      <c r="D15841" s="55">
        <v>47.27</v>
      </c>
    </row>
    <row r="15842" spans="1:4" ht="25.5" x14ac:dyDescent="0.25">
      <c r="A15842" s="55" t="s">
        <v>27228</v>
      </c>
      <c r="B15842" s="24" t="s">
        <v>27227</v>
      </c>
      <c r="C15842" s="25" t="s">
        <v>6274</v>
      </c>
      <c r="D15842" s="55">
        <v>44.56</v>
      </c>
    </row>
    <row r="15843" spans="1:4" ht="25.5" x14ac:dyDescent="0.25">
      <c r="A15843" s="55" t="s">
        <v>4219</v>
      </c>
      <c r="B15843" s="24" t="s">
        <v>27229</v>
      </c>
      <c r="C15843" s="25" t="s">
        <v>6274</v>
      </c>
      <c r="D15843" s="55">
        <v>63.15</v>
      </c>
    </row>
    <row r="15844" spans="1:4" ht="25.5" x14ac:dyDescent="0.25">
      <c r="A15844" s="55" t="s">
        <v>27230</v>
      </c>
      <c r="B15844" s="24" t="s">
        <v>27229</v>
      </c>
      <c r="C15844" s="25" t="s">
        <v>6274</v>
      </c>
      <c r="D15844" s="55">
        <v>60.44</v>
      </c>
    </row>
    <row r="15845" spans="1:4" ht="25.5" x14ac:dyDescent="0.25">
      <c r="A15845" s="55" t="s">
        <v>4220</v>
      </c>
      <c r="B15845" s="24" t="s">
        <v>27231</v>
      </c>
      <c r="C15845" s="25" t="s">
        <v>6274</v>
      </c>
      <c r="D15845" s="55">
        <v>96</v>
      </c>
    </row>
    <row r="15846" spans="1:4" ht="25.5" x14ac:dyDescent="0.25">
      <c r="A15846" s="55" t="s">
        <v>27232</v>
      </c>
      <c r="B15846" s="24" t="s">
        <v>27231</v>
      </c>
      <c r="C15846" s="25" t="s">
        <v>6274</v>
      </c>
      <c r="D15846" s="55">
        <v>93.29</v>
      </c>
    </row>
    <row r="15847" spans="1:4" ht="25.5" x14ac:dyDescent="0.25">
      <c r="A15847" s="55" t="s">
        <v>4221</v>
      </c>
      <c r="B15847" s="24" t="s">
        <v>27233</v>
      </c>
      <c r="C15847" s="25" t="s">
        <v>6274</v>
      </c>
      <c r="D15847" s="55">
        <v>30.24</v>
      </c>
    </row>
    <row r="15848" spans="1:4" ht="25.5" x14ac:dyDescent="0.25">
      <c r="A15848" s="55" t="s">
        <v>27234</v>
      </c>
      <c r="B15848" s="24" t="s">
        <v>27233</v>
      </c>
      <c r="C15848" s="25" t="s">
        <v>6274</v>
      </c>
      <c r="D15848" s="55">
        <v>27.53</v>
      </c>
    </row>
    <row r="15849" spans="1:4" ht="30" x14ac:dyDescent="0.25">
      <c r="A15849" s="55" t="s">
        <v>4222</v>
      </c>
      <c r="B15849" s="56" t="s">
        <v>27235</v>
      </c>
      <c r="C15849" s="61" t="s">
        <v>6274</v>
      </c>
      <c r="D15849" s="55">
        <v>33.81</v>
      </c>
    </row>
    <row r="15850" spans="1:4" ht="25.5" x14ac:dyDescent="0.25">
      <c r="A15850" s="55" t="s">
        <v>27236</v>
      </c>
      <c r="B15850" s="24" t="s">
        <v>27235</v>
      </c>
      <c r="C15850" s="61" t="s">
        <v>6274</v>
      </c>
      <c r="D15850" s="55">
        <v>31.1</v>
      </c>
    </row>
    <row r="15851" spans="1:4" ht="30" x14ac:dyDescent="0.25">
      <c r="A15851" s="55" t="s">
        <v>4223</v>
      </c>
      <c r="B15851" s="56" t="s">
        <v>27237</v>
      </c>
      <c r="C15851" s="61" t="s">
        <v>6274</v>
      </c>
      <c r="D15851" s="55">
        <v>37.94</v>
      </c>
    </row>
    <row r="15852" spans="1:4" ht="25.5" x14ac:dyDescent="0.25">
      <c r="A15852" s="55" t="s">
        <v>27238</v>
      </c>
      <c r="B15852" s="24" t="s">
        <v>27237</v>
      </c>
      <c r="C15852" s="25" t="s">
        <v>6274</v>
      </c>
      <c r="D15852" s="55">
        <v>35.229999999999997</v>
      </c>
    </row>
    <row r="15853" spans="1:4" ht="25.5" x14ac:dyDescent="0.25">
      <c r="A15853" s="55" t="s">
        <v>4224</v>
      </c>
      <c r="B15853" s="24" t="s">
        <v>27239</v>
      </c>
      <c r="C15853" s="25" t="s">
        <v>6274</v>
      </c>
      <c r="D15853" s="55">
        <v>42.82</v>
      </c>
    </row>
    <row r="15854" spans="1:4" ht="25.5" x14ac:dyDescent="0.25">
      <c r="A15854" s="55" t="s">
        <v>27240</v>
      </c>
      <c r="B15854" s="24" t="s">
        <v>27239</v>
      </c>
      <c r="C15854" s="25" t="s">
        <v>6274</v>
      </c>
      <c r="D15854" s="55">
        <v>40.11</v>
      </c>
    </row>
    <row r="15855" spans="1:4" ht="25.5" x14ac:dyDescent="0.25">
      <c r="A15855" s="55" t="s">
        <v>4225</v>
      </c>
      <c r="B15855" s="24" t="s">
        <v>27241</v>
      </c>
      <c r="C15855" s="25" t="s">
        <v>6274</v>
      </c>
      <c r="D15855" s="55">
        <v>57.25</v>
      </c>
    </row>
    <row r="15856" spans="1:4" ht="25.5" x14ac:dyDescent="0.25">
      <c r="A15856" s="55" t="s">
        <v>27242</v>
      </c>
      <c r="B15856" s="24" t="s">
        <v>27241</v>
      </c>
      <c r="C15856" s="25" t="s">
        <v>6274</v>
      </c>
      <c r="D15856" s="55">
        <v>54.54</v>
      </c>
    </row>
    <row r="15857" spans="1:4" ht="25.5" x14ac:dyDescent="0.25">
      <c r="A15857" s="55" t="s">
        <v>4226</v>
      </c>
      <c r="B15857" s="24" t="s">
        <v>27243</v>
      </c>
      <c r="C15857" s="25" t="s">
        <v>6274</v>
      </c>
      <c r="D15857" s="55">
        <v>95.4</v>
      </c>
    </row>
    <row r="15858" spans="1:4" ht="25.5" x14ac:dyDescent="0.25">
      <c r="A15858" s="55" t="s">
        <v>27244</v>
      </c>
      <c r="B15858" s="24" t="s">
        <v>27243</v>
      </c>
      <c r="C15858" s="25" t="s">
        <v>6274</v>
      </c>
      <c r="D15858" s="55">
        <v>92.69</v>
      </c>
    </row>
    <row r="15859" spans="1:4" ht="25.5" x14ac:dyDescent="0.25">
      <c r="A15859" s="55" t="s">
        <v>9873</v>
      </c>
      <c r="B15859" s="24" t="s">
        <v>27245</v>
      </c>
      <c r="C15859" s="25" t="s">
        <v>6274</v>
      </c>
      <c r="D15859" s="55">
        <v>37.04</v>
      </c>
    </row>
    <row r="15860" spans="1:4" ht="25.5" x14ac:dyDescent="0.25">
      <c r="A15860" s="55" t="s">
        <v>27246</v>
      </c>
      <c r="B15860" s="24" t="s">
        <v>27245</v>
      </c>
      <c r="C15860" s="25" t="s">
        <v>6274</v>
      </c>
      <c r="D15860" s="55">
        <v>34.33</v>
      </c>
    </row>
    <row r="15861" spans="1:4" ht="25.5" x14ac:dyDescent="0.25">
      <c r="A15861" s="55" t="s">
        <v>9874</v>
      </c>
      <c r="B15861" s="24" t="s">
        <v>27247</v>
      </c>
      <c r="C15861" s="25" t="s">
        <v>6274</v>
      </c>
      <c r="D15861" s="55">
        <v>41.57</v>
      </c>
    </row>
    <row r="15862" spans="1:4" ht="25.5" x14ac:dyDescent="0.25">
      <c r="A15862" s="55" t="s">
        <v>27248</v>
      </c>
      <c r="B15862" s="24" t="s">
        <v>27247</v>
      </c>
      <c r="C15862" s="25" t="s">
        <v>6274</v>
      </c>
      <c r="D15862" s="55">
        <v>38.86</v>
      </c>
    </row>
    <row r="15863" spans="1:4" ht="25.5" x14ac:dyDescent="0.25">
      <c r="A15863" s="55" t="s">
        <v>9875</v>
      </c>
      <c r="B15863" s="24" t="s">
        <v>27249</v>
      </c>
      <c r="C15863" s="25" t="s">
        <v>6274</v>
      </c>
      <c r="D15863" s="55">
        <v>47.09</v>
      </c>
    </row>
    <row r="15864" spans="1:4" ht="25.5" x14ac:dyDescent="0.25">
      <c r="A15864" s="55" t="s">
        <v>27250</v>
      </c>
      <c r="B15864" s="24" t="s">
        <v>27249</v>
      </c>
      <c r="C15864" s="25" t="s">
        <v>6274</v>
      </c>
      <c r="D15864" s="55">
        <v>44.38</v>
      </c>
    </row>
    <row r="15865" spans="1:4" ht="25.5" x14ac:dyDescent="0.25">
      <c r="A15865" s="55" t="s">
        <v>9876</v>
      </c>
      <c r="B15865" s="24" t="s">
        <v>27251</v>
      </c>
      <c r="C15865" s="25" t="s">
        <v>6274</v>
      </c>
      <c r="D15865" s="55">
        <v>58.71</v>
      </c>
    </row>
    <row r="15866" spans="1:4" ht="25.5" x14ac:dyDescent="0.25">
      <c r="A15866" s="55" t="s">
        <v>27252</v>
      </c>
      <c r="B15866" s="24" t="s">
        <v>27251</v>
      </c>
      <c r="C15866" s="25" t="s">
        <v>6274</v>
      </c>
      <c r="D15866" s="55">
        <v>56.01</v>
      </c>
    </row>
    <row r="15867" spans="1:4" ht="25.5" x14ac:dyDescent="0.25">
      <c r="A15867" s="55" t="s">
        <v>9877</v>
      </c>
      <c r="B15867" s="24" t="s">
        <v>27253</v>
      </c>
      <c r="C15867" s="25" t="s">
        <v>6274</v>
      </c>
      <c r="D15867" s="55">
        <v>98.2</v>
      </c>
    </row>
    <row r="15868" spans="1:4" ht="25.5" x14ac:dyDescent="0.25">
      <c r="A15868" s="55" t="s">
        <v>27254</v>
      </c>
      <c r="B15868" s="24" t="s">
        <v>27253</v>
      </c>
      <c r="C15868" s="25" t="s">
        <v>6274</v>
      </c>
      <c r="D15868" s="55">
        <v>95.49</v>
      </c>
    </row>
    <row r="15869" spans="1:4" ht="25.5" x14ac:dyDescent="0.25">
      <c r="A15869" s="55" t="s">
        <v>9878</v>
      </c>
      <c r="B15869" s="24" t="s">
        <v>27255</v>
      </c>
      <c r="C15869" s="25" t="s">
        <v>6274</v>
      </c>
      <c r="D15869" s="55">
        <v>38.700000000000003</v>
      </c>
    </row>
    <row r="15870" spans="1:4" ht="30" x14ac:dyDescent="0.25">
      <c r="A15870" s="55" t="s">
        <v>27256</v>
      </c>
      <c r="B15870" s="56" t="s">
        <v>27255</v>
      </c>
      <c r="C15870" s="61" t="s">
        <v>6274</v>
      </c>
      <c r="D15870" s="55">
        <v>35.99</v>
      </c>
    </row>
    <row r="15871" spans="1:4" ht="30" x14ac:dyDescent="0.25">
      <c r="A15871" s="55" t="s">
        <v>9879</v>
      </c>
      <c r="B15871" s="56" t="s">
        <v>27257</v>
      </c>
      <c r="C15871" s="61" t="s">
        <v>6274</v>
      </c>
      <c r="D15871" s="55">
        <v>43.2</v>
      </c>
    </row>
    <row r="15872" spans="1:4" ht="30" x14ac:dyDescent="0.25">
      <c r="A15872" s="62" t="s">
        <v>27258</v>
      </c>
      <c r="B15872" s="59" t="s">
        <v>27257</v>
      </c>
      <c r="C15872" s="60" t="s">
        <v>6274</v>
      </c>
      <c r="D15872" s="55">
        <v>40.49</v>
      </c>
    </row>
    <row r="15873" spans="1:4" ht="30" x14ac:dyDescent="0.25">
      <c r="A15873" s="55" t="s">
        <v>9880</v>
      </c>
      <c r="B15873" s="56" t="s">
        <v>27259</v>
      </c>
      <c r="C15873" s="61" t="s">
        <v>6274</v>
      </c>
      <c r="D15873" s="55">
        <v>48.64</v>
      </c>
    </row>
    <row r="15874" spans="1:4" ht="30" x14ac:dyDescent="0.25">
      <c r="A15874" s="55" t="s">
        <v>27260</v>
      </c>
      <c r="B15874" s="56" t="s">
        <v>27259</v>
      </c>
      <c r="C15874" s="61" t="s">
        <v>6274</v>
      </c>
      <c r="D15874" s="55">
        <v>45.93</v>
      </c>
    </row>
    <row r="15875" spans="1:4" ht="30" x14ac:dyDescent="0.25">
      <c r="A15875" s="55" t="s">
        <v>9881</v>
      </c>
      <c r="B15875" s="56" t="s">
        <v>27261</v>
      </c>
      <c r="C15875" s="61" t="s">
        <v>6274</v>
      </c>
      <c r="D15875" s="55">
        <v>64.040000000000006</v>
      </c>
    </row>
    <row r="15876" spans="1:4" ht="25.5" x14ac:dyDescent="0.25">
      <c r="A15876" s="55" t="s">
        <v>27262</v>
      </c>
      <c r="B15876" s="24" t="s">
        <v>27261</v>
      </c>
      <c r="C15876" s="61" t="s">
        <v>6274</v>
      </c>
      <c r="D15876" s="55">
        <v>61.33</v>
      </c>
    </row>
    <row r="15877" spans="1:4" ht="30" x14ac:dyDescent="0.25">
      <c r="A15877" s="55" t="s">
        <v>9882</v>
      </c>
      <c r="B15877" s="56" t="s">
        <v>27263</v>
      </c>
      <c r="C15877" s="61" t="s">
        <v>6274</v>
      </c>
      <c r="D15877" s="55">
        <v>106.14</v>
      </c>
    </row>
    <row r="15878" spans="1:4" ht="25.5" customHeight="1" x14ac:dyDescent="0.25">
      <c r="A15878" s="55" t="s">
        <v>27264</v>
      </c>
      <c r="B15878" s="24" t="s">
        <v>27263</v>
      </c>
      <c r="C15878" s="61" t="s">
        <v>6274</v>
      </c>
      <c r="D15878" s="55">
        <v>103.43</v>
      </c>
    </row>
    <row r="15879" spans="1:4" ht="30" x14ac:dyDescent="0.25">
      <c r="A15879" s="55" t="s">
        <v>9883</v>
      </c>
      <c r="B15879" s="56" t="s">
        <v>27265</v>
      </c>
      <c r="C15879" s="61" t="s">
        <v>6274</v>
      </c>
      <c r="D15879" s="55">
        <v>39.82</v>
      </c>
    </row>
    <row r="15880" spans="1:4" ht="25.5" x14ac:dyDescent="0.25">
      <c r="A15880" s="55" t="s">
        <v>27266</v>
      </c>
      <c r="B15880" s="24" t="s">
        <v>27265</v>
      </c>
      <c r="C15880" s="61" t="s">
        <v>6274</v>
      </c>
      <c r="D15880" s="55">
        <v>37.11</v>
      </c>
    </row>
    <row r="15881" spans="1:4" ht="30" x14ac:dyDescent="0.25">
      <c r="A15881" s="55" t="s">
        <v>9884</v>
      </c>
      <c r="B15881" s="56" t="s">
        <v>27267</v>
      </c>
      <c r="C15881" s="61" t="s">
        <v>6274</v>
      </c>
      <c r="D15881" s="55">
        <v>45.15</v>
      </c>
    </row>
    <row r="15882" spans="1:4" ht="25.5" x14ac:dyDescent="0.25">
      <c r="A15882" s="55" t="s">
        <v>27268</v>
      </c>
      <c r="B15882" s="24" t="s">
        <v>27267</v>
      </c>
      <c r="C15882" s="25" t="s">
        <v>6274</v>
      </c>
      <c r="D15882" s="55">
        <v>42.44</v>
      </c>
    </row>
    <row r="15883" spans="1:4" ht="25.5" x14ac:dyDescent="0.25">
      <c r="A15883" s="55" t="s">
        <v>9885</v>
      </c>
      <c r="B15883" s="24" t="s">
        <v>27269</v>
      </c>
      <c r="C15883" s="25" t="s">
        <v>6274</v>
      </c>
      <c r="D15883" s="55">
        <v>51.24</v>
      </c>
    </row>
    <row r="15884" spans="1:4" ht="30" x14ac:dyDescent="0.25">
      <c r="A15884" s="55" t="s">
        <v>27270</v>
      </c>
      <c r="B15884" s="56" t="s">
        <v>27269</v>
      </c>
      <c r="C15884" s="61" t="s">
        <v>6274</v>
      </c>
      <c r="D15884" s="55">
        <v>48.53</v>
      </c>
    </row>
    <row r="15885" spans="1:4" ht="25.5" x14ac:dyDescent="0.25">
      <c r="A15885" s="55" t="s">
        <v>9886</v>
      </c>
      <c r="B15885" s="24" t="s">
        <v>27271</v>
      </c>
      <c r="C15885" s="61" t="s">
        <v>6274</v>
      </c>
      <c r="D15885" s="55">
        <v>58.6</v>
      </c>
    </row>
    <row r="15886" spans="1:4" ht="30" x14ac:dyDescent="0.25">
      <c r="A15886" s="55" t="s">
        <v>27272</v>
      </c>
      <c r="B15886" s="56" t="s">
        <v>27271</v>
      </c>
      <c r="C15886" s="61" t="s">
        <v>6274</v>
      </c>
      <c r="D15886" s="55">
        <v>55.89</v>
      </c>
    </row>
    <row r="15887" spans="1:4" ht="25.5" x14ac:dyDescent="0.25">
      <c r="A15887" s="55" t="s">
        <v>6537</v>
      </c>
      <c r="B15887" s="24" t="s">
        <v>27273</v>
      </c>
      <c r="C15887" s="25" t="s">
        <v>6274</v>
      </c>
      <c r="D15887" s="55">
        <v>70.45</v>
      </c>
    </row>
    <row r="15888" spans="1:4" ht="30" x14ac:dyDescent="0.25">
      <c r="A15888" s="55" t="s">
        <v>27274</v>
      </c>
      <c r="B15888" s="56" t="s">
        <v>27273</v>
      </c>
      <c r="C15888" s="61" t="s">
        <v>6274</v>
      </c>
      <c r="D15888" s="55">
        <v>67.739999999999995</v>
      </c>
    </row>
    <row r="15889" spans="1:4" ht="25.5" x14ac:dyDescent="0.25">
      <c r="A15889" s="55" t="s">
        <v>6538</v>
      </c>
      <c r="B15889" s="24" t="s">
        <v>27275</v>
      </c>
      <c r="C15889" s="61" t="s">
        <v>6274</v>
      </c>
      <c r="D15889" s="55">
        <v>94.59</v>
      </c>
    </row>
    <row r="15890" spans="1:4" ht="30" x14ac:dyDescent="0.25">
      <c r="A15890" s="55" t="s">
        <v>27276</v>
      </c>
      <c r="B15890" s="56" t="s">
        <v>27275</v>
      </c>
      <c r="C15890" s="61" t="s">
        <v>6274</v>
      </c>
      <c r="D15890" s="55">
        <v>91.88</v>
      </c>
    </row>
    <row r="15891" spans="1:4" ht="25.5" x14ac:dyDescent="0.25">
      <c r="A15891" s="55" t="s">
        <v>9866</v>
      </c>
      <c r="B15891" s="24" t="s">
        <v>27277</v>
      </c>
      <c r="C15891" s="25" t="s">
        <v>6274</v>
      </c>
      <c r="D15891" s="55">
        <v>49.32</v>
      </c>
    </row>
    <row r="15892" spans="1:4" ht="30" x14ac:dyDescent="0.25">
      <c r="A15892" s="55" t="s">
        <v>27278</v>
      </c>
      <c r="B15892" s="56" t="s">
        <v>27277</v>
      </c>
      <c r="C15892" s="61" t="s">
        <v>6274</v>
      </c>
      <c r="D15892" s="55">
        <v>46.61</v>
      </c>
    </row>
    <row r="15893" spans="1:4" ht="25.5" x14ac:dyDescent="0.25">
      <c r="A15893" s="55" t="s">
        <v>9867</v>
      </c>
      <c r="B15893" s="24" t="s">
        <v>27279</v>
      </c>
      <c r="C15893" s="61" t="s">
        <v>6274</v>
      </c>
      <c r="D15893" s="55">
        <v>58.85</v>
      </c>
    </row>
    <row r="15894" spans="1:4" ht="30" x14ac:dyDescent="0.25">
      <c r="A15894" s="55" t="s">
        <v>27280</v>
      </c>
      <c r="B15894" s="56" t="s">
        <v>27279</v>
      </c>
      <c r="C15894" s="61" t="s">
        <v>6274</v>
      </c>
      <c r="D15894" s="55">
        <v>56.14</v>
      </c>
    </row>
    <row r="15895" spans="1:4" ht="25.5" x14ac:dyDescent="0.25">
      <c r="A15895" s="55" t="s">
        <v>9868</v>
      </c>
      <c r="B15895" s="24" t="s">
        <v>27281</v>
      </c>
      <c r="C15895" s="25" t="s">
        <v>6274</v>
      </c>
      <c r="D15895" s="55">
        <v>62.4</v>
      </c>
    </row>
    <row r="15896" spans="1:4" ht="30" x14ac:dyDescent="0.25">
      <c r="A15896" s="55" t="s">
        <v>27282</v>
      </c>
      <c r="B15896" s="56" t="s">
        <v>27281</v>
      </c>
      <c r="C15896" s="61" t="s">
        <v>6274</v>
      </c>
      <c r="D15896" s="55">
        <v>59.69</v>
      </c>
    </row>
    <row r="15897" spans="1:4" ht="25.5" x14ac:dyDescent="0.25">
      <c r="A15897" s="55" t="s">
        <v>9869</v>
      </c>
      <c r="B15897" s="24" t="s">
        <v>27283</v>
      </c>
      <c r="C15897" s="61" t="s">
        <v>6274</v>
      </c>
      <c r="D15897" s="55">
        <v>73.91</v>
      </c>
    </row>
    <row r="15898" spans="1:4" ht="30" x14ac:dyDescent="0.25">
      <c r="A15898" s="55" t="s">
        <v>27284</v>
      </c>
      <c r="B15898" s="56" t="s">
        <v>27283</v>
      </c>
      <c r="C15898" s="61" t="s">
        <v>6274</v>
      </c>
      <c r="D15898" s="55">
        <v>71.2</v>
      </c>
    </row>
    <row r="15899" spans="1:4" ht="25.5" x14ac:dyDescent="0.25">
      <c r="A15899" s="55" t="s">
        <v>9870</v>
      </c>
      <c r="B15899" s="24" t="s">
        <v>27285</v>
      </c>
      <c r="C15899" s="25" t="s">
        <v>6274</v>
      </c>
      <c r="D15899" s="55">
        <v>119.35</v>
      </c>
    </row>
    <row r="15900" spans="1:4" ht="30" x14ac:dyDescent="0.25">
      <c r="A15900" s="55" t="s">
        <v>27286</v>
      </c>
      <c r="B15900" s="56" t="s">
        <v>27285</v>
      </c>
      <c r="C15900" s="61" t="s">
        <v>6274</v>
      </c>
      <c r="D15900" s="55">
        <v>116.64</v>
      </c>
    </row>
    <row r="15901" spans="1:4" ht="25.5" x14ac:dyDescent="0.25">
      <c r="A15901" s="55" t="s">
        <v>9871</v>
      </c>
      <c r="B15901" s="24" t="s">
        <v>27287</v>
      </c>
      <c r="C15901" s="61" t="s">
        <v>6274</v>
      </c>
      <c r="D15901" s="55">
        <v>52.75</v>
      </c>
    </row>
    <row r="15902" spans="1:4" ht="30" x14ac:dyDescent="0.25">
      <c r="A15902" s="55" t="s">
        <v>27288</v>
      </c>
      <c r="B15902" s="56" t="s">
        <v>27287</v>
      </c>
      <c r="C15902" s="61" t="s">
        <v>6274</v>
      </c>
      <c r="D15902" s="55">
        <v>50.05</v>
      </c>
    </row>
    <row r="15903" spans="1:4" ht="25.5" x14ac:dyDescent="0.25">
      <c r="A15903" s="55" t="s">
        <v>9872</v>
      </c>
      <c r="B15903" s="24" t="s">
        <v>27289</v>
      </c>
      <c r="C15903" s="25" t="s">
        <v>6274</v>
      </c>
      <c r="D15903" s="55">
        <v>58.85</v>
      </c>
    </row>
    <row r="15904" spans="1:4" ht="25.5" x14ac:dyDescent="0.25">
      <c r="A15904" s="55" t="s">
        <v>27290</v>
      </c>
      <c r="B15904" s="24" t="s">
        <v>27289</v>
      </c>
      <c r="C15904" s="25" t="s">
        <v>6274</v>
      </c>
      <c r="D15904" s="55">
        <v>56.14</v>
      </c>
    </row>
    <row r="15905" spans="1:4" ht="25.5" x14ac:dyDescent="0.25">
      <c r="A15905" s="55" t="s">
        <v>4143</v>
      </c>
      <c r="B15905" s="24" t="s">
        <v>27291</v>
      </c>
      <c r="C15905" s="25" t="s">
        <v>6274</v>
      </c>
      <c r="D15905" s="55">
        <v>66.209999999999994</v>
      </c>
    </row>
    <row r="15906" spans="1:4" ht="25.5" x14ac:dyDescent="0.25">
      <c r="A15906" s="55" t="s">
        <v>27292</v>
      </c>
      <c r="B15906" s="24" t="s">
        <v>27291</v>
      </c>
      <c r="C15906" s="25" t="s">
        <v>6274</v>
      </c>
      <c r="D15906" s="55">
        <v>63.5</v>
      </c>
    </row>
    <row r="15907" spans="1:4" ht="25.5" x14ac:dyDescent="0.25">
      <c r="A15907" s="55" t="s">
        <v>4144</v>
      </c>
      <c r="B15907" s="24" t="s">
        <v>27293</v>
      </c>
      <c r="C15907" s="25" t="s">
        <v>6274</v>
      </c>
      <c r="D15907" s="55">
        <v>83.07</v>
      </c>
    </row>
    <row r="15908" spans="1:4" ht="30" x14ac:dyDescent="0.25">
      <c r="A15908" s="55" t="s">
        <v>27294</v>
      </c>
      <c r="B15908" s="56" t="s">
        <v>27293</v>
      </c>
      <c r="C15908" s="61" t="s">
        <v>6274</v>
      </c>
      <c r="D15908" s="55">
        <v>80.36</v>
      </c>
    </row>
    <row r="15909" spans="1:4" ht="25.5" x14ac:dyDescent="0.25">
      <c r="A15909" s="55" t="s">
        <v>4145</v>
      </c>
      <c r="B15909" s="24" t="s">
        <v>27295</v>
      </c>
      <c r="C15909" s="61" t="s">
        <v>6274</v>
      </c>
      <c r="D15909" s="55">
        <v>119.35</v>
      </c>
    </row>
    <row r="15910" spans="1:4" ht="30" x14ac:dyDescent="0.25">
      <c r="A15910" s="55" t="s">
        <v>27296</v>
      </c>
      <c r="B15910" s="56" t="s">
        <v>27295</v>
      </c>
      <c r="C15910" s="61" t="s">
        <v>6274</v>
      </c>
      <c r="D15910" s="55">
        <v>116.64</v>
      </c>
    </row>
    <row r="15911" spans="1:4" ht="25.5" x14ac:dyDescent="0.25">
      <c r="A15911" s="55" t="s">
        <v>4146</v>
      </c>
      <c r="B15911" s="24" t="s">
        <v>27297</v>
      </c>
      <c r="C15911" s="25" t="s">
        <v>6274</v>
      </c>
      <c r="D15911" s="55">
        <v>30.28</v>
      </c>
    </row>
    <row r="15912" spans="1:4" ht="25.5" x14ac:dyDescent="0.25">
      <c r="A15912" s="55" t="s">
        <v>27298</v>
      </c>
      <c r="B15912" s="24" t="s">
        <v>27297</v>
      </c>
      <c r="C15912" s="25" t="s">
        <v>6274</v>
      </c>
      <c r="D15912" s="55">
        <v>27.57</v>
      </c>
    </row>
    <row r="15913" spans="1:4" ht="25.5" x14ac:dyDescent="0.25">
      <c r="A15913" s="55" t="s">
        <v>4147</v>
      </c>
      <c r="B15913" s="24" t="s">
        <v>27299</v>
      </c>
      <c r="C15913" s="25" t="s">
        <v>6274</v>
      </c>
      <c r="D15913" s="55">
        <v>37.79</v>
      </c>
    </row>
    <row r="15914" spans="1:4" ht="30" x14ac:dyDescent="0.25">
      <c r="A15914" s="55" t="s">
        <v>27300</v>
      </c>
      <c r="B15914" s="56" t="s">
        <v>27299</v>
      </c>
      <c r="C15914" s="61" t="s">
        <v>6274</v>
      </c>
      <c r="D15914" s="55">
        <v>35.08</v>
      </c>
    </row>
    <row r="15915" spans="1:4" ht="25.5" x14ac:dyDescent="0.25">
      <c r="A15915" s="55" t="s">
        <v>4148</v>
      </c>
      <c r="B15915" s="24" t="s">
        <v>27301</v>
      </c>
      <c r="C15915" s="61" t="s">
        <v>6274</v>
      </c>
      <c r="D15915" s="55">
        <v>32.68</v>
      </c>
    </row>
    <row r="15916" spans="1:4" ht="30" x14ac:dyDescent="0.25">
      <c r="A15916" s="55" t="s">
        <v>27302</v>
      </c>
      <c r="B15916" s="56" t="s">
        <v>27301</v>
      </c>
      <c r="C15916" s="61" t="s">
        <v>6274</v>
      </c>
      <c r="D15916" s="55">
        <v>29.97</v>
      </c>
    </row>
    <row r="15917" spans="1:4" ht="25.5" x14ac:dyDescent="0.25">
      <c r="A15917" s="55" t="s">
        <v>4149</v>
      </c>
      <c r="B15917" s="24" t="s">
        <v>27303</v>
      </c>
      <c r="C15917" s="25" t="s">
        <v>6274</v>
      </c>
      <c r="D15917" s="55">
        <v>39.26</v>
      </c>
    </row>
    <row r="15918" spans="1:4" ht="30" x14ac:dyDescent="0.25">
      <c r="A15918" s="55" t="s">
        <v>27304</v>
      </c>
      <c r="B15918" s="56" t="s">
        <v>27303</v>
      </c>
      <c r="C15918" s="61" t="s">
        <v>6274</v>
      </c>
      <c r="D15918" s="55">
        <v>36.549999999999997</v>
      </c>
    </row>
    <row r="15919" spans="1:4" ht="25.5" x14ac:dyDescent="0.25">
      <c r="A15919" s="55" t="s">
        <v>4150</v>
      </c>
      <c r="B15919" s="24" t="s">
        <v>27305</v>
      </c>
      <c r="C15919" s="61" t="s">
        <v>6274</v>
      </c>
      <c r="D15919" s="55">
        <v>38.369999999999997</v>
      </c>
    </row>
    <row r="15920" spans="1:4" ht="30" x14ac:dyDescent="0.25">
      <c r="A15920" s="55" t="s">
        <v>27306</v>
      </c>
      <c r="B15920" s="56" t="s">
        <v>27305</v>
      </c>
      <c r="C15920" s="61" t="s">
        <v>6274</v>
      </c>
      <c r="D15920" s="55">
        <v>35.659999999999997</v>
      </c>
    </row>
    <row r="15921" spans="1:4" ht="25.5" x14ac:dyDescent="0.25">
      <c r="A15921" s="55" t="s">
        <v>4151</v>
      </c>
      <c r="B15921" s="24" t="s">
        <v>27307</v>
      </c>
      <c r="C15921" s="25" t="s">
        <v>6274</v>
      </c>
      <c r="D15921" s="55">
        <v>35.33</v>
      </c>
    </row>
    <row r="15922" spans="1:4" ht="30" x14ac:dyDescent="0.25">
      <c r="A15922" s="55" t="s">
        <v>27308</v>
      </c>
      <c r="B15922" s="56" t="s">
        <v>27307</v>
      </c>
      <c r="C15922" s="61" t="s">
        <v>6274</v>
      </c>
      <c r="D15922" s="55">
        <v>32.619999999999997</v>
      </c>
    </row>
    <row r="15923" spans="1:4" ht="25.5" x14ac:dyDescent="0.25">
      <c r="A15923" s="55" t="s">
        <v>4152</v>
      </c>
      <c r="B15923" s="24" t="s">
        <v>27309</v>
      </c>
      <c r="C15923" s="61" t="s">
        <v>6274</v>
      </c>
      <c r="D15923" s="55">
        <v>50.71</v>
      </c>
    </row>
    <row r="15924" spans="1:4" ht="30" x14ac:dyDescent="0.25">
      <c r="A15924" s="55" t="s">
        <v>27310</v>
      </c>
      <c r="B15924" s="56" t="s">
        <v>27309</v>
      </c>
      <c r="C15924" s="61" t="s">
        <v>6274</v>
      </c>
      <c r="D15924" s="55">
        <v>48</v>
      </c>
    </row>
    <row r="15925" spans="1:4" ht="25.5" x14ac:dyDescent="0.25">
      <c r="A15925" s="55" t="s">
        <v>4153</v>
      </c>
      <c r="B15925" s="24" t="s">
        <v>27311</v>
      </c>
      <c r="C15925" s="25" t="s">
        <v>6274</v>
      </c>
      <c r="D15925" s="55">
        <v>57.64</v>
      </c>
    </row>
    <row r="15926" spans="1:4" ht="25.5" x14ac:dyDescent="0.25">
      <c r="A15926" s="55" t="s">
        <v>27312</v>
      </c>
      <c r="B15926" s="24" t="s">
        <v>27311</v>
      </c>
      <c r="C15926" s="25" t="s">
        <v>6274</v>
      </c>
      <c r="D15926" s="55">
        <v>54.94</v>
      </c>
    </row>
    <row r="15927" spans="1:4" ht="25.5" x14ac:dyDescent="0.25">
      <c r="A15927" s="55" t="s">
        <v>4154</v>
      </c>
      <c r="B15927" s="24" t="s">
        <v>27313</v>
      </c>
      <c r="C15927" s="25" t="s">
        <v>6274</v>
      </c>
      <c r="D15927" s="55">
        <v>55.89</v>
      </c>
    </row>
    <row r="15928" spans="1:4" ht="25.5" x14ac:dyDescent="0.25">
      <c r="A15928" s="55" t="s">
        <v>27314</v>
      </c>
      <c r="B15928" s="24" t="s">
        <v>27313</v>
      </c>
      <c r="C15928" s="25" t="s">
        <v>6274</v>
      </c>
      <c r="D15928" s="55">
        <v>53.18</v>
      </c>
    </row>
    <row r="15929" spans="1:4" ht="25.5" x14ac:dyDescent="0.25">
      <c r="A15929" s="55" t="s">
        <v>4155</v>
      </c>
      <c r="B15929" s="24" t="s">
        <v>27315</v>
      </c>
      <c r="C15929" s="25" t="s">
        <v>6274</v>
      </c>
      <c r="D15929" s="55">
        <v>40.22</v>
      </c>
    </row>
    <row r="15930" spans="1:4" ht="25.5" x14ac:dyDescent="0.25">
      <c r="A15930" s="55" t="s">
        <v>27316</v>
      </c>
      <c r="B15930" s="24" t="s">
        <v>27315</v>
      </c>
      <c r="C15930" s="25" t="s">
        <v>6274</v>
      </c>
      <c r="D15930" s="55">
        <v>37.51</v>
      </c>
    </row>
    <row r="15931" spans="1:4" ht="25.5" x14ac:dyDescent="0.25">
      <c r="A15931" s="55" t="s">
        <v>4156</v>
      </c>
      <c r="B15931" s="24" t="s">
        <v>27317</v>
      </c>
      <c r="C15931" s="25" t="s">
        <v>6274</v>
      </c>
      <c r="D15931" s="55">
        <v>87.18</v>
      </c>
    </row>
    <row r="15932" spans="1:4" ht="25.5" x14ac:dyDescent="0.25">
      <c r="A15932" s="55" t="s">
        <v>27318</v>
      </c>
      <c r="B15932" s="24" t="s">
        <v>27317</v>
      </c>
      <c r="C15932" s="25" t="s">
        <v>6274</v>
      </c>
      <c r="D15932" s="55">
        <v>84.47</v>
      </c>
    </row>
    <row r="15933" spans="1:4" ht="25.5" x14ac:dyDescent="0.25">
      <c r="A15933" s="55" t="s">
        <v>4157</v>
      </c>
      <c r="B15933" s="24" t="s">
        <v>27319</v>
      </c>
      <c r="C15933" s="25" t="s">
        <v>6274</v>
      </c>
      <c r="D15933" s="55">
        <v>87.18</v>
      </c>
    </row>
    <row r="15934" spans="1:4" ht="25.5" x14ac:dyDescent="0.25">
      <c r="A15934" s="55" t="s">
        <v>27320</v>
      </c>
      <c r="B15934" s="24" t="s">
        <v>27319</v>
      </c>
      <c r="C15934" s="25" t="s">
        <v>6274</v>
      </c>
      <c r="D15934" s="55">
        <v>84.47</v>
      </c>
    </row>
    <row r="15935" spans="1:4" ht="30" x14ac:dyDescent="0.25">
      <c r="A15935" s="55" t="s">
        <v>4158</v>
      </c>
      <c r="B15935" s="56" t="s">
        <v>27321</v>
      </c>
      <c r="C15935" s="61" t="s">
        <v>6274</v>
      </c>
      <c r="D15935" s="55">
        <v>140.41999999999999</v>
      </c>
    </row>
    <row r="15936" spans="1:4" ht="25.5" x14ac:dyDescent="0.25">
      <c r="A15936" s="55" t="s">
        <v>27322</v>
      </c>
      <c r="B15936" s="24" t="s">
        <v>27321</v>
      </c>
      <c r="C15936" s="61" t="s">
        <v>6274</v>
      </c>
      <c r="D15936" s="55">
        <v>137.71</v>
      </c>
    </row>
    <row r="15937" spans="1:4" ht="30" x14ac:dyDescent="0.25">
      <c r="A15937" s="55" t="s">
        <v>4159</v>
      </c>
      <c r="B15937" s="56" t="s">
        <v>27323</v>
      </c>
      <c r="C15937" s="61" t="s">
        <v>6274</v>
      </c>
      <c r="D15937" s="55">
        <v>84</v>
      </c>
    </row>
    <row r="15938" spans="1:4" ht="51" customHeight="1" x14ac:dyDescent="0.25">
      <c r="A15938" s="55" t="s">
        <v>27324</v>
      </c>
      <c r="B15938" s="24" t="s">
        <v>27323</v>
      </c>
      <c r="C15938" s="25" t="s">
        <v>6274</v>
      </c>
      <c r="D15938" s="55">
        <v>81.290000000000006</v>
      </c>
    </row>
    <row r="15939" spans="1:4" ht="25.5" x14ac:dyDescent="0.25">
      <c r="A15939" s="55" t="s">
        <v>4160</v>
      </c>
      <c r="B15939" s="24" t="s">
        <v>27325</v>
      </c>
      <c r="C15939" s="25" t="s">
        <v>6274</v>
      </c>
      <c r="D15939" s="55">
        <v>73.489999999999995</v>
      </c>
    </row>
    <row r="15940" spans="1:4" ht="30" x14ac:dyDescent="0.25">
      <c r="A15940" s="55" t="s">
        <v>27326</v>
      </c>
      <c r="B15940" s="56" t="s">
        <v>27325</v>
      </c>
      <c r="C15940" s="61" t="s">
        <v>6274</v>
      </c>
      <c r="D15940" s="55">
        <v>70.78</v>
      </c>
    </row>
    <row r="15941" spans="1:4" ht="25.5" x14ac:dyDescent="0.25">
      <c r="A15941" s="55" t="s">
        <v>6319</v>
      </c>
      <c r="B15941" s="24" t="s">
        <v>27327</v>
      </c>
      <c r="C15941" s="61" t="s">
        <v>6274</v>
      </c>
      <c r="D15941" s="55">
        <v>36.67</v>
      </c>
    </row>
    <row r="15942" spans="1:4" ht="30" x14ac:dyDescent="0.25">
      <c r="A15942" s="55" t="s">
        <v>27328</v>
      </c>
      <c r="B15942" s="56" t="s">
        <v>27327</v>
      </c>
      <c r="C15942" s="61" t="s">
        <v>6274</v>
      </c>
      <c r="D15942" s="55">
        <v>33.96</v>
      </c>
    </row>
    <row r="15943" spans="1:4" ht="25.5" x14ac:dyDescent="0.25">
      <c r="A15943" s="55" t="s">
        <v>4062</v>
      </c>
      <c r="B15943" s="24" t="s">
        <v>27329</v>
      </c>
      <c r="C15943" s="25" t="s">
        <v>6274</v>
      </c>
      <c r="D15943" s="55">
        <v>41.19</v>
      </c>
    </row>
    <row r="15944" spans="1:4" ht="25.5" x14ac:dyDescent="0.25">
      <c r="A15944" s="55" t="s">
        <v>27330</v>
      </c>
      <c r="B15944" s="24" t="s">
        <v>27329</v>
      </c>
      <c r="C15944" s="25" t="s">
        <v>6274</v>
      </c>
      <c r="D15944" s="55">
        <v>38.479999999999997</v>
      </c>
    </row>
    <row r="15945" spans="1:4" ht="25.5" x14ac:dyDescent="0.25">
      <c r="A15945" s="55" t="s">
        <v>4063</v>
      </c>
      <c r="B15945" s="24" t="s">
        <v>27331</v>
      </c>
      <c r="C15945" s="25" t="s">
        <v>6274</v>
      </c>
      <c r="D15945" s="55">
        <v>44.66</v>
      </c>
    </row>
    <row r="15946" spans="1:4" ht="30" x14ac:dyDescent="0.25">
      <c r="A15946" s="55" t="s">
        <v>27332</v>
      </c>
      <c r="B15946" s="56" t="s">
        <v>27331</v>
      </c>
      <c r="C15946" s="61" t="s">
        <v>6274</v>
      </c>
      <c r="D15946" s="55">
        <v>41.95</v>
      </c>
    </row>
    <row r="15947" spans="1:4" ht="25.5" x14ac:dyDescent="0.25">
      <c r="A15947" s="55" t="s">
        <v>4064</v>
      </c>
      <c r="B15947" s="24" t="s">
        <v>27333</v>
      </c>
      <c r="C15947" s="61" t="s">
        <v>6274</v>
      </c>
      <c r="D15947" s="55">
        <v>46.14</v>
      </c>
    </row>
    <row r="15948" spans="1:4" ht="30" x14ac:dyDescent="0.25">
      <c r="A15948" s="55" t="s">
        <v>27334</v>
      </c>
      <c r="B15948" s="56" t="s">
        <v>27333</v>
      </c>
      <c r="C15948" s="61" t="s">
        <v>6274</v>
      </c>
      <c r="D15948" s="55">
        <v>43.43</v>
      </c>
    </row>
    <row r="15949" spans="1:4" ht="25.5" x14ac:dyDescent="0.25">
      <c r="A15949" s="55" t="s">
        <v>4065</v>
      </c>
      <c r="B15949" s="24" t="s">
        <v>27335</v>
      </c>
      <c r="C15949" s="25" t="s">
        <v>6274</v>
      </c>
      <c r="D15949" s="55">
        <v>62.67</v>
      </c>
    </row>
    <row r="15950" spans="1:4" ht="25.5" x14ac:dyDescent="0.25">
      <c r="A15950" s="55" t="s">
        <v>27336</v>
      </c>
      <c r="B15950" s="24" t="s">
        <v>27335</v>
      </c>
      <c r="C15950" s="25" t="s">
        <v>6274</v>
      </c>
      <c r="D15950" s="55">
        <v>59.96</v>
      </c>
    </row>
    <row r="15951" spans="1:4" ht="25.5" x14ac:dyDescent="0.25">
      <c r="A15951" s="55" t="s">
        <v>4066</v>
      </c>
      <c r="B15951" s="24" t="s">
        <v>27337</v>
      </c>
      <c r="C15951" s="25" t="s">
        <v>6274</v>
      </c>
      <c r="D15951" s="55">
        <v>99.05</v>
      </c>
    </row>
    <row r="15952" spans="1:4" ht="25.5" x14ac:dyDescent="0.25">
      <c r="A15952" s="55" t="s">
        <v>27338</v>
      </c>
      <c r="B15952" s="24" t="s">
        <v>27337</v>
      </c>
      <c r="C15952" s="25" t="s">
        <v>6274</v>
      </c>
      <c r="D15952" s="55">
        <v>96.34</v>
      </c>
    </row>
    <row r="15953" spans="1:4" ht="25.5" x14ac:dyDescent="0.25">
      <c r="A15953" s="55" t="s">
        <v>4067</v>
      </c>
      <c r="B15953" s="24" t="s">
        <v>27339</v>
      </c>
      <c r="C15953" s="25" t="s">
        <v>6274</v>
      </c>
      <c r="D15953" s="55">
        <v>54.17</v>
      </c>
    </row>
    <row r="15954" spans="1:4" ht="25.5" x14ac:dyDescent="0.25">
      <c r="A15954" s="55" t="s">
        <v>27340</v>
      </c>
      <c r="B15954" s="24" t="s">
        <v>27339</v>
      </c>
      <c r="C15954" s="25" t="s">
        <v>6274</v>
      </c>
      <c r="D15954" s="55">
        <v>51.46</v>
      </c>
    </row>
    <row r="15955" spans="1:4" ht="25.5" x14ac:dyDescent="0.25">
      <c r="A15955" s="55" t="s">
        <v>4068</v>
      </c>
      <c r="B15955" s="24" t="s">
        <v>27341</v>
      </c>
      <c r="C15955" s="25" t="s">
        <v>6274</v>
      </c>
      <c r="D15955" s="55">
        <v>48.8</v>
      </c>
    </row>
    <row r="15956" spans="1:4" ht="25.5" x14ac:dyDescent="0.25">
      <c r="A15956" s="55" t="s">
        <v>27342</v>
      </c>
      <c r="B15956" s="24" t="s">
        <v>27341</v>
      </c>
      <c r="C15956" s="25" t="s">
        <v>6274</v>
      </c>
      <c r="D15956" s="55">
        <v>46.09</v>
      </c>
    </row>
    <row r="15957" spans="1:4" ht="25.5" x14ac:dyDescent="0.25">
      <c r="A15957" s="55" t="s">
        <v>6204</v>
      </c>
      <c r="B15957" s="24" t="s">
        <v>27343</v>
      </c>
      <c r="C15957" s="25" t="s">
        <v>6274</v>
      </c>
      <c r="D15957" s="55">
        <v>70.28</v>
      </c>
    </row>
    <row r="15958" spans="1:4" ht="25.5" x14ac:dyDescent="0.25">
      <c r="A15958" s="55" t="s">
        <v>27344</v>
      </c>
      <c r="B15958" s="24" t="s">
        <v>27343</v>
      </c>
      <c r="C15958" s="25" t="s">
        <v>6274</v>
      </c>
      <c r="D15958" s="55">
        <v>67.569999999999993</v>
      </c>
    </row>
    <row r="15959" spans="1:4" ht="25.5" x14ac:dyDescent="0.25">
      <c r="A15959" s="55" t="s">
        <v>6205</v>
      </c>
      <c r="B15959" s="24" t="s">
        <v>27345</v>
      </c>
      <c r="C15959" s="25" t="s">
        <v>6274</v>
      </c>
      <c r="D15959" s="55">
        <v>68.900000000000006</v>
      </c>
    </row>
    <row r="15960" spans="1:4" ht="25.5" x14ac:dyDescent="0.25">
      <c r="A15960" s="55" t="s">
        <v>27346</v>
      </c>
      <c r="B15960" s="24" t="s">
        <v>27345</v>
      </c>
      <c r="C15960" s="25" t="s">
        <v>6274</v>
      </c>
      <c r="D15960" s="55">
        <v>66.19</v>
      </c>
    </row>
    <row r="15961" spans="1:4" ht="30" x14ac:dyDescent="0.25">
      <c r="A15961" s="55" t="s">
        <v>6206</v>
      </c>
      <c r="B15961" s="56" t="s">
        <v>27347</v>
      </c>
      <c r="C15961" s="61" t="s">
        <v>6274</v>
      </c>
      <c r="D15961" s="55">
        <v>102.93</v>
      </c>
    </row>
    <row r="15962" spans="1:4" ht="25.5" x14ac:dyDescent="0.25">
      <c r="A15962" s="55" t="s">
        <v>27348</v>
      </c>
      <c r="B15962" s="24" t="s">
        <v>27347</v>
      </c>
      <c r="C15962" s="61" t="s">
        <v>6274</v>
      </c>
      <c r="D15962" s="55">
        <v>100.22</v>
      </c>
    </row>
    <row r="15963" spans="1:4" ht="30" x14ac:dyDescent="0.25">
      <c r="A15963" s="55" t="s">
        <v>6207</v>
      </c>
      <c r="B15963" s="56" t="s">
        <v>27349</v>
      </c>
      <c r="C15963" s="61" t="s">
        <v>6274</v>
      </c>
      <c r="D15963" s="55">
        <v>46.08</v>
      </c>
    </row>
    <row r="15964" spans="1:4" ht="25.5" x14ac:dyDescent="0.25">
      <c r="A15964" s="55" t="s">
        <v>27350</v>
      </c>
      <c r="B15964" s="24" t="s">
        <v>27349</v>
      </c>
      <c r="C15964" s="25" t="s">
        <v>6274</v>
      </c>
      <c r="D15964" s="55">
        <v>43.37</v>
      </c>
    </row>
    <row r="15965" spans="1:4" ht="25.5" x14ac:dyDescent="0.25">
      <c r="A15965" s="55" t="s">
        <v>6208</v>
      </c>
      <c r="B15965" s="24" t="s">
        <v>27351</v>
      </c>
      <c r="C15965" s="25" t="s">
        <v>6274</v>
      </c>
      <c r="D15965" s="55">
        <v>50.43</v>
      </c>
    </row>
    <row r="15966" spans="1:4" ht="30" x14ac:dyDescent="0.25">
      <c r="A15966" s="55" t="s">
        <v>27352</v>
      </c>
      <c r="B15966" s="56" t="s">
        <v>27351</v>
      </c>
      <c r="C15966" s="61" t="s">
        <v>6274</v>
      </c>
      <c r="D15966" s="55">
        <v>47.72</v>
      </c>
    </row>
    <row r="15967" spans="1:4" ht="25.5" x14ac:dyDescent="0.25">
      <c r="A15967" s="55" t="s">
        <v>6209</v>
      </c>
      <c r="B15967" s="24" t="s">
        <v>27353</v>
      </c>
      <c r="C15967" s="61" t="s">
        <v>6274</v>
      </c>
      <c r="D15967" s="55">
        <v>54.78</v>
      </c>
    </row>
    <row r="15968" spans="1:4" ht="30" x14ac:dyDescent="0.25">
      <c r="A15968" s="55" t="s">
        <v>27354</v>
      </c>
      <c r="B15968" s="56" t="s">
        <v>27353</v>
      </c>
      <c r="C15968" s="61" t="s">
        <v>6274</v>
      </c>
      <c r="D15968" s="55">
        <v>52.07</v>
      </c>
    </row>
    <row r="15969" spans="1:4" ht="25.5" x14ac:dyDescent="0.25">
      <c r="A15969" s="55" t="s">
        <v>6210</v>
      </c>
      <c r="B15969" s="24" t="s">
        <v>27355</v>
      </c>
      <c r="C15969" s="25" t="s">
        <v>6274</v>
      </c>
      <c r="D15969" s="55">
        <v>58.63</v>
      </c>
    </row>
    <row r="15970" spans="1:4" ht="25.5" x14ac:dyDescent="0.25">
      <c r="A15970" s="55" t="s">
        <v>27356</v>
      </c>
      <c r="B15970" s="24" t="s">
        <v>27355</v>
      </c>
      <c r="C15970" s="25" t="s">
        <v>6274</v>
      </c>
      <c r="D15970" s="55">
        <v>55.92</v>
      </c>
    </row>
    <row r="15971" spans="1:4" ht="25.5" x14ac:dyDescent="0.25">
      <c r="A15971" s="55" t="s">
        <v>6211</v>
      </c>
      <c r="B15971" s="24" t="s">
        <v>27357</v>
      </c>
      <c r="C15971" s="25" t="s">
        <v>6274</v>
      </c>
      <c r="D15971" s="55">
        <v>99.05</v>
      </c>
    </row>
    <row r="15972" spans="1:4" ht="30" x14ac:dyDescent="0.25">
      <c r="A15972" s="55" t="s">
        <v>27358</v>
      </c>
      <c r="B15972" s="56" t="s">
        <v>27357</v>
      </c>
      <c r="C15972" s="61" t="s">
        <v>6274</v>
      </c>
      <c r="D15972" s="55">
        <v>96.34</v>
      </c>
    </row>
    <row r="15973" spans="1:4" ht="25.5" x14ac:dyDescent="0.25">
      <c r="A15973" s="55" t="s">
        <v>6212</v>
      </c>
      <c r="B15973" s="24" t="s">
        <v>27359</v>
      </c>
      <c r="C15973" s="61" t="s">
        <v>6274</v>
      </c>
      <c r="D15973" s="55">
        <v>48</v>
      </c>
    </row>
    <row r="15974" spans="1:4" ht="30" x14ac:dyDescent="0.25">
      <c r="A15974" s="55" t="s">
        <v>27360</v>
      </c>
      <c r="B15974" s="56" t="s">
        <v>27359</v>
      </c>
      <c r="C15974" s="61" t="s">
        <v>6274</v>
      </c>
      <c r="D15974" s="55">
        <v>45.29</v>
      </c>
    </row>
    <row r="15975" spans="1:4" ht="25.5" x14ac:dyDescent="0.25">
      <c r="A15975" s="55" t="s">
        <v>6213</v>
      </c>
      <c r="B15975" s="24" t="s">
        <v>27361</v>
      </c>
      <c r="C15975" s="25" t="s">
        <v>6274</v>
      </c>
      <c r="D15975" s="55">
        <v>54.65</v>
      </c>
    </row>
    <row r="15976" spans="1:4" ht="25.5" x14ac:dyDescent="0.25">
      <c r="A15976" s="55" t="s">
        <v>27362</v>
      </c>
      <c r="B15976" s="24" t="s">
        <v>27361</v>
      </c>
      <c r="C15976" s="25" t="s">
        <v>6274</v>
      </c>
      <c r="D15976" s="55">
        <v>51.94</v>
      </c>
    </row>
    <row r="15977" spans="1:4" ht="25.5" x14ac:dyDescent="0.25">
      <c r="A15977" s="55" t="s">
        <v>6214</v>
      </c>
      <c r="B15977" s="24" t="s">
        <v>27363</v>
      </c>
      <c r="C15977" s="25" t="s">
        <v>6274</v>
      </c>
      <c r="D15977" s="55">
        <v>69.349999999999994</v>
      </c>
    </row>
    <row r="15978" spans="1:4" ht="25.5" x14ac:dyDescent="0.25">
      <c r="A15978" s="55" t="s">
        <v>27364</v>
      </c>
      <c r="B15978" s="24" t="s">
        <v>27363</v>
      </c>
      <c r="C15978" s="25" t="s">
        <v>6274</v>
      </c>
      <c r="D15978" s="55">
        <v>66.64</v>
      </c>
    </row>
    <row r="15979" spans="1:4" ht="25.5" x14ac:dyDescent="0.25">
      <c r="A15979" s="55" t="s">
        <v>9962</v>
      </c>
      <c r="B15979" s="24" t="s">
        <v>27365</v>
      </c>
      <c r="C15979" s="25" t="s">
        <v>6274</v>
      </c>
      <c r="D15979" s="55">
        <v>75.22</v>
      </c>
    </row>
    <row r="15980" spans="1:4" ht="25.5" x14ac:dyDescent="0.25">
      <c r="A15980" s="55" t="s">
        <v>27366</v>
      </c>
      <c r="B15980" s="24" t="s">
        <v>27365</v>
      </c>
      <c r="C15980" s="25" t="s">
        <v>6274</v>
      </c>
      <c r="D15980" s="55">
        <v>72.510000000000005</v>
      </c>
    </row>
    <row r="15981" spans="1:4" ht="25.5" x14ac:dyDescent="0.25">
      <c r="A15981" s="55" t="s">
        <v>9963</v>
      </c>
      <c r="B15981" s="24" t="s">
        <v>27367</v>
      </c>
      <c r="C15981" s="25" t="s">
        <v>6274</v>
      </c>
      <c r="D15981" s="55">
        <v>76.7</v>
      </c>
    </row>
    <row r="15982" spans="1:4" ht="25.5" x14ac:dyDescent="0.25">
      <c r="A15982" s="55" t="s">
        <v>27368</v>
      </c>
      <c r="B15982" s="24" t="s">
        <v>27367</v>
      </c>
      <c r="C15982" s="25" t="s">
        <v>6274</v>
      </c>
      <c r="D15982" s="55">
        <v>73.989999999999995</v>
      </c>
    </row>
    <row r="15983" spans="1:4" ht="25.5" x14ac:dyDescent="0.25">
      <c r="A15983" s="55" t="s">
        <v>9964</v>
      </c>
      <c r="B15983" s="24" t="s">
        <v>27369</v>
      </c>
      <c r="C15983" s="25" t="s">
        <v>6274</v>
      </c>
      <c r="D15983" s="55">
        <v>113.44</v>
      </c>
    </row>
    <row r="15984" spans="1:4" ht="25.5" x14ac:dyDescent="0.25">
      <c r="A15984" s="55" t="s">
        <v>27370</v>
      </c>
      <c r="B15984" s="24" t="s">
        <v>27369</v>
      </c>
      <c r="C15984" s="25" t="s">
        <v>6274</v>
      </c>
      <c r="D15984" s="55">
        <v>110.73</v>
      </c>
    </row>
    <row r="15985" spans="1:4" ht="30" x14ac:dyDescent="0.25">
      <c r="A15985" s="55" t="s">
        <v>9965</v>
      </c>
      <c r="B15985" s="56" t="s">
        <v>27371</v>
      </c>
      <c r="C15985" s="61" t="s">
        <v>6274</v>
      </c>
      <c r="D15985" s="55">
        <v>61.08</v>
      </c>
    </row>
    <row r="15986" spans="1:4" ht="25.5" x14ac:dyDescent="0.25">
      <c r="A15986" s="55" t="s">
        <v>27372</v>
      </c>
      <c r="B15986" s="24" t="s">
        <v>27371</v>
      </c>
      <c r="C15986" s="61" t="s">
        <v>6274</v>
      </c>
      <c r="D15986" s="55">
        <v>58.37</v>
      </c>
    </row>
    <row r="15987" spans="1:4" ht="30" x14ac:dyDescent="0.25">
      <c r="A15987" s="55" t="s">
        <v>9966</v>
      </c>
      <c r="B15987" s="56" t="s">
        <v>27373</v>
      </c>
      <c r="C15987" s="61" t="s">
        <v>6274</v>
      </c>
      <c r="D15987" s="55">
        <v>66.2</v>
      </c>
    </row>
    <row r="15988" spans="1:4" ht="25.5" x14ac:dyDescent="0.25">
      <c r="A15988" s="55" t="s">
        <v>27374</v>
      </c>
      <c r="B15988" s="24" t="s">
        <v>27373</v>
      </c>
      <c r="C15988" s="25" t="s">
        <v>6274</v>
      </c>
      <c r="D15988" s="55">
        <v>63.49</v>
      </c>
    </row>
    <row r="15989" spans="1:4" ht="25.5" x14ac:dyDescent="0.25">
      <c r="A15989" s="55" t="s">
        <v>9967</v>
      </c>
      <c r="B15989" s="24" t="s">
        <v>27375</v>
      </c>
      <c r="C15989" s="25" t="s">
        <v>6274</v>
      </c>
      <c r="D15989" s="55">
        <v>71.13</v>
      </c>
    </row>
    <row r="15990" spans="1:4" ht="25.5" x14ac:dyDescent="0.25">
      <c r="A15990" s="55" t="s">
        <v>27376</v>
      </c>
      <c r="B15990" s="24" t="s">
        <v>27375</v>
      </c>
      <c r="C15990" s="25" t="s">
        <v>6274</v>
      </c>
      <c r="D15990" s="55">
        <v>68.42</v>
      </c>
    </row>
    <row r="15991" spans="1:4" ht="25.5" x14ac:dyDescent="0.25">
      <c r="A15991" s="55" t="s">
        <v>9968</v>
      </c>
      <c r="B15991" s="24" t="s">
        <v>27377</v>
      </c>
      <c r="C15991" s="25" t="s">
        <v>6274</v>
      </c>
      <c r="D15991" s="55">
        <v>72.14</v>
      </c>
    </row>
    <row r="15992" spans="1:4" ht="25.5" x14ac:dyDescent="0.25">
      <c r="A15992" s="55" t="s">
        <v>27378</v>
      </c>
      <c r="B15992" s="24" t="s">
        <v>27377</v>
      </c>
      <c r="C15992" s="25" t="s">
        <v>6274</v>
      </c>
      <c r="D15992" s="55">
        <v>69.44</v>
      </c>
    </row>
    <row r="15993" spans="1:4" ht="25.5" x14ac:dyDescent="0.25">
      <c r="A15993" s="55" t="s">
        <v>9969</v>
      </c>
      <c r="B15993" s="24" t="s">
        <v>27379</v>
      </c>
      <c r="C15993" s="25" t="s">
        <v>6274</v>
      </c>
      <c r="D15993" s="55">
        <v>118.03</v>
      </c>
    </row>
    <row r="15994" spans="1:4" ht="25.5" x14ac:dyDescent="0.25">
      <c r="A15994" s="55" t="s">
        <v>27380</v>
      </c>
      <c r="B15994" s="24" t="s">
        <v>27379</v>
      </c>
      <c r="C15994" s="25" t="s">
        <v>6274</v>
      </c>
      <c r="D15994" s="55">
        <v>115.32</v>
      </c>
    </row>
    <row r="15995" spans="1:4" ht="25.5" x14ac:dyDescent="0.25">
      <c r="A15995" s="55" t="s">
        <v>9970</v>
      </c>
      <c r="B15995" s="24" t="s">
        <v>27381</v>
      </c>
      <c r="C15995" s="25" t="s">
        <v>6274</v>
      </c>
      <c r="D15995" s="55">
        <v>64.040000000000006</v>
      </c>
    </row>
    <row r="15996" spans="1:4" ht="25.5" x14ac:dyDescent="0.25">
      <c r="A15996" s="55" t="s">
        <v>27382</v>
      </c>
      <c r="B15996" s="24" t="s">
        <v>27381</v>
      </c>
      <c r="C15996" s="25" t="s">
        <v>6274</v>
      </c>
      <c r="D15996" s="55">
        <v>61.33</v>
      </c>
    </row>
    <row r="15997" spans="1:4" ht="25.5" x14ac:dyDescent="0.25">
      <c r="A15997" s="55" t="s">
        <v>9971</v>
      </c>
      <c r="B15997" s="24" t="s">
        <v>27383</v>
      </c>
      <c r="C15997" s="25" t="s">
        <v>6274</v>
      </c>
      <c r="D15997" s="55">
        <v>68.92</v>
      </c>
    </row>
    <row r="15998" spans="1:4" ht="25.5" x14ac:dyDescent="0.25">
      <c r="A15998" s="55" t="s">
        <v>27384</v>
      </c>
      <c r="B15998" s="24" t="s">
        <v>27383</v>
      </c>
      <c r="C15998" s="25" t="s">
        <v>6274</v>
      </c>
      <c r="D15998" s="55">
        <v>66.209999999999994</v>
      </c>
    </row>
    <row r="15999" spans="1:4" ht="25.5" x14ac:dyDescent="0.25">
      <c r="A15999" s="55" t="s">
        <v>9972</v>
      </c>
      <c r="B15999" s="24" t="s">
        <v>27385</v>
      </c>
      <c r="C15999" s="25" t="s">
        <v>6274</v>
      </c>
      <c r="D15999" s="55">
        <v>86.91</v>
      </c>
    </row>
    <row r="16000" spans="1:4" ht="25.5" x14ac:dyDescent="0.25">
      <c r="A16000" s="55" t="s">
        <v>27386</v>
      </c>
      <c r="B16000" s="24" t="s">
        <v>27385</v>
      </c>
      <c r="C16000" s="25" t="s">
        <v>6274</v>
      </c>
      <c r="D16000" s="55">
        <v>84.2</v>
      </c>
    </row>
    <row r="16001" spans="1:4" ht="25.5" x14ac:dyDescent="0.25">
      <c r="A16001" s="55" t="s">
        <v>9973</v>
      </c>
      <c r="B16001" s="24" t="s">
        <v>27387</v>
      </c>
      <c r="C16001" s="25" t="s">
        <v>6274</v>
      </c>
      <c r="D16001" s="55">
        <v>72.53</v>
      </c>
    </row>
    <row r="16002" spans="1:4" ht="25.5" x14ac:dyDescent="0.25">
      <c r="A16002" s="55" t="s">
        <v>27388</v>
      </c>
      <c r="B16002" s="24" t="s">
        <v>27387</v>
      </c>
      <c r="C16002" s="25" t="s">
        <v>6274</v>
      </c>
      <c r="D16002" s="55">
        <v>69.819999999999993</v>
      </c>
    </row>
    <row r="16003" spans="1:4" ht="25.5" x14ac:dyDescent="0.25">
      <c r="A16003" s="55" t="s">
        <v>8463</v>
      </c>
      <c r="B16003" s="24" t="s">
        <v>27389</v>
      </c>
      <c r="C16003" s="25" t="s">
        <v>6274</v>
      </c>
      <c r="D16003" s="55">
        <v>113.44</v>
      </c>
    </row>
    <row r="16004" spans="1:4" ht="30" x14ac:dyDescent="0.25">
      <c r="A16004" s="55" t="s">
        <v>27390</v>
      </c>
      <c r="B16004" s="56" t="s">
        <v>27389</v>
      </c>
      <c r="C16004" s="61" t="s">
        <v>6274</v>
      </c>
      <c r="D16004" s="55">
        <v>110.73</v>
      </c>
    </row>
    <row r="16005" spans="1:4" ht="25.5" x14ac:dyDescent="0.25">
      <c r="A16005" s="55" t="s">
        <v>8464</v>
      </c>
      <c r="B16005" s="24" t="s">
        <v>27391</v>
      </c>
      <c r="C16005" s="61" t="s">
        <v>6274</v>
      </c>
      <c r="D16005" s="55">
        <v>9.68</v>
      </c>
    </row>
    <row r="16006" spans="1:4" ht="30" x14ac:dyDescent="0.25">
      <c r="A16006" s="55" t="s">
        <v>27392</v>
      </c>
      <c r="B16006" s="56" t="s">
        <v>27391</v>
      </c>
      <c r="C16006" s="61" t="s">
        <v>6274</v>
      </c>
      <c r="D16006" s="55">
        <v>8.6</v>
      </c>
    </row>
    <row r="16007" spans="1:4" ht="25.5" x14ac:dyDescent="0.25">
      <c r="A16007" s="55" t="s">
        <v>8465</v>
      </c>
      <c r="B16007" s="24" t="s">
        <v>27393</v>
      </c>
      <c r="C16007" s="25" t="s">
        <v>6274</v>
      </c>
      <c r="D16007" s="55">
        <v>9.82</v>
      </c>
    </row>
    <row r="16008" spans="1:4" ht="25.5" x14ac:dyDescent="0.25">
      <c r="A16008" s="55" t="s">
        <v>27394</v>
      </c>
      <c r="B16008" s="24" t="s">
        <v>27393</v>
      </c>
      <c r="C16008" s="25" t="s">
        <v>6274</v>
      </c>
      <c r="D16008" s="55">
        <v>8.74</v>
      </c>
    </row>
    <row r="16009" spans="1:4" ht="25.5" x14ac:dyDescent="0.25">
      <c r="A16009" s="55" t="s">
        <v>8466</v>
      </c>
      <c r="B16009" s="24" t="s">
        <v>27395</v>
      </c>
      <c r="C16009" s="25" t="s">
        <v>6274</v>
      </c>
      <c r="D16009" s="55">
        <v>10.35</v>
      </c>
    </row>
    <row r="16010" spans="1:4" ht="30" x14ac:dyDescent="0.25">
      <c r="A16010" s="56" t="s">
        <v>27396</v>
      </c>
      <c r="B16010" s="56" t="s">
        <v>27395</v>
      </c>
      <c r="C16010" s="61" t="s">
        <v>6274</v>
      </c>
      <c r="D16010" s="55">
        <v>9.27</v>
      </c>
    </row>
    <row r="16011" spans="1:4" ht="30" x14ac:dyDescent="0.25">
      <c r="A16011" s="56" t="s">
        <v>8467</v>
      </c>
      <c r="B16011" s="56" t="s">
        <v>27397</v>
      </c>
      <c r="C16011" s="61" t="s">
        <v>6274</v>
      </c>
      <c r="D16011" s="55">
        <v>11.82</v>
      </c>
    </row>
    <row r="16012" spans="1:4" ht="30" x14ac:dyDescent="0.25">
      <c r="A16012" s="56" t="s">
        <v>27398</v>
      </c>
      <c r="B16012" s="56" t="s">
        <v>27397</v>
      </c>
      <c r="C16012" s="61" t="s">
        <v>6274</v>
      </c>
      <c r="D16012" s="55">
        <v>10.74</v>
      </c>
    </row>
    <row r="16013" spans="1:4" ht="30" x14ac:dyDescent="0.25">
      <c r="A16013" s="56" t="s">
        <v>8468</v>
      </c>
      <c r="B16013" s="56" t="s">
        <v>27399</v>
      </c>
      <c r="C16013" s="61" t="s">
        <v>6274</v>
      </c>
      <c r="D16013" s="55">
        <v>11.69</v>
      </c>
    </row>
    <row r="16014" spans="1:4" ht="30" x14ac:dyDescent="0.25">
      <c r="A16014" s="56" t="s">
        <v>27400</v>
      </c>
      <c r="B16014" s="56" t="s">
        <v>27399</v>
      </c>
      <c r="C16014" s="61" t="s">
        <v>6274</v>
      </c>
      <c r="D16014" s="55">
        <v>10.61</v>
      </c>
    </row>
    <row r="16015" spans="1:4" ht="30" x14ac:dyDescent="0.25">
      <c r="A16015" s="56" t="s">
        <v>8469</v>
      </c>
      <c r="B16015" s="56" t="s">
        <v>27401</v>
      </c>
      <c r="C16015" s="61" t="s">
        <v>6274</v>
      </c>
      <c r="D16015" s="55">
        <v>12.13</v>
      </c>
    </row>
    <row r="16016" spans="1:4" ht="30" x14ac:dyDescent="0.25">
      <c r="A16016" s="56" t="s">
        <v>27402</v>
      </c>
      <c r="B16016" s="56" t="s">
        <v>27401</v>
      </c>
      <c r="C16016" s="61" t="s">
        <v>6274</v>
      </c>
      <c r="D16016" s="55">
        <v>11.05</v>
      </c>
    </row>
    <row r="16017" spans="1:4" ht="30" x14ac:dyDescent="0.25">
      <c r="A16017" s="56" t="s">
        <v>8470</v>
      </c>
      <c r="B16017" s="56" t="s">
        <v>27403</v>
      </c>
      <c r="C16017" s="61" t="s">
        <v>6274</v>
      </c>
      <c r="D16017" s="55">
        <v>10.35</v>
      </c>
    </row>
    <row r="16018" spans="1:4" x14ac:dyDescent="0.25">
      <c r="A16018" s="55" t="s">
        <v>27404</v>
      </c>
      <c r="B16018" s="55" t="s">
        <v>27403</v>
      </c>
      <c r="C16018" s="55" t="s">
        <v>6274</v>
      </c>
      <c r="D16018" s="55">
        <v>9.26</v>
      </c>
    </row>
    <row r="16019" spans="1:4" x14ac:dyDescent="0.25">
      <c r="A16019" s="55" t="s">
        <v>8471</v>
      </c>
      <c r="B16019" s="55" t="s">
        <v>27405</v>
      </c>
      <c r="C16019" s="55" t="s">
        <v>6274</v>
      </c>
      <c r="D16019" s="55">
        <v>10.97</v>
      </c>
    </row>
    <row r="16020" spans="1:4" x14ac:dyDescent="0.25">
      <c r="A16020" s="55" t="s">
        <v>27406</v>
      </c>
      <c r="B16020" s="55" t="s">
        <v>27405</v>
      </c>
      <c r="C16020" s="55" t="s">
        <v>6274</v>
      </c>
      <c r="D16020" s="55">
        <v>9.8800000000000008</v>
      </c>
    </row>
    <row r="16021" spans="1:4" x14ac:dyDescent="0.25">
      <c r="A16021" s="55" t="s">
        <v>8472</v>
      </c>
      <c r="B16021" s="55" t="s">
        <v>27407</v>
      </c>
      <c r="C16021" s="55" t="s">
        <v>6274</v>
      </c>
      <c r="D16021" s="55">
        <v>11.35</v>
      </c>
    </row>
    <row r="16022" spans="1:4" x14ac:dyDescent="0.25">
      <c r="A16022" s="55" t="s">
        <v>27408</v>
      </c>
      <c r="B16022" s="55" t="s">
        <v>27407</v>
      </c>
      <c r="C16022" s="55" t="s">
        <v>6274</v>
      </c>
      <c r="D16022" s="55">
        <v>10.26</v>
      </c>
    </row>
    <row r="16023" spans="1:4" x14ac:dyDescent="0.25">
      <c r="A16023" s="55" t="s">
        <v>8473</v>
      </c>
      <c r="B16023" s="55" t="s">
        <v>27409</v>
      </c>
      <c r="C16023" s="55" t="s">
        <v>6274</v>
      </c>
      <c r="D16023" s="55">
        <v>12.72</v>
      </c>
    </row>
    <row r="16024" spans="1:4" x14ac:dyDescent="0.25">
      <c r="A16024" s="55" t="s">
        <v>27410</v>
      </c>
      <c r="B16024" s="55" t="s">
        <v>27409</v>
      </c>
      <c r="C16024" s="55" t="s">
        <v>6274</v>
      </c>
      <c r="D16024" s="55">
        <v>11.64</v>
      </c>
    </row>
    <row r="16025" spans="1:4" x14ac:dyDescent="0.25">
      <c r="A16025" s="55" t="s">
        <v>8474</v>
      </c>
      <c r="B16025" s="55" t="s">
        <v>27411</v>
      </c>
      <c r="C16025" s="55" t="s">
        <v>6274</v>
      </c>
      <c r="D16025" s="55">
        <v>13.63</v>
      </c>
    </row>
    <row r="16026" spans="1:4" x14ac:dyDescent="0.25">
      <c r="A16026" s="55" t="s">
        <v>27412</v>
      </c>
      <c r="B16026" s="55" t="s">
        <v>27411</v>
      </c>
      <c r="C16026" s="55" t="s">
        <v>6274</v>
      </c>
      <c r="D16026" s="55">
        <v>12.55</v>
      </c>
    </row>
    <row r="16027" spans="1:4" x14ac:dyDescent="0.25">
      <c r="A16027" s="55" t="s">
        <v>8475</v>
      </c>
      <c r="B16027" s="55" t="s">
        <v>27413</v>
      </c>
      <c r="C16027" s="55" t="s">
        <v>6274</v>
      </c>
      <c r="D16027" s="55">
        <v>10.88</v>
      </c>
    </row>
    <row r="16028" spans="1:4" x14ac:dyDescent="0.25">
      <c r="A16028" s="55" t="s">
        <v>27414</v>
      </c>
      <c r="B16028" s="55" t="s">
        <v>27413</v>
      </c>
      <c r="C16028" s="55" t="s">
        <v>6274</v>
      </c>
      <c r="D16028" s="55">
        <v>9.8000000000000007</v>
      </c>
    </row>
    <row r="16029" spans="1:4" x14ac:dyDescent="0.25">
      <c r="A16029" s="55" t="s">
        <v>8476</v>
      </c>
      <c r="B16029" s="55" t="s">
        <v>27415</v>
      </c>
      <c r="C16029" s="55" t="s">
        <v>6274</v>
      </c>
      <c r="D16029" s="55">
        <v>11.35</v>
      </c>
    </row>
    <row r="16030" spans="1:4" x14ac:dyDescent="0.25">
      <c r="A16030" s="55" t="s">
        <v>27416</v>
      </c>
      <c r="B16030" s="55" t="s">
        <v>27415</v>
      </c>
      <c r="C16030" s="55" t="s">
        <v>6274</v>
      </c>
      <c r="D16030" s="55">
        <v>10.27</v>
      </c>
    </row>
    <row r="16031" spans="1:4" x14ac:dyDescent="0.25">
      <c r="A16031" s="55" t="s">
        <v>8477</v>
      </c>
      <c r="B16031" s="55" t="s">
        <v>27417</v>
      </c>
      <c r="C16031" s="55" t="s">
        <v>6274</v>
      </c>
      <c r="D16031" s="55">
        <v>12.05</v>
      </c>
    </row>
    <row r="16032" spans="1:4" x14ac:dyDescent="0.25">
      <c r="A16032" s="55" t="s">
        <v>27418</v>
      </c>
      <c r="B16032" s="55" t="s">
        <v>27417</v>
      </c>
      <c r="C16032" s="55" t="s">
        <v>6274</v>
      </c>
      <c r="D16032" s="55">
        <v>10.97</v>
      </c>
    </row>
    <row r="16033" spans="1:4" x14ac:dyDescent="0.25">
      <c r="A16033" s="55" t="s">
        <v>8478</v>
      </c>
      <c r="B16033" s="55" t="s">
        <v>27419</v>
      </c>
      <c r="C16033" s="55" t="s">
        <v>6274</v>
      </c>
      <c r="D16033" s="55">
        <v>13.55</v>
      </c>
    </row>
    <row r="16034" spans="1:4" x14ac:dyDescent="0.25">
      <c r="A16034" s="55" t="s">
        <v>27420</v>
      </c>
      <c r="B16034" s="55" t="s">
        <v>27419</v>
      </c>
      <c r="C16034" s="55" t="s">
        <v>6274</v>
      </c>
      <c r="D16034" s="55">
        <v>12.47</v>
      </c>
    </row>
    <row r="16035" spans="1:4" x14ac:dyDescent="0.25">
      <c r="A16035" s="55" t="s">
        <v>8479</v>
      </c>
      <c r="B16035" s="55" t="s">
        <v>27421</v>
      </c>
      <c r="C16035" s="55" t="s">
        <v>6274</v>
      </c>
      <c r="D16035" s="55">
        <v>14.87</v>
      </c>
    </row>
    <row r="16036" spans="1:4" x14ac:dyDescent="0.25">
      <c r="A16036" s="55" t="s">
        <v>27422</v>
      </c>
      <c r="B16036" s="55" t="s">
        <v>27421</v>
      </c>
      <c r="C16036" s="55" t="s">
        <v>6274</v>
      </c>
      <c r="D16036" s="55">
        <v>13.79</v>
      </c>
    </row>
    <row r="16037" spans="1:4" x14ac:dyDescent="0.25">
      <c r="A16037" s="55" t="s">
        <v>8480</v>
      </c>
      <c r="B16037" s="55" t="s">
        <v>27423</v>
      </c>
      <c r="C16037" s="55" t="s">
        <v>6274</v>
      </c>
      <c r="D16037" s="55">
        <v>11.21</v>
      </c>
    </row>
    <row r="16038" spans="1:4" x14ac:dyDescent="0.25">
      <c r="A16038" s="55" t="s">
        <v>27424</v>
      </c>
      <c r="B16038" s="55" t="s">
        <v>27423</v>
      </c>
      <c r="C16038" s="55" t="s">
        <v>6274</v>
      </c>
      <c r="D16038" s="55">
        <v>10.130000000000001</v>
      </c>
    </row>
    <row r="16039" spans="1:4" x14ac:dyDescent="0.25">
      <c r="A16039" s="55" t="s">
        <v>8481</v>
      </c>
      <c r="B16039" s="55" t="s">
        <v>27425</v>
      </c>
      <c r="C16039" s="55" t="s">
        <v>6274</v>
      </c>
      <c r="D16039" s="55">
        <v>11.66</v>
      </c>
    </row>
    <row r="16040" spans="1:4" x14ac:dyDescent="0.25">
      <c r="A16040" s="55" t="s">
        <v>27426</v>
      </c>
      <c r="B16040" s="55" t="s">
        <v>27425</v>
      </c>
      <c r="C16040" s="55" t="s">
        <v>6274</v>
      </c>
      <c r="D16040" s="55">
        <v>10.58</v>
      </c>
    </row>
    <row r="16041" spans="1:4" x14ac:dyDescent="0.25">
      <c r="A16041" s="55" t="s">
        <v>8482</v>
      </c>
      <c r="B16041" s="55" t="s">
        <v>27427</v>
      </c>
      <c r="C16041" s="55" t="s">
        <v>6274</v>
      </c>
      <c r="D16041" s="55">
        <v>12.59</v>
      </c>
    </row>
    <row r="16042" spans="1:4" x14ac:dyDescent="0.25">
      <c r="A16042" s="55" t="s">
        <v>27428</v>
      </c>
      <c r="B16042" s="55" t="s">
        <v>27427</v>
      </c>
      <c r="C16042" s="55" t="s">
        <v>6274</v>
      </c>
      <c r="D16042" s="55">
        <v>11.51</v>
      </c>
    </row>
    <row r="16043" spans="1:4" x14ac:dyDescent="0.25">
      <c r="A16043" s="55" t="s">
        <v>8483</v>
      </c>
      <c r="B16043" s="55" t="s">
        <v>27429</v>
      </c>
      <c r="C16043" s="55" t="s">
        <v>6274</v>
      </c>
      <c r="D16043" s="55">
        <v>14.05</v>
      </c>
    </row>
    <row r="16044" spans="1:4" x14ac:dyDescent="0.25">
      <c r="A16044" s="55" t="s">
        <v>27430</v>
      </c>
      <c r="B16044" s="55" t="s">
        <v>27429</v>
      </c>
      <c r="C16044" s="55" t="s">
        <v>6274</v>
      </c>
      <c r="D16044" s="55">
        <v>12.97</v>
      </c>
    </row>
    <row r="16045" spans="1:4" x14ac:dyDescent="0.25">
      <c r="A16045" s="55" t="s">
        <v>8484</v>
      </c>
      <c r="B16045" s="55" t="s">
        <v>27431</v>
      </c>
      <c r="C16045" s="55" t="s">
        <v>6274</v>
      </c>
      <c r="D16045" s="55">
        <v>15.35</v>
      </c>
    </row>
    <row r="16046" spans="1:4" x14ac:dyDescent="0.25">
      <c r="A16046" s="55" t="s">
        <v>27432</v>
      </c>
      <c r="B16046" s="55" t="s">
        <v>27431</v>
      </c>
      <c r="C16046" s="55" t="s">
        <v>6274</v>
      </c>
      <c r="D16046" s="55">
        <v>14.27</v>
      </c>
    </row>
    <row r="16047" spans="1:4" x14ac:dyDescent="0.25">
      <c r="A16047" s="55" t="s">
        <v>8485</v>
      </c>
      <c r="B16047" s="55" t="s">
        <v>27433</v>
      </c>
      <c r="C16047" s="55" t="s">
        <v>6274</v>
      </c>
      <c r="D16047" s="55">
        <v>15.42</v>
      </c>
    </row>
    <row r="16048" spans="1:4" x14ac:dyDescent="0.25">
      <c r="A16048" s="55" t="s">
        <v>27434</v>
      </c>
      <c r="B16048" s="55" t="s">
        <v>27433</v>
      </c>
      <c r="C16048" s="55" t="s">
        <v>6274</v>
      </c>
      <c r="D16048" s="55">
        <v>14.33</v>
      </c>
    </row>
    <row r="16049" spans="1:4" x14ac:dyDescent="0.25">
      <c r="A16049" s="55" t="s">
        <v>8486</v>
      </c>
      <c r="B16049" s="55" t="s">
        <v>27435</v>
      </c>
      <c r="C16049" s="55" t="s">
        <v>6274</v>
      </c>
      <c r="D16049" s="55">
        <v>12.04</v>
      </c>
    </row>
    <row r="16050" spans="1:4" x14ac:dyDescent="0.25">
      <c r="A16050" s="55" t="s">
        <v>27436</v>
      </c>
      <c r="B16050" s="55" t="s">
        <v>27435</v>
      </c>
      <c r="C16050" s="55" t="s">
        <v>6274</v>
      </c>
      <c r="D16050" s="55">
        <v>10.95</v>
      </c>
    </row>
    <row r="16051" spans="1:4" x14ac:dyDescent="0.25">
      <c r="A16051" s="55" t="s">
        <v>8487</v>
      </c>
      <c r="B16051" s="55" t="s">
        <v>27437</v>
      </c>
      <c r="C16051" s="55" t="s">
        <v>6274</v>
      </c>
      <c r="D16051" s="55">
        <v>13.09</v>
      </c>
    </row>
    <row r="16052" spans="1:4" x14ac:dyDescent="0.25">
      <c r="A16052" s="55" t="s">
        <v>27438</v>
      </c>
      <c r="B16052" s="55" t="s">
        <v>27437</v>
      </c>
      <c r="C16052" s="55" t="s">
        <v>6274</v>
      </c>
      <c r="D16052" s="55">
        <v>12</v>
      </c>
    </row>
    <row r="16053" spans="1:4" x14ac:dyDescent="0.25">
      <c r="A16053" s="55" t="s">
        <v>8488</v>
      </c>
      <c r="B16053" s="55" t="s">
        <v>27439</v>
      </c>
      <c r="C16053" s="55" t="s">
        <v>6274</v>
      </c>
      <c r="D16053" s="55">
        <v>14.22</v>
      </c>
    </row>
    <row r="16054" spans="1:4" x14ac:dyDescent="0.25">
      <c r="A16054" s="55" t="s">
        <v>27440</v>
      </c>
      <c r="B16054" s="55" t="s">
        <v>27439</v>
      </c>
      <c r="C16054" s="55" t="s">
        <v>6274</v>
      </c>
      <c r="D16054" s="55">
        <v>13.14</v>
      </c>
    </row>
    <row r="16055" spans="1:4" x14ac:dyDescent="0.25">
      <c r="A16055" s="55" t="s">
        <v>8489</v>
      </c>
      <c r="B16055" s="55" t="s">
        <v>27441</v>
      </c>
      <c r="C16055" s="55" t="s">
        <v>6274</v>
      </c>
      <c r="D16055" s="55">
        <v>16.11</v>
      </c>
    </row>
    <row r="16056" spans="1:4" x14ac:dyDescent="0.25">
      <c r="A16056" s="55" t="s">
        <v>27442</v>
      </c>
      <c r="B16056" s="55" t="s">
        <v>27441</v>
      </c>
      <c r="C16056" s="55" t="s">
        <v>6274</v>
      </c>
      <c r="D16056" s="55">
        <v>15.03</v>
      </c>
    </row>
    <row r="16057" spans="1:4" x14ac:dyDescent="0.25">
      <c r="A16057" s="55" t="s">
        <v>8490</v>
      </c>
      <c r="B16057" s="55" t="s">
        <v>27443</v>
      </c>
      <c r="C16057" s="55" t="s">
        <v>6274</v>
      </c>
      <c r="D16057" s="55">
        <v>18.260000000000002</v>
      </c>
    </row>
    <row r="16058" spans="1:4" x14ac:dyDescent="0.25">
      <c r="A16058" s="55" t="s">
        <v>27444</v>
      </c>
      <c r="B16058" s="55" t="s">
        <v>27443</v>
      </c>
      <c r="C16058" s="55" t="s">
        <v>6274</v>
      </c>
      <c r="D16058" s="55">
        <v>17.18</v>
      </c>
    </row>
    <row r="16059" spans="1:4" x14ac:dyDescent="0.25">
      <c r="A16059" s="55" t="s">
        <v>8491</v>
      </c>
      <c r="B16059" s="55" t="s">
        <v>27445</v>
      </c>
      <c r="C16059" s="55" t="s">
        <v>6274</v>
      </c>
      <c r="D16059" s="55">
        <v>13.7</v>
      </c>
    </row>
    <row r="16060" spans="1:4" x14ac:dyDescent="0.25">
      <c r="A16060" s="55" t="s">
        <v>27446</v>
      </c>
      <c r="B16060" s="55" t="s">
        <v>27445</v>
      </c>
      <c r="C16060" s="55" t="s">
        <v>6274</v>
      </c>
      <c r="D16060" s="55">
        <v>12.61</v>
      </c>
    </row>
    <row r="16061" spans="1:4" x14ac:dyDescent="0.25">
      <c r="A16061" s="55" t="s">
        <v>6338</v>
      </c>
      <c r="B16061" s="55" t="s">
        <v>27447</v>
      </c>
      <c r="C16061" s="55" t="s">
        <v>6274</v>
      </c>
      <c r="D16061" s="55">
        <v>14.57</v>
      </c>
    </row>
    <row r="16062" spans="1:4" x14ac:dyDescent="0.25">
      <c r="A16062" s="55" t="s">
        <v>27448</v>
      </c>
      <c r="B16062" s="55" t="s">
        <v>27447</v>
      </c>
      <c r="C16062" s="55" t="s">
        <v>6274</v>
      </c>
      <c r="D16062" s="55">
        <v>13.48</v>
      </c>
    </row>
    <row r="16063" spans="1:4" x14ac:dyDescent="0.25">
      <c r="A16063" s="55" t="s">
        <v>6339</v>
      </c>
      <c r="B16063" s="55" t="s">
        <v>27449</v>
      </c>
      <c r="C16063" s="55" t="s">
        <v>6274</v>
      </c>
      <c r="D16063" s="55">
        <v>15.44</v>
      </c>
    </row>
    <row r="16064" spans="1:4" x14ac:dyDescent="0.25">
      <c r="A16064" s="55" t="s">
        <v>27450</v>
      </c>
      <c r="B16064" s="55" t="s">
        <v>27449</v>
      </c>
      <c r="C16064" s="55" t="s">
        <v>6274</v>
      </c>
      <c r="D16064" s="55">
        <v>14.35</v>
      </c>
    </row>
    <row r="16065" spans="1:4" x14ac:dyDescent="0.25">
      <c r="A16065" s="55" t="s">
        <v>6340</v>
      </c>
      <c r="B16065" s="55" t="s">
        <v>27451</v>
      </c>
      <c r="C16065" s="55" t="s">
        <v>6274</v>
      </c>
      <c r="D16065" s="55">
        <v>18.559999999999999</v>
      </c>
    </row>
    <row r="16066" spans="1:4" x14ac:dyDescent="0.25">
      <c r="A16066" s="55" t="s">
        <v>27452</v>
      </c>
      <c r="B16066" s="55" t="s">
        <v>27451</v>
      </c>
      <c r="C16066" s="55" t="s">
        <v>6274</v>
      </c>
      <c r="D16066" s="55">
        <v>17.48</v>
      </c>
    </row>
    <row r="16067" spans="1:4" x14ac:dyDescent="0.25">
      <c r="A16067" s="55" t="s">
        <v>6341</v>
      </c>
      <c r="B16067" s="55" t="s">
        <v>27453</v>
      </c>
      <c r="C16067" s="55" t="s">
        <v>6274</v>
      </c>
      <c r="D16067" s="55">
        <v>20.3</v>
      </c>
    </row>
    <row r="16068" spans="1:4" x14ac:dyDescent="0.25">
      <c r="A16068" s="55" t="s">
        <v>27454</v>
      </c>
      <c r="B16068" s="55" t="s">
        <v>27453</v>
      </c>
      <c r="C16068" s="55" t="s">
        <v>6274</v>
      </c>
      <c r="D16068" s="55">
        <v>19.21</v>
      </c>
    </row>
    <row r="16069" spans="1:4" x14ac:dyDescent="0.25">
      <c r="A16069" s="55" t="s">
        <v>6342</v>
      </c>
      <c r="B16069" s="55" t="s">
        <v>27455</v>
      </c>
      <c r="C16069" s="55" t="s">
        <v>6274</v>
      </c>
      <c r="D16069" s="55">
        <v>10.69</v>
      </c>
    </row>
    <row r="16070" spans="1:4" x14ac:dyDescent="0.25">
      <c r="A16070" s="55" t="s">
        <v>27456</v>
      </c>
      <c r="B16070" s="55" t="s">
        <v>27455</v>
      </c>
      <c r="C16070" s="55" t="s">
        <v>6274</v>
      </c>
      <c r="D16070" s="55">
        <v>9.61</v>
      </c>
    </row>
    <row r="16071" spans="1:4" x14ac:dyDescent="0.25">
      <c r="A16071" s="55" t="s">
        <v>6343</v>
      </c>
      <c r="B16071" s="55" t="s">
        <v>27457</v>
      </c>
      <c r="C16071" s="55" t="s">
        <v>6274</v>
      </c>
      <c r="D16071" s="55">
        <v>11.35</v>
      </c>
    </row>
    <row r="16072" spans="1:4" x14ac:dyDescent="0.25">
      <c r="A16072" s="55" t="s">
        <v>27458</v>
      </c>
      <c r="B16072" s="55" t="s">
        <v>27457</v>
      </c>
      <c r="C16072" s="55" t="s">
        <v>6274</v>
      </c>
      <c r="D16072" s="55">
        <v>10.27</v>
      </c>
    </row>
    <row r="16073" spans="1:4" x14ac:dyDescent="0.25">
      <c r="A16073" s="55" t="s">
        <v>6344</v>
      </c>
      <c r="B16073" s="55" t="s">
        <v>27459</v>
      </c>
      <c r="C16073" s="55" t="s">
        <v>6274</v>
      </c>
      <c r="D16073" s="55">
        <v>11.97</v>
      </c>
    </row>
    <row r="16074" spans="1:4" x14ac:dyDescent="0.25">
      <c r="A16074" s="55" t="s">
        <v>27460</v>
      </c>
      <c r="B16074" s="55" t="s">
        <v>27459</v>
      </c>
      <c r="C16074" s="55" t="s">
        <v>6274</v>
      </c>
      <c r="D16074" s="55">
        <v>10.89</v>
      </c>
    </row>
    <row r="16075" spans="1:4" x14ac:dyDescent="0.25">
      <c r="A16075" s="55" t="s">
        <v>8968</v>
      </c>
      <c r="B16075" s="55" t="s">
        <v>27461</v>
      </c>
      <c r="C16075" s="55" t="s">
        <v>6274</v>
      </c>
      <c r="D16075" s="55">
        <v>12.58</v>
      </c>
    </row>
    <row r="16076" spans="1:4" x14ac:dyDescent="0.25">
      <c r="A16076" s="55" t="s">
        <v>27462</v>
      </c>
      <c r="B16076" s="55" t="s">
        <v>27461</v>
      </c>
      <c r="C16076" s="55" t="s">
        <v>6274</v>
      </c>
      <c r="D16076" s="55">
        <v>11.5</v>
      </c>
    </row>
    <row r="16077" spans="1:4" x14ac:dyDescent="0.25">
      <c r="A16077" s="55" t="s">
        <v>8969</v>
      </c>
      <c r="B16077" s="55" t="s">
        <v>27463</v>
      </c>
      <c r="C16077" s="55" t="s">
        <v>6274</v>
      </c>
      <c r="D16077" s="55">
        <v>13.99</v>
      </c>
    </row>
    <row r="16078" spans="1:4" x14ac:dyDescent="0.25">
      <c r="A16078" s="55" t="s">
        <v>27464</v>
      </c>
      <c r="B16078" s="55" t="s">
        <v>27463</v>
      </c>
      <c r="C16078" s="55" t="s">
        <v>6274</v>
      </c>
      <c r="D16078" s="55">
        <v>12.91</v>
      </c>
    </row>
    <row r="16079" spans="1:4" x14ac:dyDescent="0.25">
      <c r="A16079" s="55" t="s">
        <v>8970</v>
      </c>
      <c r="B16079" s="55" t="s">
        <v>27465</v>
      </c>
      <c r="C16079" s="55" t="s">
        <v>6274</v>
      </c>
      <c r="D16079" s="55">
        <v>15.37</v>
      </c>
    </row>
    <row r="16080" spans="1:4" x14ac:dyDescent="0.25">
      <c r="A16080" s="55" t="s">
        <v>27466</v>
      </c>
      <c r="B16080" s="55" t="s">
        <v>27465</v>
      </c>
      <c r="C16080" s="55" t="s">
        <v>6274</v>
      </c>
      <c r="D16080" s="55">
        <v>14.29</v>
      </c>
    </row>
    <row r="16081" spans="1:4" x14ac:dyDescent="0.25">
      <c r="A16081" s="55" t="s">
        <v>8971</v>
      </c>
      <c r="B16081" s="55" t="s">
        <v>27467</v>
      </c>
      <c r="C16081" s="55" t="s">
        <v>6274</v>
      </c>
      <c r="D16081" s="55">
        <v>12.9</v>
      </c>
    </row>
    <row r="16082" spans="1:4" x14ac:dyDescent="0.25">
      <c r="A16082" s="55" t="s">
        <v>27468</v>
      </c>
      <c r="B16082" s="55" t="s">
        <v>27467</v>
      </c>
      <c r="C16082" s="55" t="s">
        <v>6274</v>
      </c>
      <c r="D16082" s="55">
        <v>11.82</v>
      </c>
    </row>
    <row r="16083" spans="1:4" x14ac:dyDescent="0.25">
      <c r="A16083" s="55" t="s">
        <v>8972</v>
      </c>
      <c r="B16083" s="55" t="s">
        <v>27469</v>
      </c>
      <c r="C16083" s="55" t="s">
        <v>6274</v>
      </c>
      <c r="D16083" s="55">
        <v>14.12</v>
      </c>
    </row>
    <row r="16084" spans="1:4" x14ac:dyDescent="0.25">
      <c r="A16084" s="55" t="s">
        <v>27470</v>
      </c>
      <c r="B16084" s="55" t="s">
        <v>27469</v>
      </c>
      <c r="C16084" s="55" t="s">
        <v>6274</v>
      </c>
      <c r="D16084" s="55">
        <v>13.03</v>
      </c>
    </row>
    <row r="16085" spans="1:4" x14ac:dyDescent="0.25">
      <c r="A16085" s="55" t="s">
        <v>8973</v>
      </c>
      <c r="B16085" s="55" t="s">
        <v>27471</v>
      </c>
      <c r="C16085" s="55" t="s">
        <v>6274</v>
      </c>
      <c r="D16085" s="55">
        <v>15.08</v>
      </c>
    </row>
    <row r="16086" spans="1:4" x14ac:dyDescent="0.25">
      <c r="A16086" s="55" t="s">
        <v>27472</v>
      </c>
      <c r="B16086" s="55" t="s">
        <v>27471</v>
      </c>
      <c r="C16086" s="55" t="s">
        <v>6274</v>
      </c>
      <c r="D16086" s="55">
        <v>14</v>
      </c>
    </row>
    <row r="16087" spans="1:4" x14ac:dyDescent="0.25">
      <c r="A16087" s="55" t="s">
        <v>8974</v>
      </c>
      <c r="B16087" s="55" t="s">
        <v>27473</v>
      </c>
      <c r="C16087" s="55" t="s">
        <v>6274</v>
      </c>
      <c r="D16087" s="55">
        <v>16.850000000000001</v>
      </c>
    </row>
    <row r="16088" spans="1:4" x14ac:dyDescent="0.25">
      <c r="A16088" s="55" t="s">
        <v>27474</v>
      </c>
      <c r="B16088" s="55" t="s">
        <v>27473</v>
      </c>
      <c r="C16088" s="55" t="s">
        <v>6274</v>
      </c>
      <c r="D16088" s="55">
        <v>15.77</v>
      </c>
    </row>
    <row r="16089" spans="1:4" x14ac:dyDescent="0.25">
      <c r="A16089" s="55" t="s">
        <v>8975</v>
      </c>
      <c r="B16089" s="55" t="s">
        <v>27475</v>
      </c>
      <c r="C16089" s="55" t="s">
        <v>6274</v>
      </c>
      <c r="D16089" s="55">
        <v>18.64</v>
      </c>
    </row>
    <row r="16090" spans="1:4" x14ac:dyDescent="0.25">
      <c r="A16090" s="55" t="s">
        <v>27476</v>
      </c>
      <c r="B16090" s="55" t="s">
        <v>27475</v>
      </c>
      <c r="C16090" s="55" t="s">
        <v>6274</v>
      </c>
      <c r="D16090" s="55">
        <v>17.55</v>
      </c>
    </row>
    <row r="16091" spans="1:4" x14ac:dyDescent="0.25">
      <c r="A16091" s="55" t="s">
        <v>8976</v>
      </c>
      <c r="B16091" s="55" t="s">
        <v>27477</v>
      </c>
      <c r="C16091" s="55" t="s">
        <v>6274</v>
      </c>
      <c r="D16091" s="55">
        <v>13.04</v>
      </c>
    </row>
    <row r="16092" spans="1:4" x14ac:dyDescent="0.25">
      <c r="A16092" s="55" t="s">
        <v>27478</v>
      </c>
      <c r="B16092" s="55" t="s">
        <v>27477</v>
      </c>
      <c r="C16092" s="55" t="s">
        <v>6274</v>
      </c>
      <c r="D16092" s="55">
        <v>11.96</v>
      </c>
    </row>
    <row r="16093" spans="1:4" x14ac:dyDescent="0.25">
      <c r="A16093" s="55" t="s">
        <v>8977</v>
      </c>
      <c r="B16093" s="55" t="s">
        <v>27479</v>
      </c>
      <c r="C16093" s="55" t="s">
        <v>6274</v>
      </c>
      <c r="D16093" s="55">
        <v>15.42</v>
      </c>
    </row>
    <row r="16094" spans="1:4" x14ac:dyDescent="0.25">
      <c r="A16094" s="55" t="s">
        <v>27480</v>
      </c>
      <c r="B16094" s="55" t="s">
        <v>27479</v>
      </c>
      <c r="C16094" s="55" t="s">
        <v>6274</v>
      </c>
      <c r="D16094" s="55">
        <v>14.34</v>
      </c>
    </row>
    <row r="16095" spans="1:4" x14ac:dyDescent="0.25">
      <c r="A16095" s="55" t="s">
        <v>8978</v>
      </c>
      <c r="B16095" s="55" t="s">
        <v>27481</v>
      </c>
      <c r="C16095" s="55" t="s">
        <v>6274</v>
      </c>
      <c r="D16095" s="55">
        <v>16.25</v>
      </c>
    </row>
    <row r="16096" spans="1:4" x14ac:dyDescent="0.25">
      <c r="A16096" s="55" t="s">
        <v>27482</v>
      </c>
      <c r="B16096" s="55" t="s">
        <v>27481</v>
      </c>
      <c r="C16096" s="55" t="s">
        <v>6274</v>
      </c>
      <c r="D16096" s="55">
        <v>15.17</v>
      </c>
    </row>
    <row r="16097" spans="1:4" x14ac:dyDescent="0.25">
      <c r="A16097" s="55" t="s">
        <v>8979</v>
      </c>
      <c r="B16097" s="55" t="s">
        <v>27483</v>
      </c>
      <c r="C16097" s="55" t="s">
        <v>6274</v>
      </c>
      <c r="D16097" s="55">
        <v>19.23</v>
      </c>
    </row>
    <row r="16098" spans="1:4" x14ac:dyDescent="0.25">
      <c r="A16098" s="55" t="s">
        <v>27484</v>
      </c>
      <c r="B16098" s="55" t="s">
        <v>27483</v>
      </c>
      <c r="C16098" s="55" t="s">
        <v>6274</v>
      </c>
      <c r="D16098" s="55">
        <v>18.149999999999999</v>
      </c>
    </row>
    <row r="16099" spans="1:4" x14ac:dyDescent="0.25">
      <c r="A16099" s="55" t="s">
        <v>8980</v>
      </c>
      <c r="B16099" s="55" t="s">
        <v>27485</v>
      </c>
      <c r="C16099" s="55" t="s">
        <v>6274</v>
      </c>
      <c r="D16099" s="55">
        <v>24.48</v>
      </c>
    </row>
    <row r="16100" spans="1:4" x14ac:dyDescent="0.25">
      <c r="A16100" s="55" t="s">
        <v>27486</v>
      </c>
      <c r="B16100" s="55" t="s">
        <v>27485</v>
      </c>
      <c r="C16100" s="55" t="s">
        <v>6274</v>
      </c>
      <c r="D16100" s="55">
        <v>23.4</v>
      </c>
    </row>
    <row r="16101" spans="1:4" x14ac:dyDescent="0.25">
      <c r="A16101" s="55" t="s">
        <v>8981</v>
      </c>
      <c r="B16101" s="55" t="s">
        <v>27487</v>
      </c>
      <c r="C16101" s="55" t="s">
        <v>6274</v>
      </c>
      <c r="D16101" s="55">
        <v>10.47</v>
      </c>
    </row>
    <row r="16102" spans="1:4" x14ac:dyDescent="0.25">
      <c r="A16102" s="55" t="s">
        <v>27488</v>
      </c>
      <c r="B16102" s="55" t="s">
        <v>27487</v>
      </c>
      <c r="C16102" s="55" t="s">
        <v>6274</v>
      </c>
      <c r="D16102" s="55">
        <v>9.39</v>
      </c>
    </row>
    <row r="16103" spans="1:4" x14ac:dyDescent="0.25">
      <c r="A16103" s="55" t="s">
        <v>8982</v>
      </c>
      <c r="B16103" s="55" t="s">
        <v>27489</v>
      </c>
      <c r="C16103" s="55" t="s">
        <v>6274</v>
      </c>
      <c r="D16103" s="55">
        <v>10.26</v>
      </c>
    </row>
    <row r="16104" spans="1:4" x14ac:dyDescent="0.25">
      <c r="A16104" s="55" t="s">
        <v>27490</v>
      </c>
      <c r="B16104" s="55" t="s">
        <v>27489</v>
      </c>
      <c r="C16104" s="55" t="s">
        <v>6274</v>
      </c>
      <c r="D16104" s="55">
        <v>9.18</v>
      </c>
    </row>
    <row r="16105" spans="1:4" x14ac:dyDescent="0.25">
      <c r="A16105" s="55" t="s">
        <v>8983</v>
      </c>
      <c r="B16105" s="55" t="s">
        <v>27491</v>
      </c>
      <c r="C16105" s="55" t="s">
        <v>6274</v>
      </c>
      <c r="D16105" s="55">
        <v>12.75</v>
      </c>
    </row>
    <row r="16106" spans="1:4" x14ac:dyDescent="0.25">
      <c r="A16106" s="55" t="s">
        <v>27492</v>
      </c>
      <c r="B16106" s="55" t="s">
        <v>27491</v>
      </c>
      <c r="C16106" s="55" t="s">
        <v>6274</v>
      </c>
      <c r="D16106" s="55">
        <v>11.67</v>
      </c>
    </row>
    <row r="16107" spans="1:4" x14ac:dyDescent="0.25">
      <c r="A16107" s="55" t="s">
        <v>8984</v>
      </c>
      <c r="B16107" s="55" t="s">
        <v>27493</v>
      </c>
      <c r="C16107" s="55" t="s">
        <v>6274</v>
      </c>
      <c r="D16107" s="55">
        <v>13.78</v>
      </c>
    </row>
    <row r="16108" spans="1:4" x14ac:dyDescent="0.25">
      <c r="A16108" s="55" t="s">
        <v>27494</v>
      </c>
      <c r="B16108" s="55" t="s">
        <v>27493</v>
      </c>
      <c r="C16108" s="55" t="s">
        <v>6274</v>
      </c>
      <c r="D16108" s="55">
        <v>12.7</v>
      </c>
    </row>
    <row r="16109" spans="1:4" x14ac:dyDescent="0.25">
      <c r="A16109" s="55" t="s">
        <v>8985</v>
      </c>
      <c r="B16109" s="55" t="s">
        <v>27495</v>
      </c>
      <c r="C16109" s="55" t="s">
        <v>6274</v>
      </c>
      <c r="D16109" s="55">
        <v>17.559999999999999</v>
      </c>
    </row>
    <row r="16110" spans="1:4" x14ac:dyDescent="0.25">
      <c r="A16110" s="55" t="s">
        <v>27496</v>
      </c>
      <c r="B16110" s="55" t="s">
        <v>27495</v>
      </c>
      <c r="C16110" s="55" t="s">
        <v>6274</v>
      </c>
      <c r="D16110" s="55">
        <v>16.47</v>
      </c>
    </row>
    <row r="16111" spans="1:4" x14ac:dyDescent="0.25">
      <c r="A16111" s="55" t="s">
        <v>8986</v>
      </c>
      <c r="B16111" s="55" t="s">
        <v>27497</v>
      </c>
      <c r="C16111" s="55" t="s">
        <v>6274</v>
      </c>
      <c r="D16111" s="55">
        <v>20.22</v>
      </c>
    </row>
    <row r="16112" spans="1:4" x14ac:dyDescent="0.25">
      <c r="A16112" s="55" t="s">
        <v>27498</v>
      </c>
      <c r="B16112" s="55" t="s">
        <v>27497</v>
      </c>
      <c r="C16112" s="55" t="s">
        <v>6274</v>
      </c>
      <c r="D16112" s="55">
        <v>19.14</v>
      </c>
    </row>
    <row r="16113" spans="1:4" x14ac:dyDescent="0.25">
      <c r="A16113" s="55" t="s">
        <v>8987</v>
      </c>
      <c r="B16113" s="55" t="s">
        <v>27499</v>
      </c>
      <c r="C16113" s="55" t="s">
        <v>6274</v>
      </c>
      <c r="D16113" s="55">
        <v>12.12</v>
      </c>
    </row>
    <row r="16114" spans="1:4" x14ac:dyDescent="0.25">
      <c r="A16114" s="55" t="s">
        <v>27500</v>
      </c>
      <c r="B16114" s="55" t="s">
        <v>27499</v>
      </c>
      <c r="C16114" s="55" t="s">
        <v>6274</v>
      </c>
      <c r="D16114" s="55">
        <v>11.04</v>
      </c>
    </row>
    <row r="16115" spans="1:4" x14ac:dyDescent="0.25">
      <c r="A16115" s="55" t="s">
        <v>8988</v>
      </c>
      <c r="B16115" s="55" t="s">
        <v>27501</v>
      </c>
      <c r="C16115" s="55" t="s">
        <v>6274</v>
      </c>
      <c r="D16115" s="55">
        <v>13.31</v>
      </c>
    </row>
    <row r="16116" spans="1:4" x14ac:dyDescent="0.25">
      <c r="A16116" s="55" t="s">
        <v>27502</v>
      </c>
      <c r="B16116" s="55" t="s">
        <v>27501</v>
      </c>
      <c r="C16116" s="55" t="s">
        <v>6274</v>
      </c>
      <c r="D16116" s="55">
        <v>12.22</v>
      </c>
    </row>
    <row r="16117" spans="1:4" x14ac:dyDescent="0.25">
      <c r="A16117" s="55" t="s">
        <v>8989</v>
      </c>
      <c r="B16117" s="55" t="s">
        <v>27503</v>
      </c>
      <c r="C16117" s="55" t="s">
        <v>6274</v>
      </c>
      <c r="D16117" s="55">
        <v>15.64</v>
      </c>
    </row>
    <row r="16118" spans="1:4" x14ac:dyDescent="0.25">
      <c r="A16118" s="55" t="s">
        <v>27504</v>
      </c>
      <c r="B16118" s="55" t="s">
        <v>27503</v>
      </c>
      <c r="C16118" s="55" t="s">
        <v>6274</v>
      </c>
      <c r="D16118" s="55">
        <v>14.55</v>
      </c>
    </row>
    <row r="16119" spans="1:4" x14ac:dyDescent="0.25">
      <c r="A16119" s="55" t="s">
        <v>8990</v>
      </c>
      <c r="B16119" s="55" t="s">
        <v>27505</v>
      </c>
      <c r="C16119" s="55" t="s">
        <v>6274</v>
      </c>
      <c r="D16119" s="55">
        <v>18.34</v>
      </c>
    </row>
    <row r="16120" spans="1:4" x14ac:dyDescent="0.25">
      <c r="A16120" s="55" t="s">
        <v>27506</v>
      </c>
      <c r="B16120" s="55" t="s">
        <v>27505</v>
      </c>
      <c r="C16120" s="55" t="s">
        <v>6274</v>
      </c>
      <c r="D16120" s="55">
        <v>17.260000000000002</v>
      </c>
    </row>
    <row r="16121" spans="1:4" x14ac:dyDescent="0.25">
      <c r="A16121" s="55" t="s">
        <v>8991</v>
      </c>
      <c r="B16121" s="55" t="s">
        <v>27507</v>
      </c>
      <c r="C16121" s="55" t="s">
        <v>6274</v>
      </c>
      <c r="D16121" s="55">
        <v>21.02</v>
      </c>
    </row>
    <row r="16122" spans="1:4" x14ac:dyDescent="0.25">
      <c r="A16122" s="55" t="s">
        <v>27508</v>
      </c>
      <c r="B16122" s="55" t="s">
        <v>27507</v>
      </c>
      <c r="C16122" s="55" t="s">
        <v>6274</v>
      </c>
      <c r="D16122" s="55">
        <v>19.940000000000001</v>
      </c>
    </row>
    <row r="16123" spans="1:4" x14ac:dyDescent="0.25">
      <c r="A16123" s="55" t="s">
        <v>8992</v>
      </c>
      <c r="B16123" s="55" t="s">
        <v>27509</v>
      </c>
      <c r="C16123" s="55" t="s">
        <v>6274</v>
      </c>
      <c r="D16123" s="55">
        <v>12.53</v>
      </c>
    </row>
    <row r="16124" spans="1:4" x14ac:dyDescent="0.25">
      <c r="A16124" s="55" t="s">
        <v>27510</v>
      </c>
      <c r="B16124" s="55" t="s">
        <v>27509</v>
      </c>
      <c r="C16124" s="55" t="s">
        <v>6274</v>
      </c>
      <c r="D16124" s="55">
        <v>11.45</v>
      </c>
    </row>
    <row r="16125" spans="1:4" x14ac:dyDescent="0.25">
      <c r="A16125" s="55" t="s">
        <v>8993</v>
      </c>
      <c r="B16125" s="55" t="s">
        <v>27511</v>
      </c>
      <c r="C16125" s="55" t="s">
        <v>6274</v>
      </c>
      <c r="D16125" s="55">
        <v>14.88</v>
      </c>
    </row>
    <row r="16126" spans="1:4" x14ac:dyDescent="0.25">
      <c r="A16126" s="55" t="s">
        <v>27512</v>
      </c>
      <c r="B16126" s="55" t="s">
        <v>27511</v>
      </c>
      <c r="C16126" s="55" t="s">
        <v>6274</v>
      </c>
      <c r="D16126" s="55">
        <v>13.8</v>
      </c>
    </row>
    <row r="16127" spans="1:4" x14ac:dyDescent="0.25">
      <c r="A16127" s="55" t="s">
        <v>8994</v>
      </c>
      <c r="B16127" s="55" t="s">
        <v>27513</v>
      </c>
      <c r="C16127" s="55" t="s">
        <v>6274</v>
      </c>
      <c r="D16127" s="55">
        <v>14.56</v>
      </c>
    </row>
    <row r="16128" spans="1:4" x14ac:dyDescent="0.25">
      <c r="A16128" s="55" t="s">
        <v>27514</v>
      </c>
      <c r="B16128" s="55" t="s">
        <v>27513</v>
      </c>
      <c r="C16128" s="55" t="s">
        <v>6274</v>
      </c>
      <c r="D16128" s="55">
        <v>13.47</v>
      </c>
    </row>
    <row r="16129" spans="1:4" x14ac:dyDescent="0.25">
      <c r="A16129" s="55" t="s">
        <v>8995</v>
      </c>
      <c r="B16129" s="55" t="s">
        <v>27515</v>
      </c>
      <c r="C16129" s="55" t="s">
        <v>6274</v>
      </c>
      <c r="D16129" s="55">
        <v>16.75</v>
      </c>
    </row>
    <row r="16130" spans="1:4" x14ac:dyDescent="0.25">
      <c r="A16130" s="55" t="s">
        <v>27516</v>
      </c>
      <c r="B16130" s="55" t="s">
        <v>27515</v>
      </c>
      <c r="C16130" s="55" t="s">
        <v>6274</v>
      </c>
      <c r="D16130" s="55">
        <v>15.67</v>
      </c>
    </row>
    <row r="16131" spans="1:4" x14ac:dyDescent="0.25">
      <c r="A16131" s="55" t="s">
        <v>8996</v>
      </c>
      <c r="B16131" s="55" t="s">
        <v>27517</v>
      </c>
      <c r="C16131" s="55" t="s">
        <v>6274</v>
      </c>
      <c r="D16131" s="55">
        <v>21.63</v>
      </c>
    </row>
    <row r="16132" spans="1:4" x14ac:dyDescent="0.25">
      <c r="A16132" s="55" t="s">
        <v>27518</v>
      </c>
      <c r="B16132" s="55" t="s">
        <v>27517</v>
      </c>
      <c r="C16132" s="55" t="s">
        <v>6274</v>
      </c>
      <c r="D16132" s="55">
        <v>20.54</v>
      </c>
    </row>
    <row r="16133" spans="1:4" x14ac:dyDescent="0.25">
      <c r="A16133" s="55" t="s">
        <v>8997</v>
      </c>
      <c r="B16133" s="55" t="s">
        <v>27519</v>
      </c>
      <c r="C16133" s="55" t="s">
        <v>6274</v>
      </c>
      <c r="D16133" s="55">
        <v>52.25</v>
      </c>
    </row>
    <row r="16134" spans="1:4" x14ac:dyDescent="0.25">
      <c r="A16134" s="55" t="s">
        <v>27520</v>
      </c>
      <c r="B16134" s="55" t="s">
        <v>27519</v>
      </c>
      <c r="C16134" s="55" t="s">
        <v>6274</v>
      </c>
      <c r="D16134" s="55">
        <v>50.68</v>
      </c>
    </row>
    <row r="16135" spans="1:4" x14ac:dyDescent="0.25">
      <c r="A16135" s="55" t="s">
        <v>6345</v>
      </c>
      <c r="B16135" s="55" t="s">
        <v>27521</v>
      </c>
      <c r="C16135" s="55" t="s">
        <v>6274</v>
      </c>
      <c r="D16135" s="55">
        <v>60.53</v>
      </c>
    </row>
    <row r="16136" spans="1:4" x14ac:dyDescent="0.25">
      <c r="A16136" s="55" t="s">
        <v>27522</v>
      </c>
      <c r="B16136" s="55" t="s">
        <v>27521</v>
      </c>
      <c r="C16136" s="55" t="s">
        <v>6274</v>
      </c>
      <c r="D16136" s="55">
        <v>58.8</v>
      </c>
    </row>
    <row r="16137" spans="1:4" x14ac:dyDescent="0.25">
      <c r="A16137" s="55" t="s">
        <v>6346</v>
      </c>
      <c r="B16137" s="55" t="s">
        <v>27523</v>
      </c>
      <c r="C16137" s="55" t="s">
        <v>6274</v>
      </c>
      <c r="D16137" s="55">
        <v>8.18</v>
      </c>
    </row>
    <row r="16138" spans="1:4" x14ac:dyDescent="0.25">
      <c r="A16138" s="55" t="s">
        <v>27524</v>
      </c>
      <c r="B16138" s="55" t="s">
        <v>27523</v>
      </c>
      <c r="C16138" s="55" t="s">
        <v>6274</v>
      </c>
      <c r="D16138" s="55">
        <v>7.56</v>
      </c>
    </row>
    <row r="16139" spans="1:4" x14ac:dyDescent="0.25">
      <c r="A16139" s="55" t="s">
        <v>6347</v>
      </c>
      <c r="B16139" s="55" t="s">
        <v>27525</v>
      </c>
      <c r="C16139" s="55" t="s">
        <v>6274</v>
      </c>
      <c r="D16139" s="55">
        <v>14.94</v>
      </c>
    </row>
    <row r="16140" spans="1:4" x14ac:dyDescent="0.25">
      <c r="A16140" s="55" t="s">
        <v>27526</v>
      </c>
      <c r="B16140" s="55" t="s">
        <v>27525</v>
      </c>
      <c r="C16140" s="55" t="s">
        <v>6274</v>
      </c>
      <c r="D16140" s="55">
        <v>14.16</v>
      </c>
    </row>
    <row r="16141" spans="1:4" x14ac:dyDescent="0.25">
      <c r="A16141" s="55" t="s">
        <v>6348</v>
      </c>
      <c r="B16141" s="55" t="s">
        <v>27527</v>
      </c>
      <c r="C16141" s="55" t="s">
        <v>6274</v>
      </c>
      <c r="D16141" s="55">
        <v>17.57</v>
      </c>
    </row>
    <row r="16142" spans="1:4" x14ac:dyDescent="0.25">
      <c r="A16142" s="55" t="s">
        <v>27528</v>
      </c>
      <c r="B16142" s="55" t="s">
        <v>27527</v>
      </c>
      <c r="C16142" s="55" t="s">
        <v>6274</v>
      </c>
      <c r="D16142" s="55">
        <v>16.63</v>
      </c>
    </row>
    <row r="16143" spans="1:4" x14ac:dyDescent="0.25">
      <c r="A16143" s="55" t="s">
        <v>6349</v>
      </c>
      <c r="B16143" s="55" t="s">
        <v>27529</v>
      </c>
      <c r="C16143" s="55" t="s">
        <v>6274</v>
      </c>
      <c r="D16143" s="55">
        <v>15.61</v>
      </c>
    </row>
    <row r="16144" spans="1:4" x14ac:dyDescent="0.25">
      <c r="A16144" s="55" t="s">
        <v>27530</v>
      </c>
      <c r="B16144" s="55" t="s">
        <v>27529</v>
      </c>
      <c r="C16144" s="55" t="s">
        <v>6274</v>
      </c>
      <c r="D16144" s="55">
        <v>14.67</v>
      </c>
    </row>
    <row r="16145" spans="1:4" x14ac:dyDescent="0.25">
      <c r="A16145" s="55" t="s">
        <v>6350</v>
      </c>
      <c r="B16145" s="55" t="s">
        <v>27531</v>
      </c>
      <c r="C16145" s="55" t="s">
        <v>6274</v>
      </c>
      <c r="D16145" s="55">
        <v>18.27</v>
      </c>
    </row>
    <row r="16146" spans="1:4" x14ac:dyDescent="0.25">
      <c r="A16146" s="55" t="s">
        <v>27532</v>
      </c>
      <c r="B16146" s="55" t="s">
        <v>27531</v>
      </c>
      <c r="C16146" s="55" t="s">
        <v>6274</v>
      </c>
      <c r="D16146" s="55">
        <v>17.02</v>
      </c>
    </row>
    <row r="16147" spans="1:4" x14ac:dyDescent="0.25">
      <c r="A16147" s="55" t="s">
        <v>6351</v>
      </c>
      <c r="B16147" s="55" t="s">
        <v>27533</v>
      </c>
      <c r="C16147" s="55" t="s">
        <v>6274</v>
      </c>
      <c r="D16147" s="55">
        <v>20.329999999999998</v>
      </c>
    </row>
    <row r="16148" spans="1:4" x14ac:dyDescent="0.25">
      <c r="A16148" s="55" t="s">
        <v>27534</v>
      </c>
      <c r="B16148" s="55" t="s">
        <v>27533</v>
      </c>
      <c r="C16148" s="55" t="s">
        <v>6274</v>
      </c>
      <c r="D16148" s="55">
        <v>19.079999999999998</v>
      </c>
    </row>
    <row r="16149" spans="1:4" x14ac:dyDescent="0.25">
      <c r="A16149" s="55" t="s">
        <v>6352</v>
      </c>
      <c r="B16149" s="55" t="s">
        <v>27535</v>
      </c>
      <c r="C16149" s="55" t="s">
        <v>6274</v>
      </c>
      <c r="D16149" s="55">
        <v>11.6</v>
      </c>
    </row>
    <row r="16150" spans="1:4" x14ac:dyDescent="0.25">
      <c r="A16150" s="55" t="s">
        <v>27536</v>
      </c>
      <c r="B16150" s="55" t="s">
        <v>27535</v>
      </c>
      <c r="C16150" s="55" t="s">
        <v>6274</v>
      </c>
      <c r="D16150" s="55">
        <v>10.98</v>
      </c>
    </row>
    <row r="16151" spans="1:4" x14ac:dyDescent="0.25">
      <c r="A16151" s="55" t="s">
        <v>27537</v>
      </c>
      <c r="B16151" s="55" t="s">
        <v>27538</v>
      </c>
      <c r="C16151" s="55" t="s">
        <v>6274</v>
      </c>
      <c r="D16151" s="55">
        <v>12.57</v>
      </c>
    </row>
    <row r="16152" spans="1:4" x14ac:dyDescent="0.25">
      <c r="A16152" s="55" t="s">
        <v>27539</v>
      </c>
      <c r="B16152" s="55" t="s">
        <v>27538</v>
      </c>
      <c r="C16152" s="55" t="s">
        <v>6274</v>
      </c>
      <c r="D16152" s="55">
        <v>11.95</v>
      </c>
    </row>
    <row r="16153" spans="1:4" x14ac:dyDescent="0.25">
      <c r="A16153" s="55" t="s">
        <v>9929</v>
      </c>
      <c r="B16153" s="55" t="s">
        <v>27540</v>
      </c>
      <c r="C16153" s="55" t="s">
        <v>6274</v>
      </c>
      <c r="D16153" s="55">
        <v>8.49</v>
      </c>
    </row>
    <row r="16154" spans="1:4" x14ac:dyDescent="0.25">
      <c r="A16154" s="55" t="s">
        <v>27541</v>
      </c>
      <c r="B16154" s="55" t="s">
        <v>27540</v>
      </c>
      <c r="C16154" s="55" t="s">
        <v>6274</v>
      </c>
      <c r="D16154" s="55">
        <v>7.87</v>
      </c>
    </row>
    <row r="16155" spans="1:4" x14ac:dyDescent="0.25">
      <c r="A16155" s="55" t="s">
        <v>27542</v>
      </c>
      <c r="B16155" s="55" t="s">
        <v>27543</v>
      </c>
      <c r="C16155" s="55" t="s">
        <v>6274</v>
      </c>
      <c r="D16155" s="55">
        <v>10.34</v>
      </c>
    </row>
    <row r="16156" spans="1:4" x14ac:dyDescent="0.25">
      <c r="A16156" s="55" t="s">
        <v>27544</v>
      </c>
      <c r="B16156" s="55" t="s">
        <v>27543</v>
      </c>
      <c r="C16156" s="55" t="s">
        <v>6274</v>
      </c>
      <c r="D16156" s="55">
        <v>9.7200000000000006</v>
      </c>
    </row>
    <row r="16157" spans="1:4" x14ac:dyDescent="0.25">
      <c r="A16157" s="55" t="s">
        <v>9930</v>
      </c>
      <c r="B16157" s="55" t="s">
        <v>27545</v>
      </c>
      <c r="C16157" s="55" t="s">
        <v>6274</v>
      </c>
      <c r="D16157" s="55">
        <v>32.18</v>
      </c>
    </row>
    <row r="16158" spans="1:4" x14ac:dyDescent="0.25">
      <c r="A16158" s="55" t="s">
        <v>27546</v>
      </c>
      <c r="B16158" s="55" t="s">
        <v>27545</v>
      </c>
      <c r="C16158" s="55" t="s">
        <v>6274</v>
      </c>
      <c r="D16158" s="55">
        <v>29.04</v>
      </c>
    </row>
    <row r="16159" spans="1:4" x14ac:dyDescent="0.25">
      <c r="A16159" s="55" t="s">
        <v>9931</v>
      </c>
      <c r="B16159" s="55" t="s">
        <v>27547</v>
      </c>
      <c r="C16159" s="55" t="s">
        <v>6274</v>
      </c>
      <c r="D16159" s="55">
        <v>90.28</v>
      </c>
    </row>
    <row r="16160" spans="1:4" x14ac:dyDescent="0.25">
      <c r="A16160" s="55" t="s">
        <v>27548</v>
      </c>
      <c r="B16160" s="55" t="s">
        <v>27547</v>
      </c>
      <c r="C16160" s="55" t="s">
        <v>6274</v>
      </c>
      <c r="D16160" s="55">
        <v>84.86</v>
      </c>
    </row>
    <row r="16161" spans="1:4" x14ac:dyDescent="0.25">
      <c r="A16161" s="55" t="s">
        <v>9932</v>
      </c>
      <c r="B16161" s="55" t="s">
        <v>27549</v>
      </c>
      <c r="C16161" s="55" t="s">
        <v>6274</v>
      </c>
      <c r="D16161" s="55">
        <v>9.1999999999999993</v>
      </c>
    </row>
    <row r="16162" spans="1:4" x14ac:dyDescent="0.25">
      <c r="A16162" s="55" t="s">
        <v>27550</v>
      </c>
      <c r="B16162" s="55" t="s">
        <v>27549</v>
      </c>
      <c r="C16162" s="55" t="s">
        <v>6274</v>
      </c>
      <c r="D16162" s="55">
        <v>8.58</v>
      </c>
    </row>
    <row r="16163" spans="1:4" x14ac:dyDescent="0.25">
      <c r="A16163" s="55" t="s">
        <v>9933</v>
      </c>
      <c r="B16163" s="55" t="s">
        <v>27551</v>
      </c>
      <c r="C16163" s="55" t="s">
        <v>6274</v>
      </c>
      <c r="D16163" s="55">
        <v>8.31</v>
      </c>
    </row>
    <row r="16164" spans="1:4" x14ac:dyDescent="0.25">
      <c r="A16164" s="55" t="s">
        <v>27552</v>
      </c>
      <c r="B16164" s="55" t="s">
        <v>27551</v>
      </c>
      <c r="C16164" s="55" t="s">
        <v>6274</v>
      </c>
      <c r="D16164" s="55">
        <v>7.69</v>
      </c>
    </row>
    <row r="16165" spans="1:4" x14ac:dyDescent="0.25">
      <c r="A16165" s="55" t="s">
        <v>9934</v>
      </c>
      <c r="B16165" s="55" t="s">
        <v>27553</v>
      </c>
      <c r="C16165" s="55" t="s">
        <v>6274</v>
      </c>
      <c r="D16165" s="55">
        <v>1.84</v>
      </c>
    </row>
    <row r="16166" spans="1:4" x14ac:dyDescent="0.25">
      <c r="A16166" s="55" t="s">
        <v>27554</v>
      </c>
      <c r="B16166" s="55" t="s">
        <v>27553</v>
      </c>
      <c r="C16166" s="55" t="s">
        <v>6274</v>
      </c>
      <c r="D16166" s="55">
        <v>1.75</v>
      </c>
    </row>
    <row r="16167" spans="1:4" x14ac:dyDescent="0.25">
      <c r="A16167" s="55" t="s">
        <v>9935</v>
      </c>
      <c r="B16167" s="55" t="s">
        <v>27555</v>
      </c>
      <c r="C16167" s="55" t="s">
        <v>6274</v>
      </c>
      <c r="D16167" s="55">
        <v>14.92</v>
      </c>
    </row>
    <row r="16168" spans="1:4" x14ac:dyDescent="0.25">
      <c r="A16168" s="55" t="s">
        <v>27556</v>
      </c>
      <c r="B16168" s="55" t="s">
        <v>27555</v>
      </c>
      <c r="C16168" s="55" t="s">
        <v>6274</v>
      </c>
      <c r="D16168" s="55">
        <v>14.3</v>
      </c>
    </row>
    <row r="16169" spans="1:4" x14ac:dyDescent="0.25">
      <c r="A16169" s="55" t="s">
        <v>9936</v>
      </c>
      <c r="B16169" s="55" t="s">
        <v>27557</v>
      </c>
      <c r="C16169" s="55" t="s">
        <v>6274</v>
      </c>
      <c r="D16169" s="55">
        <v>15</v>
      </c>
    </row>
    <row r="16170" spans="1:4" x14ac:dyDescent="0.25">
      <c r="A16170" s="55" t="s">
        <v>27558</v>
      </c>
      <c r="B16170" s="55" t="s">
        <v>27557</v>
      </c>
      <c r="C16170" s="55" t="s">
        <v>6274</v>
      </c>
      <c r="D16170" s="55">
        <v>14.38</v>
      </c>
    </row>
    <row r="16171" spans="1:4" x14ac:dyDescent="0.25">
      <c r="A16171" s="55" t="s">
        <v>9937</v>
      </c>
      <c r="B16171" s="55" t="s">
        <v>27559</v>
      </c>
      <c r="C16171" s="55" t="s">
        <v>6274</v>
      </c>
      <c r="D16171" s="55">
        <v>23.5</v>
      </c>
    </row>
    <row r="16172" spans="1:4" x14ac:dyDescent="0.25">
      <c r="A16172" s="55" t="s">
        <v>27560</v>
      </c>
      <c r="B16172" s="55" t="s">
        <v>27559</v>
      </c>
      <c r="C16172" s="55" t="s">
        <v>6274</v>
      </c>
      <c r="D16172" s="55">
        <v>22.88</v>
      </c>
    </row>
    <row r="16173" spans="1:4" x14ac:dyDescent="0.25">
      <c r="A16173" s="55" t="s">
        <v>9938</v>
      </c>
      <c r="B16173" s="55" t="s">
        <v>27561</v>
      </c>
      <c r="C16173" s="55" t="s">
        <v>6274</v>
      </c>
      <c r="D16173" s="55">
        <v>25.2</v>
      </c>
    </row>
    <row r="16174" spans="1:4" x14ac:dyDescent="0.25">
      <c r="A16174" s="55" t="s">
        <v>27562</v>
      </c>
      <c r="B16174" s="55" t="s">
        <v>27561</v>
      </c>
      <c r="C16174" s="55" t="s">
        <v>6274</v>
      </c>
      <c r="D16174" s="55">
        <v>24.58</v>
      </c>
    </row>
    <row r="16175" spans="1:4" x14ac:dyDescent="0.25">
      <c r="A16175" s="55" t="s">
        <v>9939</v>
      </c>
      <c r="B16175" s="55" t="s">
        <v>27563</v>
      </c>
      <c r="C16175" s="55" t="s">
        <v>6274</v>
      </c>
      <c r="D16175" s="55">
        <v>16.100000000000001</v>
      </c>
    </row>
    <row r="16176" spans="1:4" x14ac:dyDescent="0.25">
      <c r="A16176" s="55" t="s">
        <v>27564</v>
      </c>
      <c r="B16176" s="55" t="s">
        <v>27563</v>
      </c>
      <c r="C16176" s="55" t="s">
        <v>6274</v>
      </c>
      <c r="D16176" s="55">
        <v>15.48</v>
      </c>
    </row>
    <row r="16177" spans="1:4" x14ac:dyDescent="0.25">
      <c r="A16177" s="55" t="s">
        <v>9940</v>
      </c>
      <c r="B16177" s="55" t="s">
        <v>27565</v>
      </c>
      <c r="C16177" s="55" t="s">
        <v>6274</v>
      </c>
      <c r="D16177" s="55">
        <v>15</v>
      </c>
    </row>
    <row r="16178" spans="1:4" x14ac:dyDescent="0.25">
      <c r="A16178" s="55" t="s">
        <v>27566</v>
      </c>
      <c r="B16178" s="55" t="s">
        <v>27565</v>
      </c>
      <c r="C16178" s="55" t="s">
        <v>6274</v>
      </c>
      <c r="D16178" s="55">
        <v>14.38</v>
      </c>
    </row>
    <row r="16179" spans="1:4" x14ac:dyDescent="0.25">
      <c r="A16179" s="55" t="s">
        <v>9941</v>
      </c>
      <c r="B16179" s="55" t="s">
        <v>27567</v>
      </c>
      <c r="C16179" s="55" t="s">
        <v>6274</v>
      </c>
      <c r="D16179" s="55">
        <v>5.65</v>
      </c>
    </row>
    <row r="16180" spans="1:4" x14ac:dyDescent="0.25">
      <c r="A16180" s="55" t="s">
        <v>27568</v>
      </c>
      <c r="B16180" s="55" t="s">
        <v>27567</v>
      </c>
      <c r="C16180" s="55" t="s">
        <v>6274</v>
      </c>
      <c r="D16180" s="55">
        <v>5.18</v>
      </c>
    </row>
    <row r="16181" spans="1:4" x14ac:dyDescent="0.25">
      <c r="A16181" s="55" t="s">
        <v>9942</v>
      </c>
      <c r="B16181" s="55" t="s">
        <v>27569</v>
      </c>
      <c r="C16181" s="55" t="s">
        <v>6274</v>
      </c>
      <c r="D16181" s="55">
        <v>8.33</v>
      </c>
    </row>
    <row r="16182" spans="1:4" x14ac:dyDescent="0.25">
      <c r="A16182" s="55" t="s">
        <v>27570</v>
      </c>
      <c r="B16182" s="55" t="s">
        <v>27569</v>
      </c>
      <c r="C16182" s="55" t="s">
        <v>6274</v>
      </c>
      <c r="D16182" s="55">
        <v>8.18</v>
      </c>
    </row>
    <row r="16183" spans="1:4" x14ac:dyDescent="0.25">
      <c r="A16183" s="55" t="s">
        <v>9943</v>
      </c>
      <c r="B16183" s="55" t="s">
        <v>27571</v>
      </c>
      <c r="C16183" s="55" t="s">
        <v>6274</v>
      </c>
      <c r="D16183" s="55">
        <v>3.2</v>
      </c>
    </row>
    <row r="16184" spans="1:4" x14ac:dyDescent="0.25">
      <c r="A16184" s="55" t="s">
        <v>27572</v>
      </c>
      <c r="B16184" s="55" t="s">
        <v>27571</v>
      </c>
      <c r="C16184" s="55" t="s">
        <v>6274</v>
      </c>
      <c r="D16184" s="55">
        <v>3.05</v>
      </c>
    </row>
    <row r="16185" spans="1:4" x14ac:dyDescent="0.25">
      <c r="A16185" s="55" t="s">
        <v>9944</v>
      </c>
      <c r="B16185" s="55" t="s">
        <v>27573</v>
      </c>
      <c r="C16185" s="55" t="s">
        <v>6274</v>
      </c>
      <c r="D16185" s="55">
        <v>9.66</v>
      </c>
    </row>
    <row r="16186" spans="1:4" x14ac:dyDescent="0.25">
      <c r="A16186" s="55" t="s">
        <v>27574</v>
      </c>
      <c r="B16186" s="55" t="s">
        <v>27573</v>
      </c>
      <c r="C16186" s="55" t="s">
        <v>6274</v>
      </c>
      <c r="D16186" s="55">
        <v>9.35</v>
      </c>
    </row>
    <row r="16187" spans="1:4" x14ac:dyDescent="0.25">
      <c r="A16187" s="55" t="s">
        <v>9945</v>
      </c>
      <c r="B16187" s="55" t="s">
        <v>27575</v>
      </c>
      <c r="C16187" s="55" t="s">
        <v>6274</v>
      </c>
      <c r="D16187" s="55">
        <v>19.329999999999998</v>
      </c>
    </row>
    <row r="16188" spans="1:4" x14ac:dyDescent="0.25">
      <c r="A16188" s="55" t="s">
        <v>27576</v>
      </c>
      <c r="B16188" s="55" t="s">
        <v>27575</v>
      </c>
      <c r="C16188" s="55" t="s">
        <v>6274</v>
      </c>
      <c r="D16188" s="55">
        <v>19.02</v>
      </c>
    </row>
    <row r="16189" spans="1:4" x14ac:dyDescent="0.25">
      <c r="A16189" s="55" t="s">
        <v>9946</v>
      </c>
      <c r="B16189" s="55" t="s">
        <v>27577</v>
      </c>
      <c r="C16189" s="55" t="s">
        <v>6274</v>
      </c>
      <c r="D16189" s="55">
        <v>9.66</v>
      </c>
    </row>
    <row r="16190" spans="1:4" x14ac:dyDescent="0.25">
      <c r="A16190" s="55" t="s">
        <v>27578</v>
      </c>
      <c r="B16190" s="55" t="s">
        <v>27577</v>
      </c>
      <c r="C16190" s="55" t="s">
        <v>6274</v>
      </c>
      <c r="D16190" s="55">
        <v>9.35</v>
      </c>
    </row>
    <row r="16191" spans="1:4" x14ac:dyDescent="0.25">
      <c r="A16191" s="55" t="s">
        <v>9947</v>
      </c>
      <c r="B16191" s="55" t="s">
        <v>27579</v>
      </c>
      <c r="C16191" s="55" t="s">
        <v>6274</v>
      </c>
      <c r="D16191" s="55">
        <v>14.61</v>
      </c>
    </row>
    <row r="16192" spans="1:4" x14ac:dyDescent="0.25">
      <c r="A16192" s="55" t="s">
        <v>27580</v>
      </c>
      <c r="B16192" s="55" t="s">
        <v>27579</v>
      </c>
      <c r="C16192" s="55" t="s">
        <v>6274</v>
      </c>
      <c r="D16192" s="55">
        <v>14.3</v>
      </c>
    </row>
    <row r="16193" spans="1:4" x14ac:dyDescent="0.25">
      <c r="A16193" s="55" t="s">
        <v>9948</v>
      </c>
      <c r="B16193" s="55" t="s">
        <v>27581</v>
      </c>
      <c r="C16193" s="55" t="s">
        <v>6274</v>
      </c>
      <c r="D16193" s="55">
        <v>11.81</v>
      </c>
    </row>
    <row r="16194" spans="1:4" x14ac:dyDescent="0.25">
      <c r="A16194" s="55" t="s">
        <v>27582</v>
      </c>
      <c r="B16194" s="55" t="s">
        <v>27581</v>
      </c>
      <c r="C16194" s="55" t="s">
        <v>6274</v>
      </c>
      <c r="D16194" s="55">
        <v>11.5</v>
      </c>
    </row>
    <row r="16195" spans="1:4" x14ac:dyDescent="0.25">
      <c r="A16195" s="55" t="s">
        <v>9949</v>
      </c>
      <c r="B16195" s="55" t="s">
        <v>27583</v>
      </c>
      <c r="C16195" s="55" t="s">
        <v>6274</v>
      </c>
      <c r="D16195" s="55">
        <v>38.4</v>
      </c>
    </row>
    <row r="16196" spans="1:4" x14ac:dyDescent="0.25">
      <c r="A16196" s="55" t="s">
        <v>27584</v>
      </c>
      <c r="B16196" s="55" t="s">
        <v>27583</v>
      </c>
      <c r="C16196" s="55" t="s">
        <v>6274</v>
      </c>
      <c r="D16196" s="55">
        <v>38.090000000000003</v>
      </c>
    </row>
    <row r="16197" spans="1:4" x14ac:dyDescent="0.25">
      <c r="A16197" s="55" t="s">
        <v>9950</v>
      </c>
      <c r="B16197" s="55" t="s">
        <v>27585</v>
      </c>
      <c r="C16197" s="55" t="s">
        <v>6274</v>
      </c>
      <c r="D16197" s="55">
        <v>19.5</v>
      </c>
    </row>
    <row r="16198" spans="1:4" x14ac:dyDescent="0.25">
      <c r="A16198" s="55" t="s">
        <v>27586</v>
      </c>
      <c r="B16198" s="55" t="s">
        <v>27585</v>
      </c>
      <c r="C16198" s="55" t="s">
        <v>6274</v>
      </c>
      <c r="D16198" s="55">
        <v>19.190000000000001</v>
      </c>
    </row>
    <row r="16199" spans="1:4" x14ac:dyDescent="0.25">
      <c r="A16199" s="55" t="s">
        <v>9951</v>
      </c>
      <c r="B16199" s="55" t="s">
        <v>27587</v>
      </c>
      <c r="C16199" s="55" t="s">
        <v>6274</v>
      </c>
      <c r="D16199" s="55">
        <v>22.45</v>
      </c>
    </row>
    <row r="16200" spans="1:4" x14ac:dyDescent="0.25">
      <c r="A16200" s="55" t="s">
        <v>27588</v>
      </c>
      <c r="B16200" s="55" t="s">
        <v>27587</v>
      </c>
      <c r="C16200" s="55" t="s">
        <v>6274</v>
      </c>
      <c r="D16200" s="55">
        <v>22.14</v>
      </c>
    </row>
    <row r="16201" spans="1:4" x14ac:dyDescent="0.25">
      <c r="A16201" s="55" t="s">
        <v>27589</v>
      </c>
      <c r="B16201" s="55" t="s">
        <v>27590</v>
      </c>
      <c r="C16201" s="55" t="s">
        <v>6274</v>
      </c>
      <c r="D16201" s="55">
        <v>22.98</v>
      </c>
    </row>
    <row r="16202" spans="1:4" x14ac:dyDescent="0.25">
      <c r="A16202" s="55" t="s">
        <v>27591</v>
      </c>
      <c r="B16202" s="55" t="s">
        <v>27590</v>
      </c>
      <c r="C16202" s="55" t="s">
        <v>6274</v>
      </c>
      <c r="D16202" s="55">
        <v>22.67</v>
      </c>
    </row>
    <row r="16203" spans="1:4" x14ac:dyDescent="0.25">
      <c r="A16203" s="55" t="s">
        <v>27592</v>
      </c>
      <c r="B16203" s="55" t="s">
        <v>27593</v>
      </c>
      <c r="C16203" s="55" t="s">
        <v>6274</v>
      </c>
      <c r="D16203" s="55">
        <v>15.95</v>
      </c>
    </row>
    <row r="16204" spans="1:4" x14ac:dyDescent="0.25">
      <c r="A16204" s="55" t="s">
        <v>27594</v>
      </c>
      <c r="B16204" s="55" t="s">
        <v>27593</v>
      </c>
      <c r="C16204" s="55" t="s">
        <v>6274</v>
      </c>
      <c r="D16204" s="55">
        <v>15.33</v>
      </c>
    </row>
    <row r="16205" spans="1:4" x14ac:dyDescent="0.25">
      <c r="A16205" s="55" t="s">
        <v>27595</v>
      </c>
      <c r="B16205" s="55" t="s">
        <v>27596</v>
      </c>
      <c r="C16205" s="55" t="s">
        <v>6274</v>
      </c>
      <c r="D16205" s="55">
        <v>17.059999999999999</v>
      </c>
    </row>
    <row r="16206" spans="1:4" x14ac:dyDescent="0.25">
      <c r="A16206" s="55" t="s">
        <v>27597</v>
      </c>
      <c r="B16206" s="55" t="s">
        <v>27596</v>
      </c>
      <c r="C16206" s="55" t="s">
        <v>6274</v>
      </c>
      <c r="D16206" s="55">
        <v>16.440000000000001</v>
      </c>
    </row>
    <row r="16207" spans="1:4" x14ac:dyDescent="0.25">
      <c r="A16207" s="55" t="s">
        <v>9952</v>
      </c>
      <c r="B16207" s="55" t="s">
        <v>27598</v>
      </c>
      <c r="C16207" s="55" t="s">
        <v>6274</v>
      </c>
      <c r="D16207" s="55">
        <v>23.02</v>
      </c>
    </row>
    <row r="16208" spans="1:4" x14ac:dyDescent="0.25">
      <c r="A16208" s="55" t="s">
        <v>27599</v>
      </c>
      <c r="B16208" s="55" t="s">
        <v>27598</v>
      </c>
      <c r="C16208" s="55" t="s">
        <v>6274</v>
      </c>
      <c r="D16208" s="55">
        <v>22.55</v>
      </c>
    </row>
    <row r="16209" spans="1:4" x14ac:dyDescent="0.25">
      <c r="A16209" s="55" t="s">
        <v>9953</v>
      </c>
      <c r="B16209" s="55" t="s">
        <v>27600</v>
      </c>
      <c r="C16209" s="55" t="s">
        <v>6274</v>
      </c>
      <c r="D16209" s="55">
        <v>23.23</v>
      </c>
    </row>
    <row r="16210" spans="1:4" x14ac:dyDescent="0.25">
      <c r="A16210" s="55" t="s">
        <v>27601</v>
      </c>
      <c r="B16210" s="55" t="s">
        <v>27600</v>
      </c>
      <c r="C16210" s="55" t="s">
        <v>6274</v>
      </c>
      <c r="D16210" s="55">
        <v>22.76</v>
      </c>
    </row>
    <row r="16211" spans="1:4" x14ac:dyDescent="0.25">
      <c r="A16211" s="55" t="s">
        <v>9954</v>
      </c>
      <c r="B16211" s="55" t="s">
        <v>27602</v>
      </c>
      <c r="C16211" s="55" t="s">
        <v>6274</v>
      </c>
      <c r="D16211" s="55">
        <v>40.44</v>
      </c>
    </row>
    <row r="16212" spans="1:4" x14ac:dyDescent="0.25">
      <c r="A16212" s="55" t="s">
        <v>27603</v>
      </c>
      <c r="B16212" s="55" t="s">
        <v>27602</v>
      </c>
      <c r="C16212" s="55" t="s">
        <v>6274</v>
      </c>
      <c r="D16212" s="55">
        <v>39.82</v>
      </c>
    </row>
    <row r="16213" spans="1:4" x14ac:dyDescent="0.25">
      <c r="A16213" s="55" t="s">
        <v>9955</v>
      </c>
      <c r="B16213" s="55" t="s">
        <v>27604</v>
      </c>
      <c r="C16213" s="55" t="s">
        <v>6274</v>
      </c>
      <c r="D16213" s="55">
        <v>52.12</v>
      </c>
    </row>
    <row r="16214" spans="1:4" x14ac:dyDescent="0.25">
      <c r="A16214" s="55" t="s">
        <v>27605</v>
      </c>
      <c r="B16214" s="55" t="s">
        <v>27604</v>
      </c>
      <c r="C16214" s="55" t="s">
        <v>6274</v>
      </c>
      <c r="D16214" s="55">
        <v>51.5</v>
      </c>
    </row>
    <row r="16215" spans="1:4" x14ac:dyDescent="0.25">
      <c r="A16215" s="55" t="s">
        <v>9956</v>
      </c>
      <c r="B16215" s="55" t="s">
        <v>27606</v>
      </c>
      <c r="C16215" s="55" t="s">
        <v>6274</v>
      </c>
      <c r="D16215" s="55">
        <v>19.8</v>
      </c>
    </row>
    <row r="16216" spans="1:4" x14ac:dyDescent="0.25">
      <c r="A16216" s="55" t="s">
        <v>27607</v>
      </c>
      <c r="B16216" s="55" t="s">
        <v>27606</v>
      </c>
      <c r="C16216" s="55" t="s">
        <v>6274</v>
      </c>
      <c r="D16216" s="55">
        <v>19.329999999999998</v>
      </c>
    </row>
    <row r="16217" spans="1:4" x14ac:dyDescent="0.25">
      <c r="A16217" s="55" t="s">
        <v>9957</v>
      </c>
      <c r="B16217" s="55" t="s">
        <v>27608</v>
      </c>
      <c r="C16217" s="55" t="s">
        <v>6274</v>
      </c>
      <c r="D16217" s="55">
        <v>37.520000000000003</v>
      </c>
    </row>
    <row r="16218" spans="1:4" x14ac:dyDescent="0.25">
      <c r="A16218" s="55" t="s">
        <v>27609</v>
      </c>
      <c r="B16218" s="55" t="s">
        <v>27608</v>
      </c>
      <c r="C16218" s="55" t="s">
        <v>6274</v>
      </c>
      <c r="D16218" s="55">
        <v>37.049999999999997</v>
      </c>
    </row>
    <row r="16219" spans="1:4" x14ac:dyDescent="0.25">
      <c r="A16219" s="55" t="s">
        <v>9958</v>
      </c>
      <c r="B16219" s="55" t="s">
        <v>27610</v>
      </c>
      <c r="C16219" s="55" t="s">
        <v>6274</v>
      </c>
      <c r="D16219" s="55">
        <v>45.28</v>
      </c>
    </row>
    <row r="16220" spans="1:4" x14ac:dyDescent="0.25">
      <c r="A16220" s="55" t="s">
        <v>27611</v>
      </c>
      <c r="B16220" s="55" t="s">
        <v>27610</v>
      </c>
      <c r="C16220" s="55" t="s">
        <v>6274</v>
      </c>
      <c r="D16220" s="55">
        <v>44.81</v>
      </c>
    </row>
    <row r="16221" spans="1:4" x14ac:dyDescent="0.25">
      <c r="A16221" s="55" t="s">
        <v>9959</v>
      </c>
      <c r="B16221" s="55" t="s">
        <v>27612</v>
      </c>
      <c r="C16221" s="55" t="s">
        <v>6274</v>
      </c>
      <c r="D16221" s="55">
        <v>35.56</v>
      </c>
    </row>
    <row r="16222" spans="1:4" x14ac:dyDescent="0.25">
      <c r="A16222" s="55" t="s">
        <v>27613</v>
      </c>
      <c r="B16222" s="55" t="s">
        <v>27612</v>
      </c>
      <c r="C16222" s="55" t="s">
        <v>6274</v>
      </c>
      <c r="D16222" s="55">
        <v>34.94</v>
      </c>
    </row>
    <row r="16223" spans="1:4" x14ac:dyDescent="0.25">
      <c r="A16223" s="55" t="s">
        <v>9960</v>
      </c>
      <c r="B16223" s="55" t="s">
        <v>27614</v>
      </c>
      <c r="C16223" s="55" t="s">
        <v>6274</v>
      </c>
      <c r="D16223" s="55">
        <v>29.51</v>
      </c>
    </row>
    <row r="16224" spans="1:4" x14ac:dyDescent="0.25">
      <c r="A16224" s="55" t="s">
        <v>27615</v>
      </c>
      <c r="B16224" s="55" t="s">
        <v>27614</v>
      </c>
      <c r="C16224" s="55" t="s">
        <v>6274</v>
      </c>
      <c r="D16224" s="55">
        <v>28.89</v>
      </c>
    </row>
    <row r="16225" spans="1:4" x14ac:dyDescent="0.25">
      <c r="A16225" s="55" t="s">
        <v>9961</v>
      </c>
      <c r="B16225" s="55" t="s">
        <v>27616</v>
      </c>
      <c r="C16225" s="55" t="s">
        <v>6274</v>
      </c>
      <c r="D16225" s="55">
        <v>40.85</v>
      </c>
    </row>
    <row r="16226" spans="1:4" x14ac:dyDescent="0.25">
      <c r="A16226" s="55" t="s">
        <v>27617</v>
      </c>
      <c r="B16226" s="55" t="s">
        <v>27616</v>
      </c>
      <c r="C16226" s="55" t="s">
        <v>6274</v>
      </c>
      <c r="D16226" s="55">
        <v>40.229999999999997</v>
      </c>
    </row>
    <row r="16227" spans="1:4" x14ac:dyDescent="0.25">
      <c r="A16227" s="55" t="s">
        <v>6361</v>
      </c>
      <c r="B16227" s="55" t="s">
        <v>27618</v>
      </c>
      <c r="C16227" s="55" t="s">
        <v>6274</v>
      </c>
      <c r="D16227" s="55">
        <v>43.33</v>
      </c>
    </row>
    <row r="16228" spans="1:4" x14ac:dyDescent="0.25">
      <c r="A16228" s="55" t="s">
        <v>27619</v>
      </c>
      <c r="B16228" s="55" t="s">
        <v>27618</v>
      </c>
      <c r="C16228" s="55" t="s">
        <v>6274</v>
      </c>
      <c r="D16228" s="55">
        <v>42.71</v>
      </c>
    </row>
    <row r="16229" spans="1:4" x14ac:dyDescent="0.25">
      <c r="A16229" s="55" t="s">
        <v>6362</v>
      </c>
      <c r="B16229" s="55" t="s">
        <v>27620</v>
      </c>
      <c r="C16229" s="55" t="s">
        <v>6274</v>
      </c>
      <c r="D16229" s="55">
        <v>56.59</v>
      </c>
    </row>
    <row r="16230" spans="1:4" x14ac:dyDescent="0.25">
      <c r="A16230" s="55" t="s">
        <v>27621</v>
      </c>
      <c r="B16230" s="55" t="s">
        <v>27620</v>
      </c>
      <c r="C16230" s="55" t="s">
        <v>6274</v>
      </c>
      <c r="D16230" s="55">
        <v>55.97</v>
      </c>
    </row>
    <row r="16231" spans="1:4" x14ac:dyDescent="0.25">
      <c r="A16231" s="55" t="s">
        <v>6363</v>
      </c>
      <c r="B16231" s="55" t="s">
        <v>27622</v>
      </c>
      <c r="C16231" s="55" t="s">
        <v>6274</v>
      </c>
      <c r="D16231" s="55">
        <v>64.900000000000006</v>
      </c>
    </row>
    <row r="16232" spans="1:4" x14ac:dyDescent="0.25">
      <c r="A16232" s="55" t="s">
        <v>27623</v>
      </c>
      <c r="B16232" s="55" t="s">
        <v>27622</v>
      </c>
      <c r="C16232" s="55" t="s">
        <v>6274</v>
      </c>
      <c r="D16232" s="55">
        <v>64.28</v>
      </c>
    </row>
    <row r="16233" spans="1:4" x14ac:dyDescent="0.25">
      <c r="A16233" s="55" t="s">
        <v>6364</v>
      </c>
      <c r="B16233" s="55" t="s">
        <v>27624</v>
      </c>
      <c r="C16233" s="55" t="s">
        <v>6274</v>
      </c>
      <c r="D16233" s="55">
        <v>72.430000000000007</v>
      </c>
    </row>
    <row r="16234" spans="1:4" x14ac:dyDescent="0.25">
      <c r="A16234" s="55" t="s">
        <v>27625</v>
      </c>
      <c r="B16234" s="55" t="s">
        <v>27624</v>
      </c>
      <c r="C16234" s="55" t="s">
        <v>6274</v>
      </c>
      <c r="D16234" s="55">
        <v>71.81</v>
      </c>
    </row>
    <row r="16235" spans="1:4" x14ac:dyDescent="0.25">
      <c r="A16235" s="55" t="s">
        <v>6365</v>
      </c>
      <c r="B16235" s="55" t="s">
        <v>27626</v>
      </c>
      <c r="C16235" s="55" t="s">
        <v>6274</v>
      </c>
      <c r="D16235" s="55">
        <v>334.3</v>
      </c>
    </row>
    <row r="16236" spans="1:4" x14ac:dyDescent="0.25">
      <c r="A16236" s="55" t="s">
        <v>27627</v>
      </c>
      <c r="B16236" s="55" t="s">
        <v>27626</v>
      </c>
      <c r="C16236" s="55" t="s">
        <v>6274</v>
      </c>
      <c r="D16236" s="55">
        <v>333.68</v>
      </c>
    </row>
    <row r="16237" spans="1:4" x14ac:dyDescent="0.25">
      <c r="A16237" s="55" t="s">
        <v>6366</v>
      </c>
      <c r="B16237" s="55" t="s">
        <v>27628</v>
      </c>
      <c r="C16237" s="55" t="s">
        <v>6274</v>
      </c>
      <c r="D16237" s="55">
        <v>9.7100000000000009</v>
      </c>
    </row>
    <row r="16238" spans="1:4" x14ac:dyDescent="0.25">
      <c r="A16238" s="55" t="s">
        <v>27629</v>
      </c>
      <c r="B16238" s="55" t="s">
        <v>27628</v>
      </c>
      <c r="C16238" s="55" t="s">
        <v>6274</v>
      </c>
      <c r="D16238" s="55">
        <v>9.56</v>
      </c>
    </row>
    <row r="16239" spans="1:4" x14ac:dyDescent="0.25">
      <c r="A16239" s="55" t="s">
        <v>6367</v>
      </c>
      <c r="B16239" s="55" t="s">
        <v>27630</v>
      </c>
      <c r="C16239" s="55" t="s">
        <v>6274</v>
      </c>
      <c r="D16239" s="55">
        <v>9</v>
      </c>
    </row>
    <row r="16240" spans="1:4" x14ac:dyDescent="0.25">
      <c r="A16240" s="55" t="s">
        <v>27631</v>
      </c>
      <c r="B16240" s="55" t="s">
        <v>27630</v>
      </c>
      <c r="C16240" s="55" t="s">
        <v>6274</v>
      </c>
      <c r="D16240" s="55">
        <v>8.85</v>
      </c>
    </row>
    <row r="16241" spans="1:4" x14ac:dyDescent="0.25">
      <c r="A16241" s="55" t="s">
        <v>6368</v>
      </c>
      <c r="B16241" s="55" t="s">
        <v>27632</v>
      </c>
      <c r="C16241" s="55" t="s">
        <v>6274</v>
      </c>
      <c r="D16241" s="55">
        <v>10.91</v>
      </c>
    </row>
    <row r="16242" spans="1:4" x14ac:dyDescent="0.25">
      <c r="A16242" s="55" t="s">
        <v>27633</v>
      </c>
      <c r="B16242" s="55" t="s">
        <v>27632</v>
      </c>
      <c r="C16242" s="55" t="s">
        <v>6274</v>
      </c>
      <c r="D16242" s="55">
        <v>10.76</v>
      </c>
    </row>
    <row r="16243" spans="1:4" x14ac:dyDescent="0.25">
      <c r="A16243" s="55" t="s">
        <v>27634</v>
      </c>
      <c r="B16243" s="55" t="s">
        <v>27635</v>
      </c>
      <c r="C16243" s="55" t="s">
        <v>6274</v>
      </c>
      <c r="D16243" s="55">
        <v>9.23</v>
      </c>
    </row>
    <row r="16244" spans="1:4" x14ac:dyDescent="0.25">
      <c r="A16244" s="55" t="s">
        <v>27636</v>
      </c>
      <c r="B16244" s="55" t="s">
        <v>27635</v>
      </c>
      <c r="C16244" s="55" t="s">
        <v>6274</v>
      </c>
      <c r="D16244" s="55">
        <v>9.08</v>
      </c>
    </row>
    <row r="16245" spans="1:4" x14ac:dyDescent="0.25">
      <c r="A16245" s="55" t="s">
        <v>6369</v>
      </c>
      <c r="B16245" s="55" t="s">
        <v>27637</v>
      </c>
      <c r="C16245" s="55" t="s">
        <v>6274</v>
      </c>
      <c r="D16245" s="55">
        <v>21.67</v>
      </c>
    </row>
    <row r="16246" spans="1:4" x14ac:dyDescent="0.25">
      <c r="A16246" s="55" t="s">
        <v>27638</v>
      </c>
      <c r="B16246" s="55" t="s">
        <v>27637</v>
      </c>
      <c r="C16246" s="55" t="s">
        <v>6274</v>
      </c>
      <c r="D16246" s="55">
        <v>21.52</v>
      </c>
    </row>
    <row r="16247" spans="1:4" x14ac:dyDescent="0.25">
      <c r="A16247" s="55" t="s">
        <v>6370</v>
      </c>
      <c r="B16247" s="55" t="s">
        <v>27639</v>
      </c>
      <c r="C16247" s="55" t="s">
        <v>6274</v>
      </c>
      <c r="D16247" s="55">
        <v>24.76</v>
      </c>
    </row>
    <row r="16248" spans="1:4" x14ac:dyDescent="0.25">
      <c r="A16248" s="55" t="s">
        <v>27640</v>
      </c>
      <c r="B16248" s="55" t="s">
        <v>27639</v>
      </c>
      <c r="C16248" s="55" t="s">
        <v>6274</v>
      </c>
      <c r="D16248" s="55">
        <v>24.61</v>
      </c>
    </row>
    <row r="16249" spans="1:4" x14ac:dyDescent="0.25">
      <c r="A16249" s="55" t="s">
        <v>6371</v>
      </c>
      <c r="B16249" s="55" t="s">
        <v>27641</v>
      </c>
      <c r="C16249" s="55" t="s">
        <v>6274</v>
      </c>
      <c r="D16249" s="55">
        <v>58.75</v>
      </c>
    </row>
    <row r="16250" spans="1:4" x14ac:dyDescent="0.25">
      <c r="A16250" s="55" t="s">
        <v>27642</v>
      </c>
      <c r="B16250" s="55" t="s">
        <v>27641</v>
      </c>
      <c r="C16250" s="55" t="s">
        <v>6274</v>
      </c>
      <c r="D16250" s="55">
        <v>58.6</v>
      </c>
    </row>
    <row r="16251" spans="1:4" x14ac:dyDescent="0.25">
      <c r="A16251" s="55" t="s">
        <v>6372</v>
      </c>
      <c r="B16251" s="55" t="s">
        <v>27643</v>
      </c>
      <c r="C16251" s="55" t="s">
        <v>6274</v>
      </c>
      <c r="D16251" s="55">
        <v>40.299999999999997</v>
      </c>
    </row>
    <row r="16252" spans="1:4" x14ac:dyDescent="0.25">
      <c r="A16252" s="55" t="s">
        <v>27644</v>
      </c>
      <c r="B16252" s="55" t="s">
        <v>27643</v>
      </c>
      <c r="C16252" s="55" t="s">
        <v>6274</v>
      </c>
      <c r="D16252" s="55">
        <v>40.15</v>
      </c>
    </row>
    <row r="16253" spans="1:4" x14ac:dyDescent="0.25">
      <c r="A16253" s="55" t="s">
        <v>6373</v>
      </c>
      <c r="B16253" s="55" t="s">
        <v>27645</v>
      </c>
      <c r="C16253" s="55" t="s">
        <v>6274</v>
      </c>
      <c r="D16253" s="55">
        <v>38.83</v>
      </c>
    </row>
    <row r="16254" spans="1:4" x14ac:dyDescent="0.25">
      <c r="A16254" s="55" t="s">
        <v>27646</v>
      </c>
      <c r="B16254" s="55" t="s">
        <v>27645</v>
      </c>
      <c r="C16254" s="55" t="s">
        <v>6274</v>
      </c>
      <c r="D16254" s="55">
        <v>38.68</v>
      </c>
    </row>
    <row r="16255" spans="1:4" x14ac:dyDescent="0.25">
      <c r="A16255" s="55" t="s">
        <v>6374</v>
      </c>
      <c r="B16255" s="55" t="s">
        <v>27647</v>
      </c>
      <c r="C16255" s="55" t="s">
        <v>6274</v>
      </c>
      <c r="D16255" s="55">
        <v>19.61</v>
      </c>
    </row>
    <row r="16256" spans="1:4" x14ac:dyDescent="0.25">
      <c r="A16256" s="55" t="s">
        <v>27648</v>
      </c>
      <c r="B16256" s="55" t="s">
        <v>27647</v>
      </c>
      <c r="C16256" s="55" t="s">
        <v>6274</v>
      </c>
      <c r="D16256" s="55">
        <v>19.46</v>
      </c>
    </row>
    <row r="16257" spans="1:4" x14ac:dyDescent="0.25">
      <c r="A16257" s="55" t="s">
        <v>6375</v>
      </c>
      <c r="B16257" s="55" t="s">
        <v>27649</v>
      </c>
      <c r="C16257" s="55" t="s">
        <v>6274</v>
      </c>
      <c r="D16257" s="55">
        <v>23.42</v>
      </c>
    </row>
    <row r="16258" spans="1:4" x14ac:dyDescent="0.25">
      <c r="A16258" s="55" t="s">
        <v>27650</v>
      </c>
      <c r="B16258" s="55" t="s">
        <v>27649</v>
      </c>
      <c r="C16258" s="55" t="s">
        <v>6274</v>
      </c>
      <c r="D16258" s="55">
        <v>23.27</v>
      </c>
    </row>
    <row r="16259" spans="1:4" x14ac:dyDescent="0.25">
      <c r="A16259" s="55" t="s">
        <v>27651</v>
      </c>
      <c r="B16259" s="55" t="s">
        <v>27652</v>
      </c>
      <c r="C16259" s="55" t="s">
        <v>6274</v>
      </c>
      <c r="D16259" s="55">
        <v>146.88999999999999</v>
      </c>
    </row>
    <row r="16260" spans="1:4" x14ac:dyDescent="0.25">
      <c r="A16260" s="55" t="s">
        <v>27653</v>
      </c>
      <c r="B16260" s="55" t="s">
        <v>27652</v>
      </c>
      <c r="C16260" s="55" t="s">
        <v>6274</v>
      </c>
      <c r="D16260" s="55">
        <v>146.74</v>
      </c>
    </row>
    <row r="16261" spans="1:4" x14ac:dyDescent="0.25">
      <c r="A16261" s="55" t="s">
        <v>6376</v>
      </c>
      <c r="B16261" s="55" t="s">
        <v>27654</v>
      </c>
      <c r="C16261" s="55" t="s">
        <v>6274</v>
      </c>
      <c r="D16261" s="55">
        <v>17.3</v>
      </c>
    </row>
    <row r="16262" spans="1:4" x14ac:dyDescent="0.25">
      <c r="A16262" s="55" t="s">
        <v>27655</v>
      </c>
      <c r="B16262" s="55" t="s">
        <v>27654</v>
      </c>
      <c r="C16262" s="55" t="s">
        <v>6274</v>
      </c>
      <c r="D16262" s="55">
        <v>17.149999999999999</v>
      </c>
    </row>
    <row r="16263" spans="1:4" x14ac:dyDescent="0.25">
      <c r="A16263" s="55" t="s">
        <v>27656</v>
      </c>
      <c r="B16263" s="55" t="s">
        <v>27657</v>
      </c>
      <c r="C16263" s="55" t="s">
        <v>6274</v>
      </c>
      <c r="D16263" s="55">
        <v>11.37</v>
      </c>
    </row>
    <row r="16264" spans="1:4" x14ac:dyDescent="0.25">
      <c r="A16264" s="55" t="s">
        <v>27658</v>
      </c>
      <c r="B16264" s="55" t="s">
        <v>27657</v>
      </c>
      <c r="C16264" s="55" t="s">
        <v>6274</v>
      </c>
      <c r="D16264" s="55">
        <v>11.22</v>
      </c>
    </row>
    <row r="16265" spans="1:4" x14ac:dyDescent="0.25">
      <c r="A16265" s="55" t="s">
        <v>27659</v>
      </c>
      <c r="B16265" s="55" t="s">
        <v>27660</v>
      </c>
      <c r="C16265" s="55" t="s">
        <v>6274</v>
      </c>
      <c r="D16265" s="55">
        <v>15.28</v>
      </c>
    </row>
    <row r="16266" spans="1:4" x14ac:dyDescent="0.25">
      <c r="A16266" s="55" t="s">
        <v>27661</v>
      </c>
      <c r="B16266" s="55" t="s">
        <v>27660</v>
      </c>
      <c r="C16266" s="55" t="s">
        <v>6274</v>
      </c>
      <c r="D16266" s="55">
        <v>15.13</v>
      </c>
    </row>
    <row r="16267" spans="1:4" x14ac:dyDescent="0.25">
      <c r="A16267" s="55" t="s">
        <v>27662</v>
      </c>
      <c r="B16267" s="55" t="s">
        <v>27663</v>
      </c>
      <c r="C16267" s="55" t="s">
        <v>6274</v>
      </c>
      <c r="D16267" s="55">
        <v>27.85</v>
      </c>
    </row>
    <row r="16268" spans="1:4" x14ac:dyDescent="0.25">
      <c r="A16268" s="55" t="s">
        <v>27664</v>
      </c>
      <c r="B16268" s="55" t="s">
        <v>27663</v>
      </c>
      <c r="C16268" s="55" t="s">
        <v>6274</v>
      </c>
      <c r="D16268" s="55">
        <v>27.7</v>
      </c>
    </row>
    <row r="16269" spans="1:4" x14ac:dyDescent="0.25">
      <c r="A16269" s="55" t="s">
        <v>27665</v>
      </c>
      <c r="B16269" s="55" t="s">
        <v>27666</v>
      </c>
      <c r="C16269" s="55" t="s">
        <v>6274</v>
      </c>
      <c r="D16269" s="55">
        <v>33.82</v>
      </c>
    </row>
    <row r="16270" spans="1:4" x14ac:dyDescent="0.25">
      <c r="A16270" s="55" t="s">
        <v>27667</v>
      </c>
      <c r="B16270" s="55" t="s">
        <v>27666</v>
      </c>
      <c r="C16270" s="55" t="s">
        <v>6274</v>
      </c>
      <c r="D16270" s="55">
        <v>33.67</v>
      </c>
    </row>
    <row r="16271" spans="1:4" x14ac:dyDescent="0.25">
      <c r="A16271" s="55" t="s">
        <v>27668</v>
      </c>
      <c r="B16271" s="55" t="s">
        <v>27669</v>
      </c>
      <c r="C16271" s="55" t="s">
        <v>6274</v>
      </c>
      <c r="D16271" s="55">
        <v>47.52</v>
      </c>
    </row>
    <row r="16272" spans="1:4" x14ac:dyDescent="0.25">
      <c r="A16272" s="55" t="s">
        <v>27670</v>
      </c>
      <c r="B16272" s="55" t="s">
        <v>27669</v>
      </c>
      <c r="C16272" s="55" t="s">
        <v>6274</v>
      </c>
      <c r="D16272" s="55">
        <v>47.37</v>
      </c>
    </row>
    <row r="16273" spans="1:4" x14ac:dyDescent="0.25">
      <c r="A16273" s="55" t="s">
        <v>6377</v>
      </c>
      <c r="B16273" s="55" t="s">
        <v>27671</v>
      </c>
      <c r="C16273" s="55" t="s">
        <v>6274</v>
      </c>
      <c r="D16273" s="55">
        <v>520.88</v>
      </c>
    </row>
    <row r="16274" spans="1:4" x14ac:dyDescent="0.25">
      <c r="A16274" s="55" t="s">
        <v>27672</v>
      </c>
      <c r="B16274" s="55" t="s">
        <v>27671</v>
      </c>
      <c r="C16274" s="55" t="s">
        <v>6274</v>
      </c>
      <c r="D16274" s="55">
        <v>462.5</v>
      </c>
    </row>
    <row r="16275" spans="1:4" x14ac:dyDescent="0.25">
      <c r="A16275" s="55" t="s">
        <v>6378</v>
      </c>
      <c r="B16275" s="55" t="s">
        <v>27673</v>
      </c>
      <c r="C16275" s="55" t="s">
        <v>6274</v>
      </c>
      <c r="D16275" s="55">
        <v>543.47</v>
      </c>
    </row>
    <row r="16276" spans="1:4" x14ac:dyDescent="0.25">
      <c r="A16276" s="55" t="s">
        <v>27674</v>
      </c>
      <c r="B16276" s="55" t="s">
        <v>27673</v>
      </c>
      <c r="C16276" s="55" t="s">
        <v>6274</v>
      </c>
      <c r="D16276" s="55">
        <v>482.38</v>
      </c>
    </row>
    <row r="16277" spans="1:4" x14ac:dyDescent="0.25">
      <c r="A16277" s="55" t="s">
        <v>6379</v>
      </c>
      <c r="B16277" s="55" t="s">
        <v>27675</v>
      </c>
      <c r="C16277" s="55" t="s">
        <v>6274</v>
      </c>
      <c r="D16277" s="55">
        <v>572.83000000000004</v>
      </c>
    </row>
    <row r="16278" spans="1:4" x14ac:dyDescent="0.25">
      <c r="A16278" s="55" t="s">
        <v>27676</v>
      </c>
      <c r="B16278" s="55" t="s">
        <v>27675</v>
      </c>
      <c r="C16278" s="55" t="s">
        <v>6274</v>
      </c>
      <c r="D16278" s="55">
        <v>509.04</v>
      </c>
    </row>
    <row r="16279" spans="1:4" x14ac:dyDescent="0.25">
      <c r="A16279" s="55" t="s">
        <v>6380</v>
      </c>
      <c r="B16279" s="55" t="s">
        <v>27677</v>
      </c>
      <c r="C16279" s="55" t="s">
        <v>6274</v>
      </c>
      <c r="D16279" s="55">
        <v>653.4</v>
      </c>
    </row>
    <row r="16280" spans="1:4" x14ac:dyDescent="0.25">
      <c r="A16280" s="55" t="s">
        <v>198</v>
      </c>
      <c r="B16280" s="55" t="s">
        <v>27677</v>
      </c>
      <c r="C16280" s="55" t="s">
        <v>6274</v>
      </c>
      <c r="D16280" s="55">
        <v>584.19000000000005</v>
      </c>
    </row>
    <row r="16281" spans="1:4" x14ac:dyDescent="0.25">
      <c r="A16281" s="55" t="s">
        <v>6381</v>
      </c>
      <c r="B16281" s="55" t="s">
        <v>27678</v>
      </c>
      <c r="C16281" s="55" t="s">
        <v>6274</v>
      </c>
      <c r="D16281" s="55">
        <v>682.86</v>
      </c>
    </row>
    <row r="16282" spans="1:4" x14ac:dyDescent="0.25">
      <c r="A16282" s="55" t="s">
        <v>27679</v>
      </c>
      <c r="B16282" s="55" t="s">
        <v>27678</v>
      </c>
      <c r="C16282" s="55" t="s">
        <v>6274</v>
      </c>
      <c r="D16282" s="55">
        <v>610.94000000000005</v>
      </c>
    </row>
    <row r="16283" spans="1:4" x14ac:dyDescent="0.25">
      <c r="A16283" s="55" t="s">
        <v>6382</v>
      </c>
      <c r="B16283" s="55" t="s">
        <v>27680</v>
      </c>
      <c r="C16283" s="55" t="s">
        <v>6274</v>
      </c>
      <c r="D16283" s="55">
        <v>710.03</v>
      </c>
    </row>
    <row r="16284" spans="1:4" x14ac:dyDescent="0.25">
      <c r="A16284" s="55" t="s">
        <v>27681</v>
      </c>
      <c r="B16284" s="55" t="s">
        <v>27680</v>
      </c>
      <c r="C16284" s="55" t="s">
        <v>6274</v>
      </c>
      <c r="D16284" s="55">
        <v>635.4</v>
      </c>
    </row>
    <row r="16285" spans="1:4" x14ac:dyDescent="0.25">
      <c r="A16285" s="55" t="s">
        <v>6383</v>
      </c>
      <c r="B16285" s="55" t="s">
        <v>27682</v>
      </c>
      <c r="C16285" s="55" t="s">
        <v>6274</v>
      </c>
      <c r="D16285" s="55">
        <v>753.87</v>
      </c>
    </row>
    <row r="16286" spans="1:4" x14ac:dyDescent="0.25">
      <c r="A16286" s="55" t="s">
        <v>27683</v>
      </c>
      <c r="B16286" s="55" t="s">
        <v>27682</v>
      </c>
      <c r="C16286" s="55" t="s">
        <v>6274</v>
      </c>
      <c r="D16286" s="55">
        <v>673.39</v>
      </c>
    </row>
    <row r="16287" spans="1:4" x14ac:dyDescent="0.25">
      <c r="A16287" s="55" t="s">
        <v>6384</v>
      </c>
      <c r="B16287" s="55" t="s">
        <v>27684</v>
      </c>
      <c r="C16287" s="55" t="s">
        <v>6274</v>
      </c>
      <c r="D16287" s="55">
        <v>776.45</v>
      </c>
    </row>
    <row r="16288" spans="1:4" x14ac:dyDescent="0.25">
      <c r="A16288" s="55" t="s">
        <v>27685</v>
      </c>
      <c r="B16288" s="55" t="s">
        <v>27684</v>
      </c>
      <c r="C16288" s="55" t="s">
        <v>6274</v>
      </c>
      <c r="D16288" s="55">
        <v>693.27</v>
      </c>
    </row>
    <row r="16289" spans="1:4" x14ac:dyDescent="0.25">
      <c r="A16289" s="55" t="s">
        <v>6385</v>
      </c>
      <c r="B16289" s="55" t="s">
        <v>27686</v>
      </c>
      <c r="C16289" s="55" t="s">
        <v>6274</v>
      </c>
      <c r="D16289" s="55">
        <v>863.49</v>
      </c>
    </row>
    <row r="16290" spans="1:4" x14ac:dyDescent="0.25">
      <c r="A16290" s="55" t="s">
        <v>27687</v>
      </c>
      <c r="B16290" s="55" t="s">
        <v>27686</v>
      </c>
      <c r="C16290" s="55" t="s">
        <v>6274</v>
      </c>
      <c r="D16290" s="55">
        <v>771.75</v>
      </c>
    </row>
    <row r="16291" spans="1:4" x14ac:dyDescent="0.25">
      <c r="A16291" s="55" t="s">
        <v>6386</v>
      </c>
      <c r="B16291" s="55" t="s">
        <v>27688</v>
      </c>
      <c r="C16291" s="55" t="s">
        <v>6274</v>
      </c>
      <c r="D16291" s="55">
        <v>44.69</v>
      </c>
    </row>
    <row r="16292" spans="1:4" x14ac:dyDescent="0.25">
      <c r="A16292" s="55" t="s">
        <v>27689</v>
      </c>
      <c r="B16292" s="55" t="s">
        <v>27688</v>
      </c>
      <c r="C16292" s="55" t="s">
        <v>6274</v>
      </c>
      <c r="D16292" s="55">
        <v>41.44</v>
      </c>
    </row>
    <row r="16293" spans="1:4" x14ac:dyDescent="0.25">
      <c r="A16293" s="55" t="s">
        <v>6387</v>
      </c>
      <c r="B16293" s="55" t="s">
        <v>27690</v>
      </c>
      <c r="C16293" s="55" t="s">
        <v>6274</v>
      </c>
      <c r="D16293" s="55">
        <v>45.54</v>
      </c>
    </row>
    <row r="16294" spans="1:4" x14ac:dyDescent="0.25">
      <c r="A16294" s="55" t="s">
        <v>27691</v>
      </c>
      <c r="B16294" s="55" t="s">
        <v>27690</v>
      </c>
      <c r="C16294" s="55" t="s">
        <v>6274</v>
      </c>
      <c r="D16294" s="55">
        <v>42.29</v>
      </c>
    </row>
    <row r="16295" spans="1:4" x14ac:dyDescent="0.25">
      <c r="A16295" s="55" t="s">
        <v>6388</v>
      </c>
      <c r="B16295" s="55" t="s">
        <v>27692</v>
      </c>
      <c r="C16295" s="55" t="s">
        <v>6274</v>
      </c>
      <c r="D16295" s="55">
        <v>54.76</v>
      </c>
    </row>
    <row r="16296" spans="1:4" x14ac:dyDescent="0.25">
      <c r="A16296" s="55" t="s">
        <v>27693</v>
      </c>
      <c r="B16296" s="55" t="s">
        <v>27692</v>
      </c>
      <c r="C16296" s="55" t="s">
        <v>6274</v>
      </c>
      <c r="D16296" s="55">
        <v>51.51</v>
      </c>
    </row>
    <row r="16297" spans="1:4" x14ac:dyDescent="0.25">
      <c r="A16297" s="55" t="s">
        <v>6389</v>
      </c>
      <c r="B16297" s="55" t="s">
        <v>27694</v>
      </c>
      <c r="C16297" s="55" t="s">
        <v>6274</v>
      </c>
      <c r="D16297" s="55">
        <v>70.66</v>
      </c>
    </row>
    <row r="16298" spans="1:4" x14ac:dyDescent="0.25">
      <c r="A16298" s="55" t="s">
        <v>27695</v>
      </c>
      <c r="B16298" s="55" t="s">
        <v>27694</v>
      </c>
      <c r="C16298" s="55" t="s">
        <v>6274</v>
      </c>
      <c r="D16298" s="55">
        <v>67.41</v>
      </c>
    </row>
    <row r="16299" spans="1:4" x14ac:dyDescent="0.25">
      <c r="A16299" s="55" t="s">
        <v>6390</v>
      </c>
      <c r="B16299" s="55" t="s">
        <v>27696</v>
      </c>
      <c r="C16299" s="55" t="s">
        <v>6274</v>
      </c>
      <c r="D16299" s="55">
        <v>83.68</v>
      </c>
    </row>
    <row r="16300" spans="1:4" x14ac:dyDescent="0.25">
      <c r="A16300" s="55" t="s">
        <v>27697</v>
      </c>
      <c r="B16300" s="55" t="s">
        <v>27696</v>
      </c>
      <c r="C16300" s="55" t="s">
        <v>6274</v>
      </c>
      <c r="D16300" s="55">
        <v>79.89</v>
      </c>
    </row>
    <row r="16301" spans="1:4" x14ac:dyDescent="0.25">
      <c r="A16301" s="55" t="s">
        <v>6391</v>
      </c>
      <c r="B16301" s="55" t="s">
        <v>27698</v>
      </c>
      <c r="C16301" s="55" t="s">
        <v>6274</v>
      </c>
      <c r="D16301" s="55">
        <v>127.28</v>
      </c>
    </row>
    <row r="16302" spans="1:4" x14ac:dyDescent="0.25">
      <c r="A16302" s="55" t="s">
        <v>27699</v>
      </c>
      <c r="B16302" s="55" t="s">
        <v>27698</v>
      </c>
      <c r="C16302" s="55" t="s">
        <v>6274</v>
      </c>
      <c r="D16302" s="55">
        <v>123.49</v>
      </c>
    </row>
    <row r="16303" spans="1:4" x14ac:dyDescent="0.25">
      <c r="A16303" s="55" t="s">
        <v>6392</v>
      </c>
      <c r="B16303" s="55" t="s">
        <v>27700</v>
      </c>
      <c r="C16303" s="55" t="s">
        <v>6274</v>
      </c>
      <c r="D16303" s="55">
        <v>234.55</v>
      </c>
    </row>
    <row r="16304" spans="1:4" x14ac:dyDescent="0.25">
      <c r="A16304" s="55" t="s">
        <v>27701</v>
      </c>
      <c r="B16304" s="55" t="s">
        <v>27700</v>
      </c>
      <c r="C16304" s="55" t="s">
        <v>6274</v>
      </c>
      <c r="D16304" s="55">
        <v>230.21</v>
      </c>
    </row>
    <row r="16305" spans="1:4" x14ac:dyDescent="0.25">
      <c r="A16305" s="55" t="s">
        <v>6393</v>
      </c>
      <c r="B16305" s="55" t="s">
        <v>27702</v>
      </c>
      <c r="C16305" s="55" t="s">
        <v>6274</v>
      </c>
      <c r="D16305" s="55">
        <v>348.3</v>
      </c>
    </row>
    <row r="16306" spans="1:4" x14ac:dyDescent="0.25">
      <c r="A16306" s="55" t="s">
        <v>27703</v>
      </c>
      <c r="B16306" s="55" t="s">
        <v>27702</v>
      </c>
      <c r="C16306" s="55" t="s">
        <v>6274</v>
      </c>
      <c r="D16306" s="55">
        <v>343.96</v>
      </c>
    </row>
    <row r="16307" spans="1:4" x14ac:dyDescent="0.25">
      <c r="A16307" s="55" t="s">
        <v>6394</v>
      </c>
      <c r="B16307" s="55" t="s">
        <v>27704</v>
      </c>
      <c r="C16307" s="55" t="s">
        <v>6274</v>
      </c>
      <c r="D16307" s="55">
        <v>593.44000000000005</v>
      </c>
    </row>
    <row r="16308" spans="1:4" x14ac:dyDescent="0.25">
      <c r="A16308" s="55" t="s">
        <v>27705</v>
      </c>
      <c r="B16308" s="55" t="s">
        <v>27704</v>
      </c>
      <c r="C16308" s="55" t="s">
        <v>6274</v>
      </c>
      <c r="D16308" s="55">
        <v>588.02</v>
      </c>
    </row>
    <row r="16309" spans="1:4" x14ac:dyDescent="0.25">
      <c r="A16309" s="55" t="s">
        <v>6395</v>
      </c>
      <c r="B16309" s="55" t="s">
        <v>27706</v>
      </c>
      <c r="C16309" s="55" t="s">
        <v>6274</v>
      </c>
      <c r="D16309" s="55">
        <v>44.42</v>
      </c>
    </row>
    <row r="16310" spans="1:4" x14ac:dyDescent="0.25">
      <c r="A16310" s="55" t="s">
        <v>27707</v>
      </c>
      <c r="B16310" s="55" t="s">
        <v>27706</v>
      </c>
      <c r="C16310" s="55" t="s">
        <v>6274</v>
      </c>
      <c r="D16310" s="55">
        <v>41.17</v>
      </c>
    </row>
    <row r="16311" spans="1:4" x14ac:dyDescent="0.25">
      <c r="A16311" s="55" t="s">
        <v>6396</v>
      </c>
      <c r="B16311" s="55" t="s">
        <v>27708</v>
      </c>
      <c r="C16311" s="55" t="s">
        <v>6274</v>
      </c>
      <c r="D16311" s="55">
        <v>45.88</v>
      </c>
    </row>
    <row r="16312" spans="1:4" x14ac:dyDescent="0.25">
      <c r="A16312" s="55" t="s">
        <v>27709</v>
      </c>
      <c r="B16312" s="55" t="s">
        <v>27708</v>
      </c>
      <c r="C16312" s="55" t="s">
        <v>6274</v>
      </c>
      <c r="D16312" s="55">
        <v>42.63</v>
      </c>
    </row>
    <row r="16313" spans="1:4" x14ac:dyDescent="0.25">
      <c r="A16313" s="55" t="s">
        <v>6397</v>
      </c>
      <c r="B16313" s="55" t="s">
        <v>27710</v>
      </c>
      <c r="C16313" s="55" t="s">
        <v>6274</v>
      </c>
      <c r="D16313" s="55">
        <v>67.510000000000005</v>
      </c>
    </row>
    <row r="16314" spans="1:4" x14ac:dyDescent="0.25">
      <c r="A16314" s="55" t="s">
        <v>27711</v>
      </c>
      <c r="B16314" s="55" t="s">
        <v>27710</v>
      </c>
      <c r="C16314" s="55" t="s">
        <v>6274</v>
      </c>
      <c r="D16314" s="55">
        <v>64.260000000000005</v>
      </c>
    </row>
    <row r="16315" spans="1:4" x14ac:dyDescent="0.25">
      <c r="A16315" s="55" t="s">
        <v>6398</v>
      </c>
      <c r="B16315" s="55" t="s">
        <v>27712</v>
      </c>
      <c r="C16315" s="55" t="s">
        <v>6274</v>
      </c>
      <c r="D16315" s="55">
        <v>91.2</v>
      </c>
    </row>
    <row r="16316" spans="1:4" x14ac:dyDescent="0.25">
      <c r="A16316" s="55" t="s">
        <v>27713</v>
      </c>
      <c r="B16316" s="55" t="s">
        <v>27712</v>
      </c>
      <c r="C16316" s="55" t="s">
        <v>6274</v>
      </c>
      <c r="D16316" s="55">
        <v>87.95</v>
      </c>
    </row>
    <row r="16317" spans="1:4" x14ac:dyDescent="0.25">
      <c r="A16317" s="55" t="s">
        <v>6399</v>
      </c>
      <c r="B16317" s="55" t="s">
        <v>27714</v>
      </c>
      <c r="C16317" s="55" t="s">
        <v>6274</v>
      </c>
      <c r="D16317" s="55">
        <v>100.5</v>
      </c>
    </row>
    <row r="16318" spans="1:4" x14ac:dyDescent="0.25">
      <c r="A16318" s="55" t="s">
        <v>27715</v>
      </c>
      <c r="B16318" s="55" t="s">
        <v>27714</v>
      </c>
      <c r="C16318" s="55" t="s">
        <v>6274</v>
      </c>
      <c r="D16318" s="55">
        <v>96.71</v>
      </c>
    </row>
    <row r="16319" spans="1:4" x14ac:dyDescent="0.25">
      <c r="A16319" s="55" t="s">
        <v>6400</v>
      </c>
      <c r="B16319" s="55" t="s">
        <v>27716</v>
      </c>
      <c r="C16319" s="55" t="s">
        <v>6274</v>
      </c>
      <c r="D16319" s="55">
        <v>182.9</v>
      </c>
    </row>
    <row r="16320" spans="1:4" x14ac:dyDescent="0.25">
      <c r="A16320" s="55" t="s">
        <v>27717</v>
      </c>
      <c r="B16320" s="55" t="s">
        <v>27716</v>
      </c>
      <c r="C16320" s="55" t="s">
        <v>6274</v>
      </c>
      <c r="D16320" s="55">
        <v>179.11</v>
      </c>
    </row>
    <row r="16321" spans="1:4" x14ac:dyDescent="0.25">
      <c r="A16321" s="55" t="s">
        <v>6401</v>
      </c>
      <c r="B16321" s="55" t="s">
        <v>27718</v>
      </c>
      <c r="C16321" s="55" t="s">
        <v>6274</v>
      </c>
      <c r="D16321" s="55">
        <v>53.17</v>
      </c>
    </row>
    <row r="16322" spans="1:4" x14ac:dyDescent="0.25">
      <c r="A16322" s="55" t="s">
        <v>27719</v>
      </c>
      <c r="B16322" s="55" t="s">
        <v>27718</v>
      </c>
      <c r="C16322" s="55" t="s">
        <v>6274</v>
      </c>
      <c r="D16322" s="55">
        <v>49.92</v>
      </c>
    </row>
    <row r="16323" spans="1:4" x14ac:dyDescent="0.25">
      <c r="A16323" s="55" t="s">
        <v>6402</v>
      </c>
      <c r="B16323" s="55" t="s">
        <v>27720</v>
      </c>
      <c r="C16323" s="55" t="s">
        <v>6274</v>
      </c>
      <c r="D16323" s="55">
        <v>60.59</v>
      </c>
    </row>
    <row r="16324" spans="1:4" x14ac:dyDescent="0.25">
      <c r="A16324" s="55" t="s">
        <v>27721</v>
      </c>
      <c r="B16324" s="55" t="s">
        <v>27720</v>
      </c>
      <c r="C16324" s="55" t="s">
        <v>6274</v>
      </c>
      <c r="D16324" s="55">
        <v>57.34</v>
      </c>
    </row>
    <row r="16325" spans="1:4" x14ac:dyDescent="0.25">
      <c r="A16325" s="55" t="s">
        <v>6403</v>
      </c>
      <c r="B16325" s="55" t="s">
        <v>27722</v>
      </c>
      <c r="C16325" s="55" t="s">
        <v>6274</v>
      </c>
      <c r="D16325" s="55">
        <v>107.35</v>
      </c>
    </row>
    <row r="16326" spans="1:4" x14ac:dyDescent="0.25">
      <c r="A16326" s="55" t="s">
        <v>27723</v>
      </c>
      <c r="B16326" s="55" t="s">
        <v>27722</v>
      </c>
      <c r="C16326" s="55" t="s">
        <v>6274</v>
      </c>
      <c r="D16326" s="55">
        <v>104.1</v>
      </c>
    </row>
    <row r="16327" spans="1:4" x14ac:dyDescent="0.25">
      <c r="A16327" s="55" t="s">
        <v>6404</v>
      </c>
      <c r="B16327" s="55" t="s">
        <v>27724</v>
      </c>
      <c r="C16327" s="55" t="s">
        <v>6274</v>
      </c>
      <c r="D16327" s="55">
        <v>106.81</v>
      </c>
    </row>
    <row r="16328" spans="1:4" x14ac:dyDescent="0.25">
      <c r="A16328" s="55" t="s">
        <v>27725</v>
      </c>
      <c r="B16328" s="55" t="s">
        <v>27724</v>
      </c>
      <c r="C16328" s="55" t="s">
        <v>6274</v>
      </c>
      <c r="D16328" s="55">
        <v>103.02</v>
      </c>
    </row>
    <row r="16329" spans="1:4" x14ac:dyDescent="0.25">
      <c r="A16329" s="55" t="s">
        <v>6405</v>
      </c>
      <c r="B16329" s="55" t="s">
        <v>27726</v>
      </c>
      <c r="C16329" s="55" t="s">
        <v>6274</v>
      </c>
      <c r="D16329" s="55">
        <v>140.29</v>
      </c>
    </row>
    <row r="16330" spans="1:4" x14ac:dyDescent="0.25">
      <c r="A16330" s="55" t="s">
        <v>27727</v>
      </c>
      <c r="B16330" s="55" t="s">
        <v>27726</v>
      </c>
      <c r="C16330" s="55" t="s">
        <v>6274</v>
      </c>
      <c r="D16330" s="55">
        <v>136.5</v>
      </c>
    </row>
    <row r="16331" spans="1:4" x14ac:dyDescent="0.25">
      <c r="A16331" s="55" t="s">
        <v>6406</v>
      </c>
      <c r="B16331" s="55" t="s">
        <v>27728</v>
      </c>
      <c r="C16331" s="55" t="s">
        <v>6274</v>
      </c>
      <c r="D16331" s="55">
        <v>248.4</v>
      </c>
    </row>
    <row r="16332" spans="1:4" x14ac:dyDescent="0.25">
      <c r="A16332" s="55" t="s">
        <v>27729</v>
      </c>
      <c r="B16332" s="55" t="s">
        <v>27728</v>
      </c>
      <c r="C16332" s="55" t="s">
        <v>6274</v>
      </c>
      <c r="D16332" s="55">
        <v>244.06</v>
      </c>
    </row>
    <row r="16333" spans="1:4" x14ac:dyDescent="0.25">
      <c r="A16333" s="55" t="s">
        <v>6407</v>
      </c>
      <c r="B16333" s="55" t="s">
        <v>27730</v>
      </c>
      <c r="C16333" s="55" t="s">
        <v>6274</v>
      </c>
      <c r="D16333" s="55">
        <v>427.96</v>
      </c>
    </row>
    <row r="16334" spans="1:4" x14ac:dyDescent="0.25">
      <c r="A16334" s="55" t="s">
        <v>27731</v>
      </c>
      <c r="B16334" s="55" t="s">
        <v>27730</v>
      </c>
      <c r="C16334" s="55" t="s">
        <v>6274</v>
      </c>
      <c r="D16334" s="55">
        <v>423.62</v>
      </c>
    </row>
    <row r="16335" spans="1:4" x14ac:dyDescent="0.25">
      <c r="A16335" s="55" t="s">
        <v>6408</v>
      </c>
      <c r="B16335" s="55" t="s">
        <v>27732</v>
      </c>
      <c r="C16335" s="55" t="s">
        <v>6274</v>
      </c>
      <c r="D16335" s="55">
        <v>751.71</v>
      </c>
    </row>
    <row r="16336" spans="1:4" x14ac:dyDescent="0.25">
      <c r="A16336" s="55" t="s">
        <v>27733</v>
      </c>
      <c r="B16336" s="55" t="s">
        <v>27732</v>
      </c>
      <c r="C16336" s="55" t="s">
        <v>6274</v>
      </c>
      <c r="D16336" s="55">
        <v>746.29</v>
      </c>
    </row>
    <row r="16337" spans="1:4" x14ac:dyDescent="0.25">
      <c r="A16337" s="55" t="s">
        <v>6409</v>
      </c>
      <c r="B16337" s="55" t="s">
        <v>27734</v>
      </c>
      <c r="C16337" s="55" t="s">
        <v>6274</v>
      </c>
      <c r="D16337" s="55">
        <v>58.28</v>
      </c>
    </row>
    <row r="16338" spans="1:4" x14ac:dyDescent="0.25">
      <c r="A16338" s="55" t="s">
        <v>27735</v>
      </c>
      <c r="B16338" s="55" t="s">
        <v>27734</v>
      </c>
      <c r="C16338" s="55" t="s">
        <v>6274</v>
      </c>
      <c r="D16338" s="55">
        <v>55.03</v>
      </c>
    </row>
    <row r="16339" spans="1:4" x14ac:dyDescent="0.25">
      <c r="A16339" s="55" t="s">
        <v>6410</v>
      </c>
      <c r="B16339" s="55" t="s">
        <v>27736</v>
      </c>
      <c r="C16339" s="55" t="s">
        <v>6274</v>
      </c>
      <c r="D16339" s="55">
        <v>63.53</v>
      </c>
    </row>
    <row r="16340" spans="1:4" x14ac:dyDescent="0.25">
      <c r="A16340" s="55" t="s">
        <v>27737</v>
      </c>
      <c r="B16340" s="55" t="s">
        <v>27736</v>
      </c>
      <c r="C16340" s="55" t="s">
        <v>6274</v>
      </c>
      <c r="D16340" s="55">
        <v>60.28</v>
      </c>
    </row>
    <row r="16341" spans="1:4" x14ac:dyDescent="0.25">
      <c r="A16341" s="55" t="s">
        <v>6411</v>
      </c>
      <c r="B16341" s="55" t="s">
        <v>27738</v>
      </c>
      <c r="C16341" s="55" t="s">
        <v>6274</v>
      </c>
      <c r="D16341" s="55">
        <v>85.72</v>
      </c>
    </row>
    <row r="16342" spans="1:4" x14ac:dyDescent="0.25">
      <c r="A16342" s="55" t="s">
        <v>27739</v>
      </c>
      <c r="B16342" s="55" t="s">
        <v>27738</v>
      </c>
      <c r="C16342" s="55" t="s">
        <v>6274</v>
      </c>
      <c r="D16342" s="55">
        <v>82.47</v>
      </c>
    </row>
    <row r="16343" spans="1:4" x14ac:dyDescent="0.25">
      <c r="A16343" s="55" t="s">
        <v>6412</v>
      </c>
      <c r="B16343" s="55" t="s">
        <v>27740</v>
      </c>
      <c r="C16343" s="55" t="s">
        <v>6274</v>
      </c>
      <c r="D16343" s="55">
        <v>93.71</v>
      </c>
    </row>
    <row r="16344" spans="1:4" x14ac:dyDescent="0.25">
      <c r="A16344" s="55" t="s">
        <v>27741</v>
      </c>
      <c r="B16344" s="55" t="s">
        <v>27740</v>
      </c>
      <c r="C16344" s="55" t="s">
        <v>6274</v>
      </c>
      <c r="D16344" s="55">
        <v>89.92</v>
      </c>
    </row>
    <row r="16345" spans="1:4" x14ac:dyDescent="0.25">
      <c r="A16345" s="55" t="s">
        <v>6413</v>
      </c>
      <c r="B16345" s="55" t="s">
        <v>27742</v>
      </c>
      <c r="C16345" s="55" t="s">
        <v>6274</v>
      </c>
      <c r="D16345" s="55">
        <v>146.16999999999999</v>
      </c>
    </row>
    <row r="16346" spans="1:4" x14ac:dyDescent="0.25">
      <c r="A16346" s="55" t="s">
        <v>27743</v>
      </c>
      <c r="B16346" s="55" t="s">
        <v>27742</v>
      </c>
      <c r="C16346" s="55" t="s">
        <v>6274</v>
      </c>
      <c r="D16346" s="55">
        <v>142.38</v>
      </c>
    </row>
    <row r="16347" spans="1:4" x14ac:dyDescent="0.25">
      <c r="A16347" s="55" t="s">
        <v>6414</v>
      </c>
      <c r="B16347" s="55" t="s">
        <v>27744</v>
      </c>
      <c r="C16347" s="55" t="s">
        <v>6274</v>
      </c>
      <c r="D16347" s="55">
        <v>184.93</v>
      </c>
    </row>
    <row r="16348" spans="1:4" x14ac:dyDescent="0.25">
      <c r="A16348" s="55" t="s">
        <v>27745</v>
      </c>
      <c r="B16348" s="55" t="s">
        <v>27744</v>
      </c>
      <c r="C16348" s="55" t="s">
        <v>6274</v>
      </c>
      <c r="D16348" s="55">
        <v>180.59</v>
      </c>
    </row>
    <row r="16349" spans="1:4" x14ac:dyDescent="0.25">
      <c r="A16349" s="55" t="s">
        <v>6415</v>
      </c>
      <c r="B16349" s="55" t="s">
        <v>27746</v>
      </c>
      <c r="C16349" s="55" t="s">
        <v>6274</v>
      </c>
      <c r="D16349" s="55">
        <v>301.29000000000002</v>
      </c>
    </row>
    <row r="16350" spans="1:4" x14ac:dyDescent="0.25">
      <c r="A16350" s="55" t="s">
        <v>27747</v>
      </c>
      <c r="B16350" s="55" t="s">
        <v>27746</v>
      </c>
      <c r="C16350" s="55" t="s">
        <v>6274</v>
      </c>
      <c r="D16350" s="55">
        <v>296.95</v>
      </c>
    </row>
    <row r="16351" spans="1:4" x14ac:dyDescent="0.25">
      <c r="A16351" s="55" t="s">
        <v>6416</v>
      </c>
      <c r="B16351" s="55" t="s">
        <v>27748</v>
      </c>
      <c r="C16351" s="55" t="s">
        <v>6274</v>
      </c>
      <c r="D16351" s="55">
        <v>611.51</v>
      </c>
    </row>
    <row r="16352" spans="1:4" x14ac:dyDescent="0.25">
      <c r="A16352" s="55" t="s">
        <v>27749</v>
      </c>
      <c r="B16352" s="55" t="s">
        <v>27748</v>
      </c>
      <c r="C16352" s="55" t="s">
        <v>6274</v>
      </c>
      <c r="D16352" s="55">
        <v>606.09</v>
      </c>
    </row>
    <row r="16353" spans="1:4" x14ac:dyDescent="0.25">
      <c r="A16353" s="55" t="s">
        <v>6417</v>
      </c>
      <c r="B16353" s="55" t="s">
        <v>27750</v>
      </c>
      <c r="C16353" s="55" t="s">
        <v>6274</v>
      </c>
      <c r="D16353" s="55">
        <v>78.290000000000006</v>
      </c>
    </row>
    <row r="16354" spans="1:4" x14ac:dyDescent="0.25">
      <c r="A16354" s="55" t="s">
        <v>27751</v>
      </c>
      <c r="B16354" s="55" t="s">
        <v>27750</v>
      </c>
      <c r="C16354" s="55" t="s">
        <v>6274</v>
      </c>
      <c r="D16354" s="55">
        <v>75.040000000000006</v>
      </c>
    </row>
    <row r="16355" spans="1:4" x14ac:dyDescent="0.25">
      <c r="A16355" s="55" t="s">
        <v>6418</v>
      </c>
      <c r="B16355" s="55" t="s">
        <v>27752</v>
      </c>
      <c r="C16355" s="55" t="s">
        <v>6274</v>
      </c>
      <c r="D16355" s="55">
        <v>97.66</v>
      </c>
    </row>
    <row r="16356" spans="1:4" x14ac:dyDescent="0.25">
      <c r="A16356" s="55" t="s">
        <v>27753</v>
      </c>
      <c r="B16356" s="55" t="s">
        <v>27752</v>
      </c>
      <c r="C16356" s="55" t="s">
        <v>6274</v>
      </c>
      <c r="D16356" s="55">
        <v>94.41</v>
      </c>
    </row>
    <row r="16357" spans="1:4" x14ac:dyDescent="0.25">
      <c r="A16357" s="55" t="s">
        <v>6419</v>
      </c>
      <c r="B16357" s="55" t="s">
        <v>27754</v>
      </c>
      <c r="C16357" s="55" t="s">
        <v>6274</v>
      </c>
      <c r="D16357" s="55">
        <v>134.11000000000001</v>
      </c>
    </row>
    <row r="16358" spans="1:4" x14ac:dyDescent="0.25">
      <c r="A16358" s="55" t="s">
        <v>27755</v>
      </c>
      <c r="B16358" s="55" t="s">
        <v>27754</v>
      </c>
      <c r="C16358" s="55" t="s">
        <v>6274</v>
      </c>
      <c r="D16358" s="55">
        <v>130.86000000000001</v>
      </c>
    </row>
    <row r="16359" spans="1:4" x14ac:dyDescent="0.25">
      <c r="A16359" s="55" t="s">
        <v>6420</v>
      </c>
      <c r="B16359" s="55" t="s">
        <v>27756</v>
      </c>
      <c r="C16359" s="55" t="s">
        <v>6274</v>
      </c>
      <c r="D16359" s="55">
        <v>151.07</v>
      </c>
    </row>
    <row r="16360" spans="1:4" x14ac:dyDescent="0.25">
      <c r="A16360" s="55" t="s">
        <v>27757</v>
      </c>
      <c r="B16360" s="55" t="s">
        <v>27756</v>
      </c>
      <c r="C16360" s="55" t="s">
        <v>6274</v>
      </c>
      <c r="D16360" s="55">
        <v>147.28</v>
      </c>
    </row>
    <row r="16361" spans="1:4" x14ac:dyDescent="0.25">
      <c r="A16361" s="55" t="s">
        <v>6421</v>
      </c>
      <c r="B16361" s="55" t="s">
        <v>27758</v>
      </c>
      <c r="C16361" s="55" t="s">
        <v>6274</v>
      </c>
      <c r="D16361" s="55">
        <v>200.26</v>
      </c>
    </row>
    <row r="16362" spans="1:4" x14ac:dyDescent="0.25">
      <c r="A16362" s="55" t="s">
        <v>27759</v>
      </c>
      <c r="B16362" s="55" t="s">
        <v>27758</v>
      </c>
      <c r="C16362" s="55" t="s">
        <v>6274</v>
      </c>
      <c r="D16362" s="55">
        <v>196.47</v>
      </c>
    </row>
    <row r="16363" spans="1:4" x14ac:dyDescent="0.25">
      <c r="A16363" s="55" t="s">
        <v>6422</v>
      </c>
      <c r="B16363" s="55" t="s">
        <v>27760</v>
      </c>
      <c r="C16363" s="55" t="s">
        <v>6274</v>
      </c>
      <c r="D16363" s="55">
        <v>357.03</v>
      </c>
    </row>
    <row r="16364" spans="1:4" x14ac:dyDescent="0.25">
      <c r="A16364" s="55" t="s">
        <v>27761</v>
      </c>
      <c r="B16364" s="55" t="s">
        <v>27760</v>
      </c>
      <c r="C16364" s="55" t="s">
        <v>6274</v>
      </c>
      <c r="D16364" s="55">
        <v>352.69</v>
      </c>
    </row>
    <row r="16365" spans="1:4" x14ac:dyDescent="0.25">
      <c r="A16365" s="55" t="s">
        <v>6423</v>
      </c>
      <c r="B16365" s="55" t="s">
        <v>27762</v>
      </c>
      <c r="C16365" s="55" t="s">
        <v>6274</v>
      </c>
      <c r="D16365" s="55">
        <v>423.36</v>
      </c>
    </row>
    <row r="16366" spans="1:4" x14ac:dyDescent="0.25">
      <c r="A16366" s="55" t="s">
        <v>27763</v>
      </c>
      <c r="B16366" s="55" t="s">
        <v>27762</v>
      </c>
      <c r="C16366" s="55" t="s">
        <v>6274</v>
      </c>
      <c r="D16366" s="55">
        <v>419.02</v>
      </c>
    </row>
    <row r="16367" spans="1:4" x14ac:dyDescent="0.25">
      <c r="A16367" s="55" t="s">
        <v>6424</v>
      </c>
      <c r="B16367" s="55" t="s">
        <v>27764</v>
      </c>
      <c r="C16367" s="55" t="s">
        <v>6274</v>
      </c>
      <c r="D16367" s="55">
        <v>777.27</v>
      </c>
    </row>
    <row r="16368" spans="1:4" x14ac:dyDescent="0.25">
      <c r="A16368" s="55" t="s">
        <v>27765</v>
      </c>
      <c r="B16368" s="55" t="s">
        <v>27764</v>
      </c>
      <c r="C16368" s="55" t="s">
        <v>6274</v>
      </c>
      <c r="D16368" s="55">
        <v>771.85</v>
      </c>
    </row>
    <row r="16369" spans="1:4" x14ac:dyDescent="0.25">
      <c r="A16369" s="55" t="s">
        <v>6425</v>
      </c>
      <c r="B16369" s="55" t="s">
        <v>27766</v>
      </c>
      <c r="C16369" s="55" t="s">
        <v>6274</v>
      </c>
      <c r="D16369" s="55">
        <v>33.51</v>
      </c>
    </row>
    <row r="16370" spans="1:4" x14ac:dyDescent="0.25">
      <c r="A16370" s="55" t="s">
        <v>27767</v>
      </c>
      <c r="B16370" s="55" t="s">
        <v>27766</v>
      </c>
      <c r="C16370" s="55" t="s">
        <v>6274</v>
      </c>
      <c r="D16370" s="55">
        <v>30.26</v>
      </c>
    </row>
    <row r="16371" spans="1:4" x14ac:dyDescent="0.25">
      <c r="A16371" s="55" t="s">
        <v>6426</v>
      </c>
      <c r="B16371" s="55" t="s">
        <v>27768</v>
      </c>
      <c r="C16371" s="55" t="s">
        <v>6274</v>
      </c>
      <c r="D16371" s="55">
        <v>36.729999999999997</v>
      </c>
    </row>
    <row r="16372" spans="1:4" x14ac:dyDescent="0.25">
      <c r="A16372" s="55" t="s">
        <v>27769</v>
      </c>
      <c r="B16372" s="55" t="s">
        <v>27768</v>
      </c>
      <c r="C16372" s="55" t="s">
        <v>6274</v>
      </c>
      <c r="D16372" s="55">
        <v>33.479999999999997</v>
      </c>
    </row>
    <row r="16373" spans="1:4" x14ac:dyDescent="0.25">
      <c r="A16373" s="55" t="s">
        <v>6427</v>
      </c>
      <c r="B16373" s="55" t="s">
        <v>27770</v>
      </c>
      <c r="C16373" s="55" t="s">
        <v>6274</v>
      </c>
      <c r="D16373" s="55">
        <v>44.73</v>
      </c>
    </row>
    <row r="16374" spans="1:4" x14ac:dyDescent="0.25">
      <c r="A16374" s="55" t="s">
        <v>27771</v>
      </c>
      <c r="B16374" s="55" t="s">
        <v>27770</v>
      </c>
      <c r="C16374" s="55" t="s">
        <v>6274</v>
      </c>
      <c r="D16374" s="55">
        <v>41.48</v>
      </c>
    </row>
    <row r="16375" spans="1:4" x14ac:dyDescent="0.25">
      <c r="A16375" s="55" t="s">
        <v>6428</v>
      </c>
      <c r="B16375" s="55" t="s">
        <v>27772</v>
      </c>
      <c r="C16375" s="55" t="s">
        <v>6274</v>
      </c>
      <c r="D16375" s="55">
        <v>56.29</v>
      </c>
    </row>
    <row r="16376" spans="1:4" x14ac:dyDescent="0.25">
      <c r="A16376" s="55" t="s">
        <v>27773</v>
      </c>
      <c r="B16376" s="55" t="s">
        <v>27772</v>
      </c>
      <c r="C16376" s="55" t="s">
        <v>6274</v>
      </c>
      <c r="D16376" s="55">
        <v>52.5</v>
      </c>
    </row>
    <row r="16377" spans="1:4" x14ac:dyDescent="0.25">
      <c r="A16377" s="55" t="s">
        <v>6429</v>
      </c>
      <c r="B16377" s="55" t="s">
        <v>27774</v>
      </c>
      <c r="C16377" s="55" t="s">
        <v>6274</v>
      </c>
      <c r="D16377" s="55">
        <v>61.7</v>
      </c>
    </row>
    <row r="16378" spans="1:4" x14ac:dyDescent="0.25">
      <c r="A16378" s="55" t="s">
        <v>27775</v>
      </c>
      <c r="B16378" s="55" t="s">
        <v>27774</v>
      </c>
      <c r="C16378" s="55" t="s">
        <v>6274</v>
      </c>
      <c r="D16378" s="55">
        <v>57.91</v>
      </c>
    </row>
    <row r="16379" spans="1:4" x14ac:dyDescent="0.25">
      <c r="A16379" s="55" t="s">
        <v>6430</v>
      </c>
      <c r="B16379" s="55" t="s">
        <v>27776</v>
      </c>
      <c r="C16379" s="55" t="s">
        <v>6274</v>
      </c>
      <c r="D16379" s="55">
        <v>87.92</v>
      </c>
    </row>
    <row r="16380" spans="1:4" x14ac:dyDescent="0.25">
      <c r="A16380" s="55" t="s">
        <v>27777</v>
      </c>
      <c r="B16380" s="55" t="s">
        <v>27776</v>
      </c>
      <c r="C16380" s="55" t="s">
        <v>6274</v>
      </c>
      <c r="D16380" s="55">
        <v>84.13</v>
      </c>
    </row>
    <row r="16381" spans="1:4" x14ac:dyDescent="0.25">
      <c r="A16381" s="55" t="s">
        <v>6431</v>
      </c>
      <c r="B16381" s="55" t="s">
        <v>27778</v>
      </c>
      <c r="C16381" s="55" t="s">
        <v>6274</v>
      </c>
      <c r="D16381" s="55">
        <v>49.22</v>
      </c>
    </row>
    <row r="16382" spans="1:4" x14ac:dyDescent="0.25">
      <c r="A16382" s="55" t="s">
        <v>27779</v>
      </c>
      <c r="B16382" s="55" t="s">
        <v>27778</v>
      </c>
      <c r="C16382" s="55" t="s">
        <v>6274</v>
      </c>
      <c r="D16382" s="55">
        <v>45.97</v>
      </c>
    </row>
    <row r="16383" spans="1:4" x14ac:dyDescent="0.25">
      <c r="A16383" s="55" t="s">
        <v>6432</v>
      </c>
      <c r="B16383" s="55" t="s">
        <v>27780</v>
      </c>
      <c r="C16383" s="55" t="s">
        <v>6274</v>
      </c>
      <c r="D16383" s="55">
        <v>54.22</v>
      </c>
    </row>
    <row r="16384" spans="1:4" x14ac:dyDescent="0.25">
      <c r="A16384" s="55" t="s">
        <v>27781</v>
      </c>
      <c r="B16384" s="55" t="s">
        <v>27780</v>
      </c>
      <c r="C16384" s="55" t="s">
        <v>6274</v>
      </c>
      <c r="D16384" s="55">
        <v>50.97</v>
      </c>
    </row>
    <row r="16385" spans="1:4" x14ac:dyDescent="0.25">
      <c r="A16385" s="55" t="s">
        <v>6433</v>
      </c>
      <c r="B16385" s="55" t="s">
        <v>27782</v>
      </c>
      <c r="C16385" s="55" t="s">
        <v>6274</v>
      </c>
      <c r="D16385" s="55">
        <v>87.12</v>
      </c>
    </row>
    <row r="16386" spans="1:4" x14ac:dyDescent="0.25">
      <c r="A16386" s="55" t="s">
        <v>27783</v>
      </c>
      <c r="B16386" s="55" t="s">
        <v>27782</v>
      </c>
      <c r="C16386" s="55" t="s">
        <v>6274</v>
      </c>
      <c r="D16386" s="55">
        <v>83.33</v>
      </c>
    </row>
    <row r="16387" spans="1:4" x14ac:dyDescent="0.25">
      <c r="A16387" s="55" t="s">
        <v>6434</v>
      </c>
      <c r="B16387" s="55" t="s">
        <v>27784</v>
      </c>
      <c r="C16387" s="55" t="s">
        <v>6274</v>
      </c>
      <c r="D16387" s="55">
        <v>88.25</v>
      </c>
    </row>
    <row r="16388" spans="1:4" x14ac:dyDescent="0.25">
      <c r="A16388" s="55" t="s">
        <v>27785</v>
      </c>
      <c r="B16388" s="55" t="s">
        <v>27784</v>
      </c>
      <c r="C16388" s="55" t="s">
        <v>6274</v>
      </c>
      <c r="D16388" s="55">
        <v>84.46</v>
      </c>
    </row>
    <row r="16389" spans="1:4" x14ac:dyDescent="0.25">
      <c r="A16389" s="55" t="s">
        <v>6435</v>
      </c>
      <c r="B16389" s="55" t="s">
        <v>27786</v>
      </c>
      <c r="C16389" s="55" t="s">
        <v>6274</v>
      </c>
      <c r="D16389" s="55">
        <v>128.19999999999999</v>
      </c>
    </row>
    <row r="16390" spans="1:4" x14ac:dyDescent="0.25">
      <c r="A16390" s="55" t="s">
        <v>27787</v>
      </c>
      <c r="B16390" s="55" t="s">
        <v>27786</v>
      </c>
      <c r="C16390" s="55" t="s">
        <v>6274</v>
      </c>
      <c r="D16390" s="55">
        <v>124.41</v>
      </c>
    </row>
    <row r="16391" spans="1:4" x14ac:dyDescent="0.25">
      <c r="A16391" s="55" t="s">
        <v>6436</v>
      </c>
      <c r="B16391" s="55" t="s">
        <v>27788</v>
      </c>
      <c r="C16391" s="55" t="s">
        <v>6274</v>
      </c>
      <c r="D16391" s="55">
        <v>49.22</v>
      </c>
    </row>
    <row r="16392" spans="1:4" x14ac:dyDescent="0.25">
      <c r="A16392" s="55" t="s">
        <v>27789</v>
      </c>
      <c r="B16392" s="55" t="s">
        <v>27788</v>
      </c>
      <c r="C16392" s="55" t="s">
        <v>6274</v>
      </c>
      <c r="D16392" s="55">
        <v>45.97</v>
      </c>
    </row>
    <row r="16393" spans="1:4" x14ac:dyDescent="0.25">
      <c r="A16393" s="55" t="s">
        <v>6437</v>
      </c>
      <c r="B16393" s="55" t="s">
        <v>27790</v>
      </c>
      <c r="C16393" s="55" t="s">
        <v>6274</v>
      </c>
      <c r="D16393" s="55">
        <v>58.77</v>
      </c>
    </row>
    <row r="16394" spans="1:4" x14ac:dyDescent="0.25">
      <c r="A16394" s="55" t="s">
        <v>27791</v>
      </c>
      <c r="B16394" s="55" t="s">
        <v>27790</v>
      </c>
      <c r="C16394" s="55" t="s">
        <v>6274</v>
      </c>
      <c r="D16394" s="55">
        <v>55.52</v>
      </c>
    </row>
    <row r="16395" spans="1:4" x14ac:dyDescent="0.25">
      <c r="A16395" s="55" t="s">
        <v>6438</v>
      </c>
      <c r="B16395" s="55" t="s">
        <v>27792</v>
      </c>
      <c r="C16395" s="55" t="s">
        <v>6274</v>
      </c>
      <c r="D16395" s="55">
        <v>76.61</v>
      </c>
    </row>
    <row r="16396" spans="1:4" x14ac:dyDescent="0.25">
      <c r="A16396" s="55" t="s">
        <v>27793</v>
      </c>
      <c r="B16396" s="55" t="s">
        <v>27792</v>
      </c>
      <c r="C16396" s="55" t="s">
        <v>6274</v>
      </c>
      <c r="D16396" s="55">
        <v>72.819999999999993</v>
      </c>
    </row>
    <row r="16397" spans="1:4" x14ac:dyDescent="0.25">
      <c r="A16397" s="55" t="s">
        <v>6439</v>
      </c>
      <c r="B16397" s="55" t="s">
        <v>27794</v>
      </c>
      <c r="C16397" s="55" t="s">
        <v>6274</v>
      </c>
      <c r="D16397" s="55">
        <v>79.73</v>
      </c>
    </row>
    <row r="16398" spans="1:4" x14ac:dyDescent="0.25">
      <c r="A16398" s="55" t="s">
        <v>27795</v>
      </c>
      <c r="B16398" s="55" t="s">
        <v>27794</v>
      </c>
      <c r="C16398" s="55" t="s">
        <v>6274</v>
      </c>
      <c r="D16398" s="55">
        <v>75.94</v>
      </c>
    </row>
    <row r="16399" spans="1:4" x14ac:dyDescent="0.25">
      <c r="A16399" s="55" t="s">
        <v>6440</v>
      </c>
      <c r="B16399" s="55" t="s">
        <v>27796</v>
      </c>
      <c r="C16399" s="55" t="s">
        <v>6274</v>
      </c>
      <c r="D16399" s="55">
        <v>110.38</v>
      </c>
    </row>
    <row r="16400" spans="1:4" x14ac:dyDescent="0.25">
      <c r="A16400" s="55" t="s">
        <v>27797</v>
      </c>
      <c r="B16400" s="55" t="s">
        <v>27796</v>
      </c>
      <c r="C16400" s="55" t="s">
        <v>6274</v>
      </c>
      <c r="D16400" s="55">
        <v>106.59</v>
      </c>
    </row>
    <row r="16401" spans="1:4" x14ac:dyDescent="0.25">
      <c r="A16401" s="55" t="s">
        <v>6441</v>
      </c>
      <c r="B16401" s="55" t="s">
        <v>27798</v>
      </c>
      <c r="C16401" s="55" t="s">
        <v>6274</v>
      </c>
      <c r="D16401" s="55">
        <v>49.22</v>
      </c>
    </row>
    <row r="16402" spans="1:4" x14ac:dyDescent="0.25">
      <c r="A16402" s="55" t="s">
        <v>27799</v>
      </c>
      <c r="B16402" s="55" t="s">
        <v>27798</v>
      </c>
      <c r="C16402" s="55" t="s">
        <v>6274</v>
      </c>
      <c r="D16402" s="55">
        <v>45.97</v>
      </c>
    </row>
    <row r="16403" spans="1:4" x14ac:dyDescent="0.25">
      <c r="A16403" s="55" t="s">
        <v>6442</v>
      </c>
      <c r="B16403" s="55" t="s">
        <v>27800</v>
      </c>
      <c r="C16403" s="55" t="s">
        <v>6274</v>
      </c>
      <c r="D16403" s="55">
        <v>58.77</v>
      </c>
    </row>
    <row r="16404" spans="1:4" x14ac:dyDescent="0.25">
      <c r="A16404" s="55" t="s">
        <v>27801</v>
      </c>
      <c r="B16404" s="55" t="s">
        <v>27800</v>
      </c>
      <c r="C16404" s="55" t="s">
        <v>6274</v>
      </c>
      <c r="D16404" s="55">
        <v>55.52</v>
      </c>
    </row>
    <row r="16405" spans="1:4" x14ac:dyDescent="0.25">
      <c r="A16405" s="55" t="s">
        <v>6443</v>
      </c>
      <c r="B16405" s="55" t="s">
        <v>27802</v>
      </c>
      <c r="C16405" s="55" t="s">
        <v>6274</v>
      </c>
      <c r="D16405" s="55">
        <v>76.61</v>
      </c>
    </row>
    <row r="16406" spans="1:4" x14ac:dyDescent="0.25">
      <c r="A16406" s="55" t="s">
        <v>27803</v>
      </c>
      <c r="B16406" s="55" t="s">
        <v>27802</v>
      </c>
      <c r="C16406" s="55" t="s">
        <v>6274</v>
      </c>
      <c r="D16406" s="55">
        <v>72.819999999999993</v>
      </c>
    </row>
    <row r="16407" spans="1:4" x14ac:dyDescent="0.25">
      <c r="A16407" s="55" t="s">
        <v>6444</v>
      </c>
      <c r="B16407" s="55" t="s">
        <v>27804</v>
      </c>
      <c r="C16407" s="55" t="s">
        <v>6274</v>
      </c>
      <c r="D16407" s="55">
        <v>79.73</v>
      </c>
    </row>
    <row r="16408" spans="1:4" x14ac:dyDescent="0.25">
      <c r="A16408" s="55" t="s">
        <v>27805</v>
      </c>
      <c r="B16408" s="55" t="s">
        <v>27804</v>
      </c>
      <c r="C16408" s="55" t="s">
        <v>6274</v>
      </c>
      <c r="D16408" s="55">
        <v>75.94</v>
      </c>
    </row>
    <row r="16409" spans="1:4" x14ac:dyDescent="0.25">
      <c r="A16409" s="55" t="s">
        <v>6445</v>
      </c>
      <c r="B16409" s="55" t="s">
        <v>27806</v>
      </c>
      <c r="C16409" s="55" t="s">
        <v>6274</v>
      </c>
      <c r="D16409" s="55">
        <v>110.38</v>
      </c>
    </row>
    <row r="16410" spans="1:4" x14ac:dyDescent="0.25">
      <c r="A16410" s="55" t="s">
        <v>27807</v>
      </c>
      <c r="B16410" s="55" t="s">
        <v>27806</v>
      </c>
      <c r="C16410" s="55" t="s">
        <v>6274</v>
      </c>
      <c r="D16410" s="55">
        <v>106.59</v>
      </c>
    </row>
    <row r="16411" spans="1:4" x14ac:dyDescent="0.25">
      <c r="A16411" s="55" t="s">
        <v>6446</v>
      </c>
      <c r="B16411" s="55" t="s">
        <v>27808</v>
      </c>
      <c r="C16411" s="55" t="s">
        <v>11129</v>
      </c>
      <c r="D16411" s="55">
        <v>18.84</v>
      </c>
    </row>
    <row r="16412" spans="1:4" x14ac:dyDescent="0.25">
      <c r="A16412" s="55" t="s">
        <v>27809</v>
      </c>
      <c r="B16412" s="55" t="s">
        <v>27808</v>
      </c>
      <c r="C16412" s="55" t="s">
        <v>11129</v>
      </c>
      <c r="D16412" s="55">
        <v>18.21</v>
      </c>
    </row>
    <row r="16413" spans="1:4" x14ac:dyDescent="0.25">
      <c r="A16413" s="55" t="s">
        <v>6447</v>
      </c>
      <c r="B16413" s="55" t="s">
        <v>27810</v>
      </c>
      <c r="C16413" s="55" t="s">
        <v>11129</v>
      </c>
      <c r="D16413" s="55">
        <v>26.58</v>
      </c>
    </row>
    <row r="16414" spans="1:4" x14ac:dyDescent="0.25">
      <c r="A16414" s="55" t="s">
        <v>27811</v>
      </c>
      <c r="B16414" s="55" t="s">
        <v>27810</v>
      </c>
      <c r="C16414" s="55" t="s">
        <v>11129</v>
      </c>
      <c r="D16414" s="55">
        <v>25.82</v>
      </c>
    </row>
    <row r="16415" spans="1:4" x14ac:dyDescent="0.25">
      <c r="A16415" s="55" t="s">
        <v>6448</v>
      </c>
      <c r="B16415" s="55" t="s">
        <v>27812</v>
      </c>
      <c r="C16415" s="55" t="s">
        <v>11129</v>
      </c>
      <c r="D16415" s="55">
        <v>37.24</v>
      </c>
    </row>
    <row r="16416" spans="1:4" x14ac:dyDescent="0.25">
      <c r="A16416" s="55" t="s">
        <v>27813</v>
      </c>
      <c r="B16416" s="55" t="s">
        <v>27812</v>
      </c>
      <c r="C16416" s="55" t="s">
        <v>11129</v>
      </c>
      <c r="D16416" s="55">
        <v>36.380000000000003</v>
      </c>
    </row>
    <row r="16417" spans="1:4" x14ac:dyDescent="0.25">
      <c r="A16417" s="55" t="s">
        <v>6449</v>
      </c>
      <c r="B16417" s="55" t="s">
        <v>27814</v>
      </c>
      <c r="C16417" s="55" t="s">
        <v>11129</v>
      </c>
      <c r="D16417" s="55">
        <v>41.29</v>
      </c>
    </row>
    <row r="16418" spans="1:4" x14ac:dyDescent="0.25">
      <c r="A16418" s="55" t="s">
        <v>27815</v>
      </c>
      <c r="B16418" s="55" t="s">
        <v>27814</v>
      </c>
      <c r="C16418" s="55" t="s">
        <v>11129</v>
      </c>
      <c r="D16418" s="55">
        <v>40.31</v>
      </c>
    </row>
    <row r="16419" spans="1:4" x14ac:dyDescent="0.25">
      <c r="A16419" s="55" t="s">
        <v>6450</v>
      </c>
      <c r="B16419" s="55" t="s">
        <v>27816</v>
      </c>
      <c r="C16419" s="55" t="s">
        <v>11129</v>
      </c>
      <c r="D16419" s="55">
        <v>52.77</v>
      </c>
    </row>
    <row r="16420" spans="1:4" x14ac:dyDescent="0.25">
      <c r="A16420" s="55" t="s">
        <v>27817</v>
      </c>
      <c r="B16420" s="55" t="s">
        <v>27816</v>
      </c>
      <c r="C16420" s="55" t="s">
        <v>11129</v>
      </c>
      <c r="D16420" s="55">
        <v>51.63</v>
      </c>
    </row>
    <row r="16421" spans="1:4" x14ac:dyDescent="0.25">
      <c r="A16421" s="55" t="s">
        <v>6451</v>
      </c>
      <c r="B16421" s="55" t="s">
        <v>27818</v>
      </c>
      <c r="C16421" s="55" t="s">
        <v>11129</v>
      </c>
      <c r="D16421" s="55">
        <v>72.88</v>
      </c>
    </row>
    <row r="16422" spans="1:4" x14ac:dyDescent="0.25">
      <c r="A16422" s="55" t="s">
        <v>27819</v>
      </c>
      <c r="B16422" s="55" t="s">
        <v>27818</v>
      </c>
      <c r="C16422" s="55" t="s">
        <v>11129</v>
      </c>
      <c r="D16422" s="55">
        <v>71.53</v>
      </c>
    </row>
    <row r="16423" spans="1:4" x14ac:dyDescent="0.25">
      <c r="A16423" s="55" t="s">
        <v>6452</v>
      </c>
      <c r="B16423" s="55" t="s">
        <v>27820</v>
      </c>
      <c r="C16423" s="55" t="s">
        <v>11129</v>
      </c>
      <c r="D16423" s="55">
        <v>86.38</v>
      </c>
    </row>
    <row r="16424" spans="1:4" x14ac:dyDescent="0.25">
      <c r="A16424" s="55" t="s">
        <v>27821</v>
      </c>
      <c r="B16424" s="55" t="s">
        <v>27820</v>
      </c>
      <c r="C16424" s="55" t="s">
        <v>11129</v>
      </c>
      <c r="D16424" s="55">
        <v>84.87</v>
      </c>
    </row>
    <row r="16425" spans="1:4" x14ac:dyDescent="0.25">
      <c r="A16425" s="55" t="s">
        <v>6453</v>
      </c>
      <c r="B16425" s="55" t="s">
        <v>27822</v>
      </c>
      <c r="C16425" s="55" t="s">
        <v>11129</v>
      </c>
      <c r="D16425" s="55">
        <v>100.64</v>
      </c>
    </row>
    <row r="16426" spans="1:4" x14ac:dyDescent="0.25">
      <c r="A16426" s="55" t="s">
        <v>27823</v>
      </c>
      <c r="B16426" s="55" t="s">
        <v>27822</v>
      </c>
      <c r="C16426" s="55" t="s">
        <v>11129</v>
      </c>
      <c r="D16426" s="55">
        <v>99.01</v>
      </c>
    </row>
    <row r="16427" spans="1:4" x14ac:dyDescent="0.25">
      <c r="A16427" s="55" t="s">
        <v>6454</v>
      </c>
      <c r="B16427" s="55" t="s">
        <v>27824</v>
      </c>
      <c r="C16427" s="55" t="s">
        <v>11129</v>
      </c>
      <c r="D16427" s="55">
        <v>147.05000000000001</v>
      </c>
    </row>
    <row r="16428" spans="1:4" x14ac:dyDescent="0.25">
      <c r="A16428" s="55" t="s">
        <v>27825</v>
      </c>
      <c r="B16428" s="55" t="s">
        <v>27824</v>
      </c>
      <c r="C16428" s="55" t="s">
        <v>11129</v>
      </c>
      <c r="D16428" s="55">
        <v>145.15</v>
      </c>
    </row>
    <row r="16429" spans="1:4" x14ac:dyDescent="0.25">
      <c r="A16429" s="55" t="s">
        <v>6455</v>
      </c>
      <c r="B16429" s="55" t="s">
        <v>27826</v>
      </c>
      <c r="C16429" s="55" t="s">
        <v>11129</v>
      </c>
      <c r="D16429" s="55">
        <v>20.260000000000002</v>
      </c>
    </row>
    <row r="16430" spans="1:4" x14ac:dyDescent="0.25">
      <c r="A16430" s="55" t="s">
        <v>27827</v>
      </c>
      <c r="B16430" s="55" t="s">
        <v>27826</v>
      </c>
      <c r="C16430" s="55" t="s">
        <v>11129</v>
      </c>
      <c r="D16430" s="55">
        <v>19.63</v>
      </c>
    </row>
    <row r="16431" spans="1:4" x14ac:dyDescent="0.25">
      <c r="A16431" s="55" t="s">
        <v>10035</v>
      </c>
      <c r="B16431" s="55" t="s">
        <v>27828</v>
      </c>
      <c r="C16431" s="55" t="s">
        <v>11129</v>
      </c>
      <c r="D16431" s="55">
        <v>28.67</v>
      </c>
    </row>
    <row r="16432" spans="1:4" x14ac:dyDescent="0.25">
      <c r="A16432" s="55" t="s">
        <v>27829</v>
      </c>
      <c r="B16432" s="55" t="s">
        <v>27828</v>
      </c>
      <c r="C16432" s="55" t="s">
        <v>11129</v>
      </c>
      <c r="D16432" s="55">
        <v>27.92</v>
      </c>
    </row>
    <row r="16433" spans="1:4" x14ac:dyDescent="0.25">
      <c r="A16433" s="55" t="s">
        <v>10036</v>
      </c>
      <c r="B16433" s="55" t="s">
        <v>27830</v>
      </c>
      <c r="C16433" s="55" t="s">
        <v>11129</v>
      </c>
      <c r="D16433" s="55">
        <v>40.32</v>
      </c>
    </row>
    <row r="16434" spans="1:4" x14ac:dyDescent="0.25">
      <c r="A16434" s="55" t="s">
        <v>27831</v>
      </c>
      <c r="B16434" s="55" t="s">
        <v>27830</v>
      </c>
      <c r="C16434" s="55" t="s">
        <v>11129</v>
      </c>
      <c r="D16434" s="55">
        <v>39.450000000000003</v>
      </c>
    </row>
    <row r="16435" spans="1:4" x14ac:dyDescent="0.25">
      <c r="A16435" s="55" t="s">
        <v>10037</v>
      </c>
      <c r="B16435" s="55" t="s">
        <v>27832</v>
      </c>
      <c r="C16435" s="55" t="s">
        <v>11129</v>
      </c>
      <c r="D16435" s="55">
        <v>44.69</v>
      </c>
    </row>
    <row r="16436" spans="1:4" x14ac:dyDescent="0.25">
      <c r="A16436" s="55" t="s">
        <v>27833</v>
      </c>
      <c r="B16436" s="55" t="s">
        <v>27832</v>
      </c>
      <c r="C16436" s="55" t="s">
        <v>11129</v>
      </c>
      <c r="D16436" s="55">
        <v>43.71</v>
      </c>
    </row>
    <row r="16437" spans="1:4" x14ac:dyDescent="0.25">
      <c r="A16437" s="55" t="s">
        <v>10038</v>
      </c>
      <c r="B16437" s="55" t="s">
        <v>27834</v>
      </c>
      <c r="C16437" s="55" t="s">
        <v>11129</v>
      </c>
      <c r="D16437" s="55">
        <v>57.19</v>
      </c>
    </row>
    <row r="16438" spans="1:4" x14ac:dyDescent="0.25">
      <c r="A16438" s="55" t="s">
        <v>27835</v>
      </c>
      <c r="B16438" s="55" t="s">
        <v>27834</v>
      </c>
      <c r="C16438" s="55" t="s">
        <v>11129</v>
      </c>
      <c r="D16438" s="55">
        <v>56.05</v>
      </c>
    </row>
    <row r="16439" spans="1:4" x14ac:dyDescent="0.25">
      <c r="A16439" s="55" t="s">
        <v>10039</v>
      </c>
      <c r="B16439" s="55" t="s">
        <v>27836</v>
      </c>
      <c r="C16439" s="55" t="s">
        <v>11129</v>
      </c>
      <c r="D16439" s="55">
        <v>79.150000000000006</v>
      </c>
    </row>
    <row r="16440" spans="1:4" x14ac:dyDescent="0.25">
      <c r="A16440" s="55" t="s">
        <v>27837</v>
      </c>
      <c r="B16440" s="55" t="s">
        <v>27836</v>
      </c>
      <c r="C16440" s="55" t="s">
        <v>11129</v>
      </c>
      <c r="D16440" s="55">
        <v>77.8</v>
      </c>
    </row>
    <row r="16441" spans="1:4" x14ac:dyDescent="0.25">
      <c r="A16441" s="55" t="s">
        <v>10040</v>
      </c>
      <c r="B16441" s="55" t="s">
        <v>27838</v>
      </c>
      <c r="C16441" s="55" t="s">
        <v>11129</v>
      </c>
      <c r="D16441" s="55">
        <v>93.89</v>
      </c>
    </row>
    <row r="16442" spans="1:4" x14ac:dyDescent="0.25">
      <c r="A16442" s="55" t="s">
        <v>27839</v>
      </c>
      <c r="B16442" s="55" t="s">
        <v>27838</v>
      </c>
      <c r="C16442" s="55" t="s">
        <v>11129</v>
      </c>
      <c r="D16442" s="55">
        <v>92.37</v>
      </c>
    </row>
    <row r="16443" spans="1:4" x14ac:dyDescent="0.25">
      <c r="A16443" s="55" t="s">
        <v>10041</v>
      </c>
      <c r="B16443" s="55" t="s">
        <v>27840</v>
      </c>
      <c r="C16443" s="55" t="s">
        <v>11129</v>
      </c>
      <c r="D16443" s="55">
        <v>109.48</v>
      </c>
    </row>
    <row r="16444" spans="1:4" x14ac:dyDescent="0.25">
      <c r="A16444" s="55" t="s">
        <v>27841</v>
      </c>
      <c r="B16444" s="55" t="s">
        <v>27840</v>
      </c>
      <c r="C16444" s="55" t="s">
        <v>11129</v>
      </c>
      <c r="D16444" s="55">
        <v>107.86</v>
      </c>
    </row>
    <row r="16445" spans="1:4" x14ac:dyDescent="0.25">
      <c r="A16445" s="55" t="s">
        <v>6456</v>
      </c>
      <c r="B16445" s="55" t="s">
        <v>27842</v>
      </c>
      <c r="C16445" s="55" t="s">
        <v>11129</v>
      </c>
      <c r="D16445" s="55">
        <v>160.33000000000001</v>
      </c>
    </row>
    <row r="16446" spans="1:4" x14ac:dyDescent="0.25">
      <c r="A16446" s="55" t="s">
        <v>27843</v>
      </c>
      <c r="B16446" s="55" t="s">
        <v>27842</v>
      </c>
      <c r="C16446" s="55" t="s">
        <v>11129</v>
      </c>
      <c r="D16446" s="55">
        <v>158.44</v>
      </c>
    </row>
    <row r="16447" spans="1:4" x14ac:dyDescent="0.25">
      <c r="A16447" s="55" t="s">
        <v>27844</v>
      </c>
      <c r="B16447" s="55" t="s">
        <v>27845</v>
      </c>
      <c r="C16447" s="55" t="s">
        <v>11129</v>
      </c>
      <c r="D16447" s="55">
        <v>232.35</v>
      </c>
    </row>
    <row r="16448" spans="1:4" x14ac:dyDescent="0.25">
      <c r="A16448" s="55" t="s">
        <v>27846</v>
      </c>
      <c r="B16448" s="55" t="s">
        <v>27845</v>
      </c>
      <c r="C16448" s="55" t="s">
        <v>11129</v>
      </c>
      <c r="D16448" s="55">
        <v>230.29</v>
      </c>
    </row>
    <row r="16449" spans="1:4" x14ac:dyDescent="0.25">
      <c r="A16449" s="55" t="s">
        <v>27847</v>
      </c>
      <c r="B16449" s="55" t="s">
        <v>27848</v>
      </c>
      <c r="C16449" s="55" t="s">
        <v>11129</v>
      </c>
      <c r="D16449" s="55">
        <v>290.05</v>
      </c>
    </row>
    <row r="16450" spans="1:4" x14ac:dyDescent="0.25">
      <c r="A16450" s="55" t="s">
        <v>27849</v>
      </c>
      <c r="B16450" s="55" t="s">
        <v>27848</v>
      </c>
      <c r="C16450" s="55" t="s">
        <v>11129</v>
      </c>
      <c r="D16450" s="55">
        <v>287.88</v>
      </c>
    </row>
    <row r="16451" spans="1:4" x14ac:dyDescent="0.25">
      <c r="A16451" s="55" t="s">
        <v>27850</v>
      </c>
      <c r="B16451" s="55" t="s">
        <v>27851</v>
      </c>
      <c r="C16451" s="55" t="s">
        <v>11129</v>
      </c>
      <c r="D16451" s="55">
        <v>212.63</v>
      </c>
    </row>
    <row r="16452" spans="1:4" x14ac:dyDescent="0.25">
      <c r="A16452" s="55" t="s">
        <v>27852</v>
      </c>
      <c r="B16452" s="55" t="s">
        <v>27851</v>
      </c>
      <c r="C16452" s="55" t="s">
        <v>11129</v>
      </c>
      <c r="D16452" s="55">
        <v>210.57</v>
      </c>
    </row>
    <row r="16453" spans="1:4" x14ac:dyDescent="0.25">
      <c r="A16453" s="55" t="s">
        <v>27853</v>
      </c>
      <c r="B16453" s="55" t="s">
        <v>27854</v>
      </c>
      <c r="C16453" s="55" t="s">
        <v>11129</v>
      </c>
      <c r="D16453" s="55">
        <v>265.16000000000003</v>
      </c>
    </row>
    <row r="16454" spans="1:4" x14ac:dyDescent="0.25">
      <c r="A16454" s="55" t="s">
        <v>27855</v>
      </c>
      <c r="B16454" s="55" t="s">
        <v>27854</v>
      </c>
      <c r="C16454" s="55" t="s">
        <v>11129</v>
      </c>
      <c r="D16454" s="55">
        <v>262.99</v>
      </c>
    </row>
    <row r="16455" spans="1:4" x14ac:dyDescent="0.25">
      <c r="A16455" s="55" t="s">
        <v>6457</v>
      </c>
      <c r="B16455" s="55" t="s">
        <v>27856</v>
      </c>
      <c r="C16455" s="55" t="s">
        <v>11129</v>
      </c>
      <c r="D16455" s="55">
        <v>15.21</v>
      </c>
    </row>
    <row r="16456" spans="1:4" x14ac:dyDescent="0.25">
      <c r="A16456" s="55" t="s">
        <v>27857</v>
      </c>
      <c r="B16456" s="55" t="s">
        <v>27856</v>
      </c>
      <c r="C16456" s="55" t="s">
        <v>11129</v>
      </c>
      <c r="D16456" s="55">
        <v>14.45</v>
      </c>
    </row>
    <row r="16457" spans="1:4" x14ac:dyDescent="0.25">
      <c r="A16457" s="55" t="s">
        <v>6458</v>
      </c>
      <c r="B16457" s="55" t="s">
        <v>27858</v>
      </c>
      <c r="C16457" s="55" t="s">
        <v>11129</v>
      </c>
      <c r="D16457" s="55">
        <v>20.05</v>
      </c>
    </row>
    <row r="16458" spans="1:4" x14ac:dyDescent="0.25">
      <c r="A16458" s="55" t="s">
        <v>27859</v>
      </c>
      <c r="B16458" s="55" t="s">
        <v>27858</v>
      </c>
      <c r="C16458" s="55" t="s">
        <v>11129</v>
      </c>
      <c r="D16458" s="55">
        <v>19.18</v>
      </c>
    </row>
    <row r="16459" spans="1:4" x14ac:dyDescent="0.25">
      <c r="A16459" s="55" t="s">
        <v>6459</v>
      </c>
      <c r="B16459" s="55" t="s">
        <v>27860</v>
      </c>
      <c r="C16459" s="55" t="s">
        <v>11129</v>
      </c>
      <c r="D16459" s="55">
        <v>23.53</v>
      </c>
    </row>
    <row r="16460" spans="1:4" x14ac:dyDescent="0.25">
      <c r="A16460" s="55" t="s">
        <v>27861</v>
      </c>
      <c r="B16460" s="55" t="s">
        <v>27860</v>
      </c>
      <c r="C16460" s="55" t="s">
        <v>11129</v>
      </c>
      <c r="D16460" s="55">
        <v>22.56</v>
      </c>
    </row>
    <row r="16461" spans="1:4" x14ac:dyDescent="0.25">
      <c r="A16461" s="55" t="s">
        <v>6460</v>
      </c>
      <c r="B16461" s="55" t="s">
        <v>27862</v>
      </c>
      <c r="C16461" s="55" t="s">
        <v>11129</v>
      </c>
      <c r="D16461" s="55">
        <v>30.13</v>
      </c>
    </row>
    <row r="16462" spans="1:4" x14ac:dyDescent="0.25">
      <c r="A16462" s="55" t="s">
        <v>27863</v>
      </c>
      <c r="B16462" s="55" t="s">
        <v>27862</v>
      </c>
      <c r="C16462" s="55" t="s">
        <v>11129</v>
      </c>
      <c r="D16462" s="55">
        <v>28.99</v>
      </c>
    </row>
    <row r="16463" spans="1:4" x14ac:dyDescent="0.25">
      <c r="A16463" s="55" t="s">
        <v>6461</v>
      </c>
      <c r="B16463" s="55" t="s">
        <v>27864</v>
      </c>
      <c r="C16463" s="55" t="s">
        <v>11129</v>
      </c>
      <c r="D16463" s="55">
        <v>40.83</v>
      </c>
    </row>
    <row r="16464" spans="1:4" x14ac:dyDescent="0.25">
      <c r="A16464" s="55" t="s">
        <v>27865</v>
      </c>
      <c r="B16464" s="55" t="s">
        <v>27864</v>
      </c>
      <c r="C16464" s="55" t="s">
        <v>11129</v>
      </c>
      <c r="D16464" s="55">
        <v>39.479999999999997</v>
      </c>
    </row>
    <row r="16465" spans="1:4" x14ac:dyDescent="0.25">
      <c r="A16465" s="55" t="s">
        <v>6462</v>
      </c>
      <c r="B16465" s="55" t="s">
        <v>27866</v>
      </c>
      <c r="C16465" s="55" t="s">
        <v>11129</v>
      </c>
      <c r="D16465" s="55">
        <v>68.73</v>
      </c>
    </row>
    <row r="16466" spans="1:4" x14ac:dyDescent="0.25">
      <c r="A16466" s="55" t="s">
        <v>27867</v>
      </c>
      <c r="B16466" s="55" t="s">
        <v>27866</v>
      </c>
      <c r="C16466" s="55" t="s">
        <v>11129</v>
      </c>
      <c r="D16466" s="55">
        <v>67.22</v>
      </c>
    </row>
    <row r="16467" spans="1:4" x14ac:dyDescent="0.25">
      <c r="A16467" s="55" t="s">
        <v>6463</v>
      </c>
      <c r="B16467" s="55" t="s">
        <v>27868</v>
      </c>
      <c r="C16467" s="55" t="s">
        <v>11129</v>
      </c>
      <c r="D16467" s="55">
        <v>81.22</v>
      </c>
    </row>
    <row r="16468" spans="1:4" x14ac:dyDescent="0.25">
      <c r="A16468" s="55" t="s">
        <v>27869</v>
      </c>
      <c r="B16468" s="55" t="s">
        <v>27868</v>
      </c>
      <c r="C16468" s="55" t="s">
        <v>11129</v>
      </c>
      <c r="D16468" s="55">
        <v>79.599999999999994</v>
      </c>
    </row>
    <row r="16469" spans="1:4" x14ac:dyDescent="0.25">
      <c r="A16469" s="55" t="s">
        <v>6464</v>
      </c>
      <c r="B16469" s="55" t="s">
        <v>27870</v>
      </c>
      <c r="C16469" s="55" t="s">
        <v>11129</v>
      </c>
      <c r="D16469" s="55">
        <v>118.11</v>
      </c>
    </row>
    <row r="16470" spans="1:4" x14ac:dyDescent="0.25">
      <c r="A16470" s="55" t="s">
        <v>27871</v>
      </c>
      <c r="B16470" s="55" t="s">
        <v>27870</v>
      </c>
      <c r="C16470" s="55" t="s">
        <v>11129</v>
      </c>
      <c r="D16470" s="55">
        <v>116.21</v>
      </c>
    </row>
    <row r="16471" spans="1:4" x14ac:dyDescent="0.25">
      <c r="A16471" s="55" t="s">
        <v>6465</v>
      </c>
      <c r="B16471" s="55" t="s">
        <v>27872</v>
      </c>
      <c r="C16471" s="55" t="s">
        <v>11129</v>
      </c>
      <c r="D16471" s="55">
        <v>16.170000000000002</v>
      </c>
    </row>
    <row r="16472" spans="1:4" x14ac:dyDescent="0.25">
      <c r="A16472" s="55" t="s">
        <v>27873</v>
      </c>
      <c r="B16472" s="55" t="s">
        <v>27872</v>
      </c>
      <c r="C16472" s="55" t="s">
        <v>11129</v>
      </c>
      <c r="D16472" s="55">
        <v>15.41</v>
      </c>
    </row>
    <row r="16473" spans="1:4" x14ac:dyDescent="0.25">
      <c r="A16473" s="55" t="s">
        <v>6466</v>
      </c>
      <c r="B16473" s="55" t="s">
        <v>27874</v>
      </c>
      <c r="C16473" s="55" t="s">
        <v>11129</v>
      </c>
      <c r="D16473" s="55">
        <v>21.4</v>
      </c>
    </row>
    <row r="16474" spans="1:4" x14ac:dyDescent="0.25">
      <c r="A16474" s="55" t="s">
        <v>27875</v>
      </c>
      <c r="B16474" s="55" t="s">
        <v>27874</v>
      </c>
      <c r="C16474" s="55" t="s">
        <v>11129</v>
      </c>
      <c r="D16474" s="55">
        <v>20.53</v>
      </c>
    </row>
    <row r="16475" spans="1:4" x14ac:dyDescent="0.25">
      <c r="A16475" s="55" t="s">
        <v>6467</v>
      </c>
      <c r="B16475" s="55" t="s">
        <v>27876</v>
      </c>
      <c r="C16475" s="55" t="s">
        <v>11129</v>
      </c>
      <c r="D16475" s="55">
        <v>25.15</v>
      </c>
    </row>
    <row r="16476" spans="1:4" x14ac:dyDescent="0.25">
      <c r="A16476" s="55" t="s">
        <v>27877</v>
      </c>
      <c r="B16476" s="55" t="s">
        <v>27876</v>
      </c>
      <c r="C16476" s="55" t="s">
        <v>11129</v>
      </c>
      <c r="D16476" s="55">
        <v>24.18</v>
      </c>
    </row>
    <row r="16477" spans="1:4" x14ac:dyDescent="0.25">
      <c r="A16477" s="55" t="s">
        <v>6468</v>
      </c>
      <c r="B16477" s="55" t="s">
        <v>27878</v>
      </c>
      <c r="C16477" s="55" t="s">
        <v>11129</v>
      </c>
      <c r="D16477" s="55">
        <v>32.29</v>
      </c>
    </row>
    <row r="16478" spans="1:4" x14ac:dyDescent="0.25">
      <c r="A16478" s="55" t="s">
        <v>27879</v>
      </c>
      <c r="B16478" s="55" t="s">
        <v>27878</v>
      </c>
      <c r="C16478" s="55" t="s">
        <v>11129</v>
      </c>
      <c r="D16478" s="55">
        <v>31.16</v>
      </c>
    </row>
    <row r="16479" spans="1:4" x14ac:dyDescent="0.25">
      <c r="A16479" s="55" t="s">
        <v>6469</v>
      </c>
      <c r="B16479" s="55" t="s">
        <v>27880</v>
      </c>
      <c r="C16479" s="55" t="s">
        <v>11129</v>
      </c>
      <c r="D16479" s="55">
        <v>43.9</v>
      </c>
    </row>
    <row r="16480" spans="1:4" x14ac:dyDescent="0.25">
      <c r="A16480" s="55" t="s">
        <v>27881</v>
      </c>
      <c r="B16480" s="55" t="s">
        <v>27880</v>
      </c>
      <c r="C16480" s="55" t="s">
        <v>11129</v>
      </c>
      <c r="D16480" s="55">
        <v>42.55</v>
      </c>
    </row>
    <row r="16481" spans="1:4" x14ac:dyDescent="0.25">
      <c r="A16481" s="55" t="s">
        <v>6470</v>
      </c>
      <c r="B16481" s="55" t="s">
        <v>27882</v>
      </c>
      <c r="C16481" s="55" t="s">
        <v>11129</v>
      </c>
      <c r="D16481" s="55">
        <v>74.47</v>
      </c>
    </row>
    <row r="16482" spans="1:4" x14ac:dyDescent="0.25">
      <c r="A16482" s="55" t="s">
        <v>27883</v>
      </c>
      <c r="B16482" s="55" t="s">
        <v>27882</v>
      </c>
      <c r="C16482" s="55" t="s">
        <v>11129</v>
      </c>
      <c r="D16482" s="55">
        <v>72.95</v>
      </c>
    </row>
    <row r="16483" spans="1:4" x14ac:dyDescent="0.25">
      <c r="A16483" s="55" t="s">
        <v>6471</v>
      </c>
      <c r="B16483" s="55" t="s">
        <v>27884</v>
      </c>
      <c r="C16483" s="55" t="s">
        <v>11129</v>
      </c>
      <c r="D16483" s="55">
        <v>88.13</v>
      </c>
    </row>
    <row r="16484" spans="1:4" x14ac:dyDescent="0.25">
      <c r="A16484" s="55" t="s">
        <v>27885</v>
      </c>
      <c r="B16484" s="55" t="s">
        <v>27884</v>
      </c>
      <c r="C16484" s="55" t="s">
        <v>11129</v>
      </c>
      <c r="D16484" s="55">
        <v>86.5</v>
      </c>
    </row>
    <row r="16485" spans="1:4" x14ac:dyDescent="0.25">
      <c r="A16485" s="55" t="s">
        <v>6472</v>
      </c>
      <c r="B16485" s="55" t="s">
        <v>27886</v>
      </c>
      <c r="C16485" s="55" t="s">
        <v>11129</v>
      </c>
      <c r="D16485" s="55">
        <v>128.5</v>
      </c>
    </row>
    <row r="16486" spans="1:4" x14ac:dyDescent="0.25">
      <c r="A16486" s="55" t="s">
        <v>27887</v>
      </c>
      <c r="B16486" s="55" t="s">
        <v>27886</v>
      </c>
      <c r="C16486" s="55" t="s">
        <v>11129</v>
      </c>
      <c r="D16486" s="55">
        <v>126.6</v>
      </c>
    </row>
    <row r="16487" spans="1:4" x14ac:dyDescent="0.25">
      <c r="A16487" s="55" t="s">
        <v>6473</v>
      </c>
      <c r="B16487" s="55" t="s">
        <v>27888</v>
      </c>
      <c r="C16487" s="55" t="s">
        <v>11129</v>
      </c>
      <c r="D16487" s="55">
        <v>23.03</v>
      </c>
    </row>
    <row r="16488" spans="1:4" x14ac:dyDescent="0.25">
      <c r="A16488" s="55" t="s">
        <v>27889</v>
      </c>
      <c r="B16488" s="55" t="s">
        <v>27888</v>
      </c>
      <c r="C16488" s="55" t="s">
        <v>11129</v>
      </c>
      <c r="D16488" s="55">
        <v>22.41</v>
      </c>
    </row>
    <row r="16489" spans="1:4" x14ac:dyDescent="0.25">
      <c r="A16489" s="55" t="s">
        <v>6474</v>
      </c>
      <c r="B16489" s="55" t="s">
        <v>27890</v>
      </c>
      <c r="C16489" s="55" t="s">
        <v>11129</v>
      </c>
      <c r="D16489" s="55">
        <v>34.049999999999997</v>
      </c>
    </row>
    <row r="16490" spans="1:4" x14ac:dyDescent="0.25">
      <c r="A16490" s="55" t="s">
        <v>27891</v>
      </c>
      <c r="B16490" s="55" t="s">
        <v>27890</v>
      </c>
      <c r="C16490" s="55" t="s">
        <v>11129</v>
      </c>
      <c r="D16490" s="55">
        <v>33.29</v>
      </c>
    </row>
    <row r="16491" spans="1:4" x14ac:dyDescent="0.25">
      <c r="A16491" s="55" t="s">
        <v>6475</v>
      </c>
      <c r="B16491" s="55" t="s">
        <v>27892</v>
      </c>
      <c r="C16491" s="55" t="s">
        <v>11129</v>
      </c>
      <c r="D16491" s="55">
        <v>36.950000000000003</v>
      </c>
    </row>
    <row r="16492" spans="1:4" x14ac:dyDescent="0.25">
      <c r="A16492" s="55" t="s">
        <v>27893</v>
      </c>
      <c r="B16492" s="55" t="s">
        <v>27892</v>
      </c>
      <c r="C16492" s="55" t="s">
        <v>11129</v>
      </c>
      <c r="D16492" s="55">
        <v>36.090000000000003</v>
      </c>
    </row>
    <row r="16493" spans="1:4" x14ac:dyDescent="0.25">
      <c r="A16493" s="55" t="s">
        <v>6476</v>
      </c>
      <c r="B16493" s="55" t="s">
        <v>27894</v>
      </c>
      <c r="C16493" s="55" t="s">
        <v>11129</v>
      </c>
      <c r="D16493" s="55">
        <v>62.64</v>
      </c>
    </row>
    <row r="16494" spans="1:4" x14ac:dyDescent="0.25">
      <c r="A16494" s="55" t="s">
        <v>27895</v>
      </c>
      <c r="B16494" s="55" t="s">
        <v>27894</v>
      </c>
      <c r="C16494" s="55" t="s">
        <v>11129</v>
      </c>
      <c r="D16494" s="55">
        <v>61.66</v>
      </c>
    </row>
    <row r="16495" spans="1:4" x14ac:dyDescent="0.25">
      <c r="A16495" s="55" t="s">
        <v>6477</v>
      </c>
      <c r="B16495" s="55" t="s">
        <v>27896</v>
      </c>
      <c r="C16495" s="55" t="s">
        <v>11129</v>
      </c>
      <c r="D16495" s="55">
        <v>73.34</v>
      </c>
    </row>
    <row r="16496" spans="1:4" x14ac:dyDescent="0.25">
      <c r="A16496" s="55" t="s">
        <v>27897</v>
      </c>
      <c r="B16496" s="55" t="s">
        <v>27896</v>
      </c>
      <c r="C16496" s="55" t="s">
        <v>11129</v>
      </c>
      <c r="D16496" s="55">
        <v>72.2</v>
      </c>
    </row>
    <row r="16497" spans="1:4" x14ac:dyDescent="0.25">
      <c r="A16497" s="55" t="s">
        <v>6478</v>
      </c>
      <c r="B16497" s="55" t="s">
        <v>27898</v>
      </c>
      <c r="C16497" s="55" t="s">
        <v>11129</v>
      </c>
      <c r="D16497" s="55">
        <v>85.81</v>
      </c>
    </row>
    <row r="16498" spans="1:4" x14ac:dyDescent="0.25">
      <c r="A16498" s="55" t="s">
        <v>27899</v>
      </c>
      <c r="B16498" s="55" t="s">
        <v>27898</v>
      </c>
      <c r="C16498" s="55" t="s">
        <v>11129</v>
      </c>
      <c r="D16498" s="55">
        <v>84.46</v>
      </c>
    </row>
    <row r="16499" spans="1:4" x14ac:dyDescent="0.25">
      <c r="A16499" s="55" t="s">
        <v>6479</v>
      </c>
      <c r="B16499" s="55" t="s">
        <v>27900</v>
      </c>
      <c r="C16499" s="55" t="s">
        <v>11129</v>
      </c>
      <c r="D16499" s="55">
        <v>146.21</v>
      </c>
    </row>
    <row r="16500" spans="1:4" x14ac:dyDescent="0.25">
      <c r="A16500" s="55" t="s">
        <v>27901</v>
      </c>
      <c r="B16500" s="55" t="s">
        <v>27900</v>
      </c>
      <c r="C16500" s="55" t="s">
        <v>11129</v>
      </c>
      <c r="D16500" s="55">
        <v>144.75</v>
      </c>
    </row>
    <row r="16501" spans="1:4" x14ac:dyDescent="0.25">
      <c r="A16501" s="55" t="s">
        <v>6480</v>
      </c>
      <c r="B16501" s="55" t="s">
        <v>27902</v>
      </c>
      <c r="C16501" s="55" t="s">
        <v>11129</v>
      </c>
      <c r="D16501" s="55">
        <v>169.58</v>
      </c>
    </row>
    <row r="16502" spans="1:4" x14ac:dyDescent="0.25">
      <c r="A16502" s="55" t="s">
        <v>27903</v>
      </c>
      <c r="B16502" s="55" t="s">
        <v>27902</v>
      </c>
      <c r="C16502" s="55" t="s">
        <v>11129</v>
      </c>
      <c r="D16502" s="55">
        <v>167.95</v>
      </c>
    </row>
    <row r="16503" spans="1:4" x14ac:dyDescent="0.25">
      <c r="A16503" s="55" t="s">
        <v>6481</v>
      </c>
      <c r="B16503" s="55" t="s">
        <v>27904</v>
      </c>
      <c r="C16503" s="55" t="s">
        <v>11129</v>
      </c>
      <c r="D16503" s="55">
        <v>24.87</v>
      </c>
    </row>
    <row r="16504" spans="1:4" x14ac:dyDescent="0.25">
      <c r="A16504" s="55" t="s">
        <v>27905</v>
      </c>
      <c r="B16504" s="55" t="s">
        <v>27904</v>
      </c>
      <c r="C16504" s="55" t="s">
        <v>11129</v>
      </c>
      <c r="D16504" s="55">
        <v>24.24</v>
      </c>
    </row>
    <row r="16505" spans="1:4" x14ac:dyDescent="0.25">
      <c r="A16505" s="55" t="s">
        <v>6482</v>
      </c>
      <c r="B16505" s="55" t="s">
        <v>27906</v>
      </c>
      <c r="C16505" s="55" t="s">
        <v>11129</v>
      </c>
      <c r="D16505" s="55">
        <v>36.89</v>
      </c>
    </row>
    <row r="16506" spans="1:4" x14ac:dyDescent="0.25">
      <c r="A16506" s="55" t="s">
        <v>27907</v>
      </c>
      <c r="B16506" s="55" t="s">
        <v>27906</v>
      </c>
      <c r="C16506" s="55" t="s">
        <v>11129</v>
      </c>
      <c r="D16506" s="55">
        <v>36.130000000000003</v>
      </c>
    </row>
    <row r="16507" spans="1:4" x14ac:dyDescent="0.25">
      <c r="A16507" s="55" t="s">
        <v>6483</v>
      </c>
      <c r="B16507" s="55" t="s">
        <v>27908</v>
      </c>
      <c r="C16507" s="55" t="s">
        <v>11129</v>
      </c>
      <c r="D16507" s="55">
        <v>40</v>
      </c>
    </row>
    <row r="16508" spans="1:4" x14ac:dyDescent="0.25">
      <c r="A16508" s="55" t="s">
        <v>27909</v>
      </c>
      <c r="B16508" s="55" t="s">
        <v>27908</v>
      </c>
      <c r="C16508" s="55" t="s">
        <v>11129</v>
      </c>
      <c r="D16508" s="55">
        <v>39.130000000000003</v>
      </c>
    </row>
    <row r="16509" spans="1:4" x14ac:dyDescent="0.25">
      <c r="A16509" s="55" t="s">
        <v>6484</v>
      </c>
      <c r="B16509" s="55" t="s">
        <v>27910</v>
      </c>
      <c r="C16509" s="55" t="s">
        <v>11129</v>
      </c>
      <c r="D16509" s="55">
        <v>68.17</v>
      </c>
    </row>
    <row r="16510" spans="1:4" x14ac:dyDescent="0.25">
      <c r="A16510" s="55" t="s">
        <v>27911</v>
      </c>
      <c r="B16510" s="55" t="s">
        <v>27910</v>
      </c>
      <c r="C16510" s="55" t="s">
        <v>11129</v>
      </c>
      <c r="D16510" s="55">
        <v>67.2</v>
      </c>
    </row>
    <row r="16511" spans="1:4" x14ac:dyDescent="0.25">
      <c r="A16511" s="55" t="s">
        <v>6485</v>
      </c>
      <c r="B16511" s="55" t="s">
        <v>27912</v>
      </c>
      <c r="C16511" s="55" t="s">
        <v>11129</v>
      </c>
      <c r="D16511" s="55">
        <v>79.819999999999993</v>
      </c>
    </row>
    <row r="16512" spans="1:4" x14ac:dyDescent="0.25">
      <c r="A16512" s="55" t="s">
        <v>27913</v>
      </c>
      <c r="B16512" s="55" t="s">
        <v>27912</v>
      </c>
      <c r="C16512" s="55" t="s">
        <v>11129</v>
      </c>
      <c r="D16512" s="55">
        <v>78.680000000000007</v>
      </c>
    </row>
    <row r="16513" spans="1:4" x14ac:dyDescent="0.25">
      <c r="A16513" s="55" t="s">
        <v>6486</v>
      </c>
      <c r="B16513" s="55" t="s">
        <v>27914</v>
      </c>
      <c r="C16513" s="55" t="s">
        <v>11129</v>
      </c>
      <c r="D16513" s="55">
        <v>93.38</v>
      </c>
    </row>
    <row r="16514" spans="1:4" x14ac:dyDescent="0.25">
      <c r="A16514" s="55" t="s">
        <v>27915</v>
      </c>
      <c r="B16514" s="55" t="s">
        <v>27914</v>
      </c>
      <c r="C16514" s="55" t="s">
        <v>11129</v>
      </c>
      <c r="D16514" s="55">
        <v>92.03</v>
      </c>
    </row>
    <row r="16515" spans="1:4" x14ac:dyDescent="0.25">
      <c r="A16515" s="55" t="s">
        <v>6487</v>
      </c>
      <c r="B16515" s="55" t="s">
        <v>27916</v>
      </c>
      <c r="C16515" s="55" t="s">
        <v>11129</v>
      </c>
      <c r="D16515" s="55">
        <v>159.74</v>
      </c>
    </row>
    <row r="16516" spans="1:4" x14ac:dyDescent="0.25">
      <c r="A16516" s="55" t="s">
        <v>27917</v>
      </c>
      <c r="B16516" s="55" t="s">
        <v>27916</v>
      </c>
      <c r="C16516" s="55" t="s">
        <v>11129</v>
      </c>
      <c r="D16516" s="55">
        <v>158.28</v>
      </c>
    </row>
    <row r="16517" spans="1:4" x14ac:dyDescent="0.25">
      <c r="A16517" s="55" t="s">
        <v>6488</v>
      </c>
      <c r="B16517" s="55" t="s">
        <v>27918</v>
      </c>
      <c r="C16517" s="55" t="s">
        <v>11129</v>
      </c>
      <c r="D16517" s="55">
        <v>185.32</v>
      </c>
    </row>
    <row r="16518" spans="1:4" x14ac:dyDescent="0.25">
      <c r="A16518" s="55" t="s">
        <v>27919</v>
      </c>
      <c r="B16518" s="55" t="s">
        <v>27918</v>
      </c>
      <c r="C16518" s="55" t="s">
        <v>11129</v>
      </c>
      <c r="D16518" s="55">
        <v>183.69</v>
      </c>
    </row>
    <row r="16519" spans="1:4" x14ac:dyDescent="0.25">
      <c r="A16519" s="55" t="s">
        <v>6489</v>
      </c>
      <c r="B16519" s="55" t="s">
        <v>27920</v>
      </c>
      <c r="C16519" s="55" t="s">
        <v>11129</v>
      </c>
      <c r="D16519" s="55">
        <v>13.97</v>
      </c>
    </row>
    <row r="16520" spans="1:4" x14ac:dyDescent="0.25">
      <c r="A16520" s="55" t="s">
        <v>27921</v>
      </c>
      <c r="B16520" s="55" t="s">
        <v>27920</v>
      </c>
      <c r="C16520" s="55" t="s">
        <v>11129</v>
      </c>
      <c r="D16520" s="55">
        <v>13.22</v>
      </c>
    </row>
    <row r="16521" spans="1:4" x14ac:dyDescent="0.25">
      <c r="A16521" s="55" t="s">
        <v>6490</v>
      </c>
      <c r="B16521" s="55" t="s">
        <v>27922</v>
      </c>
      <c r="C16521" s="55" t="s">
        <v>11129</v>
      </c>
      <c r="D16521" s="55">
        <v>18.97</v>
      </c>
    </row>
    <row r="16522" spans="1:4" x14ac:dyDescent="0.25">
      <c r="A16522" s="55" t="s">
        <v>27923</v>
      </c>
      <c r="B16522" s="55" t="s">
        <v>27922</v>
      </c>
      <c r="C16522" s="55" t="s">
        <v>11129</v>
      </c>
      <c r="D16522" s="55">
        <v>18.16</v>
      </c>
    </row>
    <row r="16523" spans="1:4" x14ac:dyDescent="0.25">
      <c r="A16523" s="55" t="s">
        <v>6491</v>
      </c>
      <c r="B16523" s="55" t="s">
        <v>27924</v>
      </c>
      <c r="C16523" s="55" t="s">
        <v>11129</v>
      </c>
      <c r="D16523" s="55">
        <v>28.26</v>
      </c>
    </row>
    <row r="16524" spans="1:4" x14ac:dyDescent="0.25">
      <c r="A16524" s="55" t="s">
        <v>27925</v>
      </c>
      <c r="B16524" s="55" t="s">
        <v>27924</v>
      </c>
      <c r="C16524" s="55" t="s">
        <v>11129</v>
      </c>
      <c r="D16524" s="55">
        <v>27.39</v>
      </c>
    </row>
    <row r="16525" spans="1:4" x14ac:dyDescent="0.25">
      <c r="A16525" s="55" t="s">
        <v>6492</v>
      </c>
      <c r="B16525" s="55" t="s">
        <v>27926</v>
      </c>
      <c r="C16525" s="55" t="s">
        <v>11129</v>
      </c>
      <c r="D16525" s="55">
        <v>10.79</v>
      </c>
    </row>
    <row r="16526" spans="1:4" x14ac:dyDescent="0.25">
      <c r="A16526" s="55" t="s">
        <v>27927</v>
      </c>
      <c r="B16526" s="55" t="s">
        <v>27926</v>
      </c>
      <c r="C16526" s="55" t="s">
        <v>11129</v>
      </c>
      <c r="D16526" s="55">
        <v>10.24</v>
      </c>
    </row>
    <row r="16527" spans="1:4" x14ac:dyDescent="0.25">
      <c r="A16527" s="55" t="s">
        <v>6493</v>
      </c>
      <c r="B16527" s="55" t="s">
        <v>27928</v>
      </c>
      <c r="C16527" s="55" t="s">
        <v>11129</v>
      </c>
      <c r="D16527" s="55">
        <v>13.32</v>
      </c>
    </row>
    <row r="16528" spans="1:4" x14ac:dyDescent="0.25">
      <c r="A16528" s="55" t="s">
        <v>27929</v>
      </c>
      <c r="B16528" s="55" t="s">
        <v>27928</v>
      </c>
      <c r="C16528" s="55" t="s">
        <v>11129</v>
      </c>
      <c r="D16528" s="55">
        <v>12.67</v>
      </c>
    </row>
    <row r="16529" spans="1:4" x14ac:dyDescent="0.25">
      <c r="A16529" s="55" t="s">
        <v>6494</v>
      </c>
      <c r="B16529" s="55" t="s">
        <v>27930</v>
      </c>
      <c r="C16529" s="55" t="s">
        <v>11129</v>
      </c>
      <c r="D16529" s="55">
        <v>23.89</v>
      </c>
    </row>
    <row r="16530" spans="1:4" x14ac:dyDescent="0.25">
      <c r="A16530" s="55" t="s">
        <v>27931</v>
      </c>
      <c r="B16530" s="55" t="s">
        <v>27930</v>
      </c>
      <c r="C16530" s="55" t="s">
        <v>11129</v>
      </c>
      <c r="D16530" s="55">
        <v>23.13</v>
      </c>
    </row>
    <row r="16531" spans="1:4" x14ac:dyDescent="0.25">
      <c r="A16531" s="55" t="s">
        <v>6495</v>
      </c>
      <c r="B16531" s="55" t="s">
        <v>27932</v>
      </c>
      <c r="C16531" s="55" t="s">
        <v>11129</v>
      </c>
      <c r="D16531" s="55">
        <v>36.04</v>
      </c>
    </row>
    <row r="16532" spans="1:4" x14ac:dyDescent="0.25">
      <c r="A16532" s="55" t="s">
        <v>27933</v>
      </c>
      <c r="B16532" s="55" t="s">
        <v>27932</v>
      </c>
      <c r="C16532" s="55" t="s">
        <v>11129</v>
      </c>
      <c r="D16532" s="55">
        <v>35.07</v>
      </c>
    </row>
    <row r="16533" spans="1:4" x14ac:dyDescent="0.25">
      <c r="A16533" s="55" t="s">
        <v>6496</v>
      </c>
      <c r="B16533" s="55" t="s">
        <v>27934</v>
      </c>
      <c r="C16533" s="55" t="s">
        <v>11129</v>
      </c>
      <c r="D16533" s="55">
        <v>48.56</v>
      </c>
    </row>
    <row r="16534" spans="1:4" x14ac:dyDescent="0.25">
      <c r="A16534" s="55" t="s">
        <v>27935</v>
      </c>
      <c r="B16534" s="55" t="s">
        <v>27934</v>
      </c>
      <c r="C16534" s="55" t="s">
        <v>11129</v>
      </c>
      <c r="D16534" s="55">
        <v>47.37</v>
      </c>
    </row>
    <row r="16535" spans="1:4" x14ac:dyDescent="0.25">
      <c r="A16535" s="55" t="s">
        <v>6497</v>
      </c>
      <c r="B16535" s="55" t="s">
        <v>27936</v>
      </c>
      <c r="C16535" s="55" t="s">
        <v>11129</v>
      </c>
      <c r="D16535" s="55">
        <v>64.34</v>
      </c>
    </row>
    <row r="16536" spans="1:4" x14ac:dyDescent="0.25">
      <c r="A16536" s="55" t="s">
        <v>27937</v>
      </c>
      <c r="B16536" s="55" t="s">
        <v>27936</v>
      </c>
      <c r="C16536" s="55" t="s">
        <v>11129</v>
      </c>
      <c r="D16536" s="55">
        <v>62.93</v>
      </c>
    </row>
    <row r="16537" spans="1:4" x14ac:dyDescent="0.25">
      <c r="A16537" s="55" t="s">
        <v>6498</v>
      </c>
      <c r="B16537" s="55" t="s">
        <v>27938</v>
      </c>
      <c r="C16537" s="55" t="s">
        <v>11129</v>
      </c>
      <c r="D16537" s="55">
        <v>80.14</v>
      </c>
    </row>
    <row r="16538" spans="1:4" x14ac:dyDescent="0.25">
      <c r="A16538" s="55" t="s">
        <v>27939</v>
      </c>
      <c r="B16538" s="55" t="s">
        <v>27938</v>
      </c>
      <c r="C16538" s="55" t="s">
        <v>11129</v>
      </c>
      <c r="D16538" s="55">
        <v>78.510000000000005</v>
      </c>
    </row>
    <row r="16539" spans="1:4" x14ac:dyDescent="0.25">
      <c r="A16539" s="55" t="s">
        <v>6499</v>
      </c>
      <c r="B16539" s="55" t="s">
        <v>27940</v>
      </c>
      <c r="C16539" s="55" t="s">
        <v>11129</v>
      </c>
      <c r="D16539" s="55">
        <v>97.91</v>
      </c>
    </row>
    <row r="16540" spans="1:4" x14ac:dyDescent="0.25">
      <c r="A16540" s="55" t="s">
        <v>27941</v>
      </c>
      <c r="B16540" s="55" t="s">
        <v>27940</v>
      </c>
      <c r="C16540" s="55" t="s">
        <v>11129</v>
      </c>
      <c r="D16540" s="55">
        <v>96.02</v>
      </c>
    </row>
    <row r="16541" spans="1:4" x14ac:dyDescent="0.25">
      <c r="A16541" s="55" t="s">
        <v>6500</v>
      </c>
      <c r="B16541" s="55" t="s">
        <v>27942</v>
      </c>
      <c r="C16541" s="55" t="s">
        <v>11129</v>
      </c>
      <c r="D16541" s="55">
        <v>11.46</v>
      </c>
    </row>
    <row r="16542" spans="1:4" x14ac:dyDescent="0.25">
      <c r="A16542" s="55" t="s">
        <v>27943</v>
      </c>
      <c r="B16542" s="55" t="s">
        <v>27942</v>
      </c>
      <c r="C16542" s="55" t="s">
        <v>11129</v>
      </c>
      <c r="D16542" s="55">
        <v>10.92</v>
      </c>
    </row>
    <row r="16543" spans="1:4" x14ac:dyDescent="0.25">
      <c r="A16543" s="55" t="s">
        <v>6501</v>
      </c>
      <c r="B16543" s="55" t="s">
        <v>27944</v>
      </c>
      <c r="C16543" s="55" t="s">
        <v>11129</v>
      </c>
      <c r="D16543" s="55">
        <v>14.16</v>
      </c>
    </row>
    <row r="16544" spans="1:4" x14ac:dyDescent="0.25">
      <c r="A16544" s="55" t="s">
        <v>27945</v>
      </c>
      <c r="B16544" s="55" t="s">
        <v>27944</v>
      </c>
      <c r="C16544" s="55" t="s">
        <v>11129</v>
      </c>
      <c r="D16544" s="55">
        <v>13.51</v>
      </c>
    </row>
    <row r="16545" spans="1:4" x14ac:dyDescent="0.25">
      <c r="A16545" s="55" t="s">
        <v>6502</v>
      </c>
      <c r="B16545" s="55" t="s">
        <v>27946</v>
      </c>
      <c r="C16545" s="55" t="s">
        <v>11129</v>
      </c>
      <c r="D16545" s="55">
        <v>25.71</v>
      </c>
    </row>
    <row r="16546" spans="1:4" x14ac:dyDescent="0.25">
      <c r="A16546" s="55" t="s">
        <v>27947</v>
      </c>
      <c r="B16546" s="55" t="s">
        <v>27946</v>
      </c>
      <c r="C16546" s="55" t="s">
        <v>11129</v>
      </c>
      <c r="D16546" s="55">
        <v>24.95</v>
      </c>
    </row>
    <row r="16547" spans="1:4" x14ac:dyDescent="0.25">
      <c r="A16547" s="55" t="s">
        <v>6503</v>
      </c>
      <c r="B16547" s="55" t="s">
        <v>27948</v>
      </c>
      <c r="C16547" s="55" t="s">
        <v>11129</v>
      </c>
      <c r="D16547" s="55">
        <v>32.49</v>
      </c>
    </row>
    <row r="16548" spans="1:4" x14ac:dyDescent="0.25">
      <c r="A16548" s="55" t="s">
        <v>27949</v>
      </c>
      <c r="B16548" s="55" t="s">
        <v>27948</v>
      </c>
      <c r="C16548" s="55" t="s">
        <v>11129</v>
      </c>
      <c r="D16548" s="55">
        <v>31.62</v>
      </c>
    </row>
    <row r="16549" spans="1:4" x14ac:dyDescent="0.25">
      <c r="A16549" s="55" t="s">
        <v>6504</v>
      </c>
      <c r="B16549" s="55" t="s">
        <v>27950</v>
      </c>
      <c r="C16549" s="55" t="s">
        <v>11129</v>
      </c>
      <c r="D16549" s="55">
        <v>38.92</v>
      </c>
    </row>
    <row r="16550" spans="1:4" x14ac:dyDescent="0.25">
      <c r="A16550" s="55" t="s">
        <v>27951</v>
      </c>
      <c r="B16550" s="55" t="s">
        <v>27950</v>
      </c>
      <c r="C16550" s="55" t="s">
        <v>11129</v>
      </c>
      <c r="D16550" s="55">
        <v>37.94</v>
      </c>
    </row>
    <row r="16551" spans="1:4" x14ac:dyDescent="0.25">
      <c r="A16551" s="55" t="s">
        <v>6505</v>
      </c>
      <c r="B16551" s="55" t="s">
        <v>27952</v>
      </c>
      <c r="C16551" s="55" t="s">
        <v>11129</v>
      </c>
      <c r="D16551" s="55">
        <v>52.53</v>
      </c>
    </row>
    <row r="16552" spans="1:4" x14ac:dyDescent="0.25">
      <c r="A16552" s="55" t="s">
        <v>27953</v>
      </c>
      <c r="B16552" s="55" t="s">
        <v>27952</v>
      </c>
      <c r="C16552" s="55" t="s">
        <v>11129</v>
      </c>
      <c r="D16552" s="55">
        <v>51.33</v>
      </c>
    </row>
    <row r="16553" spans="1:4" x14ac:dyDescent="0.25">
      <c r="A16553" s="55" t="s">
        <v>6506</v>
      </c>
      <c r="B16553" s="55" t="s">
        <v>27954</v>
      </c>
      <c r="C16553" s="55" t="s">
        <v>11129</v>
      </c>
      <c r="D16553" s="55">
        <v>69.72</v>
      </c>
    </row>
    <row r="16554" spans="1:4" x14ac:dyDescent="0.25">
      <c r="A16554" s="55" t="s">
        <v>27955</v>
      </c>
      <c r="B16554" s="55" t="s">
        <v>27954</v>
      </c>
      <c r="C16554" s="55" t="s">
        <v>11129</v>
      </c>
      <c r="D16554" s="55">
        <v>68.31</v>
      </c>
    </row>
    <row r="16555" spans="1:4" x14ac:dyDescent="0.25">
      <c r="A16555" s="55" t="s">
        <v>6507</v>
      </c>
      <c r="B16555" s="55" t="s">
        <v>27956</v>
      </c>
      <c r="C16555" s="55" t="s">
        <v>11129</v>
      </c>
      <c r="D16555" s="55">
        <v>86.93</v>
      </c>
    </row>
    <row r="16556" spans="1:4" x14ac:dyDescent="0.25">
      <c r="A16556" s="55" t="s">
        <v>27957</v>
      </c>
      <c r="B16556" s="55" t="s">
        <v>27956</v>
      </c>
      <c r="C16556" s="55" t="s">
        <v>11129</v>
      </c>
      <c r="D16556" s="55">
        <v>85.31</v>
      </c>
    </row>
    <row r="16557" spans="1:4" x14ac:dyDescent="0.25">
      <c r="A16557" s="55" t="s">
        <v>6508</v>
      </c>
      <c r="B16557" s="55" t="s">
        <v>27958</v>
      </c>
      <c r="C16557" s="55" t="s">
        <v>11129</v>
      </c>
      <c r="D16557" s="55">
        <v>106.28</v>
      </c>
    </row>
    <row r="16558" spans="1:4" x14ac:dyDescent="0.25">
      <c r="A16558" s="55" t="s">
        <v>27959</v>
      </c>
      <c r="B16558" s="55" t="s">
        <v>27958</v>
      </c>
      <c r="C16558" s="55" t="s">
        <v>11129</v>
      </c>
      <c r="D16558" s="55">
        <v>104.39</v>
      </c>
    </row>
    <row r="16559" spans="1:4" x14ac:dyDescent="0.25">
      <c r="A16559" s="55" t="s">
        <v>6509</v>
      </c>
      <c r="B16559" s="55" t="s">
        <v>27960</v>
      </c>
      <c r="C16559" s="55" t="s">
        <v>11129</v>
      </c>
      <c r="D16559" s="55">
        <v>9.1</v>
      </c>
    </row>
    <row r="16560" spans="1:4" x14ac:dyDescent="0.25">
      <c r="A16560" s="55" t="s">
        <v>27961</v>
      </c>
      <c r="B16560" s="55" t="s">
        <v>27960</v>
      </c>
      <c r="C16560" s="55" t="s">
        <v>11129</v>
      </c>
      <c r="D16560" s="55">
        <v>8.34</v>
      </c>
    </row>
    <row r="16561" spans="1:4" x14ac:dyDescent="0.25">
      <c r="A16561" s="55" t="s">
        <v>6510</v>
      </c>
      <c r="B16561" s="55" t="s">
        <v>27962</v>
      </c>
      <c r="C16561" s="55" t="s">
        <v>11129</v>
      </c>
      <c r="D16561" s="55">
        <v>9.89</v>
      </c>
    </row>
    <row r="16562" spans="1:4" x14ac:dyDescent="0.25">
      <c r="A16562" s="55" t="s">
        <v>27963</v>
      </c>
      <c r="B16562" s="55" t="s">
        <v>27962</v>
      </c>
      <c r="C16562" s="55" t="s">
        <v>11129</v>
      </c>
      <c r="D16562" s="55">
        <v>9.08</v>
      </c>
    </row>
    <row r="16563" spans="1:4" x14ac:dyDescent="0.25">
      <c r="A16563" s="55" t="s">
        <v>6511</v>
      </c>
      <c r="B16563" s="55" t="s">
        <v>27964</v>
      </c>
      <c r="C16563" s="55" t="s">
        <v>11129</v>
      </c>
      <c r="D16563" s="55">
        <v>14.83</v>
      </c>
    </row>
    <row r="16564" spans="1:4" x14ac:dyDescent="0.25">
      <c r="A16564" s="55" t="s">
        <v>27965</v>
      </c>
      <c r="B16564" s="55" t="s">
        <v>27964</v>
      </c>
      <c r="C16564" s="55" t="s">
        <v>11129</v>
      </c>
      <c r="D16564" s="55">
        <v>13.96</v>
      </c>
    </row>
    <row r="16565" spans="1:4" x14ac:dyDescent="0.25">
      <c r="A16565" s="55" t="s">
        <v>8813</v>
      </c>
      <c r="B16565" s="55" t="s">
        <v>27966</v>
      </c>
      <c r="C16565" s="55" t="s">
        <v>11129</v>
      </c>
      <c r="D16565" s="55">
        <v>19.88</v>
      </c>
    </row>
    <row r="16566" spans="1:4" x14ac:dyDescent="0.25">
      <c r="A16566" s="55" t="s">
        <v>27967</v>
      </c>
      <c r="B16566" s="55" t="s">
        <v>27966</v>
      </c>
      <c r="C16566" s="55" t="s">
        <v>11129</v>
      </c>
      <c r="D16566" s="55">
        <v>18.91</v>
      </c>
    </row>
    <row r="16567" spans="1:4" x14ac:dyDescent="0.25">
      <c r="A16567" s="55" t="s">
        <v>8814</v>
      </c>
      <c r="B16567" s="55" t="s">
        <v>27968</v>
      </c>
      <c r="C16567" s="55" t="s">
        <v>11129</v>
      </c>
      <c r="D16567" s="55">
        <v>22.2</v>
      </c>
    </row>
    <row r="16568" spans="1:4" x14ac:dyDescent="0.25">
      <c r="A16568" s="55" t="s">
        <v>27969</v>
      </c>
      <c r="B16568" s="55" t="s">
        <v>27968</v>
      </c>
      <c r="C16568" s="55" t="s">
        <v>11129</v>
      </c>
      <c r="D16568" s="55">
        <v>21.01</v>
      </c>
    </row>
    <row r="16569" spans="1:4" x14ac:dyDescent="0.25">
      <c r="A16569" s="55" t="s">
        <v>8815</v>
      </c>
      <c r="B16569" s="55" t="s">
        <v>27970</v>
      </c>
      <c r="C16569" s="55" t="s">
        <v>11129</v>
      </c>
      <c r="D16569" s="55">
        <v>33.25</v>
      </c>
    </row>
    <row r="16570" spans="1:4" x14ac:dyDescent="0.25">
      <c r="A16570" s="55" t="s">
        <v>27971</v>
      </c>
      <c r="B16570" s="55" t="s">
        <v>27970</v>
      </c>
      <c r="C16570" s="55" t="s">
        <v>11129</v>
      </c>
      <c r="D16570" s="55">
        <v>31.84</v>
      </c>
    </row>
    <row r="16571" spans="1:4" x14ac:dyDescent="0.25">
      <c r="A16571" s="55" t="s">
        <v>8816</v>
      </c>
      <c r="B16571" s="55" t="s">
        <v>27972</v>
      </c>
      <c r="C16571" s="55" t="s">
        <v>11129</v>
      </c>
      <c r="D16571" s="55">
        <v>53.54</v>
      </c>
    </row>
    <row r="16572" spans="1:4" x14ac:dyDescent="0.25">
      <c r="A16572" s="55" t="s">
        <v>27973</v>
      </c>
      <c r="B16572" s="55" t="s">
        <v>27972</v>
      </c>
      <c r="C16572" s="55" t="s">
        <v>11129</v>
      </c>
      <c r="D16572" s="55">
        <v>51.91</v>
      </c>
    </row>
    <row r="16573" spans="1:4" x14ac:dyDescent="0.25">
      <c r="A16573" s="55" t="s">
        <v>8817</v>
      </c>
      <c r="B16573" s="55" t="s">
        <v>27974</v>
      </c>
      <c r="C16573" s="55" t="s">
        <v>11129</v>
      </c>
      <c r="D16573" s="55">
        <v>64.59</v>
      </c>
    </row>
    <row r="16574" spans="1:4" x14ac:dyDescent="0.25">
      <c r="A16574" s="55" t="s">
        <v>27975</v>
      </c>
      <c r="B16574" s="55" t="s">
        <v>27974</v>
      </c>
      <c r="C16574" s="55" t="s">
        <v>11129</v>
      </c>
      <c r="D16574" s="55">
        <v>62.69</v>
      </c>
    </row>
    <row r="16575" spans="1:4" x14ac:dyDescent="0.25">
      <c r="A16575" s="55" t="s">
        <v>8818</v>
      </c>
      <c r="B16575" s="55" t="s">
        <v>27976</v>
      </c>
      <c r="C16575" s="55" t="s">
        <v>11129</v>
      </c>
      <c r="D16575" s="55">
        <v>96.14</v>
      </c>
    </row>
    <row r="16576" spans="1:4" x14ac:dyDescent="0.25">
      <c r="A16576" s="55" t="s">
        <v>27977</v>
      </c>
      <c r="B16576" s="55" t="s">
        <v>27976</v>
      </c>
      <c r="C16576" s="55" t="s">
        <v>11129</v>
      </c>
      <c r="D16576" s="55">
        <v>93.97</v>
      </c>
    </row>
    <row r="16577" spans="1:4" x14ac:dyDescent="0.25">
      <c r="A16577" s="55" t="s">
        <v>8819</v>
      </c>
      <c r="B16577" s="55" t="s">
        <v>27978</v>
      </c>
      <c r="C16577" s="55" t="s">
        <v>11129</v>
      </c>
      <c r="D16577" s="55">
        <v>9.44</v>
      </c>
    </row>
    <row r="16578" spans="1:4" x14ac:dyDescent="0.25">
      <c r="A16578" s="55" t="s">
        <v>27979</v>
      </c>
      <c r="B16578" s="55" t="s">
        <v>27978</v>
      </c>
      <c r="C16578" s="55" t="s">
        <v>11129</v>
      </c>
      <c r="D16578" s="55">
        <v>8.69</v>
      </c>
    </row>
    <row r="16579" spans="1:4" x14ac:dyDescent="0.25">
      <c r="A16579" s="55" t="s">
        <v>8820</v>
      </c>
      <c r="B16579" s="55" t="s">
        <v>27980</v>
      </c>
      <c r="C16579" s="55" t="s">
        <v>11129</v>
      </c>
      <c r="D16579" s="55">
        <v>10.27</v>
      </c>
    </row>
    <row r="16580" spans="1:4" x14ac:dyDescent="0.25">
      <c r="A16580" s="55" t="s">
        <v>27981</v>
      </c>
      <c r="B16580" s="55" t="s">
        <v>27980</v>
      </c>
      <c r="C16580" s="55" t="s">
        <v>11129</v>
      </c>
      <c r="D16580" s="55">
        <v>9.4600000000000009</v>
      </c>
    </row>
    <row r="16581" spans="1:4" x14ac:dyDescent="0.25">
      <c r="A16581" s="55" t="s">
        <v>8821</v>
      </c>
      <c r="B16581" s="55" t="s">
        <v>27982</v>
      </c>
      <c r="C16581" s="55" t="s">
        <v>11129</v>
      </c>
      <c r="D16581" s="55">
        <v>15.66</v>
      </c>
    </row>
    <row r="16582" spans="1:4" x14ac:dyDescent="0.25">
      <c r="A16582" s="55" t="s">
        <v>27983</v>
      </c>
      <c r="B16582" s="55" t="s">
        <v>27982</v>
      </c>
      <c r="C16582" s="55" t="s">
        <v>11129</v>
      </c>
      <c r="D16582" s="55">
        <v>14.8</v>
      </c>
    </row>
    <row r="16583" spans="1:4" x14ac:dyDescent="0.25">
      <c r="A16583" s="55" t="s">
        <v>8822</v>
      </c>
      <c r="B16583" s="55" t="s">
        <v>27984</v>
      </c>
      <c r="C16583" s="55" t="s">
        <v>11129</v>
      </c>
      <c r="D16583" s="55">
        <v>21.14</v>
      </c>
    </row>
    <row r="16584" spans="1:4" x14ac:dyDescent="0.25">
      <c r="A16584" s="55" t="s">
        <v>27985</v>
      </c>
      <c r="B16584" s="55" t="s">
        <v>27984</v>
      </c>
      <c r="C16584" s="55" t="s">
        <v>11129</v>
      </c>
      <c r="D16584" s="55">
        <v>20.16</v>
      </c>
    </row>
    <row r="16585" spans="1:4" x14ac:dyDescent="0.25">
      <c r="A16585" s="55" t="s">
        <v>8823</v>
      </c>
      <c r="B16585" s="55" t="s">
        <v>27986</v>
      </c>
      <c r="C16585" s="55" t="s">
        <v>11129</v>
      </c>
      <c r="D16585" s="55">
        <v>23.53</v>
      </c>
    </row>
    <row r="16586" spans="1:4" x14ac:dyDescent="0.25">
      <c r="A16586" s="55" t="s">
        <v>27987</v>
      </c>
      <c r="B16586" s="55" t="s">
        <v>27986</v>
      </c>
      <c r="C16586" s="55" t="s">
        <v>11129</v>
      </c>
      <c r="D16586" s="55">
        <v>22.34</v>
      </c>
    </row>
    <row r="16587" spans="1:4" x14ac:dyDescent="0.25">
      <c r="A16587" s="55" t="s">
        <v>8824</v>
      </c>
      <c r="B16587" s="55" t="s">
        <v>27988</v>
      </c>
      <c r="C16587" s="55" t="s">
        <v>11129</v>
      </c>
      <c r="D16587" s="55">
        <v>35.520000000000003</v>
      </c>
    </row>
    <row r="16588" spans="1:4" x14ac:dyDescent="0.25">
      <c r="A16588" s="55" t="s">
        <v>27989</v>
      </c>
      <c r="B16588" s="55" t="s">
        <v>27988</v>
      </c>
      <c r="C16588" s="55" t="s">
        <v>11129</v>
      </c>
      <c r="D16588" s="55">
        <v>34.11</v>
      </c>
    </row>
    <row r="16589" spans="1:4" x14ac:dyDescent="0.25">
      <c r="A16589" s="55" t="s">
        <v>8825</v>
      </c>
      <c r="B16589" s="55" t="s">
        <v>27990</v>
      </c>
      <c r="C16589" s="55" t="s">
        <v>11129</v>
      </c>
      <c r="D16589" s="55">
        <v>57.67</v>
      </c>
    </row>
    <row r="16590" spans="1:4" x14ac:dyDescent="0.25">
      <c r="A16590" s="55" t="s">
        <v>27991</v>
      </c>
      <c r="B16590" s="55" t="s">
        <v>27990</v>
      </c>
      <c r="C16590" s="55" t="s">
        <v>11129</v>
      </c>
      <c r="D16590" s="55">
        <v>56.05</v>
      </c>
    </row>
    <row r="16591" spans="1:4" x14ac:dyDescent="0.25">
      <c r="A16591" s="55" t="s">
        <v>8826</v>
      </c>
      <c r="B16591" s="55" t="s">
        <v>27992</v>
      </c>
      <c r="C16591" s="55" t="s">
        <v>11129</v>
      </c>
      <c r="D16591" s="55">
        <v>69.63</v>
      </c>
    </row>
    <row r="16592" spans="1:4" x14ac:dyDescent="0.25">
      <c r="A16592" s="55" t="s">
        <v>27993</v>
      </c>
      <c r="B16592" s="55" t="s">
        <v>27992</v>
      </c>
      <c r="C16592" s="55" t="s">
        <v>11129</v>
      </c>
      <c r="D16592" s="55">
        <v>67.73</v>
      </c>
    </row>
    <row r="16593" spans="1:4" x14ac:dyDescent="0.25">
      <c r="A16593" s="55" t="s">
        <v>8827</v>
      </c>
      <c r="B16593" s="55" t="s">
        <v>27994</v>
      </c>
      <c r="C16593" s="55" t="s">
        <v>11129</v>
      </c>
      <c r="D16593" s="55">
        <v>104.13</v>
      </c>
    </row>
    <row r="16594" spans="1:4" x14ac:dyDescent="0.25">
      <c r="A16594" s="55" t="s">
        <v>27995</v>
      </c>
      <c r="B16594" s="55" t="s">
        <v>27994</v>
      </c>
      <c r="C16594" s="55" t="s">
        <v>11129</v>
      </c>
      <c r="D16594" s="55">
        <v>101.96</v>
      </c>
    </row>
    <row r="16595" spans="1:4" x14ac:dyDescent="0.25">
      <c r="A16595" s="55" t="s">
        <v>8847</v>
      </c>
      <c r="B16595" s="55" t="s">
        <v>27996</v>
      </c>
      <c r="C16595" s="55" t="s">
        <v>11129</v>
      </c>
      <c r="D16595" s="55">
        <v>12.99</v>
      </c>
    </row>
    <row r="16596" spans="1:4" x14ac:dyDescent="0.25">
      <c r="A16596" s="55" t="s">
        <v>27997</v>
      </c>
      <c r="B16596" s="55" t="s">
        <v>27996</v>
      </c>
      <c r="C16596" s="55" t="s">
        <v>11129</v>
      </c>
      <c r="D16596" s="55">
        <v>12.02</v>
      </c>
    </row>
    <row r="16597" spans="1:4" x14ac:dyDescent="0.25">
      <c r="A16597" s="55" t="s">
        <v>8848</v>
      </c>
      <c r="B16597" s="55" t="s">
        <v>27998</v>
      </c>
      <c r="C16597" s="55" t="s">
        <v>11129</v>
      </c>
      <c r="D16597" s="55">
        <v>18.420000000000002</v>
      </c>
    </row>
    <row r="16598" spans="1:4" x14ac:dyDescent="0.25">
      <c r="A16598" s="55" t="s">
        <v>27999</v>
      </c>
      <c r="B16598" s="55" t="s">
        <v>27998</v>
      </c>
      <c r="C16598" s="55" t="s">
        <v>11129</v>
      </c>
      <c r="D16598" s="55">
        <v>17.23</v>
      </c>
    </row>
    <row r="16599" spans="1:4" x14ac:dyDescent="0.25">
      <c r="A16599" s="55" t="s">
        <v>8849</v>
      </c>
      <c r="B16599" s="55" t="s">
        <v>28000</v>
      </c>
      <c r="C16599" s="55" t="s">
        <v>11129</v>
      </c>
      <c r="D16599" s="55">
        <v>25.9</v>
      </c>
    </row>
    <row r="16600" spans="1:4" x14ac:dyDescent="0.25">
      <c r="A16600" s="55" t="s">
        <v>28001</v>
      </c>
      <c r="B16600" s="55" t="s">
        <v>28000</v>
      </c>
      <c r="C16600" s="55" t="s">
        <v>11129</v>
      </c>
      <c r="D16600" s="55">
        <v>24.27</v>
      </c>
    </row>
    <row r="16601" spans="1:4" x14ac:dyDescent="0.25">
      <c r="A16601" s="55" t="s">
        <v>2487</v>
      </c>
      <c r="B16601" s="55" t="s">
        <v>28002</v>
      </c>
      <c r="C16601" s="55" t="s">
        <v>11129</v>
      </c>
      <c r="D16601" s="55">
        <v>28.72</v>
      </c>
    </row>
    <row r="16602" spans="1:4" x14ac:dyDescent="0.25">
      <c r="A16602" s="55" t="s">
        <v>28003</v>
      </c>
      <c r="B16602" s="55" t="s">
        <v>28002</v>
      </c>
      <c r="C16602" s="55" t="s">
        <v>11129</v>
      </c>
      <c r="D16602" s="55">
        <v>26.82</v>
      </c>
    </row>
    <row r="16603" spans="1:4" x14ac:dyDescent="0.25">
      <c r="A16603" s="55" t="s">
        <v>2488</v>
      </c>
      <c r="B16603" s="55" t="s">
        <v>27984</v>
      </c>
      <c r="C16603" s="55" t="s">
        <v>11129</v>
      </c>
      <c r="D16603" s="55">
        <v>13.56</v>
      </c>
    </row>
    <row r="16604" spans="1:4" x14ac:dyDescent="0.25">
      <c r="A16604" s="55" t="s">
        <v>28004</v>
      </c>
      <c r="B16604" s="55" t="s">
        <v>27984</v>
      </c>
      <c r="C16604" s="55" t="s">
        <v>11129</v>
      </c>
      <c r="D16604" s="55">
        <v>12.58</v>
      </c>
    </row>
    <row r="16605" spans="1:4" x14ac:dyDescent="0.25">
      <c r="A16605" s="55" t="s">
        <v>2489</v>
      </c>
      <c r="B16605" s="55" t="s">
        <v>27986</v>
      </c>
      <c r="C16605" s="55" t="s">
        <v>11129</v>
      </c>
      <c r="D16605" s="55">
        <v>19.37</v>
      </c>
    </row>
    <row r="16606" spans="1:4" x14ac:dyDescent="0.25">
      <c r="A16606" s="55" t="s">
        <v>28005</v>
      </c>
      <c r="B16606" s="55" t="s">
        <v>27986</v>
      </c>
      <c r="C16606" s="55" t="s">
        <v>11129</v>
      </c>
      <c r="D16606" s="55">
        <v>18.18</v>
      </c>
    </row>
    <row r="16607" spans="1:4" x14ac:dyDescent="0.25">
      <c r="A16607" s="55" t="s">
        <v>2490</v>
      </c>
      <c r="B16607" s="55" t="s">
        <v>27990</v>
      </c>
      <c r="C16607" s="55" t="s">
        <v>11129</v>
      </c>
      <c r="D16607" s="55">
        <v>27.27</v>
      </c>
    </row>
    <row r="16608" spans="1:4" x14ac:dyDescent="0.25">
      <c r="A16608" s="55" t="s">
        <v>28006</v>
      </c>
      <c r="B16608" s="55" t="s">
        <v>27990</v>
      </c>
      <c r="C16608" s="55" t="s">
        <v>11129</v>
      </c>
      <c r="D16608" s="55">
        <v>25.65</v>
      </c>
    </row>
    <row r="16609" spans="1:4" x14ac:dyDescent="0.25">
      <c r="A16609" s="55" t="s">
        <v>2491</v>
      </c>
      <c r="B16609" s="55" t="s">
        <v>28007</v>
      </c>
      <c r="C16609" s="55" t="s">
        <v>11129</v>
      </c>
      <c r="D16609" s="55">
        <v>30.17</v>
      </c>
    </row>
    <row r="16610" spans="1:4" x14ac:dyDescent="0.25">
      <c r="A16610" s="55" t="s">
        <v>28008</v>
      </c>
      <c r="B16610" s="55" t="s">
        <v>28007</v>
      </c>
      <c r="C16610" s="55" t="s">
        <v>11129</v>
      </c>
      <c r="D16610" s="55">
        <v>28.27</v>
      </c>
    </row>
    <row r="16611" spans="1:4" x14ac:dyDescent="0.25">
      <c r="A16611" s="55" t="s">
        <v>2492</v>
      </c>
      <c r="B16611" s="55" t="s">
        <v>28009</v>
      </c>
      <c r="C16611" s="55" t="s">
        <v>11129</v>
      </c>
      <c r="D16611" s="55">
        <v>65.209999999999994</v>
      </c>
    </row>
    <row r="16612" spans="1:4" x14ac:dyDescent="0.25">
      <c r="A16612" s="55" t="s">
        <v>215</v>
      </c>
      <c r="B16612" s="55" t="s">
        <v>28009</v>
      </c>
      <c r="C16612" s="55" t="s">
        <v>11129</v>
      </c>
      <c r="D16612" s="55">
        <v>62.88</v>
      </c>
    </row>
    <row r="16613" spans="1:4" x14ac:dyDescent="0.25">
      <c r="A16613" s="55" t="s">
        <v>2493</v>
      </c>
      <c r="B16613" s="55" t="s">
        <v>28010</v>
      </c>
      <c r="C16613" s="55" t="s">
        <v>11129</v>
      </c>
      <c r="D16613" s="55">
        <v>6.47</v>
      </c>
    </row>
    <row r="16614" spans="1:4" x14ac:dyDescent="0.25">
      <c r="A16614" s="55" t="s">
        <v>28011</v>
      </c>
      <c r="B16614" s="55" t="s">
        <v>28010</v>
      </c>
      <c r="C16614" s="55" t="s">
        <v>11129</v>
      </c>
      <c r="D16614" s="55">
        <v>5.92</v>
      </c>
    </row>
    <row r="16615" spans="1:4" x14ac:dyDescent="0.25">
      <c r="A16615" s="55" t="s">
        <v>2494</v>
      </c>
      <c r="B16615" s="55" t="s">
        <v>28012</v>
      </c>
      <c r="C16615" s="55" t="s">
        <v>11129</v>
      </c>
      <c r="D16615" s="55">
        <v>8.1300000000000008</v>
      </c>
    </row>
    <row r="16616" spans="1:4" x14ac:dyDescent="0.25">
      <c r="A16616" s="55" t="s">
        <v>28013</v>
      </c>
      <c r="B16616" s="55" t="s">
        <v>28012</v>
      </c>
      <c r="C16616" s="55" t="s">
        <v>11129</v>
      </c>
      <c r="D16616" s="55">
        <v>7.48</v>
      </c>
    </row>
    <row r="16617" spans="1:4" x14ac:dyDescent="0.25">
      <c r="A16617" s="55" t="s">
        <v>2495</v>
      </c>
      <c r="B16617" s="55" t="s">
        <v>28014</v>
      </c>
      <c r="C16617" s="55" t="s">
        <v>11129</v>
      </c>
      <c r="D16617" s="55">
        <v>9.51</v>
      </c>
    </row>
    <row r="16618" spans="1:4" x14ac:dyDescent="0.25">
      <c r="A16618" s="55" t="s">
        <v>28015</v>
      </c>
      <c r="B16618" s="55" t="s">
        <v>28014</v>
      </c>
      <c r="C16618" s="55" t="s">
        <v>11129</v>
      </c>
      <c r="D16618" s="55">
        <v>8.75</v>
      </c>
    </row>
    <row r="16619" spans="1:4" x14ac:dyDescent="0.25">
      <c r="A16619" s="55" t="s">
        <v>2496</v>
      </c>
      <c r="B16619" s="55" t="s">
        <v>28016</v>
      </c>
      <c r="C16619" s="55" t="s">
        <v>11129</v>
      </c>
      <c r="D16619" s="55">
        <v>10.42</v>
      </c>
    </row>
    <row r="16620" spans="1:4" x14ac:dyDescent="0.25">
      <c r="A16620" s="55" t="s">
        <v>28017</v>
      </c>
      <c r="B16620" s="55" t="s">
        <v>28016</v>
      </c>
      <c r="C16620" s="55" t="s">
        <v>11129</v>
      </c>
      <c r="D16620" s="55">
        <v>9.56</v>
      </c>
    </row>
    <row r="16621" spans="1:4" x14ac:dyDescent="0.25">
      <c r="A16621" s="55" t="s">
        <v>2497</v>
      </c>
      <c r="B16621" s="55" t="s">
        <v>28018</v>
      </c>
      <c r="C16621" s="55" t="s">
        <v>11129</v>
      </c>
      <c r="D16621" s="55">
        <v>11.39</v>
      </c>
    </row>
    <row r="16622" spans="1:4" x14ac:dyDescent="0.25">
      <c r="A16622" s="55" t="s">
        <v>28019</v>
      </c>
      <c r="B16622" s="55" t="s">
        <v>28018</v>
      </c>
      <c r="C16622" s="55" t="s">
        <v>11129</v>
      </c>
      <c r="D16622" s="55">
        <v>10.42</v>
      </c>
    </row>
    <row r="16623" spans="1:4" x14ac:dyDescent="0.25">
      <c r="A16623" s="55" t="s">
        <v>2498</v>
      </c>
      <c r="B16623" s="55" t="s">
        <v>28020</v>
      </c>
      <c r="C16623" s="55" t="s">
        <v>11129</v>
      </c>
      <c r="D16623" s="55">
        <v>18.73</v>
      </c>
    </row>
    <row r="16624" spans="1:4" x14ac:dyDescent="0.25">
      <c r="A16624" s="55" t="s">
        <v>28021</v>
      </c>
      <c r="B16624" s="55" t="s">
        <v>28020</v>
      </c>
      <c r="C16624" s="55" t="s">
        <v>11129</v>
      </c>
      <c r="D16624" s="55">
        <v>17.53</v>
      </c>
    </row>
    <row r="16625" spans="1:4" x14ac:dyDescent="0.25">
      <c r="A16625" s="55" t="s">
        <v>2499</v>
      </c>
      <c r="B16625" s="55" t="s">
        <v>28022</v>
      </c>
      <c r="C16625" s="55" t="s">
        <v>11129</v>
      </c>
      <c r="D16625" s="55">
        <v>28.11</v>
      </c>
    </row>
    <row r="16626" spans="1:4" x14ac:dyDescent="0.25">
      <c r="A16626" s="55" t="s">
        <v>28023</v>
      </c>
      <c r="B16626" s="55" t="s">
        <v>28022</v>
      </c>
      <c r="C16626" s="55" t="s">
        <v>11129</v>
      </c>
      <c r="D16626" s="55">
        <v>26.7</v>
      </c>
    </row>
    <row r="16627" spans="1:4" x14ac:dyDescent="0.25">
      <c r="A16627" s="55" t="s">
        <v>2500</v>
      </c>
      <c r="B16627" s="55" t="s">
        <v>28024</v>
      </c>
      <c r="C16627" s="55" t="s">
        <v>11129</v>
      </c>
      <c r="D16627" s="55">
        <v>30.26</v>
      </c>
    </row>
    <row r="16628" spans="1:4" x14ac:dyDescent="0.25">
      <c r="A16628" s="55" t="s">
        <v>28025</v>
      </c>
      <c r="B16628" s="55" t="s">
        <v>28024</v>
      </c>
      <c r="C16628" s="55" t="s">
        <v>11129</v>
      </c>
      <c r="D16628" s="55">
        <v>28.64</v>
      </c>
    </row>
    <row r="16629" spans="1:4" x14ac:dyDescent="0.25">
      <c r="A16629" s="55" t="s">
        <v>2501</v>
      </c>
      <c r="B16629" s="55" t="s">
        <v>28026</v>
      </c>
      <c r="C16629" s="55" t="s">
        <v>11129</v>
      </c>
      <c r="D16629" s="55">
        <v>45.12</v>
      </c>
    </row>
    <row r="16630" spans="1:4" x14ac:dyDescent="0.25">
      <c r="A16630" s="55" t="s">
        <v>28027</v>
      </c>
      <c r="B16630" s="55" t="s">
        <v>28026</v>
      </c>
      <c r="C16630" s="55" t="s">
        <v>11129</v>
      </c>
      <c r="D16630" s="55">
        <v>43.23</v>
      </c>
    </row>
    <row r="16631" spans="1:4" x14ac:dyDescent="0.25">
      <c r="A16631" s="55" t="s">
        <v>2502</v>
      </c>
      <c r="B16631" s="55" t="s">
        <v>28028</v>
      </c>
      <c r="C16631" s="55" t="s">
        <v>11129</v>
      </c>
      <c r="D16631" s="55">
        <v>6.71</v>
      </c>
    </row>
    <row r="16632" spans="1:4" x14ac:dyDescent="0.25">
      <c r="A16632" s="55" t="s">
        <v>28029</v>
      </c>
      <c r="B16632" s="55" t="s">
        <v>28028</v>
      </c>
      <c r="C16632" s="55" t="s">
        <v>11129</v>
      </c>
      <c r="D16632" s="55">
        <v>6.17</v>
      </c>
    </row>
    <row r="16633" spans="1:4" x14ac:dyDescent="0.25">
      <c r="A16633" s="55" t="s">
        <v>2503</v>
      </c>
      <c r="B16633" s="55" t="s">
        <v>28030</v>
      </c>
      <c r="C16633" s="55" t="s">
        <v>11129</v>
      </c>
      <c r="D16633" s="55">
        <v>8.4600000000000009</v>
      </c>
    </row>
    <row r="16634" spans="1:4" x14ac:dyDescent="0.25">
      <c r="A16634" s="55" t="s">
        <v>28031</v>
      </c>
      <c r="B16634" s="55" t="s">
        <v>28030</v>
      </c>
      <c r="C16634" s="55" t="s">
        <v>11129</v>
      </c>
      <c r="D16634" s="55">
        <v>7.81</v>
      </c>
    </row>
    <row r="16635" spans="1:4" x14ac:dyDescent="0.25">
      <c r="A16635" s="55" t="s">
        <v>2504</v>
      </c>
      <c r="B16635" s="55" t="s">
        <v>28032</v>
      </c>
      <c r="C16635" s="55" t="s">
        <v>11129</v>
      </c>
      <c r="D16635" s="55">
        <v>9.89</v>
      </c>
    </row>
    <row r="16636" spans="1:4" x14ac:dyDescent="0.25">
      <c r="A16636" s="55" t="s">
        <v>28033</v>
      </c>
      <c r="B16636" s="55" t="s">
        <v>28032</v>
      </c>
      <c r="C16636" s="55" t="s">
        <v>11129</v>
      </c>
      <c r="D16636" s="55">
        <v>9.14</v>
      </c>
    </row>
    <row r="16637" spans="1:4" x14ac:dyDescent="0.25">
      <c r="A16637" s="55" t="s">
        <v>2505</v>
      </c>
      <c r="B16637" s="55" t="s">
        <v>28034</v>
      </c>
      <c r="C16637" s="55" t="s">
        <v>11129</v>
      </c>
      <c r="D16637" s="55">
        <v>10.82</v>
      </c>
    </row>
    <row r="16638" spans="1:4" x14ac:dyDescent="0.25">
      <c r="A16638" s="55" t="s">
        <v>28035</v>
      </c>
      <c r="B16638" s="55" t="s">
        <v>28034</v>
      </c>
      <c r="C16638" s="55" t="s">
        <v>11129</v>
      </c>
      <c r="D16638" s="55">
        <v>9.9499999999999993</v>
      </c>
    </row>
    <row r="16639" spans="1:4" x14ac:dyDescent="0.25">
      <c r="A16639" s="55" t="s">
        <v>2506</v>
      </c>
      <c r="B16639" s="55" t="s">
        <v>28036</v>
      </c>
      <c r="C16639" s="55" t="s">
        <v>11129</v>
      </c>
      <c r="D16639" s="55">
        <v>11.8</v>
      </c>
    </row>
    <row r="16640" spans="1:4" x14ac:dyDescent="0.25">
      <c r="A16640" s="55" t="s">
        <v>28037</v>
      </c>
      <c r="B16640" s="55" t="s">
        <v>28036</v>
      </c>
      <c r="C16640" s="55" t="s">
        <v>11129</v>
      </c>
      <c r="D16640" s="55">
        <v>10.83</v>
      </c>
    </row>
    <row r="16641" spans="1:4" x14ac:dyDescent="0.25">
      <c r="A16641" s="55" t="s">
        <v>2507</v>
      </c>
      <c r="B16641" s="55" t="s">
        <v>28038</v>
      </c>
      <c r="C16641" s="55" t="s">
        <v>11129</v>
      </c>
      <c r="D16641" s="55">
        <v>19.71</v>
      </c>
    </row>
    <row r="16642" spans="1:4" x14ac:dyDescent="0.25">
      <c r="A16642" s="55" t="s">
        <v>28039</v>
      </c>
      <c r="B16642" s="55" t="s">
        <v>28038</v>
      </c>
      <c r="C16642" s="55" t="s">
        <v>11129</v>
      </c>
      <c r="D16642" s="55">
        <v>18.510000000000002</v>
      </c>
    </row>
    <row r="16643" spans="1:4" x14ac:dyDescent="0.25">
      <c r="A16643" s="55" t="s">
        <v>2508</v>
      </c>
      <c r="B16643" s="55" t="s">
        <v>28040</v>
      </c>
      <c r="C16643" s="55" t="s">
        <v>11129</v>
      </c>
      <c r="D16643" s="55">
        <v>29.87</v>
      </c>
    </row>
    <row r="16644" spans="1:4" x14ac:dyDescent="0.25">
      <c r="A16644" s="55" t="s">
        <v>28041</v>
      </c>
      <c r="B16644" s="55" t="s">
        <v>28040</v>
      </c>
      <c r="C16644" s="55" t="s">
        <v>11129</v>
      </c>
      <c r="D16644" s="55">
        <v>28.46</v>
      </c>
    </row>
    <row r="16645" spans="1:4" x14ac:dyDescent="0.25">
      <c r="A16645" s="55" t="s">
        <v>2509</v>
      </c>
      <c r="B16645" s="55" t="s">
        <v>28042</v>
      </c>
      <c r="C16645" s="55" t="s">
        <v>11129</v>
      </c>
      <c r="D16645" s="55">
        <v>32.07</v>
      </c>
    </row>
    <row r="16646" spans="1:4" x14ac:dyDescent="0.25">
      <c r="A16646" s="55" t="s">
        <v>28043</v>
      </c>
      <c r="B16646" s="55" t="s">
        <v>28042</v>
      </c>
      <c r="C16646" s="55" t="s">
        <v>11129</v>
      </c>
      <c r="D16646" s="55">
        <v>30.45</v>
      </c>
    </row>
    <row r="16647" spans="1:4" x14ac:dyDescent="0.25">
      <c r="A16647" s="55" t="s">
        <v>2510</v>
      </c>
      <c r="B16647" s="55" t="s">
        <v>28044</v>
      </c>
      <c r="C16647" s="55" t="s">
        <v>11129</v>
      </c>
      <c r="D16647" s="55">
        <v>48.22</v>
      </c>
    </row>
    <row r="16648" spans="1:4" x14ac:dyDescent="0.25">
      <c r="A16648" s="55" t="s">
        <v>28045</v>
      </c>
      <c r="B16648" s="55" t="s">
        <v>28044</v>
      </c>
      <c r="C16648" s="55" t="s">
        <v>11129</v>
      </c>
      <c r="D16648" s="55">
        <v>46.32</v>
      </c>
    </row>
    <row r="16649" spans="1:4" x14ac:dyDescent="0.25">
      <c r="A16649" s="55" t="s">
        <v>2511</v>
      </c>
      <c r="B16649" s="55" t="s">
        <v>28046</v>
      </c>
      <c r="C16649" s="55" t="s">
        <v>11129</v>
      </c>
      <c r="D16649" s="55">
        <v>4.8499999999999996</v>
      </c>
    </row>
    <row r="16650" spans="1:4" x14ac:dyDescent="0.25">
      <c r="A16650" s="55" t="s">
        <v>28047</v>
      </c>
      <c r="B16650" s="55" t="s">
        <v>28046</v>
      </c>
      <c r="C16650" s="55" t="s">
        <v>11129</v>
      </c>
      <c r="D16650" s="55">
        <v>4.42</v>
      </c>
    </row>
    <row r="16651" spans="1:4" x14ac:dyDescent="0.25">
      <c r="A16651" s="55" t="s">
        <v>2512</v>
      </c>
      <c r="B16651" s="55" t="s">
        <v>28048</v>
      </c>
      <c r="C16651" s="55" t="s">
        <v>11129</v>
      </c>
      <c r="D16651" s="55">
        <v>6.01</v>
      </c>
    </row>
    <row r="16652" spans="1:4" x14ac:dyDescent="0.25">
      <c r="A16652" s="55" t="s">
        <v>28049</v>
      </c>
      <c r="B16652" s="55" t="s">
        <v>28048</v>
      </c>
      <c r="C16652" s="55" t="s">
        <v>11129</v>
      </c>
      <c r="D16652" s="55">
        <v>5.47</v>
      </c>
    </row>
    <row r="16653" spans="1:4" x14ac:dyDescent="0.25">
      <c r="A16653" s="55" t="s">
        <v>2513</v>
      </c>
      <c r="B16653" s="55" t="s">
        <v>28050</v>
      </c>
      <c r="C16653" s="55" t="s">
        <v>11129</v>
      </c>
      <c r="D16653" s="55">
        <v>26.62</v>
      </c>
    </row>
    <row r="16654" spans="1:4" x14ac:dyDescent="0.25">
      <c r="A16654" s="55" t="s">
        <v>28051</v>
      </c>
      <c r="B16654" s="55" t="s">
        <v>28050</v>
      </c>
      <c r="C16654" s="55" t="s">
        <v>11129</v>
      </c>
      <c r="D16654" s="55">
        <v>25.81</v>
      </c>
    </row>
    <row r="16655" spans="1:4" x14ac:dyDescent="0.25">
      <c r="A16655" s="55" t="s">
        <v>2514</v>
      </c>
      <c r="B16655" s="55" t="s">
        <v>28052</v>
      </c>
      <c r="C16655" s="55" t="s">
        <v>11129</v>
      </c>
      <c r="D16655" s="55">
        <v>40.71</v>
      </c>
    </row>
    <row r="16656" spans="1:4" x14ac:dyDescent="0.25">
      <c r="A16656" s="55" t="s">
        <v>28053</v>
      </c>
      <c r="B16656" s="55" t="s">
        <v>28052</v>
      </c>
      <c r="C16656" s="55" t="s">
        <v>11129</v>
      </c>
      <c r="D16656" s="55">
        <v>39.729999999999997</v>
      </c>
    </row>
    <row r="16657" spans="1:4" x14ac:dyDescent="0.25">
      <c r="A16657" s="55" t="s">
        <v>2515</v>
      </c>
      <c r="B16657" s="55" t="s">
        <v>28054</v>
      </c>
      <c r="C16657" s="55" t="s">
        <v>11129</v>
      </c>
      <c r="D16657" s="55">
        <v>63.54</v>
      </c>
    </row>
    <row r="16658" spans="1:4" x14ac:dyDescent="0.25">
      <c r="A16658" s="55" t="s">
        <v>28055</v>
      </c>
      <c r="B16658" s="55" t="s">
        <v>28054</v>
      </c>
      <c r="C16658" s="55" t="s">
        <v>11129</v>
      </c>
      <c r="D16658" s="55">
        <v>62.56</v>
      </c>
    </row>
    <row r="16659" spans="1:4" x14ac:dyDescent="0.25">
      <c r="A16659" s="55" t="s">
        <v>2516</v>
      </c>
      <c r="B16659" s="55" t="s">
        <v>28056</v>
      </c>
      <c r="C16659" s="55" t="s">
        <v>11129</v>
      </c>
      <c r="D16659" s="55">
        <v>28.68</v>
      </c>
    </row>
    <row r="16660" spans="1:4" x14ac:dyDescent="0.25">
      <c r="A16660" s="55" t="s">
        <v>28057</v>
      </c>
      <c r="B16660" s="55" t="s">
        <v>28056</v>
      </c>
      <c r="C16660" s="55" t="s">
        <v>11129</v>
      </c>
      <c r="D16660" s="55">
        <v>27.87</v>
      </c>
    </row>
    <row r="16661" spans="1:4" x14ac:dyDescent="0.25">
      <c r="A16661" s="55" t="s">
        <v>2517</v>
      </c>
      <c r="B16661" s="55" t="s">
        <v>28058</v>
      </c>
      <c r="C16661" s="55" t="s">
        <v>11129</v>
      </c>
      <c r="D16661" s="55">
        <v>44.05</v>
      </c>
    </row>
    <row r="16662" spans="1:4" x14ac:dyDescent="0.25">
      <c r="A16662" s="55" t="s">
        <v>28059</v>
      </c>
      <c r="B16662" s="55" t="s">
        <v>28058</v>
      </c>
      <c r="C16662" s="55" t="s">
        <v>11129</v>
      </c>
      <c r="D16662" s="55">
        <v>43.07</v>
      </c>
    </row>
    <row r="16663" spans="1:4" x14ac:dyDescent="0.25">
      <c r="A16663" s="55" t="s">
        <v>4382</v>
      </c>
      <c r="B16663" s="55" t="s">
        <v>28060</v>
      </c>
      <c r="C16663" s="55" t="s">
        <v>11129</v>
      </c>
      <c r="D16663" s="55">
        <v>69.16</v>
      </c>
    </row>
    <row r="16664" spans="1:4" x14ac:dyDescent="0.25">
      <c r="A16664" s="55" t="s">
        <v>28061</v>
      </c>
      <c r="B16664" s="55" t="s">
        <v>28060</v>
      </c>
      <c r="C16664" s="55" t="s">
        <v>11129</v>
      </c>
      <c r="D16664" s="55">
        <v>68.19</v>
      </c>
    </row>
    <row r="16665" spans="1:4" x14ac:dyDescent="0.25">
      <c r="A16665" s="55" t="s">
        <v>4383</v>
      </c>
      <c r="B16665" s="55" t="s">
        <v>28062</v>
      </c>
      <c r="C16665" s="55" t="s">
        <v>11129</v>
      </c>
      <c r="D16665" s="55">
        <v>85.75</v>
      </c>
    </row>
    <row r="16666" spans="1:4" x14ac:dyDescent="0.25">
      <c r="A16666" s="55" t="s">
        <v>28063</v>
      </c>
      <c r="B16666" s="55" t="s">
        <v>28062</v>
      </c>
      <c r="C16666" s="55" t="s">
        <v>11129</v>
      </c>
      <c r="D16666" s="55">
        <v>84.77</v>
      </c>
    </row>
    <row r="16667" spans="1:4" x14ac:dyDescent="0.25">
      <c r="A16667" s="55" t="s">
        <v>4384</v>
      </c>
      <c r="B16667" s="55" t="s">
        <v>28064</v>
      </c>
      <c r="C16667" s="55" t="s">
        <v>11129</v>
      </c>
      <c r="D16667" s="55">
        <v>51.1</v>
      </c>
    </row>
    <row r="16668" spans="1:4" x14ac:dyDescent="0.25">
      <c r="A16668" s="55" t="s">
        <v>28065</v>
      </c>
      <c r="B16668" s="55" t="s">
        <v>28064</v>
      </c>
      <c r="C16668" s="55" t="s">
        <v>11129</v>
      </c>
      <c r="D16668" s="55">
        <v>48.82</v>
      </c>
    </row>
    <row r="16669" spans="1:4" x14ac:dyDescent="0.25">
      <c r="A16669" s="55" t="s">
        <v>4385</v>
      </c>
      <c r="B16669" s="55" t="s">
        <v>28066</v>
      </c>
      <c r="C16669" s="55" t="s">
        <v>11129</v>
      </c>
      <c r="D16669" s="55">
        <v>102.44</v>
      </c>
    </row>
    <row r="16670" spans="1:4" x14ac:dyDescent="0.25">
      <c r="A16670" s="55" t="s">
        <v>28067</v>
      </c>
      <c r="B16670" s="55" t="s">
        <v>28066</v>
      </c>
      <c r="C16670" s="55" t="s">
        <v>11129</v>
      </c>
      <c r="D16670" s="55">
        <v>97.84</v>
      </c>
    </row>
    <row r="16671" spans="1:4" x14ac:dyDescent="0.25">
      <c r="A16671" s="55" t="s">
        <v>4386</v>
      </c>
      <c r="B16671" s="55" t="s">
        <v>28068</v>
      </c>
      <c r="C16671" s="55" t="s">
        <v>11129</v>
      </c>
      <c r="D16671" s="55">
        <v>153.32</v>
      </c>
    </row>
    <row r="16672" spans="1:4" x14ac:dyDescent="0.25">
      <c r="A16672" s="55" t="s">
        <v>28069</v>
      </c>
      <c r="B16672" s="55" t="s">
        <v>28068</v>
      </c>
      <c r="C16672" s="55" t="s">
        <v>11129</v>
      </c>
      <c r="D16672" s="55">
        <v>146.46</v>
      </c>
    </row>
    <row r="16673" spans="1:4" x14ac:dyDescent="0.25">
      <c r="A16673" s="55" t="s">
        <v>4387</v>
      </c>
      <c r="B16673" s="55" t="s">
        <v>28070</v>
      </c>
      <c r="C16673" s="55" t="s">
        <v>6274</v>
      </c>
      <c r="D16673" s="55">
        <v>38.96</v>
      </c>
    </row>
    <row r="16674" spans="1:4" x14ac:dyDescent="0.25">
      <c r="A16674" s="55" t="s">
        <v>28071</v>
      </c>
      <c r="B16674" s="55" t="s">
        <v>28070</v>
      </c>
      <c r="C16674" s="55" t="s">
        <v>6274</v>
      </c>
      <c r="D16674" s="55">
        <v>38.090000000000003</v>
      </c>
    </row>
    <row r="16675" spans="1:4" x14ac:dyDescent="0.25">
      <c r="A16675" s="55" t="s">
        <v>4388</v>
      </c>
      <c r="B16675" s="55" t="s">
        <v>28072</v>
      </c>
      <c r="C16675" s="55" t="s">
        <v>6274</v>
      </c>
      <c r="D16675" s="55">
        <v>33.630000000000003</v>
      </c>
    </row>
    <row r="16676" spans="1:4" x14ac:dyDescent="0.25">
      <c r="A16676" s="55" t="s">
        <v>28073</v>
      </c>
      <c r="B16676" s="55" t="s">
        <v>28072</v>
      </c>
      <c r="C16676" s="55" t="s">
        <v>6274</v>
      </c>
      <c r="D16676" s="55">
        <v>32.76</v>
      </c>
    </row>
    <row r="16677" spans="1:4" x14ac:dyDescent="0.25">
      <c r="A16677" s="55" t="s">
        <v>4389</v>
      </c>
      <c r="B16677" s="55" t="s">
        <v>28074</v>
      </c>
      <c r="C16677" s="55" t="s">
        <v>11129</v>
      </c>
      <c r="D16677" s="55">
        <v>2.68</v>
      </c>
    </row>
    <row r="16678" spans="1:4" x14ac:dyDescent="0.25">
      <c r="A16678" s="55" t="s">
        <v>28075</v>
      </c>
      <c r="B16678" s="55" t="s">
        <v>28074</v>
      </c>
      <c r="C16678" s="55" t="s">
        <v>11129</v>
      </c>
      <c r="D16678" s="55">
        <v>2.5099999999999998</v>
      </c>
    </row>
    <row r="16679" spans="1:4" x14ac:dyDescent="0.25">
      <c r="A16679" s="55" t="s">
        <v>4390</v>
      </c>
      <c r="B16679" s="55" t="s">
        <v>28076</v>
      </c>
      <c r="C16679" s="55" t="s">
        <v>11129</v>
      </c>
      <c r="D16679" s="55">
        <v>2.99</v>
      </c>
    </row>
    <row r="16680" spans="1:4" x14ac:dyDescent="0.25">
      <c r="A16680" s="55" t="s">
        <v>28077</v>
      </c>
      <c r="B16680" s="55" t="s">
        <v>28076</v>
      </c>
      <c r="C16680" s="55" t="s">
        <v>11129</v>
      </c>
      <c r="D16680" s="55">
        <v>2.83</v>
      </c>
    </row>
    <row r="16681" spans="1:4" x14ac:dyDescent="0.25">
      <c r="A16681" s="55" t="s">
        <v>4391</v>
      </c>
      <c r="B16681" s="55" t="s">
        <v>28078</v>
      </c>
      <c r="C16681" s="55" t="s">
        <v>11129</v>
      </c>
      <c r="D16681" s="55">
        <v>4.43</v>
      </c>
    </row>
    <row r="16682" spans="1:4" x14ac:dyDescent="0.25">
      <c r="A16682" s="55" t="s">
        <v>28079</v>
      </c>
      <c r="B16682" s="55" t="s">
        <v>28078</v>
      </c>
      <c r="C16682" s="55" t="s">
        <v>11129</v>
      </c>
      <c r="D16682" s="55">
        <v>4.26</v>
      </c>
    </row>
    <row r="16683" spans="1:4" x14ac:dyDescent="0.25">
      <c r="A16683" s="55" t="s">
        <v>4392</v>
      </c>
      <c r="B16683" s="55" t="s">
        <v>28080</v>
      </c>
      <c r="C16683" s="55" t="s">
        <v>11129</v>
      </c>
      <c r="D16683" s="55">
        <v>6.38</v>
      </c>
    </row>
    <row r="16684" spans="1:4" x14ac:dyDescent="0.25">
      <c r="A16684" s="55" t="s">
        <v>28081</v>
      </c>
      <c r="B16684" s="55" t="s">
        <v>28080</v>
      </c>
      <c r="C16684" s="55" t="s">
        <v>11129</v>
      </c>
      <c r="D16684" s="55">
        <v>6.11</v>
      </c>
    </row>
    <row r="16685" spans="1:4" x14ac:dyDescent="0.25">
      <c r="A16685" s="55" t="s">
        <v>4393</v>
      </c>
      <c r="B16685" s="55" t="s">
        <v>28082</v>
      </c>
      <c r="C16685" s="55" t="s">
        <v>11129</v>
      </c>
      <c r="D16685" s="55">
        <v>9.84</v>
      </c>
    </row>
    <row r="16686" spans="1:4" x14ac:dyDescent="0.25">
      <c r="A16686" s="55" t="s">
        <v>28083</v>
      </c>
      <c r="B16686" s="55" t="s">
        <v>28082</v>
      </c>
      <c r="C16686" s="55" t="s">
        <v>11129</v>
      </c>
      <c r="D16686" s="55">
        <v>9.52</v>
      </c>
    </row>
    <row r="16687" spans="1:4" x14ac:dyDescent="0.25">
      <c r="A16687" s="55" t="s">
        <v>4394</v>
      </c>
      <c r="B16687" s="55" t="s">
        <v>28084</v>
      </c>
      <c r="C16687" s="55" t="s">
        <v>11129</v>
      </c>
      <c r="D16687" s="55">
        <v>11.91</v>
      </c>
    </row>
    <row r="16688" spans="1:4" x14ac:dyDescent="0.25">
      <c r="A16688" s="55" t="s">
        <v>28085</v>
      </c>
      <c r="B16688" s="55" t="s">
        <v>28084</v>
      </c>
      <c r="C16688" s="55" t="s">
        <v>11129</v>
      </c>
      <c r="D16688" s="55">
        <v>11.53</v>
      </c>
    </row>
    <row r="16689" spans="1:4" x14ac:dyDescent="0.25">
      <c r="A16689" s="55" t="s">
        <v>4395</v>
      </c>
      <c r="B16689" s="55" t="s">
        <v>28086</v>
      </c>
      <c r="C16689" s="55" t="s">
        <v>11129</v>
      </c>
      <c r="D16689" s="55">
        <v>15.11</v>
      </c>
    </row>
    <row r="16690" spans="1:4" x14ac:dyDescent="0.25">
      <c r="A16690" s="55" t="s">
        <v>28087</v>
      </c>
      <c r="B16690" s="55" t="s">
        <v>28086</v>
      </c>
      <c r="C16690" s="55" t="s">
        <v>11129</v>
      </c>
      <c r="D16690" s="55">
        <v>14.67</v>
      </c>
    </row>
    <row r="16691" spans="1:4" x14ac:dyDescent="0.25">
      <c r="A16691" s="55" t="s">
        <v>4396</v>
      </c>
      <c r="B16691" s="55" t="s">
        <v>28088</v>
      </c>
      <c r="C16691" s="55" t="s">
        <v>11129</v>
      </c>
      <c r="D16691" s="55">
        <v>17.98</v>
      </c>
    </row>
    <row r="16692" spans="1:4" x14ac:dyDescent="0.25">
      <c r="A16692" s="55" t="s">
        <v>28089</v>
      </c>
      <c r="B16692" s="55" t="s">
        <v>28088</v>
      </c>
      <c r="C16692" s="55" t="s">
        <v>11129</v>
      </c>
      <c r="D16692" s="55">
        <v>17.489999999999998</v>
      </c>
    </row>
    <row r="16693" spans="1:4" x14ac:dyDescent="0.25">
      <c r="A16693" s="55" t="s">
        <v>4397</v>
      </c>
      <c r="B16693" s="55" t="s">
        <v>28090</v>
      </c>
      <c r="C16693" s="55" t="s">
        <v>11129</v>
      </c>
      <c r="D16693" s="55">
        <v>22.85</v>
      </c>
    </row>
    <row r="16694" spans="1:4" x14ac:dyDescent="0.25">
      <c r="A16694" s="55" t="s">
        <v>28091</v>
      </c>
      <c r="B16694" s="55" t="s">
        <v>28090</v>
      </c>
      <c r="C16694" s="55" t="s">
        <v>11129</v>
      </c>
      <c r="D16694" s="55">
        <v>22.25</v>
      </c>
    </row>
    <row r="16695" spans="1:4" x14ac:dyDescent="0.25">
      <c r="A16695" s="55" t="s">
        <v>4398</v>
      </c>
      <c r="B16695" s="55" t="s">
        <v>28092</v>
      </c>
      <c r="C16695" s="55" t="s">
        <v>11129</v>
      </c>
      <c r="D16695" s="55">
        <v>28</v>
      </c>
    </row>
    <row r="16696" spans="1:4" x14ac:dyDescent="0.25">
      <c r="A16696" s="55" t="s">
        <v>28093</v>
      </c>
      <c r="B16696" s="55" t="s">
        <v>28092</v>
      </c>
      <c r="C16696" s="55" t="s">
        <v>11129</v>
      </c>
      <c r="D16696" s="55">
        <v>27.3</v>
      </c>
    </row>
    <row r="16697" spans="1:4" x14ac:dyDescent="0.25">
      <c r="A16697" s="55" t="s">
        <v>4399</v>
      </c>
      <c r="B16697" s="55" t="s">
        <v>28094</v>
      </c>
      <c r="C16697" s="55" t="s">
        <v>11129</v>
      </c>
      <c r="D16697" s="55">
        <v>43.6</v>
      </c>
    </row>
    <row r="16698" spans="1:4" x14ac:dyDescent="0.25">
      <c r="A16698" s="55" t="s">
        <v>28095</v>
      </c>
      <c r="B16698" s="55" t="s">
        <v>28094</v>
      </c>
      <c r="C16698" s="55" t="s">
        <v>11129</v>
      </c>
      <c r="D16698" s="55">
        <v>42.79</v>
      </c>
    </row>
    <row r="16699" spans="1:4" x14ac:dyDescent="0.25">
      <c r="A16699" s="55" t="s">
        <v>4400</v>
      </c>
      <c r="B16699" s="55" t="s">
        <v>28096</v>
      </c>
      <c r="C16699" s="55" t="s">
        <v>6274</v>
      </c>
      <c r="D16699" s="55">
        <v>11.37</v>
      </c>
    </row>
    <row r="16700" spans="1:4" x14ac:dyDescent="0.25">
      <c r="A16700" s="55" t="s">
        <v>28097</v>
      </c>
      <c r="B16700" s="55" t="s">
        <v>28096</v>
      </c>
      <c r="C16700" s="55" t="s">
        <v>6274</v>
      </c>
      <c r="D16700" s="55">
        <v>11.37</v>
      </c>
    </row>
    <row r="16701" spans="1:4" x14ac:dyDescent="0.25">
      <c r="A16701" s="55" t="s">
        <v>4401</v>
      </c>
      <c r="B16701" s="55" t="s">
        <v>28098</v>
      </c>
      <c r="C16701" s="55" t="s">
        <v>6274</v>
      </c>
      <c r="D16701" s="55">
        <v>15.6</v>
      </c>
    </row>
    <row r="16702" spans="1:4" x14ac:dyDescent="0.25">
      <c r="A16702" s="55" t="s">
        <v>28099</v>
      </c>
      <c r="B16702" s="55" t="s">
        <v>28098</v>
      </c>
      <c r="C16702" s="55" t="s">
        <v>6274</v>
      </c>
      <c r="D16702" s="55">
        <v>15.6</v>
      </c>
    </row>
    <row r="16703" spans="1:4" x14ac:dyDescent="0.25">
      <c r="A16703" s="55" t="s">
        <v>4402</v>
      </c>
      <c r="B16703" s="55" t="s">
        <v>28100</v>
      </c>
      <c r="C16703" s="55" t="s">
        <v>6274</v>
      </c>
      <c r="D16703" s="55">
        <v>20.9</v>
      </c>
    </row>
    <row r="16704" spans="1:4" x14ac:dyDescent="0.25">
      <c r="A16704" s="55" t="s">
        <v>28101</v>
      </c>
      <c r="B16704" s="55" t="s">
        <v>28100</v>
      </c>
      <c r="C16704" s="55" t="s">
        <v>6274</v>
      </c>
      <c r="D16704" s="55">
        <v>20.9</v>
      </c>
    </row>
    <row r="16705" spans="1:4" x14ac:dyDescent="0.25">
      <c r="A16705" s="55" t="s">
        <v>2518</v>
      </c>
      <c r="B16705" s="55" t="s">
        <v>28102</v>
      </c>
      <c r="C16705" s="55" t="s">
        <v>6274</v>
      </c>
      <c r="D16705" s="55">
        <v>29.62</v>
      </c>
    </row>
    <row r="16706" spans="1:4" x14ac:dyDescent="0.25">
      <c r="A16706" s="55" t="s">
        <v>28103</v>
      </c>
      <c r="B16706" s="55" t="s">
        <v>28102</v>
      </c>
      <c r="C16706" s="55" t="s">
        <v>6274</v>
      </c>
      <c r="D16706" s="55">
        <v>29.62</v>
      </c>
    </row>
    <row r="16707" spans="1:4" x14ac:dyDescent="0.25">
      <c r="A16707" s="55" t="s">
        <v>2519</v>
      </c>
      <c r="B16707" s="55" t="s">
        <v>28104</v>
      </c>
      <c r="C16707" s="55" t="s">
        <v>6274</v>
      </c>
      <c r="D16707" s="55">
        <v>34.17</v>
      </c>
    </row>
    <row r="16708" spans="1:4" x14ac:dyDescent="0.25">
      <c r="A16708" s="55" t="s">
        <v>28105</v>
      </c>
      <c r="B16708" s="55" t="s">
        <v>28104</v>
      </c>
      <c r="C16708" s="55" t="s">
        <v>6274</v>
      </c>
      <c r="D16708" s="55">
        <v>34.17</v>
      </c>
    </row>
    <row r="16709" spans="1:4" x14ac:dyDescent="0.25">
      <c r="A16709" s="55" t="s">
        <v>2520</v>
      </c>
      <c r="B16709" s="55" t="s">
        <v>28106</v>
      </c>
      <c r="C16709" s="55" t="s">
        <v>6274</v>
      </c>
      <c r="D16709" s="55">
        <v>42.98</v>
      </c>
    </row>
    <row r="16710" spans="1:4" x14ac:dyDescent="0.25">
      <c r="A16710" s="55" t="s">
        <v>28107</v>
      </c>
      <c r="B16710" s="55" t="s">
        <v>28106</v>
      </c>
      <c r="C16710" s="55" t="s">
        <v>6274</v>
      </c>
      <c r="D16710" s="55">
        <v>42.98</v>
      </c>
    </row>
    <row r="16711" spans="1:4" x14ac:dyDescent="0.25">
      <c r="A16711" s="55" t="s">
        <v>2521</v>
      </c>
      <c r="B16711" s="55" t="s">
        <v>28108</v>
      </c>
      <c r="C16711" s="55" t="s">
        <v>6274</v>
      </c>
      <c r="D16711" s="55">
        <v>0.56000000000000005</v>
      </c>
    </row>
    <row r="16712" spans="1:4" x14ac:dyDescent="0.25">
      <c r="A16712" s="55" t="s">
        <v>28109</v>
      </c>
      <c r="B16712" s="55" t="s">
        <v>28108</v>
      </c>
      <c r="C16712" s="55" t="s">
        <v>6274</v>
      </c>
      <c r="D16712" s="55">
        <v>0.56000000000000005</v>
      </c>
    </row>
    <row r="16713" spans="1:4" x14ac:dyDescent="0.25">
      <c r="A16713" s="55" t="s">
        <v>2522</v>
      </c>
      <c r="B16713" s="55" t="s">
        <v>28110</v>
      </c>
      <c r="C16713" s="55" t="s">
        <v>6274</v>
      </c>
      <c r="D16713" s="55">
        <v>2.97</v>
      </c>
    </row>
    <row r="16714" spans="1:4" x14ac:dyDescent="0.25">
      <c r="A16714" s="55" t="s">
        <v>28111</v>
      </c>
      <c r="B16714" s="55" t="s">
        <v>28110</v>
      </c>
      <c r="C16714" s="55" t="s">
        <v>6274</v>
      </c>
      <c r="D16714" s="55">
        <v>2.97</v>
      </c>
    </row>
    <row r="16715" spans="1:4" x14ac:dyDescent="0.25">
      <c r="A16715" s="55" t="s">
        <v>2523</v>
      </c>
      <c r="B16715" s="55" t="s">
        <v>28112</v>
      </c>
      <c r="C16715" s="55" t="s">
        <v>6274</v>
      </c>
      <c r="D16715" s="55">
        <v>3.63</v>
      </c>
    </row>
    <row r="16716" spans="1:4" x14ac:dyDescent="0.25">
      <c r="A16716" s="55" t="s">
        <v>28113</v>
      </c>
      <c r="B16716" s="55" t="s">
        <v>28112</v>
      </c>
      <c r="C16716" s="55" t="s">
        <v>6274</v>
      </c>
      <c r="D16716" s="55">
        <v>3.63</v>
      </c>
    </row>
    <row r="16717" spans="1:4" x14ac:dyDescent="0.25">
      <c r="A16717" s="55" t="s">
        <v>2524</v>
      </c>
      <c r="B16717" s="55" t="s">
        <v>28114</v>
      </c>
      <c r="C16717" s="55" t="s">
        <v>6274</v>
      </c>
      <c r="D16717" s="55">
        <v>5.75</v>
      </c>
    </row>
    <row r="16718" spans="1:4" x14ac:dyDescent="0.25">
      <c r="A16718" s="55" t="s">
        <v>28115</v>
      </c>
      <c r="B16718" s="55" t="s">
        <v>28114</v>
      </c>
      <c r="C16718" s="55" t="s">
        <v>6274</v>
      </c>
      <c r="D16718" s="55">
        <v>5.75</v>
      </c>
    </row>
    <row r="16719" spans="1:4" x14ac:dyDescent="0.25">
      <c r="A16719" s="55" t="s">
        <v>2525</v>
      </c>
      <c r="B16719" s="55" t="s">
        <v>28116</v>
      </c>
      <c r="C16719" s="55" t="s">
        <v>6274</v>
      </c>
      <c r="D16719" s="55">
        <v>5.8</v>
      </c>
    </row>
    <row r="16720" spans="1:4" x14ac:dyDescent="0.25">
      <c r="A16720" s="55" t="s">
        <v>28117</v>
      </c>
      <c r="B16720" s="55" t="s">
        <v>28116</v>
      </c>
      <c r="C16720" s="55" t="s">
        <v>6274</v>
      </c>
      <c r="D16720" s="55">
        <v>5.8</v>
      </c>
    </row>
    <row r="16721" spans="1:4" x14ac:dyDescent="0.25">
      <c r="A16721" s="55" t="s">
        <v>2526</v>
      </c>
      <c r="B16721" s="55" t="s">
        <v>28118</v>
      </c>
      <c r="C16721" s="55" t="s">
        <v>6274</v>
      </c>
      <c r="D16721" s="55">
        <v>7.02</v>
      </c>
    </row>
    <row r="16722" spans="1:4" x14ac:dyDescent="0.25">
      <c r="A16722" s="55" t="s">
        <v>28119</v>
      </c>
      <c r="B16722" s="55" t="s">
        <v>28118</v>
      </c>
      <c r="C16722" s="55" t="s">
        <v>6274</v>
      </c>
      <c r="D16722" s="55">
        <v>7.02</v>
      </c>
    </row>
    <row r="16723" spans="1:4" x14ac:dyDescent="0.25">
      <c r="A16723" s="55" t="s">
        <v>2527</v>
      </c>
      <c r="B16723" s="55" t="s">
        <v>28120</v>
      </c>
      <c r="C16723" s="55" t="s">
        <v>6274</v>
      </c>
      <c r="D16723" s="55">
        <v>7.56</v>
      </c>
    </row>
    <row r="16724" spans="1:4" x14ac:dyDescent="0.25">
      <c r="A16724" s="55" t="s">
        <v>28121</v>
      </c>
      <c r="B16724" s="55" t="s">
        <v>28120</v>
      </c>
      <c r="C16724" s="55" t="s">
        <v>6274</v>
      </c>
      <c r="D16724" s="55">
        <v>7.56</v>
      </c>
    </row>
    <row r="16725" spans="1:4" x14ac:dyDescent="0.25">
      <c r="A16725" s="55" t="s">
        <v>2528</v>
      </c>
      <c r="B16725" s="55" t="s">
        <v>28122</v>
      </c>
      <c r="C16725" s="55" t="s">
        <v>6274</v>
      </c>
      <c r="D16725" s="55">
        <v>7.86</v>
      </c>
    </row>
    <row r="16726" spans="1:4" x14ac:dyDescent="0.25">
      <c r="A16726" s="55" t="s">
        <v>28123</v>
      </c>
      <c r="B16726" s="55" t="s">
        <v>28122</v>
      </c>
      <c r="C16726" s="55" t="s">
        <v>6274</v>
      </c>
      <c r="D16726" s="55">
        <v>7.86</v>
      </c>
    </row>
    <row r="16727" spans="1:4" x14ac:dyDescent="0.25">
      <c r="A16727" s="55" t="s">
        <v>1390</v>
      </c>
      <c r="B16727" s="55" t="s">
        <v>28124</v>
      </c>
      <c r="C16727" s="55" t="s">
        <v>6274</v>
      </c>
      <c r="D16727" s="55">
        <v>14.59</v>
      </c>
    </row>
    <row r="16728" spans="1:4" x14ac:dyDescent="0.25">
      <c r="A16728" s="55" t="s">
        <v>28125</v>
      </c>
      <c r="B16728" s="55" t="s">
        <v>28124</v>
      </c>
      <c r="C16728" s="55" t="s">
        <v>6274</v>
      </c>
      <c r="D16728" s="55">
        <v>14.59</v>
      </c>
    </row>
    <row r="16729" spans="1:4" x14ac:dyDescent="0.25">
      <c r="A16729" s="55" t="s">
        <v>1391</v>
      </c>
      <c r="B16729" s="55" t="s">
        <v>28126</v>
      </c>
      <c r="C16729" s="55" t="s">
        <v>6274</v>
      </c>
      <c r="D16729" s="55">
        <v>15.25</v>
      </c>
    </row>
    <row r="16730" spans="1:4" x14ac:dyDescent="0.25">
      <c r="A16730" s="55" t="s">
        <v>28127</v>
      </c>
      <c r="B16730" s="55" t="s">
        <v>28126</v>
      </c>
      <c r="C16730" s="55" t="s">
        <v>6274</v>
      </c>
      <c r="D16730" s="55">
        <v>15.25</v>
      </c>
    </row>
    <row r="16731" spans="1:4" x14ac:dyDescent="0.25">
      <c r="A16731" s="55" t="s">
        <v>1392</v>
      </c>
      <c r="B16731" s="55" t="s">
        <v>28128</v>
      </c>
      <c r="C16731" s="55" t="s">
        <v>6274</v>
      </c>
      <c r="D16731" s="55">
        <v>16.329999999999998</v>
      </c>
    </row>
    <row r="16732" spans="1:4" x14ac:dyDescent="0.25">
      <c r="A16732" s="55" t="s">
        <v>28129</v>
      </c>
      <c r="B16732" s="55" t="s">
        <v>28128</v>
      </c>
      <c r="C16732" s="55" t="s">
        <v>6274</v>
      </c>
      <c r="D16732" s="55">
        <v>16.329999999999998</v>
      </c>
    </row>
    <row r="16733" spans="1:4" x14ac:dyDescent="0.25">
      <c r="A16733" s="55" t="s">
        <v>1393</v>
      </c>
      <c r="B16733" s="55" t="s">
        <v>28130</v>
      </c>
      <c r="C16733" s="55" t="s">
        <v>6274</v>
      </c>
      <c r="D16733" s="55">
        <v>1.49</v>
      </c>
    </row>
    <row r="16734" spans="1:4" x14ac:dyDescent="0.25">
      <c r="A16734" s="55" t="s">
        <v>28131</v>
      </c>
      <c r="B16734" s="55" t="s">
        <v>28130</v>
      </c>
      <c r="C16734" s="55" t="s">
        <v>6274</v>
      </c>
      <c r="D16734" s="55">
        <v>1.49</v>
      </c>
    </row>
    <row r="16735" spans="1:4" x14ac:dyDescent="0.25">
      <c r="A16735" s="55" t="s">
        <v>777</v>
      </c>
      <c r="B16735" s="55" t="s">
        <v>28132</v>
      </c>
      <c r="C16735" s="55" t="s">
        <v>6274</v>
      </c>
      <c r="D16735" s="55">
        <v>2.2400000000000002</v>
      </c>
    </row>
    <row r="16736" spans="1:4" x14ac:dyDescent="0.25">
      <c r="A16736" s="55" t="s">
        <v>28133</v>
      </c>
      <c r="B16736" s="55" t="s">
        <v>28132</v>
      </c>
      <c r="C16736" s="55" t="s">
        <v>6274</v>
      </c>
      <c r="D16736" s="55">
        <v>2.2400000000000002</v>
      </c>
    </row>
    <row r="16737" spans="1:4" x14ac:dyDescent="0.25">
      <c r="A16737" s="55" t="s">
        <v>778</v>
      </c>
      <c r="B16737" s="55" t="s">
        <v>28134</v>
      </c>
      <c r="C16737" s="55" t="s">
        <v>6274</v>
      </c>
      <c r="D16737" s="55">
        <v>3.44</v>
      </c>
    </row>
    <row r="16738" spans="1:4" x14ac:dyDescent="0.25">
      <c r="A16738" s="55" t="s">
        <v>28135</v>
      </c>
      <c r="B16738" s="55" t="s">
        <v>28134</v>
      </c>
      <c r="C16738" s="55" t="s">
        <v>6274</v>
      </c>
      <c r="D16738" s="55">
        <v>3.44</v>
      </c>
    </row>
    <row r="16739" spans="1:4" x14ac:dyDescent="0.25">
      <c r="A16739" s="55" t="s">
        <v>779</v>
      </c>
      <c r="B16739" s="55" t="s">
        <v>28136</v>
      </c>
      <c r="C16739" s="55" t="s">
        <v>6274</v>
      </c>
      <c r="D16739" s="55">
        <v>10.09</v>
      </c>
    </row>
    <row r="16740" spans="1:4" x14ac:dyDescent="0.25">
      <c r="A16740" s="55" t="s">
        <v>28137</v>
      </c>
      <c r="B16740" s="55" t="s">
        <v>28136</v>
      </c>
      <c r="C16740" s="55" t="s">
        <v>6274</v>
      </c>
      <c r="D16740" s="55">
        <v>10.09</v>
      </c>
    </row>
    <row r="16741" spans="1:4" x14ac:dyDescent="0.25">
      <c r="A16741" s="55" t="s">
        <v>780</v>
      </c>
      <c r="B16741" s="55" t="s">
        <v>28138</v>
      </c>
      <c r="C16741" s="55" t="s">
        <v>6274</v>
      </c>
      <c r="D16741" s="55">
        <v>12.48</v>
      </c>
    </row>
    <row r="16742" spans="1:4" x14ac:dyDescent="0.25">
      <c r="A16742" s="55" t="s">
        <v>28139</v>
      </c>
      <c r="B16742" s="55" t="s">
        <v>28138</v>
      </c>
      <c r="C16742" s="55" t="s">
        <v>6274</v>
      </c>
      <c r="D16742" s="55">
        <v>12.48</v>
      </c>
    </row>
    <row r="16743" spans="1:4" x14ac:dyDescent="0.25">
      <c r="A16743" s="55" t="s">
        <v>781</v>
      </c>
      <c r="B16743" s="55" t="s">
        <v>28140</v>
      </c>
      <c r="C16743" s="55" t="s">
        <v>6274</v>
      </c>
      <c r="D16743" s="55">
        <v>24.17</v>
      </c>
    </row>
    <row r="16744" spans="1:4" x14ac:dyDescent="0.25">
      <c r="A16744" s="55" t="s">
        <v>28141</v>
      </c>
      <c r="B16744" s="55" t="s">
        <v>28140</v>
      </c>
      <c r="C16744" s="55" t="s">
        <v>6274</v>
      </c>
      <c r="D16744" s="55">
        <v>24.17</v>
      </c>
    </row>
    <row r="16745" spans="1:4" x14ac:dyDescent="0.25">
      <c r="A16745" s="55" t="s">
        <v>782</v>
      </c>
      <c r="B16745" s="55" t="s">
        <v>28142</v>
      </c>
      <c r="C16745" s="55" t="s">
        <v>6274</v>
      </c>
      <c r="D16745" s="55">
        <v>31.58</v>
      </c>
    </row>
    <row r="16746" spans="1:4" x14ac:dyDescent="0.25">
      <c r="A16746" s="55" t="s">
        <v>28143</v>
      </c>
      <c r="B16746" s="55" t="s">
        <v>28142</v>
      </c>
      <c r="C16746" s="55" t="s">
        <v>6274</v>
      </c>
      <c r="D16746" s="55">
        <v>31.58</v>
      </c>
    </row>
    <row r="16747" spans="1:4" x14ac:dyDescent="0.25">
      <c r="A16747" s="55" t="s">
        <v>783</v>
      </c>
      <c r="B16747" s="55" t="s">
        <v>28144</v>
      </c>
      <c r="C16747" s="55" t="s">
        <v>6274</v>
      </c>
      <c r="D16747" s="55">
        <v>31.58</v>
      </c>
    </row>
    <row r="16748" spans="1:4" x14ac:dyDescent="0.25">
      <c r="A16748" s="55" t="s">
        <v>28145</v>
      </c>
      <c r="B16748" s="55" t="s">
        <v>28144</v>
      </c>
      <c r="C16748" s="55" t="s">
        <v>6274</v>
      </c>
      <c r="D16748" s="55">
        <v>31.58</v>
      </c>
    </row>
    <row r="16749" spans="1:4" x14ac:dyDescent="0.25">
      <c r="A16749" s="55" t="s">
        <v>784</v>
      </c>
      <c r="B16749" s="55" t="s">
        <v>28146</v>
      </c>
      <c r="C16749" s="55" t="s">
        <v>6274</v>
      </c>
      <c r="D16749" s="55">
        <v>4.25</v>
      </c>
    </row>
    <row r="16750" spans="1:4" x14ac:dyDescent="0.25">
      <c r="A16750" s="55" t="s">
        <v>28147</v>
      </c>
      <c r="B16750" s="55" t="s">
        <v>28146</v>
      </c>
      <c r="C16750" s="55" t="s">
        <v>6274</v>
      </c>
      <c r="D16750" s="55">
        <v>4.25</v>
      </c>
    </row>
    <row r="16751" spans="1:4" x14ac:dyDescent="0.25">
      <c r="A16751" s="55" t="s">
        <v>785</v>
      </c>
      <c r="B16751" s="55" t="s">
        <v>28148</v>
      </c>
      <c r="C16751" s="55" t="s">
        <v>6274</v>
      </c>
      <c r="D16751" s="55">
        <v>5.39</v>
      </c>
    </row>
    <row r="16752" spans="1:4" x14ac:dyDescent="0.25">
      <c r="A16752" s="55" t="s">
        <v>28149</v>
      </c>
      <c r="B16752" s="55" t="s">
        <v>28148</v>
      </c>
      <c r="C16752" s="55" t="s">
        <v>6274</v>
      </c>
      <c r="D16752" s="55">
        <v>5.39</v>
      </c>
    </row>
    <row r="16753" spans="1:4" x14ac:dyDescent="0.25">
      <c r="A16753" s="55" t="s">
        <v>786</v>
      </c>
      <c r="B16753" s="55" t="s">
        <v>28150</v>
      </c>
      <c r="C16753" s="55" t="s">
        <v>6274</v>
      </c>
      <c r="D16753" s="55">
        <v>8.43</v>
      </c>
    </row>
    <row r="16754" spans="1:4" x14ac:dyDescent="0.25">
      <c r="A16754" s="55" t="s">
        <v>28151</v>
      </c>
      <c r="B16754" s="55" t="s">
        <v>28150</v>
      </c>
      <c r="C16754" s="55" t="s">
        <v>6274</v>
      </c>
      <c r="D16754" s="55">
        <v>8.43</v>
      </c>
    </row>
    <row r="16755" spans="1:4" x14ac:dyDescent="0.25">
      <c r="A16755" s="55" t="s">
        <v>787</v>
      </c>
      <c r="B16755" s="55" t="s">
        <v>28152</v>
      </c>
      <c r="C16755" s="55" t="s">
        <v>6274</v>
      </c>
      <c r="D16755" s="55">
        <v>14.65</v>
      </c>
    </row>
    <row r="16756" spans="1:4" x14ac:dyDescent="0.25">
      <c r="A16756" s="55" t="s">
        <v>28153</v>
      </c>
      <c r="B16756" s="55" t="s">
        <v>28152</v>
      </c>
      <c r="C16756" s="55" t="s">
        <v>6274</v>
      </c>
      <c r="D16756" s="55">
        <v>14.65</v>
      </c>
    </row>
    <row r="16757" spans="1:4" x14ac:dyDescent="0.25">
      <c r="A16757" s="55" t="s">
        <v>788</v>
      </c>
      <c r="B16757" s="55" t="s">
        <v>28154</v>
      </c>
      <c r="C16757" s="55" t="s">
        <v>6274</v>
      </c>
      <c r="D16757" s="55">
        <v>20.9</v>
      </c>
    </row>
    <row r="16758" spans="1:4" x14ac:dyDescent="0.25">
      <c r="A16758" s="55" t="s">
        <v>28155</v>
      </c>
      <c r="B16758" s="55" t="s">
        <v>28154</v>
      </c>
      <c r="C16758" s="55" t="s">
        <v>6274</v>
      </c>
      <c r="D16758" s="55">
        <v>20.9</v>
      </c>
    </row>
    <row r="16759" spans="1:4" x14ac:dyDescent="0.25">
      <c r="A16759" s="55" t="s">
        <v>789</v>
      </c>
      <c r="B16759" s="55" t="s">
        <v>28156</v>
      </c>
      <c r="C16759" s="55" t="s">
        <v>6274</v>
      </c>
      <c r="D16759" s="55">
        <v>38.71</v>
      </c>
    </row>
    <row r="16760" spans="1:4" x14ac:dyDescent="0.25">
      <c r="A16760" s="55" t="s">
        <v>28157</v>
      </c>
      <c r="B16760" s="55" t="s">
        <v>28156</v>
      </c>
      <c r="C16760" s="55" t="s">
        <v>6274</v>
      </c>
      <c r="D16760" s="55">
        <v>38.71</v>
      </c>
    </row>
    <row r="16761" spans="1:4" x14ac:dyDescent="0.25">
      <c r="A16761" s="55" t="s">
        <v>790</v>
      </c>
      <c r="B16761" s="55" t="s">
        <v>28158</v>
      </c>
      <c r="C16761" s="55" t="s">
        <v>6274</v>
      </c>
      <c r="D16761" s="55">
        <v>5.38</v>
      </c>
    </row>
    <row r="16762" spans="1:4" x14ac:dyDescent="0.25">
      <c r="A16762" s="55" t="s">
        <v>28159</v>
      </c>
      <c r="B16762" s="55" t="s">
        <v>28158</v>
      </c>
      <c r="C16762" s="55" t="s">
        <v>6274</v>
      </c>
      <c r="D16762" s="55">
        <v>5.38</v>
      </c>
    </row>
    <row r="16763" spans="1:4" x14ac:dyDescent="0.25">
      <c r="A16763" s="55" t="s">
        <v>791</v>
      </c>
      <c r="B16763" s="55" t="s">
        <v>28160</v>
      </c>
      <c r="C16763" s="55" t="s">
        <v>6274</v>
      </c>
      <c r="D16763" s="55">
        <v>6.63</v>
      </c>
    </row>
    <row r="16764" spans="1:4" x14ac:dyDescent="0.25">
      <c r="A16764" s="55" t="s">
        <v>28161</v>
      </c>
      <c r="B16764" s="55" t="s">
        <v>28160</v>
      </c>
      <c r="C16764" s="55" t="s">
        <v>6274</v>
      </c>
      <c r="D16764" s="55">
        <v>6.63</v>
      </c>
    </row>
    <row r="16765" spans="1:4" x14ac:dyDescent="0.25">
      <c r="A16765" s="55" t="s">
        <v>792</v>
      </c>
      <c r="B16765" s="55" t="s">
        <v>28162</v>
      </c>
      <c r="C16765" s="55" t="s">
        <v>6274</v>
      </c>
      <c r="D16765" s="55">
        <v>7.43</v>
      </c>
    </row>
    <row r="16766" spans="1:4" x14ac:dyDescent="0.25">
      <c r="A16766" s="55" t="s">
        <v>28163</v>
      </c>
      <c r="B16766" s="55" t="s">
        <v>28162</v>
      </c>
      <c r="C16766" s="55" t="s">
        <v>6274</v>
      </c>
      <c r="D16766" s="55">
        <v>7.43</v>
      </c>
    </row>
    <row r="16767" spans="1:4" x14ac:dyDescent="0.25">
      <c r="A16767" s="55" t="s">
        <v>793</v>
      </c>
      <c r="B16767" s="55" t="s">
        <v>28164</v>
      </c>
      <c r="C16767" s="55" t="s">
        <v>6274</v>
      </c>
      <c r="D16767" s="55">
        <v>8.5299999999999994</v>
      </c>
    </row>
    <row r="16768" spans="1:4" x14ac:dyDescent="0.25">
      <c r="A16768" s="55" t="s">
        <v>28165</v>
      </c>
      <c r="B16768" s="55" t="s">
        <v>28164</v>
      </c>
      <c r="C16768" s="55" t="s">
        <v>6274</v>
      </c>
      <c r="D16768" s="55">
        <v>8.5299999999999994</v>
      </c>
    </row>
    <row r="16769" spans="1:4" x14ac:dyDescent="0.25">
      <c r="A16769" s="55" t="s">
        <v>794</v>
      </c>
      <c r="B16769" s="55" t="s">
        <v>28166</v>
      </c>
      <c r="C16769" s="55" t="s">
        <v>6274</v>
      </c>
      <c r="D16769" s="55">
        <v>17.07</v>
      </c>
    </row>
    <row r="16770" spans="1:4" x14ac:dyDescent="0.25">
      <c r="A16770" s="55" t="s">
        <v>28167</v>
      </c>
      <c r="B16770" s="55" t="s">
        <v>28166</v>
      </c>
      <c r="C16770" s="55" t="s">
        <v>6274</v>
      </c>
      <c r="D16770" s="55">
        <v>17.07</v>
      </c>
    </row>
    <row r="16771" spans="1:4" x14ac:dyDescent="0.25">
      <c r="A16771" s="55" t="s">
        <v>795</v>
      </c>
      <c r="B16771" s="55" t="s">
        <v>28168</v>
      </c>
      <c r="C16771" s="55" t="s">
        <v>6274</v>
      </c>
      <c r="D16771" s="55">
        <v>19.09</v>
      </c>
    </row>
    <row r="16772" spans="1:4" x14ac:dyDescent="0.25">
      <c r="A16772" s="55" t="s">
        <v>28169</v>
      </c>
      <c r="B16772" s="55" t="s">
        <v>28168</v>
      </c>
      <c r="C16772" s="55" t="s">
        <v>6274</v>
      </c>
      <c r="D16772" s="55">
        <v>19.09</v>
      </c>
    </row>
    <row r="16773" spans="1:4" x14ac:dyDescent="0.25">
      <c r="A16773" s="55" t="s">
        <v>796</v>
      </c>
      <c r="B16773" s="55" t="s">
        <v>28170</v>
      </c>
      <c r="C16773" s="55" t="s">
        <v>6274</v>
      </c>
      <c r="D16773" s="55">
        <v>111.16</v>
      </c>
    </row>
    <row r="16774" spans="1:4" x14ac:dyDescent="0.25">
      <c r="A16774" s="55" t="s">
        <v>28171</v>
      </c>
      <c r="B16774" s="55" t="s">
        <v>28170</v>
      </c>
      <c r="C16774" s="55" t="s">
        <v>6274</v>
      </c>
      <c r="D16774" s="55">
        <v>111.16</v>
      </c>
    </row>
    <row r="16775" spans="1:4" x14ac:dyDescent="0.25">
      <c r="A16775" s="55" t="s">
        <v>797</v>
      </c>
      <c r="B16775" s="55" t="s">
        <v>28172</v>
      </c>
      <c r="C16775" s="55" t="s">
        <v>6274</v>
      </c>
      <c r="D16775" s="55">
        <v>125.69</v>
      </c>
    </row>
    <row r="16776" spans="1:4" x14ac:dyDescent="0.25">
      <c r="A16776" s="55" t="s">
        <v>28173</v>
      </c>
      <c r="B16776" s="55" t="s">
        <v>28172</v>
      </c>
      <c r="C16776" s="55" t="s">
        <v>6274</v>
      </c>
      <c r="D16776" s="55">
        <v>125.69</v>
      </c>
    </row>
    <row r="16777" spans="1:4" x14ac:dyDescent="0.25">
      <c r="A16777" s="55" t="s">
        <v>798</v>
      </c>
      <c r="B16777" s="55" t="s">
        <v>28174</v>
      </c>
      <c r="C16777" s="55" t="s">
        <v>6274</v>
      </c>
      <c r="D16777" s="55">
        <v>217.87</v>
      </c>
    </row>
    <row r="16778" spans="1:4" x14ac:dyDescent="0.25">
      <c r="A16778" s="55" t="s">
        <v>28175</v>
      </c>
      <c r="B16778" s="55" t="s">
        <v>28174</v>
      </c>
      <c r="C16778" s="55" t="s">
        <v>6274</v>
      </c>
      <c r="D16778" s="55">
        <v>217.87</v>
      </c>
    </row>
    <row r="16779" spans="1:4" x14ac:dyDescent="0.25">
      <c r="A16779" s="55" t="s">
        <v>799</v>
      </c>
      <c r="B16779" s="55" t="s">
        <v>28176</v>
      </c>
      <c r="C16779" s="55" t="s">
        <v>6274</v>
      </c>
      <c r="D16779" s="55">
        <v>4.03</v>
      </c>
    </row>
    <row r="16780" spans="1:4" x14ac:dyDescent="0.25">
      <c r="A16780" s="55" t="s">
        <v>28177</v>
      </c>
      <c r="B16780" s="55" t="s">
        <v>28176</v>
      </c>
      <c r="C16780" s="55" t="s">
        <v>6274</v>
      </c>
      <c r="D16780" s="55">
        <v>4.03</v>
      </c>
    </row>
    <row r="16781" spans="1:4" x14ac:dyDescent="0.25">
      <c r="A16781" s="55" t="s">
        <v>800</v>
      </c>
      <c r="B16781" s="55" t="s">
        <v>28178</v>
      </c>
      <c r="C16781" s="55" t="s">
        <v>6274</v>
      </c>
      <c r="D16781" s="55">
        <v>4.24</v>
      </c>
    </row>
    <row r="16782" spans="1:4" x14ac:dyDescent="0.25">
      <c r="A16782" s="55" t="s">
        <v>28179</v>
      </c>
      <c r="B16782" s="55" t="s">
        <v>28178</v>
      </c>
      <c r="C16782" s="55" t="s">
        <v>6274</v>
      </c>
      <c r="D16782" s="55">
        <v>4.24</v>
      </c>
    </row>
    <row r="16783" spans="1:4" x14ac:dyDescent="0.25">
      <c r="A16783" s="55" t="s">
        <v>801</v>
      </c>
      <c r="B16783" s="55" t="s">
        <v>28180</v>
      </c>
      <c r="C16783" s="55" t="s">
        <v>6274</v>
      </c>
      <c r="D16783" s="55">
        <v>10.62</v>
      </c>
    </row>
    <row r="16784" spans="1:4" x14ac:dyDescent="0.25">
      <c r="A16784" s="55" t="s">
        <v>28181</v>
      </c>
      <c r="B16784" s="55" t="s">
        <v>28180</v>
      </c>
      <c r="C16784" s="55" t="s">
        <v>6274</v>
      </c>
      <c r="D16784" s="55">
        <v>10.62</v>
      </c>
    </row>
    <row r="16785" spans="1:4" x14ac:dyDescent="0.25">
      <c r="A16785" s="55" t="s">
        <v>802</v>
      </c>
      <c r="B16785" s="55" t="s">
        <v>28182</v>
      </c>
      <c r="C16785" s="55" t="s">
        <v>6274</v>
      </c>
      <c r="D16785" s="55">
        <v>12.74</v>
      </c>
    </row>
    <row r="16786" spans="1:4" x14ac:dyDescent="0.25">
      <c r="A16786" s="55" t="s">
        <v>28183</v>
      </c>
      <c r="B16786" s="55" t="s">
        <v>28182</v>
      </c>
      <c r="C16786" s="55" t="s">
        <v>6274</v>
      </c>
      <c r="D16786" s="55">
        <v>12.74</v>
      </c>
    </row>
    <row r="16787" spans="1:4" x14ac:dyDescent="0.25">
      <c r="A16787" s="55" t="s">
        <v>803</v>
      </c>
      <c r="B16787" s="55" t="s">
        <v>28184</v>
      </c>
      <c r="C16787" s="55" t="s">
        <v>6274</v>
      </c>
      <c r="D16787" s="55">
        <v>17.940000000000001</v>
      </c>
    </row>
    <row r="16788" spans="1:4" x14ac:dyDescent="0.25">
      <c r="A16788" s="55" t="s">
        <v>28185</v>
      </c>
      <c r="B16788" s="55" t="s">
        <v>28184</v>
      </c>
      <c r="C16788" s="55" t="s">
        <v>6274</v>
      </c>
      <c r="D16788" s="55">
        <v>17.940000000000001</v>
      </c>
    </row>
    <row r="16789" spans="1:4" x14ac:dyDescent="0.25">
      <c r="A16789" s="55" t="s">
        <v>804</v>
      </c>
      <c r="B16789" s="55" t="s">
        <v>28186</v>
      </c>
      <c r="C16789" s="55" t="s">
        <v>6274</v>
      </c>
      <c r="D16789" s="55">
        <v>31.52</v>
      </c>
    </row>
    <row r="16790" spans="1:4" x14ac:dyDescent="0.25">
      <c r="A16790" s="55" t="s">
        <v>28187</v>
      </c>
      <c r="B16790" s="55" t="s">
        <v>28186</v>
      </c>
      <c r="C16790" s="55" t="s">
        <v>6274</v>
      </c>
      <c r="D16790" s="55">
        <v>31.52</v>
      </c>
    </row>
    <row r="16791" spans="1:4" x14ac:dyDescent="0.25">
      <c r="A16791" s="55" t="s">
        <v>805</v>
      </c>
      <c r="B16791" s="55" t="s">
        <v>28188</v>
      </c>
      <c r="C16791" s="55" t="s">
        <v>6274</v>
      </c>
      <c r="D16791" s="55">
        <v>1.72</v>
      </c>
    </row>
    <row r="16792" spans="1:4" x14ac:dyDescent="0.25">
      <c r="A16792" s="55" t="s">
        <v>28189</v>
      </c>
      <c r="B16792" s="55" t="s">
        <v>28188</v>
      </c>
      <c r="C16792" s="55" t="s">
        <v>6274</v>
      </c>
      <c r="D16792" s="55">
        <v>1.72</v>
      </c>
    </row>
    <row r="16793" spans="1:4" x14ac:dyDescent="0.25">
      <c r="A16793" s="55" t="s">
        <v>806</v>
      </c>
      <c r="B16793" s="55" t="s">
        <v>28190</v>
      </c>
      <c r="C16793" s="55" t="s">
        <v>6274</v>
      </c>
      <c r="D16793" s="55">
        <v>2.2400000000000002</v>
      </c>
    </row>
    <row r="16794" spans="1:4" x14ac:dyDescent="0.25">
      <c r="A16794" s="55" t="s">
        <v>28191</v>
      </c>
      <c r="B16794" s="55" t="s">
        <v>28190</v>
      </c>
      <c r="C16794" s="55" t="s">
        <v>6274</v>
      </c>
      <c r="D16794" s="55">
        <v>2.2400000000000002</v>
      </c>
    </row>
    <row r="16795" spans="1:4" x14ac:dyDescent="0.25">
      <c r="A16795" s="55" t="s">
        <v>807</v>
      </c>
      <c r="B16795" s="55" t="s">
        <v>28192</v>
      </c>
      <c r="C16795" s="55" t="s">
        <v>6274</v>
      </c>
      <c r="D16795" s="55">
        <v>4.57</v>
      </c>
    </row>
    <row r="16796" spans="1:4" x14ac:dyDescent="0.25">
      <c r="A16796" s="55" t="s">
        <v>28193</v>
      </c>
      <c r="B16796" s="55" t="s">
        <v>28192</v>
      </c>
      <c r="C16796" s="55" t="s">
        <v>6274</v>
      </c>
      <c r="D16796" s="55">
        <v>4.57</v>
      </c>
    </row>
    <row r="16797" spans="1:4" x14ac:dyDescent="0.25">
      <c r="A16797" s="55" t="s">
        <v>808</v>
      </c>
      <c r="B16797" s="55" t="s">
        <v>28194</v>
      </c>
      <c r="C16797" s="55" t="s">
        <v>6274</v>
      </c>
      <c r="D16797" s="55">
        <v>10.81</v>
      </c>
    </row>
    <row r="16798" spans="1:4" x14ac:dyDescent="0.25">
      <c r="A16798" s="55" t="s">
        <v>28195</v>
      </c>
      <c r="B16798" s="55" t="s">
        <v>28194</v>
      </c>
      <c r="C16798" s="55" t="s">
        <v>6274</v>
      </c>
      <c r="D16798" s="55">
        <v>10.81</v>
      </c>
    </row>
    <row r="16799" spans="1:4" x14ac:dyDescent="0.25">
      <c r="A16799" s="55" t="s">
        <v>809</v>
      </c>
      <c r="B16799" s="55" t="s">
        <v>28196</v>
      </c>
      <c r="C16799" s="55" t="s">
        <v>6274</v>
      </c>
      <c r="D16799" s="55">
        <v>12.07</v>
      </c>
    </row>
    <row r="16800" spans="1:4" x14ac:dyDescent="0.25">
      <c r="A16800" s="55" t="s">
        <v>28197</v>
      </c>
      <c r="B16800" s="55" t="s">
        <v>28196</v>
      </c>
      <c r="C16800" s="55" t="s">
        <v>6274</v>
      </c>
      <c r="D16800" s="55">
        <v>12.07</v>
      </c>
    </row>
    <row r="16801" spans="1:4" x14ac:dyDescent="0.25">
      <c r="A16801" s="55" t="s">
        <v>810</v>
      </c>
      <c r="B16801" s="55" t="s">
        <v>28198</v>
      </c>
      <c r="C16801" s="55" t="s">
        <v>6274</v>
      </c>
      <c r="D16801" s="55">
        <v>24.23</v>
      </c>
    </row>
    <row r="16802" spans="1:4" x14ac:dyDescent="0.25">
      <c r="A16802" s="55" t="s">
        <v>28199</v>
      </c>
      <c r="B16802" s="55" t="s">
        <v>28198</v>
      </c>
      <c r="C16802" s="55" t="s">
        <v>6274</v>
      </c>
      <c r="D16802" s="55">
        <v>24.23</v>
      </c>
    </row>
    <row r="16803" spans="1:4" x14ac:dyDescent="0.25">
      <c r="A16803" s="55" t="s">
        <v>811</v>
      </c>
      <c r="B16803" s="55" t="s">
        <v>28200</v>
      </c>
      <c r="C16803" s="55" t="s">
        <v>6274</v>
      </c>
      <c r="D16803" s="55">
        <v>2.92</v>
      </c>
    </row>
    <row r="16804" spans="1:4" x14ac:dyDescent="0.25">
      <c r="A16804" s="55" t="s">
        <v>28201</v>
      </c>
      <c r="B16804" s="55" t="s">
        <v>28200</v>
      </c>
      <c r="C16804" s="55" t="s">
        <v>6274</v>
      </c>
      <c r="D16804" s="55">
        <v>2.92</v>
      </c>
    </row>
    <row r="16805" spans="1:4" x14ac:dyDescent="0.25">
      <c r="A16805" s="55" t="s">
        <v>812</v>
      </c>
      <c r="B16805" s="55" t="s">
        <v>28202</v>
      </c>
      <c r="C16805" s="55" t="s">
        <v>6274</v>
      </c>
      <c r="D16805" s="55">
        <v>4.66</v>
      </c>
    </row>
    <row r="16806" spans="1:4" x14ac:dyDescent="0.25">
      <c r="A16806" s="55" t="s">
        <v>28203</v>
      </c>
      <c r="B16806" s="55" t="s">
        <v>28202</v>
      </c>
      <c r="C16806" s="55" t="s">
        <v>6274</v>
      </c>
      <c r="D16806" s="55">
        <v>4.66</v>
      </c>
    </row>
    <row r="16807" spans="1:4" x14ac:dyDescent="0.25">
      <c r="A16807" s="55" t="s">
        <v>813</v>
      </c>
      <c r="B16807" s="55" t="s">
        <v>28204</v>
      </c>
      <c r="C16807" s="55" t="s">
        <v>6274</v>
      </c>
      <c r="D16807" s="55">
        <v>4.72</v>
      </c>
    </row>
    <row r="16808" spans="1:4" x14ac:dyDescent="0.25">
      <c r="A16808" s="55" t="s">
        <v>28205</v>
      </c>
      <c r="B16808" s="55" t="s">
        <v>28204</v>
      </c>
      <c r="C16808" s="55" t="s">
        <v>6274</v>
      </c>
      <c r="D16808" s="55">
        <v>4.72</v>
      </c>
    </row>
    <row r="16809" spans="1:4" x14ac:dyDescent="0.25">
      <c r="A16809" s="55" t="s">
        <v>814</v>
      </c>
      <c r="B16809" s="55" t="s">
        <v>28206</v>
      </c>
      <c r="C16809" s="55" t="s">
        <v>6274</v>
      </c>
      <c r="D16809" s="55">
        <v>5.86</v>
      </c>
    </row>
    <row r="16810" spans="1:4" x14ac:dyDescent="0.25">
      <c r="A16810" s="55" t="s">
        <v>28207</v>
      </c>
      <c r="B16810" s="55" t="s">
        <v>28206</v>
      </c>
      <c r="C16810" s="55" t="s">
        <v>6274</v>
      </c>
      <c r="D16810" s="55">
        <v>5.86</v>
      </c>
    </row>
    <row r="16811" spans="1:4" x14ac:dyDescent="0.25">
      <c r="A16811" s="55" t="s">
        <v>815</v>
      </c>
      <c r="B16811" s="55" t="s">
        <v>28208</v>
      </c>
      <c r="C16811" s="55" t="s">
        <v>6274</v>
      </c>
      <c r="D16811" s="55">
        <v>7.02</v>
      </c>
    </row>
    <row r="16812" spans="1:4" x14ac:dyDescent="0.25">
      <c r="A16812" s="55" t="s">
        <v>28209</v>
      </c>
      <c r="B16812" s="55" t="s">
        <v>28208</v>
      </c>
      <c r="C16812" s="55" t="s">
        <v>6274</v>
      </c>
      <c r="D16812" s="55">
        <v>7.02</v>
      </c>
    </row>
    <row r="16813" spans="1:4" x14ac:dyDescent="0.25">
      <c r="A16813" s="55" t="s">
        <v>816</v>
      </c>
      <c r="B16813" s="55" t="s">
        <v>28210</v>
      </c>
      <c r="C16813" s="55" t="s">
        <v>6274</v>
      </c>
      <c r="D16813" s="55">
        <v>8.92</v>
      </c>
    </row>
    <row r="16814" spans="1:4" x14ac:dyDescent="0.25">
      <c r="A16814" s="55" t="s">
        <v>28211</v>
      </c>
      <c r="B16814" s="55" t="s">
        <v>28210</v>
      </c>
      <c r="C16814" s="55" t="s">
        <v>6274</v>
      </c>
      <c r="D16814" s="55">
        <v>8.92</v>
      </c>
    </row>
    <row r="16815" spans="1:4" x14ac:dyDescent="0.25">
      <c r="A16815" s="55" t="s">
        <v>817</v>
      </c>
      <c r="B16815" s="55" t="s">
        <v>28212</v>
      </c>
      <c r="C16815" s="55" t="s">
        <v>6274</v>
      </c>
      <c r="D16815" s="55">
        <v>10.72</v>
      </c>
    </row>
    <row r="16816" spans="1:4" x14ac:dyDescent="0.25">
      <c r="A16816" s="55" t="s">
        <v>28213</v>
      </c>
      <c r="B16816" s="55" t="s">
        <v>28212</v>
      </c>
      <c r="C16816" s="55" t="s">
        <v>6274</v>
      </c>
      <c r="D16816" s="55">
        <v>10.72</v>
      </c>
    </row>
    <row r="16817" spans="1:4" x14ac:dyDescent="0.25">
      <c r="A16817" s="55" t="s">
        <v>818</v>
      </c>
      <c r="B16817" s="55" t="s">
        <v>28214</v>
      </c>
      <c r="C16817" s="55" t="s">
        <v>6274</v>
      </c>
      <c r="D16817" s="55">
        <v>11.22</v>
      </c>
    </row>
    <row r="16818" spans="1:4" x14ac:dyDescent="0.25">
      <c r="A16818" s="55" t="s">
        <v>28215</v>
      </c>
      <c r="B16818" s="55" t="s">
        <v>28214</v>
      </c>
      <c r="C16818" s="55" t="s">
        <v>6274</v>
      </c>
      <c r="D16818" s="55">
        <v>11.22</v>
      </c>
    </row>
    <row r="16819" spans="1:4" x14ac:dyDescent="0.25">
      <c r="A16819" s="55" t="s">
        <v>819</v>
      </c>
      <c r="B16819" s="55" t="s">
        <v>28216</v>
      </c>
      <c r="C16819" s="55" t="s">
        <v>6274</v>
      </c>
      <c r="D16819" s="55">
        <v>1.08</v>
      </c>
    </row>
    <row r="16820" spans="1:4" x14ac:dyDescent="0.25">
      <c r="A16820" s="55" t="s">
        <v>28217</v>
      </c>
      <c r="B16820" s="55" t="s">
        <v>28216</v>
      </c>
      <c r="C16820" s="55" t="s">
        <v>6274</v>
      </c>
      <c r="D16820" s="55">
        <v>1.08</v>
      </c>
    </row>
    <row r="16821" spans="1:4" x14ac:dyDescent="0.25">
      <c r="A16821" s="55" t="s">
        <v>820</v>
      </c>
      <c r="B16821" s="55" t="s">
        <v>28218</v>
      </c>
      <c r="C16821" s="55" t="s">
        <v>6274</v>
      </c>
      <c r="D16821" s="55">
        <v>1.79</v>
      </c>
    </row>
    <row r="16822" spans="1:4" x14ac:dyDescent="0.25">
      <c r="A16822" s="55" t="s">
        <v>28219</v>
      </c>
      <c r="B16822" s="55" t="s">
        <v>28218</v>
      </c>
      <c r="C16822" s="55" t="s">
        <v>6274</v>
      </c>
      <c r="D16822" s="55">
        <v>1.79</v>
      </c>
    </row>
    <row r="16823" spans="1:4" x14ac:dyDescent="0.25">
      <c r="A16823" s="55" t="s">
        <v>821</v>
      </c>
      <c r="B16823" s="55" t="s">
        <v>28220</v>
      </c>
      <c r="C16823" s="55" t="s">
        <v>6274</v>
      </c>
      <c r="D16823" s="55">
        <v>3.93</v>
      </c>
    </row>
    <row r="16824" spans="1:4" x14ac:dyDescent="0.25">
      <c r="A16824" s="55" t="s">
        <v>28221</v>
      </c>
      <c r="B16824" s="55" t="s">
        <v>28220</v>
      </c>
      <c r="C16824" s="55" t="s">
        <v>6274</v>
      </c>
      <c r="D16824" s="55">
        <v>3.93</v>
      </c>
    </row>
    <row r="16825" spans="1:4" x14ac:dyDescent="0.25">
      <c r="A16825" s="55" t="s">
        <v>822</v>
      </c>
      <c r="B16825" s="55" t="s">
        <v>28222</v>
      </c>
      <c r="C16825" s="55" t="s">
        <v>6274</v>
      </c>
      <c r="D16825" s="55">
        <v>6.81</v>
      </c>
    </row>
    <row r="16826" spans="1:4" x14ac:dyDescent="0.25">
      <c r="A16826" s="55" t="s">
        <v>28223</v>
      </c>
      <c r="B16826" s="55" t="s">
        <v>28222</v>
      </c>
      <c r="C16826" s="55" t="s">
        <v>6274</v>
      </c>
      <c r="D16826" s="55">
        <v>6.81</v>
      </c>
    </row>
    <row r="16827" spans="1:4" x14ac:dyDescent="0.25">
      <c r="A16827" s="55" t="s">
        <v>823</v>
      </c>
      <c r="B16827" s="55" t="s">
        <v>28224</v>
      </c>
      <c r="C16827" s="55" t="s">
        <v>6274</v>
      </c>
      <c r="D16827" s="55">
        <v>7.46</v>
      </c>
    </row>
    <row r="16828" spans="1:4" x14ac:dyDescent="0.25">
      <c r="A16828" s="55" t="s">
        <v>28225</v>
      </c>
      <c r="B16828" s="55" t="s">
        <v>28224</v>
      </c>
      <c r="C16828" s="55" t="s">
        <v>6274</v>
      </c>
      <c r="D16828" s="55">
        <v>7.46</v>
      </c>
    </row>
    <row r="16829" spans="1:4" x14ac:dyDescent="0.25">
      <c r="A16829" s="55" t="s">
        <v>824</v>
      </c>
      <c r="B16829" s="55" t="s">
        <v>28226</v>
      </c>
      <c r="C16829" s="55" t="s">
        <v>6274</v>
      </c>
      <c r="D16829" s="55">
        <v>15.04</v>
      </c>
    </row>
    <row r="16830" spans="1:4" x14ac:dyDescent="0.25">
      <c r="A16830" s="55" t="s">
        <v>28227</v>
      </c>
      <c r="B16830" s="55" t="s">
        <v>28226</v>
      </c>
      <c r="C16830" s="55" t="s">
        <v>6274</v>
      </c>
      <c r="D16830" s="55">
        <v>15.04</v>
      </c>
    </row>
    <row r="16831" spans="1:4" x14ac:dyDescent="0.25">
      <c r="A16831" s="55" t="s">
        <v>825</v>
      </c>
      <c r="B16831" s="55" t="s">
        <v>28228</v>
      </c>
      <c r="C16831" s="55" t="s">
        <v>6274</v>
      </c>
      <c r="D16831" s="55">
        <v>23.6</v>
      </c>
    </row>
    <row r="16832" spans="1:4" x14ac:dyDescent="0.25">
      <c r="A16832" s="55" t="s">
        <v>28229</v>
      </c>
      <c r="B16832" s="55" t="s">
        <v>28228</v>
      </c>
      <c r="C16832" s="55" t="s">
        <v>6274</v>
      </c>
      <c r="D16832" s="55">
        <v>23.6</v>
      </c>
    </row>
    <row r="16833" spans="1:4" x14ac:dyDescent="0.25">
      <c r="A16833" s="55" t="s">
        <v>826</v>
      </c>
      <c r="B16833" s="55" t="s">
        <v>28230</v>
      </c>
      <c r="C16833" s="55" t="s">
        <v>6274</v>
      </c>
      <c r="D16833" s="55">
        <v>33.94</v>
      </c>
    </row>
    <row r="16834" spans="1:4" x14ac:dyDescent="0.25">
      <c r="A16834" s="55" t="s">
        <v>28231</v>
      </c>
      <c r="B16834" s="55" t="s">
        <v>28230</v>
      </c>
      <c r="C16834" s="55" t="s">
        <v>6274</v>
      </c>
      <c r="D16834" s="55">
        <v>33.94</v>
      </c>
    </row>
    <row r="16835" spans="1:4" x14ac:dyDescent="0.25">
      <c r="A16835" s="55" t="s">
        <v>827</v>
      </c>
      <c r="B16835" s="55" t="s">
        <v>28232</v>
      </c>
      <c r="C16835" s="55" t="s">
        <v>6274</v>
      </c>
      <c r="D16835" s="55">
        <v>42.91</v>
      </c>
    </row>
    <row r="16836" spans="1:4" x14ac:dyDescent="0.25">
      <c r="A16836" s="55" t="s">
        <v>28233</v>
      </c>
      <c r="B16836" s="55" t="s">
        <v>28232</v>
      </c>
      <c r="C16836" s="55" t="s">
        <v>6274</v>
      </c>
      <c r="D16836" s="55">
        <v>42.91</v>
      </c>
    </row>
    <row r="16837" spans="1:4" x14ac:dyDescent="0.25">
      <c r="A16837" s="55" t="s">
        <v>828</v>
      </c>
      <c r="B16837" s="55" t="s">
        <v>28234</v>
      </c>
      <c r="C16837" s="55" t="s">
        <v>6274</v>
      </c>
      <c r="D16837" s="55">
        <v>3.41</v>
      </c>
    </row>
    <row r="16838" spans="1:4" x14ac:dyDescent="0.25">
      <c r="A16838" s="55" t="s">
        <v>28235</v>
      </c>
      <c r="B16838" s="55" t="s">
        <v>28234</v>
      </c>
      <c r="C16838" s="55" t="s">
        <v>6274</v>
      </c>
      <c r="D16838" s="55">
        <v>3.41</v>
      </c>
    </row>
    <row r="16839" spans="1:4" x14ac:dyDescent="0.25">
      <c r="A16839" s="55" t="s">
        <v>829</v>
      </c>
      <c r="B16839" s="55" t="s">
        <v>28236</v>
      </c>
      <c r="C16839" s="55" t="s">
        <v>6274</v>
      </c>
      <c r="D16839" s="55">
        <v>4.57</v>
      </c>
    </row>
    <row r="16840" spans="1:4" x14ac:dyDescent="0.25">
      <c r="A16840" s="55" t="s">
        <v>28237</v>
      </c>
      <c r="B16840" s="55" t="s">
        <v>28236</v>
      </c>
      <c r="C16840" s="55" t="s">
        <v>6274</v>
      </c>
      <c r="D16840" s="55">
        <v>4.57</v>
      </c>
    </row>
    <row r="16841" spans="1:4" x14ac:dyDescent="0.25">
      <c r="A16841" s="55" t="s">
        <v>830</v>
      </c>
      <c r="B16841" s="55" t="s">
        <v>28238</v>
      </c>
      <c r="C16841" s="55" t="s">
        <v>6274</v>
      </c>
      <c r="D16841" s="55">
        <v>10.31</v>
      </c>
    </row>
    <row r="16842" spans="1:4" x14ac:dyDescent="0.25">
      <c r="A16842" s="55" t="s">
        <v>28239</v>
      </c>
      <c r="B16842" s="55" t="s">
        <v>28238</v>
      </c>
      <c r="C16842" s="55" t="s">
        <v>6274</v>
      </c>
      <c r="D16842" s="55">
        <v>10.31</v>
      </c>
    </row>
    <row r="16843" spans="1:4" x14ac:dyDescent="0.25">
      <c r="A16843" s="55" t="s">
        <v>831</v>
      </c>
      <c r="B16843" s="55" t="s">
        <v>28240</v>
      </c>
      <c r="C16843" s="55" t="s">
        <v>6274</v>
      </c>
      <c r="D16843" s="55">
        <v>14.09</v>
      </c>
    </row>
    <row r="16844" spans="1:4" x14ac:dyDescent="0.25">
      <c r="A16844" s="55" t="s">
        <v>28241</v>
      </c>
      <c r="B16844" s="55" t="s">
        <v>28240</v>
      </c>
      <c r="C16844" s="55" t="s">
        <v>6274</v>
      </c>
      <c r="D16844" s="55">
        <v>14.09</v>
      </c>
    </row>
    <row r="16845" spans="1:4" x14ac:dyDescent="0.25">
      <c r="A16845" s="55" t="s">
        <v>832</v>
      </c>
      <c r="B16845" s="55" t="s">
        <v>28242</v>
      </c>
      <c r="C16845" s="55" t="s">
        <v>6274</v>
      </c>
      <c r="D16845" s="55">
        <v>37.81</v>
      </c>
    </row>
    <row r="16846" spans="1:4" x14ac:dyDescent="0.25">
      <c r="A16846" s="55" t="s">
        <v>28243</v>
      </c>
      <c r="B16846" s="55" t="s">
        <v>28242</v>
      </c>
      <c r="C16846" s="55" t="s">
        <v>6274</v>
      </c>
      <c r="D16846" s="55">
        <v>37.81</v>
      </c>
    </row>
    <row r="16847" spans="1:4" x14ac:dyDescent="0.25">
      <c r="A16847" s="55" t="s">
        <v>833</v>
      </c>
      <c r="B16847" s="55" t="s">
        <v>28244</v>
      </c>
      <c r="C16847" s="55" t="s">
        <v>6274</v>
      </c>
      <c r="D16847" s="55">
        <v>0.53</v>
      </c>
    </row>
    <row r="16848" spans="1:4" x14ac:dyDescent="0.25">
      <c r="A16848" s="55" t="s">
        <v>28245</v>
      </c>
      <c r="B16848" s="55" t="s">
        <v>28244</v>
      </c>
      <c r="C16848" s="55" t="s">
        <v>6274</v>
      </c>
      <c r="D16848" s="55">
        <v>0.53</v>
      </c>
    </row>
    <row r="16849" spans="1:4" x14ac:dyDescent="0.25">
      <c r="A16849" s="55" t="s">
        <v>834</v>
      </c>
      <c r="B16849" s="55" t="s">
        <v>28246</v>
      </c>
      <c r="C16849" s="55" t="s">
        <v>6274</v>
      </c>
      <c r="D16849" s="55">
        <v>0.73</v>
      </c>
    </row>
    <row r="16850" spans="1:4" x14ac:dyDescent="0.25">
      <c r="A16850" s="55" t="s">
        <v>28247</v>
      </c>
      <c r="B16850" s="55" t="s">
        <v>28246</v>
      </c>
      <c r="C16850" s="55" t="s">
        <v>6274</v>
      </c>
      <c r="D16850" s="55">
        <v>0.73</v>
      </c>
    </row>
    <row r="16851" spans="1:4" x14ac:dyDescent="0.25">
      <c r="A16851" s="55" t="s">
        <v>835</v>
      </c>
      <c r="B16851" s="55" t="s">
        <v>28248</v>
      </c>
      <c r="C16851" s="55" t="s">
        <v>6274</v>
      </c>
      <c r="D16851" s="55">
        <v>2.96</v>
      </c>
    </row>
    <row r="16852" spans="1:4" x14ac:dyDescent="0.25">
      <c r="A16852" s="55" t="s">
        <v>28249</v>
      </c>
      <c r="B16852" s="55" t="s">
        <v>28248</v>
      </c>
      <c r="C16852" s="55" t="s">
        <v>6274</v>
      </c>
      <c r="D16852" s="55">
        <v>2.96</v>
      </c>
    </row>
    <row r="16853" spans="1:4" x14ac:dyDescent="0.25">
      <c r="A16853" s="55" t="s">
        <v>836</v>
      </c>
      <c r="B16853" s="55" t="s">
        <v>28250</v>
      </c>
      <c r="C16853" s="55" t="s">
        <v>6274</v>
      </c>
      <c r="D16853" s="55">
        <v>5.95</v>
      </c>
    </row>
    <row r="16854" spans="1:4" x14ac:dyDescent="0.25">
      <c r="A16854" s="55" t="s">
        <v>28251</v>
      </c>
      <c r="B16854" s="55" t="s">
        <v>28250</v>
      </c>
      <c r="C16854" s="55" t="s">
        <v>6274</v>
      </c>
      <c r="D16854" s="55">
        <v>5.95</v>
      </c>
    </row>
    <row r="16855" spans="1:4" x14ac:dyDescent="0.25">
      <c r="A16855" s="55" t="s">
        <v>837</v>
      </c>
      <c r="B16855" s="55" t="s">
        <v>28252</v>
      </c>
      <c r="C16855" s="55" t="s">
        <v>6274</v>
      </c>
      <c r="D16855" s="55">
        <v>9.09</v>
      </c>
    </row>
    <row r="16856" spans="1:4" x14ac:dyDescent="0.25">
      <c r="A16856" s="55" t="s">
        <v>28253</v>
      </c>
      <c r="B16856" s="55" t="s">
        <v>28252</v>
      </c>
      <c r="C16856" s="55" t="s">
        <v>6274</v>
      </c>
      <c r="D16856" s="55">
        <v>9.09</v>
      </c>
    </row>
    <row r="16857" spans="1:4" x14ac:dyDescent="0.25">
      <c r="A16857" s="55" t="s">
        <v>838</v>
      </c>
      <c r="B16857" s="55" t="s">
        <v>28254</v>
      </c>
      <c r="C16857" s="55" t="s">
        <v>6274</v>
      </c>
      <c r="D16857" s="55">
        <v>13.26</v>
      </c>
    </row>
    <row r="16858" spans="1:4" x14ac:dyDescent="0.25">
      <c r="A16858" s="55" t="s">
        <v>28255</v>
      </c>
      <c r="B16858" s="55" t="s">
        <v>28254</v>
      </c>
      <c r="C16858" s="55" t="s">
        <v>6274</v>
      </c>
      <c r="D16858" s="55">
        <v>13.26</v>
      </c>
    </row>
    <row r="16859" spans="1:4" x14ac:dyDescent="0.25">
      <c r="A16859" s="55" t="s">
        <v>839</v>
      </c>
      <c r="B16859" s="55" t="s">
        <v>28256</v>
      </c>
      <c r="C16859" s="55" t="s">
        <v>6274</v>
      </c>
      <c r="D16859" s="55">
        <v>0.55000000000000004</v>
      </c>
    </row>
    <row r="16860" spans="1:4" x14ac:dyDescent="0.25">
      <c r="A16860" s="55" t="s">
        <v>28257</v>
      </c>
      <c r="B16860" s="55" t="s">
        <v>28256</v>
      </c>
      <c r="C16860" s="55" t="s">
        <v>6274</v>
      </c>
      <c r="D16860" s="55">
        <v>0.55000000000000004</v>
      </c>
    </row>
    <row r="16861" spans="1:4" x14ac:dyDescent="0.25">
      <c r="A16861" s="55" t="s">
        <v>840</v>
      </c>
      <c r="B16861" s="55" t="s">
        <v>28258</v>
      </c>
      <c r="C16861" s="55" t="s">
        <v>6274</v>
      </c>
      <c r="D16861" s="55">
        <v>0.84</v>
      </c>
    </row>
    <row r="16862" spans="1:4" x14ac:dyDescent="0.25">
      <c r="A16862" s="55" t="s">
        <v>28259</v>
      </c>
      <c r="B16862" s="55" t="s">
        <v>28258</v>
      </c>
      <c r="C16862" s="55" t="s">
        <v>6274</v>
      </c>
      <c r="D16862" s="55">
        <v>0.84</v>
      </c>
    </row>
    <row r="16863" spans="1:4" x14ac:dyDescent="0.25">
      <c r="A16863" s="55" t="s">
        <v>841</v>
      </c>
      <c r="B16863" s="55" t="s">
        <v>28260</v>
      </c>
      <c r="C16863" s="55" t="s">
        <v>6274</v>
      </c>
      <c r="D16863" s="55">
        <v>2.35</v>
      </c>
    </row>
    <row r="16864" spans="1:4" x14ac:dyDescent="0.25">
      <c r="A16864" s="55" t="s">
        <v>28261</v>
      </c>
      <c r="B16864" s="55" t="s">
        <v>28260</v>
      </c>
      <c r="C16864" s="55" t="s">
        <v>6274</v>
      </c>
      <c r="D16864" s="55">
        <v>2.35</v>
      </c>
    </row>
    <row r="16865" spans="1:4" x14ac:dyDescent="0.25">
      <c r="A16865" s="55" t="s">
        <v>842</v>
      </c>
      <c r="B16865" s="55" t="s">
        <v>28262</v>
      </c>
      <c r="C16865" s="55" t="s">
        <v>6274</v>
      </c>
      <c r="D16865" s="55">
        <v>2.62</v>
      </c>
    </row>
    <row r="16866" spans="1:4" x14ac:dyDescent="0.25">
      <c r="A16866" s="55" t="s">
        <v>28263</v>
      </c>
      <c r="B16866" s="55" t="s">
        <v>28262</v>
      </c>
      <c r="C16866" s="55" t="s">
        <v>6274</v>
      </c>
      <c r="D16866" s="55">
        <v>2.62</v>
      </c>
    </row>
    <row r="16867" spans="1:4" x14ac:dyDescent="0.25">
      <c r="A16867" s="55" t="s">
        <v>843</v>
      </c>
      <c r="B16867" s="55" t="s">
        <v>28264</v>
      </c>
      <c r="C16867" s="55" t="s">
        <v>6274</v>
      </c>
      <c r="D16867" s="55">
        <v>7.01</v>
      </c>
    </row>
    <row r="16868" spans="1:4" x14ac:dyDescent="0.25">
      <c r="A16868" s="55" t="s">
        <v>28265</v>
      </c>
      <c r="B16868" s="55" t="s">
        <v>28264</v>
      </c>
      <c r="C16868" s="55" t="s">
        <v>6274</v>
      </c>
      <c r="D16868" s="55">
        <v>7.01</v>
      </c>
    </row>
    <row r="16869" spans="1:4" x14ac:dyDescent="0.25">
      <c r="A16869" s="55" t="s">
        <v>620</v>
      </c>
      <c r="B16869" s="55" t="s">
        <v>28266</v>
      </c>
      <c r="C16869" s="55" t="s">
        <v>6274</v>
      </c>
      <c r="D16869" s="55">
        <v>9.8000000000000007</v>
      </c>
    </row>
    <row r="16870" spans="1:4" x14ac:dyDescent="0.25">
      <c r="A16870" s="55" t="s">
        <v>28267</v>
      </c>
      <c r="B16870" s="55" t="s">
        <v>28266</v>
      </c>
      <c r="C16870" s="55" t="s">
        <v>6274</v>
      </c>
      <c r="D16870" s="55">
        <v>9.8000000000000007</v>
      </c>
    </row>
    <row r="16871" spans="1:4" x14ac:dyDescent="0.25">
      <c r="A16871" s="55" t="s">
        <v>621</v>
      </c>
      <c r="B16871" s="55" t="s">
        <v>28268</v>
      </c>
      <c r="C16871" s="55" t="s">
        <v>6274</v>
      </c>
      <c r="D16871" s="55">
        <v>2.2599999999999998</v>
      </c>
    </row>
    <row r="16872" spans="1:4" x14ac:dyDescent="0.25">
      <c r="A16872" s="55" t="s">
        <v>28269</v>
      </c>
      <c r="B16872" s="55" t="s">
        <v>28268</v>
      </c>
      <c r="C16872" s="55" t="s">
        <v>6274</v>
      </c>
      <c r="D16872" s="55">
        <v>2.2599999999999998</v>
      </c>
    </row>
    <row r="16873" spans="1:4" x14ac:dyDescent="0.25">
      <c r="A16873" s="55" t="s">
        <v>622</v>
      </c>
      <c r="B16873" s="55" t="s">
        <v>28270</v>
      </c>
      <c r="C16873" s="55" t="s">
        <v>6274</v>
      </c>
      <c r="D16873" s="55">
        <v>3.66</v>
      </c>
    </row>
    <row r="16874" spans="1:4" x14ac:dyDescent="0.25">
      <c r="A16874" s="55" t="s">
        <v>28271</v>
      </c>
      <c r="B16874" s="55" t="s">
        <v>28270</v>
      </c>
      <c r="C16874" s="55" t="s">
        <v>6274</v>
      </c>
      <c r="D16874" s="55">
        <v>3.66</v>
      </c>
    </row>
    <row r="16875" spans="1:4" x14ac:dyDescent="0.25">
      <c r="A16875" s="55" t="s">
        <v>623</v>
      </c>
      <c r="B16875" s="55" t="s">
        <v>28272</v>
      </c>
      <c r="C16875" s="55" t="s">
        <v>6274</v>
      </c>
      <c r="D16875" s="55">
        <v>11.96</v>
      </c>
    </row>
    <row r="16876" spans="1:4" x14ac:dyDescent="0.25">
      <c r="A16876" s="55" t="s">
        <v>28273</v>
      </c>
      <c r="B16876" s="55" t="s">
        <v>28272</v>
      </c>
      <c r="C16876" s="55" t="s">
        <v>6274</v>
      </c>
      <c r="D16876" s="55">
        <v>11.96</v>
      </c>
    </row>
    <row r="16877" spans="1:4" x14ac:dyDescent="0.25">
      <c r="A16877" s="55" t="s">
        <v>624</v>
      </c>
      <c r="B16877" s="55" t="s">
        <v>28274</v>
      </c>
      <c r="C16877" s="55" t="s">
        <v>6274</v>
      </c>
      <c r="D16877" s="55">
        <v>15.34</v>
      </c>
    </row>
    <row r="16878" spans="1:4" x14ac:dyDescent="0.25">
      <c r="A16878" s="55" t="s">
        <v>28275</v>
      </c>
      <c r="B16878" s="55" t="s">
        <v>28274</v>
      </c>
      <c r="C16878" s="55" t="s">
        <v>6274</v>
      </c>
      <c r="D16878" s="55">
        <v>15.34</v>
      </c>
    </row>
    <row r="16879" spans="1:4" x14ac:dyDescent="0.25">
      <c r="A16879" s="55" t="s">
        <v>625</v>
      </c>
      <c r="B16879" s="55" t="s">
        <v>28276</v>
      </c>
      <c r="C16879" s="55" t="s">
        <v>6274</v>
      </c>
      <c r="D16879" s="55">
        <v>20.6</v>
      </c>
    </row>
    <row r="16880" spans="1:4" x14ac:dyDescent="0.25">
      <c r="A16880" s="55" t="s">
        <v>28277</v>
      </c>
      <c r="B16880" s="55" t="s">
        <v>28276</v>
      </c>
      <c r="C16880" s="55" t="s">
        <v>6274</v>
      </c>
      <c r="D16880" s="55">
        <v>20.6</v>
      </c>
    </row>
    <row r="16881" spans="1:4" x14ac:dyDescent="0.25">
      <c r="A16881" s="55" t="s">
        <v>626</v>
      </c>
      <c r="B16881" s="55" t="s">
        <v>28278</v>
      </c>
      <c r="C16881" s="55" t="s">
        <v>6274</v>
      </c>
      <c r="D16881" s="55">
        <v>33.32</v>
      </c>
    </row>
    <row r="16882" spans="1:4" x14ac:dyDescent="0.25">
      <c r="A16882" s="55" t="s">
        <v>28279</v>
      </c>
      <c r="B16882" s="55" t="s">
        <v>28278</v>
      </c>
      <c r="C16882" s="55" t="s">
        <v>6274</v>
      </c>
      <c r="D16882" s="55">
        <v>33.32</v>
      </c>
    </row>
    <row r="16883" spans="1:4" x14ac:dyDescent="0.25">
      <c r="A16883" s="55" t="s">
        <v>627</v>
      </c>
      <c r="B16883" s="55" t="s">
        <v>28280</v>
      </c>
      <c r="C16883" s="55" t="s">
        <v>6274</v>
      </c>
      <c r="D16883" s="55">
        <v>7.94</v>
      </c>
    </row>
    <row r="16884" spans="1:4" x14ac:dyDescent="0.25">
      <c r="A16884" s="55" t="s">
        <v>28281</v>
      </c>
      <c r="B16884" s="55" t="s">
        <v>28280</v>
      </c>
      <c r="C16884" s="55" t="s">
        <v>6274</v>
      </c>
      <c r="D16884" s="55">
        <v>7.94</v>
      </c>
    </row>
    <row r="16885" spans="1:4" x14ac:dyDescent="0.25">
      <c r="A16885" s="55" t="s">
        <v>628</v>
      </c>
      <c r="B16885" s="55" t="s">
        <v>28282</v>
      </c>
      <c r="C16885" s="55" t="s">
        <v>6274</v>
      </c>
      <c r="D16885" s="55">
        <v>9.4</v>
      </c>
    </row>
    <row r="16886" spans="1:4" x14ac:dyDescent="0.25">
      <c r="A16886" s="55" t="s">
        <v>28283</v>
      </c>
      <c r="B16886" s="55" t="s">
        <v>28282</v>
      </c>
      <c r="C16886" s="55" t="s">
        <v>6274</v>
      </c>
      <c r="D16886" s="55">
        <v>9.4</v>
      </c>
    </row>
    <row r="16887" spans="1:4" x14ac:dyDescent="0.25">
      <c r="A16887" s="55" t="s">
        <v>629</v>
      </c>
      <c r="B16887" s="55" t="s">
        <v>28284</v>
      </c>
      <c r="C16887" s="55" t="s">
        <v>6274</v>
      </c>
      <c r="D16887" s="55">
        <v>19.14</v>
      </c>
    </row>
    <row r="16888" spans="1:4" x14ac:dyDescent="0.25">
      <c r="A16888" s="55" t="s">
        <v>28285</v>
      </c>
      <c r="B16888" s="55" t="s">
        <v>28284</v>
      </c>
      <c r="C16888" s="55" t="s">
        <v>6274</v>
      </c>
      <c r="D16888" s="55">
        <v>19.14</v>
      </c>
    </row>
    <row r="16889" spans="1:4" x14ac:dyDescent="0.25">
      <c r="A16889" s="55" t="s">
        <v>630</v>
      </c>
      <c r="B16889" s="55" t="s">
        <v>28286</v>
      </c>
      <c r="C16889" s="55" t="s">
        <v>6274</v>
      </c>
      <c r="D16889" s="55">
        <v>11.02</v>
      </c>
    </row>
    <row r="16890" spans="1:4" x14ac:dyDescent="0.25">
      <c r="A16890" s="55" t="s">
        <v>28287</v>
      </c>
      <c r="B16890" s="55" t="s">
        <v>28286</v>
      </c>
      <c r="C16890" s="55" t="s">
        <v>6274</v>
      </c>
      <c r="D16890" s="55">
        <v>11.02</v>
      </c>
    </row>
    <row r="16891" spans="1:4" x14ac:dyDescent="0.25">
      <c r="A16891" s="55" t="s">
        <v>631</v>
      </c>
      <c r="B16891" s="55" t="s">
        <v>28288</v>
      </c>
      <c r="C16891" s="55" t="s">
        <v>6274</v>
      </c>
      <c r="D16891" s="55">
        <v>20.9</v>
      </c>
    </row>
    <row r="16892" spans="1:4" x14ac:dyDescent="0.25">
      <c r="A16892" s="55" t="s">
        <v>28289</v>
      </c>
      <c r="B16892" s="55" t="s">
        <v>28288</v>
      </c>
      <c r="C16892" s="55" t="s">
        <v>6274</v>
      </c>
      <c r="D16892" s="55">
        <v>20.9</v>
      </c>
    </row>
    <row r="16893" spans="1:4" x14ac:dyDescent="0.25">
      <c r="A16893" s="55" t="s">
        <v>632</v>
      </c>
      <c r="B16893" s="55" t="s">
        <v>28290</v>
      </c>
      <c r="C16893" s="55" t="s">
        <v>6274</v>
      </c>
      <c r="D16893" s="55">
        <v>6</v>
      </c>
    </row>
    <row r="16894" spans="1:4" x14ac:dyDescent="0.25">
      <c r="A16894" s="55" t="s">
        <v>28291</v>
      </c>
      <c r="B16894" s="55" t="s">
        <v>28290</v>
      </c>
      <c r="C16894" s="55" t="s">
        <v>6274</v>
      </c>
      <c r="D16894" s="55">
        <v>6</v>
      </c>
    </row>
    <row r="16895" spans="1:4" x14ac:dyDescent="0.25">
      <c r="A16895" s="55" t="s">
        <v>633</v>
      </c>
      <c r="B16895" s="55" t="s">
        <v>28292</v>
      </c>
      <c r="C16895" s="55" t="s">
        <v>6274</v>
      </c>
      <c r="D16895" s="55">
        <v>7.66</v>
      </c>
    </row>
    <row r="16896" spans="1:4" x14ac:dyDescent="0.25">
      <c r="A16896" s="55" t="s">
        <v>28293</v>
      </c>
      <c r="B16896" s="55" t="s">
        <v>28292</v>
      </c>
      <c r="C16896" s="55" t="s">
        <v>6274</v>
      </c>
      <c r="D16896" s="55">
        <v>7.66</v>
      </c>
    </row>
    <row r="16897" spans="1:4" x14ac:dyDescent="0.25">
      <c r="A16897" s="55" t="s">
        <v>634</v>
      </c>
      <c r="B16897" s="55" t="s">
        <v>28294</v>
      </c>
      <c r="C16897" s="55" t="s">
        <v>6274</v>
      </c>
      <c r="D16897" s="55">
        <v>15.56</v>
      </c>
    </row>
    <row r="16898" spans="1:4" x14ac:dyDescent="0.25">
      <c r="A16898" s="55" t="s">
        <v>28295</v>
      </c>
      <c r="B16898" s="55" t="s">
        <v>28294</v>
      </c>
      <c r="C16898" s="55" t="s">
        <v>6274</v>
      </c>
      <c r="D16898" s="55">
        <v>15.56</v>
      </c>
    </row>
    <row r="16899" spans="1:4" x14ac:dyDescent="0.25">
      <c r="A16899" s="55" t="s">
        <v>635</v>
      </c>
      <c r="B16899" s="55" t="s">
        <v>28296</v>
      </c>
      <c r="C16899" s="55" t="s">
        <v>6274</v>
      </c>
      <c r="D16899" s="55">
        <v>24.2</v>
      </c>
    </row>
    <row r="16900" spans="1:4" x14ac:dyDescent="0.25">
      <c r="A16900" s="55" t="s">
        <v>28297</v>
      </c>
      <c r="B16900" s="55" t="s">
        <v>28296</v>
      </c>
      <c r="C16900" s="55" t="s">
        <v>6274</v>
      </c>
      <c r="D16900" s="55">
        <v>24.2</v>
      </c>
    </row>
    <row r="16901" spans="1:4" x14ac:dyDescent="0.25">
      <c r="A16901" s="55" t="s">
        <v>636</v>
      </c>
      <c r="B16901" s="55" t="s">
        <v>28298</v>
      </c>
      <c r="C16901" s="55" t="s">
        <v>6274</v>
      </c>
      <c r="D16901" s="55">
        <v>30.97</v>
      </c>
    </row>
    <row r="16902" spans="1:4" x14ac:dyDescent="0.25">
      <c r="A16902" s="55" t="s">
        <v>28299</v>
      </c>
      <c r="B16902" s="55" t="s">
        <v>28298</v>
      </c>
      <c r="C16902" s="55" t="s">
        <v>6274</v>
      </c>
      <c r="D16902" s="55">
        <v>30.97</v>
      </c>
    </row>
    <row r="16903" spans="1:4" x14ac:dyDescent="0.25">
      <c r="A16903" s="55" t="s">
        <v>637</v>
      </c>
      <c r="B16903" s="55" t="s">
        <v>28300</v>
      </c>
      <c r="C16903" s="55" t="s">
        <v>6274</v>
      </c>
      <c r="D16903" s="55">
        <v>34.119999999999997</v>
      </c>
    </row>
    <row r="16904" spans="1:4" x14ac:dyDescent="0.25">
      <c r="A16904" s="55" t="s">
        <v>28301</v>
      </c>
      <c r="B16904" s="55" t="s">
        <v>28300</v>
      </c>
      <c r="C16904" s="55" t="s">
        <v>6274</v>
      </c>
      <c r="D16904" s="55">
        <v>34.119999999999997</v>
      </c>
    </row>
    <row r="16905" spans="1:4" x14ac:dyDescent="0.25">
      <c r="A16905" s="55" t="s">
        <v>638</v>
      </c>
      <c r="B16905" s="55" t="s">
        <v>28302</v>
      </c>
      <c r="C16905" s="55" t="s">
        <v>6274</v>
      </c>
      <c r="D16905" s="55">
        <v>113.86</v>
      </c>
    </row>
    <row r="16906" spans="1:4" x14ac:dyDescent="0.25">
      <c r="A16906" s="55" t="s">
        <v>28303</v>
      </c>
      <c r="B16906" s="55" t="s">
        <v>28302</v>
      </c>
      <c r="C16906" s="55" t="s">
        <v>6274</v>
      </c>
      <c r="D16906" s="55">
        <v>113.86</v>
      </c>
    </row>
    <row r="16907" spans="1:4" x14ac:dyDescent="0.25">
      <c r="A16907" s="55" t="s">
        <v>639</v>
      </c>
      <c r="B16907" s="55" t="s">
        <v>28304</v>
      </c>
      <c r="C16907" s="55" t="s">
        <v>6274</v>
      </c>
      <c r="D16907" s="55">
        <v>156.36000000000001</v>
      </c>
    </row>
    <row r="16908" spans="1:4" x14ac:dyDescent="0.25">
      <c r="A16908" s="55" t="s">
        <v>28305</v>
      </c>
      <c r="B16908" s="55" t="s">
        <v>28304</v>
      </c>
      <c r="C16908" s="55" t="s">
        <v>6274</v>
      </c>
      <c r="D16908" s="55">
        <v>156.36000000000001</v>
      </c>
    </row>
    <row r="16909" spans="1:4" x14ac:dyDescent="0.25">
      <c r="A16909" s="55" t="s">
        <v>640</v>
      </c>
      <c r="B16909" s="55" t="s">
        <v>28306</v>
      </c>
      <c r="C16909" s="55" t="s">
        <v>6274</v>
      </c>
      <c r="D16909" s="55">
        <v>246.66</v>
      </c>
    </row>
    <row r="16910" spans="1:4" x14ac:dyDescent="0.25">
      <c r="A16910" s="55" t="s">
        <v>28307</v>
      </c>
      <c r="B16910" s="55" t="s">
        <v>28306</v>
      </c>
      <c r="C16910" s="55" t="s">
        <v>6274</v>
      </c>
      <c r="D16910" s="55">
        <v>246.66</v>
      </c>
    </row>
    <row r="16911" spans="1:4" x14ac:dyDescent="0.25">
      <c r="A16911" s="55" t="s">
        <v>641</v>
      </c>
      <c r="B16911" s="55" t="s">
        <v>28308</v>
      </c>
      <c r="C16911" s="55" t="s">
        <v>6274</v>
      </c>
      <c r="D16911" s="55">
        <v>9.51</v>
      </c>
    </row>
    <row r="16912" spans="1:4" x14ac:dyDescent="0.25">
      <c r="A16912" s="55" t="s">
        <v>28309</v>
      </c>
      <c r="B16912" s="55" t="s">
        <v>28308</v>
      </c>
      <c r="C16912" s="55" t="s">
        <v>6274</v>
      </c>
      <c r="D16912" s="55">
        <v>9.51</v>
      </c>
    </row>
    <row r="16913" spans="1:4" x14ac:dyDescent="0.25">
      <c r="A16913" s="55" t="s">
        <v>642</v>
      </c>
      <c r="B16913" s="55" t="s">
        <v>28310</v>
      </c>
      <c r="C16913" s="55" t="s">
        <v>6274</v>
      </c>
      <c r="D16913" s="55">
        <v>13.6</v>
      </c>
    </row>
    <row r="16914" spans="1:4" x14ac:dyDescent="0.25">
      <c r="A16914" s="55" t="s">
        <v>28311</v>
      </c>
      <c r="B16914" s="55" t="s">
        <v>28310</v>
      </c>
      <c r="C16914" s="55" t="s">
        <v>6274</v>
      </c>
      <c r="D16914" s="55">
        <v>13.6</v>
      </c>
    </row>
    <row r="16915" spans="1:4" x14ac:dyDescent="0.25">
      <c r="A16915" s="55" t="s">
        <v>643</v>
      </c>
      <c r="B16915" s="55" t="s">
        <v>28312</v>
      </c>
      <c r="C16915" s="55" t="s">
        <v>6274</v>
      </c>
      <c r="D16915" s="55">
        <v>14.03</v>
      </c>
    </row>
    <row r="16916" spans="1:4" x14ac:dyDescent="0.25">
      <c r="A16916" s="55" t="s">
        <v>28313</v>
      </c>
      <c r="B16916" s="55" t="s">
        <v>28312</v>
      </c>
      <c r="C16916" s="55" t="s">
        <v>6274</v>
      </c>
      <c r="D16916" s="55">
        <v>14.03</v>
      </c>
    </row>
    <row r="16917" spans="1:4" x14ac:dyDescent="0.25">
      <c r="A16917" s="55" t="s">
        <v>644</v>
      </c>
      <c r="B16917" s="55" t="s">
        <v>28314</v>
      </c>
      <c r="C16917" s="55" t="s">
        <v>6274</v>
      </c>
      <c r="D16917" s="55">
        <v>0.67</v>
      </c>
    </row>
    <row r="16918" spans="1:4" x14ac:dyDescent="0.25">
      <c r="A16918" s="55" t="s">
        <v>28315</v>
      </c>
      <c r="B16918" s="55" t="s">
        <v>28314</v>
      </c>
      <c r="C16918" s="55" t="s">
        <v>6274</v>
      </c>
      <c r="D16918" s="55">
        <v>0.67</v>
      </c>
    </row>
    <row r="16919" spans="1:4" x14ac:dyDescent="0.25">
      <c r="A16919" s="55" t="s">
        <v>645</v>
      </c>
      <c r="B16919" s="55" t="s">
        <v>28316</v>
      </c>
      <c r="C16919" s="55" t="s">
        <v>6274</v>
      </c>
      <c r="D16919" s="55">
        <v>0.74</v>
      </c>
    </row>
    <row r="16920" spans="1:4" x14ac:dyDescent="0.25">
      <c r="A16920" s="55" t="s">
        <v>28317</v>
      </c>
      <c r="B16920" s="55" t="s">
        <v>28316</v>
      </c>
      <c r="C16920" s="55" t="s">
        <v>6274</v>
      </c>
      <c r="D16920" s="55">
        <v>0.74</v>
      </c>
    </row>
    <row r="16921" spans="1:4" x14ac:dyDescent="0.25">
      <c r="A16921" s="55" t="s">
        <v>646</v>
      </c>
      <c r="B16921" s="55" t="s">
        <v>28318</v>
      </c>
      <c r="C16921" s="55" t="s">
        <v>6274</v>
      </c>
      <c r="D16921" s="55">
        <v>1.53</v>
      </c>
    </row>
    <row r="16922" spans="1:4" x14ac:dyDescent="0.25">
      <c r="A16922" s="55" t="s">
        <v>28319</v>
      </c>
      <c r="B16922" s="55" t="s">
        <v>28318</v>
      </c>
      <c r="C16922" s="55" t="s">
        <v>6274</v>
      </c>
      <c r="D16922" s="55">
        <v>1.53</v>
      </c>
    </row>
    <row r="16923" spans="1:4" x14ac:dyDescent="0.25">
      <c r="A16923" s="55" t="s">
        <v>647</v>
      </c>
      <c r="B16923" s="55" t="s">
        <v>28320</v>
      </c>
      <c r="C16923" s="55" t="s">
        <v>6274</v>
      </c>
      <c r="D16923" s="55">
        <v>3.1</v>
      </c>
    </row>
    <row r="16924" spans="1:4" x14ac:dyDescent="0.25">
      <c r="A16924" s="55" t="s">
        <v>28321</v>
      </c>
      <c r="B16924" s="55" t="s">
        <v>28320</v>
      </c>
      <c r="C16924" s="55" t="s">
        <v>6274</v>
      </c>
      <c r="D16924" s="55">
        <v>3.1</v>
      </c>
    </row>
    <row r="16925" spans="1:4" x14ac:dyDescent="0.25">
      <c r="A16925" s="55" t="s">
        <v>648</v>
      </c>
      <c r="B16925" s="55" t="s">
        <v>28322</v>
      </c>
      <c r="C16925" s="55" t="s">
        <v>6274</v>
      </c>
      <c r="D16925" s="55">
        <v>7.16</v>
      </c>
    </row>
    <row r="16926" spans="1:4" x14ac:dyDescent="0.25">
      <c r="A16926" s="55" t="s">
        <v>28323</v>
      </c>
      <c r="B16926" s="55" t="s">
        <v>28322</v>
      </c>
      <c r="C16926" s="55" t="s">
        <v>6274</v>
      </c>
      <c r="D16926" s="55">
        <v>7.16</v>
      </c>
    </row>
    <row r="16927" spans="1:4" x14ac:dyDescent="0.25">
      <c r="A16927" s="55" t="s">
        <v>649</v>
      </c>
      <c r="B16927" s="55" t="s">
        <v>28324</v>
      </c>
      <c r="C16927" s="55" t="s">
        <v>6274</v>
      </c>
      <c r="D16927" s="55">
        <v>8.26</v>
      </c>
    </row>
    <row r="16928" spans="1:4" x14ac:dyDescent="0.25">
      <c r="A16928" s="55" t="s">
        <v>28325</v>
      </c>
      <c r="B16928" s="55" t="s">
        <v>28324</v>
      </c>
      <c r="C16928" s="55" t="s">
        <v>6274</v>
      </c>
      <c r="D16928" s="55">
        <v>8.26</v>
      </c>
    </row>
    <row r="16929" spans="1:4" x14ac:dyDescent="0.25">
      <c r="A16929" s="55" t="s">
        <v>650</v>
      </c>
      <c r="B16929" s="55" t="s">
        <v>28326</v>
      </c>
      <c r="C16929" s="55" t="s">
        <v>6274</v>
      </c>
      <c r="D16929" s="55">
        <v>3.83</v>
      </c>
    </row>
    <row r="16930" spans="1:4" x14ac:dyDescent="0.25">
      <c r="A16930" s="55" t="s">
        <v>28327</v>
      </c>
      <c r="B16930" s="55" t="s">
        <v>28326</v>
      </c>
      <c r="C16930" s="55" t="s">
        <v>6274</v>
      </c>
      <c r="D16930" s="55">
        <v>3.83</v>
      </c>
    </row>
    <row r="16931" spans="1:4" x14ac:dyDescent="0.25">
      <c r="A16931" s="55" t="s">
        <v>651</v>
      </c>
      <c r="B16931" s="55" t="s">
        <v>28328</v>
      </c>
      <c r="C16931" s="55" t="s">
        <v>6274</v>
      </c>
      <c r="D16931" s="55">
        <v>10.06</v>
      </c>
    </row>
    <row r="16932" spans="1:4" x14ac:dyDescent="0.25">
      <c r="A16932" s="55" t="s">
        <v>28329</v>
      </c>
      <c r="B16932" s="55" t="s">
        <v>28328</v>
      </c>
      <c r="C16932" s="55" t="s">
        <v>6274</v>
      </c>
      <c r="D16932" s="55">
        <v>10.06</v>
      </c>
    </row>
    <row r="16933" spans="1:4" x14ac:dyDescent="0.25">
      <c r="A16933" s="55" t="s">
        <v>652</v>
      </c>
      <c r="B16933" s="55" t="s">
        <v>28330</v>
      </c>
      <c r="C16933" s="55" t="s">
        <v>6274</v>
      </c>
      <c r="D16933" s="55">
        <v>17.43</v>
      </c>
    </row>
    <row r="16934" spans="1:4" x14ac:dyDescent="0.25">
      <c r="A16934" s="55" t="s">
        <v>28331</v>
      </c>
      <c r="B16934" s="55" t="s">
        <v>28330</v>
      </c>
      <c r="C16934" s="55" t="s">
        <v>6274</v>
      </c>
      <c r="D16934" s="55">
        <v>17.43</v>
      </c>
    </row>
    <row r="16935" spans="1:4" x14ac:dyDescent="0.25">
      <c r="A16935" s="55" t="s">
        <v>653</v>
      </c>
      <c r="B16935" s="55" t="s">
        <v>28332</v>
      </c>
      <c r="C16935" s="55" t="s">
        <v>6274</v>
      </c>
      <c r="D16935" s="55">
        <v>23.58</v>
      </c>
    </row>
    <row r="16936" spans="1:4" x14ac:dyDescent="0.25">
      <c r="A16936" s="55" t="s">
        <v>28333</v>
      </c>
      <c r="B16936" s="55" t="s">
        <v>28332</v>
      </c>
      <c r="C16936" s="55" t="s">
        <v>6274</v>
      </c>
      <c r="D16936" s="55">
        <v>23.58</v>
      </c>
    </row>
    <row r="16937" spans="1:4" x14ac:dyDescent="0.25">
      <c r="A16937" s="55" t="s">
        <v>1458</v>
      </c>
      <c r="B16937" s="55" t="s">
        <v>28334</v>
      </c>
      <c r="C16937" s="55" t="s">
        <v>6274</v>
      </c>
      <c r="D16937" s="55">
        <v>40.020000000000003</v>
      </c>
    </row>
    <row r="16938" spans="1:4" x14ac:dyDescent="0.25">
      <c r="A16938" s="55" t="s">
        <v>28335</v>
      </c>
      <c r="B16938" s="55" t="s">
        <v>28334</v>
      </c>
      <c r="C16938" s="55" t="s">
        <v>6274</v>
      </c>
      <c r="D16938" s="55">
        <v>40.020000000000003</v>
      </c>
    </row>
    <row r="16939" spans="1:4" x14ac:dyDescent="0.25">
      <c r="A16939" s="55" t="s">
        <v>1459</v>
      </c>
      <c r="B16939" s="55" t="s">
        <v>28336</v>
      </c>
      <c r="C16939" s="55" t="s">
        <v>6274</v>
      </c>
      <c r="D16939" s="55">
        <v>9.5500000000000007</v>
      </c>
    </row>
    <row r="16940" spans="1:4" x14ac:dyDescent="0.25">
      <c r="A16940" s="55" t="s">
        <v>28337</v>
      </c>
      <c r="B16940" s="55" t="s">
        <v>28336</v>
      </c>
      <c r="C16940" s="55" t="s">
        <v>6274</v>
      </c>
      <c r="D16940" s="55">
        <v>9.5500000000000007</v>
      </c>
    </row>
    <row r="16941" spans="1:4" x14ac:dyDescent="0.25">
      <c r="A16941" s="55" t="s">
        <v>1460</v>
      </c>
      <c r="B16941" s="55" t="s">
        <v>28338</v>
      </c>
      <c r="C16941" s="55" t="s">
        <v>6274</v>
      </c>
      <c r="D16941" s="55">
        <v>15.57</v>
      </c>
    </row>
    <row r="16942" spans="1:4" x14ac:dyDescent="0.25">
      <c r="A16942" s="55" t="s">
        <v>28339</v>
      </c>
      <c r="B16942" s="55" t="s">
        <v>28338</v>
      </c>
      <c r="C16942" s="55" t="s">
        <v>6274</v>
      </c>
      <c r="D16942" s="55">
        <v>15.57</v>
      </c>
    </row>
    <row r="16943" spans="1:4" x14ac:dyDescent="0.25">
      <c r="A16943" s="55" t="s">
        <v>1461</v>
      </c>
      <c r="B16943" s="55" t="s">
        <v>28340</v>
      </c>
      <c r="C16943" s="55" t="s">
        <v>6274</v>
      </c>
      <c r="D16943" s="55">
        <v>17.260000000000002</v>
      </c>
    </row>
    <row r="16944" spans="1:4" x14ac:dyDescent="0.25">
      <c r="A16944" s="55" t="s">
        <v>28341</v>
      </c>
      <c r="B16944" s="55" t="s">
        <v>28340</v>
      </c>
      <c r="C16944" s="55" t="s">
        <v>6274</v>
      </c>
      <c r="D16944" s="55">
        <v>17.260000000000002</v>
      </c>
    </row>
    <row r="16945" spans="1:4" x14ac:dyDescent="0.25">
      <c r="A16945" s="55" t="s">
        <v>1462</v>
      </c>
      <c r="B16945" s="55" t="s">
        <v>28342</v>
      </c>
      <c r="C16945" s="55" t="s">
        <v>6274</v>
      </c>
      <c r="D16945" s="55">
        <v>18.899999999999999</v>
      </c>
    </row>
    <row r="16946" spans="1:4" x14ac:dyDescent="0.25">
      <c r="A16946" s="55" t="s">
        <v>28343</v>
      </c>
      <c r="B16946" s="55" t="s">
        <v>28342</v>
      </c>
      <c r="C16946" s="55" t="s">
        <v>6274</v>
      </c>
      <c r="D16946" s="55">
        <v>18.899999999999999</v>
      </c>
    </row>
    <row r="16947" spans="1:4" x14ac:dyDescent="0.25">
      <c r="A16947" s="55" t="s">
        <v>1463</v>
      </c>
      <c r="B16947" s="55" t="s">
        <v>28344</v>
      </c>
      <c r="C16947" s="55" t="s">
        <v>6274</v>
      </c>
      <c r="D16947" s="55">
        <v>30.68</v>
      </c>
    </row>
    <row r="16948" spans="1:4" x14ac:dyDescent="0.25">
      <c r="A16948" s="55" t="s">
        <v>28345</v>
      </c>
      <c r="B16948" s="55" t="s">
        <v>28344</v>
      </c>
      <c r="C16948" s="55" t="s">
        <v>6274</v>
      </c>
      <c r="D16948" s="55">
        <v>30.68</v>
      </c>
    </row>
    <row r="16949" spans="1:4" x14ac:dyDescent="0.25">
      <c r="A16949" s="55" t="s">
        <v>1464</v>
      </c>
      <c r="B16949" s="55" t="s">
        <v>28346</v>
      </c>
      <c r="C16949" s="55" t="s">
        <v>6274</v>
      </c>
      <c r="D16949" s="55">
        <v>177.73</v>
      </c>
    </row>
    <row r="16950" spans="1:4" x14ac:dyDescent="0.25">
      <c r="A16950" s="55" t="s">
        <v>28347</v>
      </c>
      <c r="B16950" s="55" t="s">
        <v>28346</v>
      </c>
      <c r="C16950" s="55" t="s">
        <v>6274</v>
      </c>
      <c r="D16950" s="55">
        <v>177.73</v>
      </c>
    </row>
    <row r="16951" spans="1:4" x14ac:dyDescent="0.25">
      <c r="A16951" s="55" t="s">
        <v>1465</v>
      </c>
      <c r="B16951" s="55" t="s">
        <v>28348</v>
      </c>
      <c r="C16951" s="55" t="s">
        <v>6274</v>
      </c>
      <c r="D16951" s="55">
        <v>248.12</v>
      </c>
    </row>
    <row r="16952" spans="1:4" x14ac:dyDescent="0.25">
      <c r="A16952" s="55" t="s">
        <v>28349</v>
      </c>
      <c r="B16952" s="55" t="s">
        <v>28348</v>
      </c>
      <c r="C16952" s="55" t="s">
        <v>6274</v>
      </c>
      <c r="D16952" s="55">
        <v>248.12</v>
      </c>
    </row>
    <row r="16953" spans="1:4" x14ac:dyDescent="0.25">
      <c r="A16953" s="55" t="s">
        <v>1466</v>
      </c>
      <c r="B16953" s="55" t="s">
        <v>28350</v>
      </c>
      <c r="C16953" s="55" t="s">
        <v>6274</v>
      </c>
      <c r="D16953" s="55">
        <v>222.18</v>
      </c>
    </row>
    <row r="16954" spans="1:4" x14ac:dyDescent="0.25">
      <c r="A16954" s="55" t="s">
        <v>28351</v>
      </c>
      <c r="B16954" s="55" t="s">
        <v>28350</v>
      </c>
      <c r="C16954" s="55" t="s">
        <v>6274</v>
      </c>
      <c r="D16954" s="55">
        <v>222.18</v>
      </c>
    </row>
    <row r="16955" spans="1:4" x14ac:dyDescent="0.25">
      <c r="A16955" s="55" t="s">
        <v>1467</v>
      </c>
      <c r="B16955" s="55" t="s">
        <v>28352</v>
      </c>
      <c r="C16955" s="55" t="s">
        <v>6274</v>
      </c>
      <c r="D16955" s="55">
        <v>17.920000000000002</v>
      </c>
    </row>
    <row r="16956" spans="1:4" x14ac:dyDescent="0.25">
      <c r="A16956" s="55" t="s">
        <v>28353</v>
      </c>
      <c r="B16956" s="55" t="s">
        <v>28352</v>
      </c>
      <c r="C16956" s="55" t="s">
        <v>6274</v>
      </c>
      <c r="D16956" s="55">
        <v>17.920000000000002</v>
      </c>
    </row>
    <row r="16957" spans="1:4" x14ac:dyDescent="0.25">
      <c r="A16957" s="55" t="s">
        <v>1468</v>
      </c>
      <c r="B16957" s="55" t="s">
        <v>28354</v>
      </c>
      <c r="C16957" s="55" t="s">
        <v>6274</v>
      </c>
      <c r="D16957" s="55">
        <v>19.989999999999998</v>
      </c>
    </row>
    <row r="16958" spans="1:4" x14ac:dyDescent="0.25">
      <c r="A16958" s="55" t="s">
        <v>28355</v>
      </c>
      <c r="B16958" s="55" t="s">
        <v>28354</v>
      </c>
      <c r="C16958" s="55" t="s">
        <v>6274</v>
      </c>
      <c r="D16958" s="55">
        <v>19.989999999999998</v>
      </c>
    </row>
    <row r="16959" spans="1:4" x14ac:dyDescent="0.25">
      <c r="A16959" s="55" t="s">
        <v>1469</v>
      </c>
      <c r="B16959" s="55" t="s">
        <v>28356</v>
      </c>
      <c r="C16959" s="55" t="s">
        <v>6274</v>
      </c>
      <c r="D16959" s="55">
        <v>29.56</v>
      </c>
    </row>
    <row r="16960" spans="1:4" x14ac:dyDescent="0.25">
      <c r="A16960" s="55" t="s">
        <v>28357</v>
      </c>
      <c r="B16960" s="55" t="s">
        <v>28356</v>
      </c>
      <c r="C16960" s="55" t="s">
        <v>6274</v>
      </c>
      <c r="D16960" s="55">
        <v>29.56</v>
      </c>
    </row>
    <row r="16961" spans="1:4" x14ac:dyDescent="0.25">
      <c r="A16961" s="55" t="s">
        <v>1470</v>
      </c>
      <c r="B16961" s="55" t="s">
        <v>28358</v>
      </c>
      <c r="C16961" s="55" t="s">
        <v>6274</v>
      </c>
      <c r="D16961" s="55">
        <v>33.869999999999997</v>
      </c>
    </row>
    <row r="16962" spans="1:4" x14ac:dyDescent="0.25">
      <c r="A16962" s="55" t="s">
        <v>28359</v>
      </c>
      <c r="B16962" s="55" t="s">
        <v>28358</v>
      </c>
      <c r="C16962" s="55" t="s">
        <v>6274</v>
      </c>
      <c r="D16962" s="55">
        <v>33.869999999999997</v>
      </c>
    </row>
    <row r="16963" spans="1:4" x14ac:dyDescent="0.25">
      <c r="A16963" s="55" t="s">
        <v>1471</v>
      </c>
      <c r="B16963" s="55" t="s">
        <v>28360</v>
      </c>
      <c r="C16963" s="55" t="s">
        <v>6274</v>
      </c>
      <c r="D16963" s="55">
        <v>57.94</v>
      </c>
    </row>
    <row r="16964" spans="1:4" x14ac:dyDescent="0.25">
      <c r="A16964" s="55" t="s">
        <v>28361</v>
      </c>
      <c r="B16964" s="55" t="s">
        <v>28360</v>
      </c>
      <c r="C16964" s="55" t="s">
        <v>6274</v>
      </c>
      <c r="D16964" s="55">
        <v>57.94</v>
      </c>
    </row>
    <row r="16965" spans="1:4" x14ac:dyDescent="0.25">
      <c r="A16965" s="55" t="s">
        <v>1472</v>
      </c>
      <c r="B16965" s="55" t="s">
        <v>28362</v>
      </c>
      <c r="C16965" s="55" t="s">
        <v>6274</v>
      </c>
      <c r="D16965" s="55">
        <v>195.07</v>
      </c>
    </row>
    <row r="16966" spans="1:4" x14ac:dyDescent="0.25">
      <c r="A16966" s="55" t="s">
        <v>28363</v>
      </c>
      <c r="B16966" s="55" t="s">
        <v>28362</v>
      </c>
      <c r="C16966" s="55" t="s">
        <v>6274</v>
      </c>
      <c r="D16966" s="55">
        <v>195.07</v>
      </c>
    </row>
    <row r="16967" spans="1:4" x14ac:dyDescent="0.25">
      <c r="A16967" s="55" t="s">
        <v>1473</v>
      </c>
      <c r="B16967" s="55" t="s">
        <v>28364</v>
      </c>
      <c r="C16967" s="55" t="s">
        <v>6274</v>
      </c>
      <c r="D16967" s="55">
        <v>263.31</v>
      </c>
    </row>
    <row r="16968" spans="1:4" x14ac:dyDescent="0.25">
      <c r="A16968" s="55" t="s">
        <v>28365</v>
      </c>
      <c r="B16968" s="55" t="s">
        <v>28364</v>
      </c>
      <c r="C16968" s="55" t="s">
        <v>6274</v>
      </c>
      <c r="D16968" s="55">
        <v>263.31</v>
      </c>
    </row>
    <row r="16969" spans="1:4" x14ac:dyDescent="0.25">
      <c r="A16969" s="55" t="s">
        <v>1474</v>
      </c>
      <c r="B16969" s="55" t="s">
        <v>28366</v>
      </c>
      <c r="C16969" s="55" t="s">
        <v>6274</v>
      </c>
      <c r="D16969" s="55">
        <v>376.94</v>
      </c>
    </row>
    <row r="16970" spans="1:4" x14ac:dyDescent="0.25">
      <c r="A16970" s="55" t="s">
        <v>28367</v>
      </c>
      <c r="B16970" s="55" t="s">
        <v>28366</v>
      </c>
      <c r="C16970" s="55" t="s">
        <v>6274</v>
      </c>
      <c r="D16970" s="55">
        <v>376.94</v>
      </c>
    </row>
    <row r="16971" spans="1:4" x14ac:dyDescent="0.25">
      <c r="A16971" s="55" t="s">
        <v>1475</v>
      </c>
      <c r="B16971" s="55" t="s">
        <v>28368</v>
      </c>
      <c r="C16971" s="55" t="s">
        <v>6274</v>
      </c>
      <c r="D16971" s="55">
        <v>8.1</v>
      </c>
    </row>
    <row r="16972" spans="1:4" x14ac:dyDescent="0.25">
      <c r="A16972" s="55" t="s">
        <v>28369</v>
      </c>
      <c r="B16972" s="55" t="s">
        <v>28368</v>
      </c>
      <c r="C16972" s="55" t="s">
        <v>6274</v>
      </c>
      <c r="D16972" s="55">
        <v>8.1</v>
      </c>
    </row>
    <row r="16973" spans="1:4" x14ac:dyDescent="0.25">
      <c r="A16973" s="55" t="s">
        <v>415</v>
      </c>
      <c r="B16973" s="55" t="s">
        <v>28370</v>
      </c>
      <c r="C16973" s="55" t="s">
        <v>6274</v>
      </c>
      <c r="D16973" s="55">
        <v>11.08</v>
      </c>
    </row>
    <row r="16974" spans="1:4" x14ac:dyDescent="0.25">
      <c r="A16974" s="55" t="s">
        <v>28371</v>
      </c>
      <c r="B16974" s="55" t="s">
        <v>28370</v>
      </c>
      <c r="C16974" s="55" t="s">
        <v>6274</v>
      </c>
      <c r="D16974" s="55">
        <v>11.08</v>
      </c>
    </row>
    <row r="16975" spans="1:4" x14ac:dyDescent="0.25">
      <c r="A16975" s="55" t="s">
        <v>460</v>
      </c>
      <c r="B16975" s="55" t="s">
        <v>28372</v>
      </c>
      <c r="C16975" s="55" t="s">
        <v>6274</v>
      </c>
      <c r="D16975" s="55">
        <v>16.48</v>
      </c>
    </row>
    <row r="16976" spans="1:4" x14ac:dyDescent="0.25">
      <c r="A16976" s="55" t="s">
        <v>28373</v>
      </c>
      <c r="B16976" s="55" t="s">
        <v>28372</v>
      </c>
      <c r="C16976" s="55" t="s">
        <v>6274</v>
      </c>
      <c r="D16976" s="55">
        <v>16.48</v>
      </c>
    </row>
    <row r="16977" spans="1:4" x14ac:dyDescent="0.25">
      <c r="A16977" s="55" t="s">
        <v>461</v>
      </c>
      <c r="B16977" s="55" t="s">
        <v>28374</v>
      </c>
      <c r="C16977" s="55" t="s">
        <v>6274</v>
      </c>
      <c r="D16977" s="55">
        <v>24.41</v>
      </c>
    </row>
    <row r="16978" spans="1:4" x14ac:dyDescent="0.25">
      <c r="A16978" s="55" t="s">
        <v>28375</v>
      </c>
      <c r="B16978" s="55" t="s">
        <v>28374</v>
      </c>
      <c r="C16978" s="55" t="s">
        <v>6274</v>
      </c>
      <c r="D16978" s="55">
        <v>24.41</v>
      </c>
    </row>
    <row r="16979" spans="1:4" x14ac:dyDescent="0.25">
      <c r="A16979" s="55" t="s">
        <v>416</v>
      </c>
      <c r="B16979" s="55" t="s">
        <v>28376</v>
      </c>
      <c r="C16979" s="55" t="s">
        <v>6274</v>
      </c>
      <c r="D16979" s="55">
        <v>25.08</v>
      </c>
    </row>
    <row r="16980" spans="1:4" x14ac:dyDescent="0.25">
      <c r="A16980" s="55" t="s">
        <v>28377</v>
      </c>
      <c r="B16980" s="55" t="s">
        <v>28376</v>
      </c>
      <c r="C16980" s="55" t="s">
        <v>6274</v>
      </c>
      <c r="D16980" s="55">
        <v>25.08</v>
      </c>
    </row>
    <row r="16981" spans="1:4" x14ac:dyDescent="0.25">
      <c r="A16981" s="55" t="s">
        <v>417</v>
      </c>
      <c r="B16981" s="55" t="s">
        <v>28378</v>
      </c>
      <c r="C16981" s="55" t="s">
        <v>6274</v>
      </c>
      <c r="D16981" s="55">
        <v>40.53</v>
      </c>
    </row>
    <row r="16982" spans="1:4" x14ac:dyDescent="0.25">
      <c r="A16982" s="55" t="s">
        <v>28379</v>
      </c>
      <c r="B16982" s="55" t="s">
        <v>28378</v>
      </c>
      <c r="C16982" s="55" t="s">
        <v>6274</v>
      </c>
      <c r="D16982" s="55">
        <v>40.53</v>
      </c>
    </row>
    <row r="16983" spans="1:4" x14ac:dyDescent="0.25">
      <c r="A16983" s="55" t="s">
        <v>1476</v>
      </c>
      <c r="B16983" s="55" t="s">
        <v>28380</v>
      </c>
      <c r="C16983" s="55" t="s">
        <v>6274</v>
      </c>
      <c r="D16983" s="55">
        <v>0.44</v>
      </c>
    </row>
    <row r="16984" spans="1:4" x14ac:dyDescent="0.25">
      <c r="A16984" s="55" t="s">
        <v>28381</v>
      </c>
      <c r="B16984" s="55" t="s">
        <v>28380</v>
      </c>
      <c r="C16984" s="55" t="s">
        <v>6274</v>
      </c>
      <c r="D16984" s="55">
        <v>0.44</v>
      </c>
    </row>
    <row r="16985" spans="1:4" x14ac:dyDescent="0.25">
      <c r="A16985" s="55" t="s">
        <v>1477</v>
      </c>
      <c r="B16985" s="55" t="s">
        <v>28382</v>
      </c>
      <c r="C16985" s="55" t="s">
        <v>6274</v>
      </c>
      <c r="D16985" s="55">
        <v>0.79</v>
      </c>
    </row>
    <row r="16986" spans="1:4" x14ac:dyDescent="0.25">
      <c r="A16986" s="55" t="s">
        <v>28383</v>
      </c>
      <c r="B16986" s="55" t="s">
        <v>28382</v>
      </c>
      <c r="C16986" s="55" t="s">
        <v>6274</v>
      </c>
      <c r="D16986" s="55">
        <v>0.79</v>
      </c>
    </row>
    <row r="16987" spans="1:4" x14ac:dyDescent="0.25">
      <c r="A16987" s="55" t="s">
        <v>1478</v>
      </c>
      <c r="B16987" s="55" t="s">
        <v>28384</v>
      </c>
      <c r="C16987" s="55" t="s">
        <v>6274</v>
      </c>
      <c r="D16987" s="55">
        <v>1.75</v>
      </c>
    </row>
    <row r="16988" spans="1:4" x14ac:dyDescent="0.25">
      <c r="A16988" s="55" t="s">
        <v>28385</v>
      </c>
      <c r="B16988" s="55" t="s">
        <v>28384</v>
      </c>
      <c r="C16988" s="55" t="s">
        <v>6274</v>
      </c>
      <c r="D16988" s="55">
        <v>1.75</v>
      </c>
    </row>
    <row r="16989" spans="1:4" x14ac:dyDescent="0.25">
      <c r="A16989" s="55" t="s">
        <v>1479</v>
      </c>
      <c r="B16989" s="55" t="s">
        <v>28386</v>
      </c>
      <c r="C16989" s="55" t="s">
        <v>6274</v>
      </c>
      <c r="D16989" s="55">
        <v>3.14</v>
      </c>
    </row>
    <row r="16990" spans="1:4" x14ac:dyDescent="0.25">
      <c r="A16990" s="55" t="s">
        <v>28387</v>
      </c>
      <c r="B16990" s="55" t="s">
        <v>28386</v>
      </c>
      <c r="C16990" s="55" t="s">
        <v>6274</v>
      </c>
      <c r="D16990" s="55">
        <v>3.14</v>
      </c>
    </row>
    <row r="16991" spans="1:4" x14ac:dyDescent="0.25">
      <c r="A16991" s="55" t="s">
        <v>1480</v>
      </c>
      <c r="B16991" s="55" t="s">
        <v>28388</v>
      </c>
      <c r="C16991" s="55" t="s">
        <v>6274</v>
      </c>
      <c r="D16991" s="55">
        <v>5.51</v>
      </c>
    </row>
    <row r="16992" spans="1:4" x14ac:dyDescent="0.25">
      <c r="A16992" s="55" t="s">
        <v>28389</v>
      </c>
      <c r="B16992" s="55" t="s">
        <v>28388</v>
      </c>
      <c r="C16992" s="55" t="s">
        <v>6274</v>
      </c>
      <c r="D16992" s="55">
        <v>5.51</v>
      </c>
    </row>
    <row r="16993" spans="1:4" x14ac:dyDescent="0.25">
      <c r="A16993" s="55" t="s">
        <v>1481</v>
      </c>
      <c r="B16993" s="55" t="s">
        <v>28390</v>
      </c>
      <c r="C16993" s="55" t="s">
        <v>6274</v>
      </c>
      <c r="D16993" s="55">
        <v>5.51</v>
      </c>
    </row>
    <row r="16994" spans="1:4" x14ac:dyDescent="0.25">
      <c r="A16994" s="55" t="s">
        <v>28391</v>
      </c>
      <c r="B16994" s="55" t="s">
        <v>28390</v>
      </c>
      <c r="C16994" s="55" t="s">
        <v>6274</v>
      </c>
      <c r="D16994" s="55">
        <v>5.51</v>
      </c>
    </row>
    <row r="16995" spans="1:4" x14ac:dyDescent="0.25">
      <c r="A16995" s="55" t="s">
        <v>1482</v>
      </c>
      <c r="B16995" s="55" t="s">
        <v>28392</v>
      </c>
      <c r="C16995" s="55" t="s">
        <v>6274</v>
      </c>
      <c r="D16995" s="55">
        <v>13.76</v>
      </c>
    </row>
    <row r="16996" spans="1:4" x14ac:dyDescent="0.25">
      <c r="A16996" s="55" t="s">
        <v>28393</v>
      </c>
      <c r="B16996" s="55" t="s">
        <v>28392</v>
      </c>
      <c r="C16996" s="55" t="s">
        <v>6274</v>
      </c>
      <c r="D16996" s="55">
        <v>13.76</v>
      </c>
    </row>
    <row r="16997" spans="1:4" x14ac:dyDescent="0.25">
      <c r="A16997" s="55" t="s">
        <v>1483</v>
      </c>
      <c r="B16997" s="55" t="s">
        <v>28394</v>
      </c>
      <c r="C16997" s="55" t="s">
        <v>6274</v>
      </c>
      <c r="D16997" s="55">
        <v>64.11</v>
      </c>
    </row>
    <row r="16998" spans="1:4" x14ac:dyDescent="0.25">
      <c r="A16998" s="55" t="s">
        <v>28395</v>
      </c>
      <c r="B16998" s="55" t="s">
        <v>28394</v>
      </c>
      <c r="C16998" s="55" t="s">
        <v>6274</v>
      </c>
      <c r="D16998" s="55">
        <v>64.11</v>
      </c>
    </row>
    <row r="16999" spans="1:4" x14ac:dyDescent="0.25">
      <c r="A16999" s="55" t="s">
        <v>1484</v>
      </c>
      <c r="B16999" s="55" t="s">
        <v>28396</v>
      </c>
      <c r="C16999" s="55" t="s">
        <v>6274</v>
      </c>
      <c r="D16999" s="55">
        <v>2.41</v>
      </c>
    </row>
    <row r="17000" spans="1:4" x14ac:dyDescent="0.25">
      <c r="A17000" s="55" t="s">
        <v>28397</v>
      </c>
      <c r="B17000" s="55" t="s">
        <v>28396</v>
      </c>
      <c r="C17000" s="55" t="s">
        <v>6274</v>
      </c>
      <c r="D17000" s="55">
        <v>2.41</v>
      </c>
    </row>
    <row r="17001" spans="1:4" x14ac:dyDescent="0.25">
      <c r="A17001" s="55" t="s">
        <v>1485</v>
      </c>
      <c r="B17001" s="55" t="s">
        <v>28398</v>
      </c>
      <c r="C17001" s="55" t="s">
        <v>6274</v>
      </c>
      <c r="D17001" s="55">
        <v>3.53</v>
      </c>
    </row>
    <row r="17002" spans="1:4" x14ac:dyDescent="0.25">
      <c r="A17002" s="55" t="s">
        <v>28399</v>
      </c>
      <c r="B17002" s="55" t="s">
        <v>28398</v>
      </c>
      <c r="C17002" s="55" t="s">
        <v>6274</v>
      </c>
      <c r="D17002" s="55">
        <v>3.53</v>
      </c>
    </row>
    <row r="17003" spans="1:4" x14ac:dyDescent="0.25">
      <c r="A17003" s="55" t="s">
        <v>1486</v>
      </c>
      <c r="B17003" s="55" t="s">
        <v>28400</v>
      </c>
      <c r="C17003" s="55" t="s">
        <v>6274</v>
      </c>
      <c r="D17003" s="55">
        <v>3.09</v>
      </c>
    </row>
    <row r="17004" spans="1:4" x14ac:dyDescent="0.25">
      <c r="A17004" s="55" t="s">
        <v>28401</v>
      </c>
      <c r="B17004" s="55" t="s">
        <v>28400</v>
      </c>
      <c r="C17004" s="55" t="s">
        <v>6274</v>
      </c>
      <c r="D17004" s="55">
        <v>3.09</v>
      </c>
    </row>
    <row r="17005" spans="1:4" x14ac:dyDescent="0.25">
      <c r="A17005" s="55" t="s">
        <v>1487</v>
      </c>
      <c r="B17005" s="55" t="s">
        <v>28402</v>
      </c>
      <c r="C17005" s="55" t="s">
        <v>6274</v>
      </c>
      <c r="D17005" s="55">
        <v>4.32</v>
      </c>
    </row>
    <row r="17006" spans="1:4" x14ac:dyDescent="0.25">
      <c r="A17006" s="55" t="s">
        <v>28403</v>
      </c>
      <c r="B17006" s="55" t="s">
        <v>28402</v>
      </c>
      <c r="C17006" s="55" t="s">
        <v>6274</v>
      </c>
      <c r="D17006" s="55">
        <v>4.32</v>
      </c>
    </row>
    <row r="17007" spans="1:4" x14ac:dyDescent="0.25">
      <c r="A17007" s="55" t="s">
        <v>1488</v>
      </c>
      <c r="B17007" s="55" t="s">
        <v>28404</v>
      </c>
      <c r="C17007" s="55" t="s">
        <v>6274</v>
      </c>
      <c r="D17007" s="55">
        <v>3.66</v>
      </c>
    </row>
    <row r="17008" spans="1:4" x14ac:dyDescent="0.25">
      <c r="A17008" s="55" t="s">
        <v>28405</v>
      </c>
      <c r="B17008" s="55" t="s">
        <v>28404</v>
      </c>
      <c r="C17008" s="55" t="s">
        <v>6274</v>
      </c>
      <c r="D17008" s="55">
        <v>3.66</v>
      </c>
    </row>
    <row r="17009" spans="1:4" x14ac:dyDescent="0.25">
      <c r="A17009" s="55" t="s">
        <v>1489</v>
      </c>
      <c r="B17009" s="55" t="s">
        <v>28406</v>
      </c>
      <c r="C17009" s="55" t="s">
        <v>6274</v>
      </c>
      <c r="D17009" s="55">
        <v>4.8899999999999997</v>
      </c>
    </row>
    <row r="17010" spans="1:4" x14ac:dyDescent="0.25">
      <c r="A17010" s="55" t="s">
        <v>28407</v>
      </c>
      <c r="B17010" s="55" t="s">
        <v>28406</v>
      </c>
      <c r="C17010" s="55" t="s">
        <v>6274</v>
      </c>
      <c r="D17010" s="55">
        <v>4.8899999999999997</v>
      </c>
    </row>
    <row r="17011" spans="1:4" x14ac:dyDescent="0.25">
      <c r="A17011" s="55" t="s">
        <v>1490</v>
      </c>
      <c r="B17011" s="55" t="s">
        <v>28408</v>
      </c>
      <c r="C17011" s="55" t="s">
        <v>6274</v>
      </c>
      <c r="D17011" s="55">
        <v>8.74</v>
      </c>
    </row>
    <row r="17012" spans="1:4" x14ac:dyDescent="0.25">
      <c r="A17012" s="55" t="s">
        <v>28409</v>
      </c>
      <c r="B17012" s="55" t="s">
        <v>28408</v>
      </c>
      <c r="C17012" s="55" t="s">
        <v>6274</v>
      </c>
      <c r="D17012" s="55">
        <v>8.74</v>
      </c>
    </row>
    <row r="17013" spans="1:4" x14ac:dyDescent="0.25">
      <c r="A17013" s="55" t="s">
        <v>1491</v>
      </c>
      <c r="B17013" s="55" t="s">
        <v>28410</v>
      </c>
      <c r="C17013" s="55" t="s">
        <v>6274</v>
      </c>
      <c r="D17013" s="55">
        <v>10.84</v>
      </c>
    </row>
    <row r="17014" spans="1:4" x14ac:dyDescent="0.25">
      <c r="A17014" s="55" t="s">
        <v>28411</v>
      </c>
      <c r="B17014" s="55" t="s">
        <v>28410</v>
      </c>
      <c r="C17014" s="55" t="s">
        <v>6274</v>
      </c>
      <c r="D17014" s="55">
        <v>10.84</v>
      </c>
    </row>
    <row r="17015" spans="1:4" x14ac:dyDescent="0.25">
      <c r="A17015" s="55" t="s">
        <v>1492</v>
      </c>
      <c r="B17015" s="55" t="s">
        <v>28412</v>
      </c>
      <c r="C17015" s="55" t="s">
        <v>6274</v>
      </c>
      <c r="D17015" s="55">
        <v>11.97</v>
      </c>
    </row>
    <row r="17016" spans="1:4" x14ac:dyDescent="0.25">
      <c r="A17016" s="55" t="s">
        <v>28413</v>
      </c>
      <c r="B17016" s="55" t="s">
        <v>28412</v>
      </c>
      <c r="C17016" s="55" t="s">
        <v>6274</v>
      </c>
      <c r="D17016" s="55">
        <v>11.97</v>
      </c>
    </row>
    <row r="17017" spans="1:4" x14ac:dyDescent="0.25">
      <c r="A17017" s="55" t="s">
        <v>1493</v>
      </c>
      <c r="B17017" s="55" t="s">
        <v>28414</v>
      </c>
      <c r="C17017" s="55" t="s">
        <v>6274</v>
      </c>
      <c r="D17017" s="55">
        <v>14.13</v>
      </c>
    </row>
    <row r="17018" spans="1:4" x14ac:dyDescent="0.25">
      <c r="A17018" s="55" t="s">
        <v>28415</v>
      </c>
      <c r="B17018" s="55" t="s">
        <v>28414</v>
      </c>
      <c r="C17018" s="55" t="s">
        <v>6274</v>
      </c>
      <c r="D17018" s="55">
        <v>14.13</v>
      </c>
    </row>
    <row r="17019" spans="1:4" x14ac:dyDescent="0.25">
      <c r="A17019" s="55" t="s">
        <v>1494</v>
      </c>
      <c r="B17019" s="55" t="s">
        <v>28416</v>
      </c>
      <c r="C17019" s="55" t="s">
        <v>6274</v>
      </c>
      <c r="D17019" s="55">
        <v>16.170000000000002</v>
      </c>
    </row>
    <row r="17020" spans="1:4" x14ac:dyDescent="0.25">
      <c r="A17020" s="55" t="s">
        <v>28417</v>
      </c>
      <c r="B17020" s="55" t="s">
        <v>28416</v>
      </c>
      <c r="C17020" s="55" t="s">
        <v>6274</v>
      </c>
      <c r="D17020" s="55">
        <v>16.170000000000002</v>
      </c>
    </row>
    <row r="17021" spans="1:4" x14ac:dyDescent="0.25">
      <c r="A17021" s="55" t="s">
        <v>1495</v>
      </c>
      <c r="B17021" s="55" t="s">
        <v>28418</v>
      </c>
      <c r="C17021" s="55" t="s">
        <v>6274</v>
      </c>
      <c r="D17021" s="55">
        <v>16.920000000000002</v>
      </c>
    </row>
    <row r="17022" spans="1:4" x14ac:dyDescent="0.25">
      <c r="A17022" s="55" t="s">
        <v>28419</v>
      </c>
      <c r="B17022" s="55" t="s">
        <v>28418</v>
      </c>
      <c r="C17022" s="55" t="s">
        <v>6274</v>
      </c>
      <c r="D17022" s="55">
        <v>16.920000000000002</v>
      </c>
    </row>
    <row r="17023" spans="1:4" x14ac:dyDescent="0.25">
      <c r="A17023" s="55" t="s">
        <v>1496</v>
      </c>
      <c r="B17023" s="55" t="s">
        <v>28420</v>
      </c>
      <c r="C17023" s="55" t="s">
        <v>6274</v>
      </c>
      <c r="D17023" s="55">
        <v>39.659999999999997</v>
      </c>
    </row>
    <row r="17024" spans="1:4" x14ac:dyDescent="0.25">
      <c r="A17024" s="55" t="s">
        <v>28421</v>
      </c>
      <c r="B17024" s="55" t="s">
        <v>28420</v>
      </c>
      <c r="C17024" s="55" t="s">
        <v>6274</v>
      </c>
      <c r="D17024" s="55">
        <v>39.659999999999997</v>
      </c>
    </row>
    <row r="17025" spans="1:4" x14ac:dyDescent="0.25">
      <c r="A17025" s="55" t="s">
        <v>1497</v>
      </c>
      <c r="B17025" s="55" t="s">
        <v>28422</v>
      </c>
      <c r="C17025" s="55" t="s">
        <v>6274</v>
      </c>
      <c r="D17025" s="55">
        <v>70.45</v>
      </c>
    </row>
    <row r="17026" spans="1:4" x14ac:dyDescent="0.25">
      <c r="A17026" s="55" t="s">
        <v>28423</v>
      </c>
      <c r="B17026" s="55" t="s">
        <v>28422</v>
      </c>
      <c r="C17026" s="55" t="s">
        <v>6274</v>
      </c>
      <c r="D17026" s="55">
        <v>70.45</v>
      </c>
    </row>
    <row r="17027" spans="1:4" x14ac:dyDescent="0.25">
      <c r="A17027" s="55" t="s">
        <v>1498</v>
      </c>
      <c r="B17027" s="55" t="s">
        <v>28424</v>
      </c>
      <c r="C17027" s="55" t="s">
        <v>6274</v>
      </c>
      <c r="D17027" s="55">
        <v>1.1000000000000001</v>
      </c>
    </row>
    <row r="17028" spans="1:4" x14ac:dyDescent="0.25">
      <c r="A17028" s="55" t="s">
        <v>28425</v>
      </c>
      <c r="B17028" s="55" t="s">
        <v>28424</v>
      </c>
      <c r="C17028" s="55" t="s">
        <v>6274</v>
      </c>
      <c r="D17028" s="55">
        <v>1.1000000000000001</v>
      </c>
    </row>
    <row r="17029" spans="1:4" x14ac:dyDescent="0.25">
      <c r="A17029" s="55" t="s">
        <v>844</v>
      </c>
      <c r="B17029" s="55" t="s">
        <v>28426</v>
      </c>
      <c r="C17029" s="55" t="s">
        <v>6274</v>
      </c>
      <c r="D17029" s="55">
        <v>1.05</v>
      </c>
    </row>
    <row r="17030" spans="1:4" x14ac:dyDescent="0.25">
      <c r="A17030" s="55" t="s">
        <v>28427</v>
      </c>
      <c r="B17030" s="55" t="s">
        <v>28426</v>
      </c>
      <c r="C17030" s="55" t="s">
        <v>6274</v>
      </c>
      <c r="D17030" s="55">
        <v>1.05</v>
      </c>
    </row>
    <row r="17031" spans="1:4" x14ac:dyDescent="0.25">
      <c r="A17031" s="55" t="s">
        <v>845</v>
      </c>
      <c r="B17031" s="55" t="s">
        <v>28428</v>
      </c>
      <c r="C17031" s="55" t="s">
        <v>6274</v>
      </c>
      <c r="D17031" s="55">
        <v>1.92</v>
      </c>
    </row>
    <row r="17032" spans="1:4" x14ac:dyDescent="0.25">
      <c r="A17032" s="55" t="s">
        <v>28429</v>
      </c>
      <c r="B17032" s="55" t="s">
        <v>28428</v>
      </c>
      <c r="C17032" s="55" t="s">
        <v>6274</v>
      </c>
      <c r="D17032" s="55">
        <v>1.92</v>
      </c>
    </row>
    <row r="17033" spans="1:4" x14ac:dyDescent="0.25">
      <c r="A17033" s="55" t="s">
        <v>846</v>
      </c>
      <c r="B17033" s="55" t="s">
        <v>28430</v>
      </c>
      <c r="C17033" s="55" t="s">
        <v>6274</v>
      </c>
      <c r="D17033" s="55">
        <v>3.83</v>
      </c>
    </row>
    <row r="17034" spans="1:4" x14ac:dyDescent="0.25">
      <c r="A17034" s="55" t="s">
        <v>28431</v>
      </c>
      <c r="B17034" s="55" t="s">
        <v>28430</v>
      </c>
      <c r="C17034" s="55" t="s">
        <v>6274</v>
      </c>
      <c r="D17034" s="55">
        <v>3.83</v>
      </c>
    </row>
    <row r="17035" spans="1:4" x14ac:dyDescent="0.25">
      <c r="A17035" s="55" t="s">
        <v>847</v>
      </c>
      <c r="B17035" s="55" t="s">
        <v>28432</v>
      </c>
      <c r="C17035" s="55" t="s">
        <v>6274</v>
      </c>
      <c r="D17035" s="55">
        <v>6.38</v>
      </c>
    </row>
    <row r="17036" spans="1:4" x14ac:dyDescent="0.25">
      <c r="A17036" s="55" t="s">
        <v>28433</v>
      </c>
      <c r="B17036" s="55" t="s">
        <v>28432</v>
      </c>
      <c r="C17036" s="55" t="s">
        <v>6274</v>
      </c>
      <c r="D17036" s="55">
        <v>6.38</v>
      </c>
    </row>
    <row r="17037" spans="1:4" x14ac:dyDescent="0.25">
      <c r="A17037" s="55" t="s">
        <v>848</v>
      </c>
      <c r="B17037" s="55" t="s">
        <v>28434</v>
      </c>
      <c r="C17037" s="55" t="s">
        <v>6274</v>
      </c>
      <c r="D17037" s="55">
        <v>10.78</v>
      </c>
    </row>
    <row r="17038" spans="1:4" x14ac:dyDescent="0.25">
      <c r="A17038" s="55" t="s">
        <v>28435</v>
      </c>
      <c r="B17038" s="55" t="s">
        <v>28434</v>
      </c>
      <c r="C17038" s="55" t="s">
        <v>6274</v>
      </c>
      <c r="D17038" s="55">
        <v>10.78</v>
      </c>
    </row>
    <row r="17039" spans="1:4" x14ac:dyDescent="0.25">
      <c r="A17039" s="55" t="s">
        <v>849</v>
      </c>
      <c r="B17039" s="55" t="s">
        <v>28436</v>
      </c>
      <c r="C17039" s="55" t="s">
        <v>6274</v>
      </c>
      <c r="D17039" s="55">
        <v>19.75</v>
      </c>
    </row>
    <row r="17040" spans="1:4" x14ac:dyDescent="0.25">
      <c r="A17040" s="55" t="s">
        <v>28437</v>
      </c>
      <c r="B17040" s="55" t="s">
        <v>28436</v>
      </c>
      <c r="C17040" s="55" t="s">
        <v>6274</v>
      </c>
      <c r="D17040" s="55">
        <v>19.75</v>
      </c>
    </row>
    <row r="17041" spans="1:4" x14ac:dyDescent="0.25">
      <c r="A17041" s="55" t="s">
        <v>850</v>
      </c>
      <c r="B17041" s="55" t="s">
        <v>28438</v>
      </c>
      <c r="C17041" s="55" t="s">
        <v>6274</v>
      </c>
      <c r="D17041" s="55">
        <v>43.31</v>
      </c>
    </row>
    <row r="17042" spans="1:4" x14ac:dyDescent="0.25">
      <c r="A17042" s="55" t="s">
        <v>28439</v>
      </c>
      <c r="B17042" s="55" t="s">
        <v>28438</v>
      </c>
      <c r="C17042" s="55" t="s">
        <v>6274</v>
      </c>
      <c r="D17042" s="55">
        <v>43.31</v>
      </c>
    </row>
    <row r="17043" spans="1:4" x14ac:dyDescent="0.25">
      <c r="A17043" s="55" t="s">
        <v>851</v>
      </c>
      <c r="B17043" s="55" t="s">
        <v>28440</v>
      </c>
      <c r="C17043" s="55" t="s">
        <v>6274</v>
      </c>
      <c r="D17043" s="55">
        <v>65.319999999999993</v>
      </c>
    </row>
    <row r="17044" spans="1:4" x14ac:dyDescent="0.25">
      <c r="A17044" s="55" t="s">
        <v>28441</v>
      </c>
      <c r="B17044" s="55" t="s">
        <v>28440</v>
      </c>
      <c r="C17044" s="55" t="s">
        <v>6274</v>
      </c>
      <c r="D17044" s="55">
        <v>65.319999999999993</v>
      </c>
    </row>
    <row r="17045" spans="1:4" x14ac:dyDescent="0.25">
      <c r="A17045" s="55" t="s">
        <v>852</v>
      </c>
      <c r="B17045" s="55" t="s">
        <v>28442</v>
      </c>
      <c r="C17045" s="55" t="s">
        <v>6274</v>
      </c>
      <c r="D17045" s="55">
        <v>1.39</v>
      </c>
    </row>
    <row r="17046" spans="1:4" x14ac:dyDescent="0.25">
      <c r="A17046" s="55" t="s">
        <v>28443</v>
      </c>
      <c r="B17046" s="55" t="s">
        <v>28442</v>
      </c>
      <c r="C17046" s="55" t="s">
        <v>6274</v>
      </c>
      <c r="D17046" s="55">
        <v>1.39</v>
      </c>
    </row>
    <row r="17047" spans="1:4" x14ac:dyDescent="0.25">
      <c r="A17047" s="55" t="s">
        <v>853</v>
      </c>
      <c r="B17047" s="55" t="s">
        <v>28444</v>
      </c>
      <c r="C17047" s="55" t="s">
        <v>6274</v>
      </c>
      <c r="D17047" s="55">
        <v>1.91</v>
      </c>
    </row>
    <row r="17048" spans="1:4" x14ac:dyDescent="0.25">
      <c r="A17048" s="55" t="s">
        <v>28445</v>
      </c>
      <c r="B17048" s="55" t="s">
        <v>28444</v>
      </c>
      <c r="C17048" s="55" t="s">
        <v>6274</v>
      </c>
      <c r="D17048" s="55">
        <v>1.91</v>
      </c>
    </row>
    <row r="17049" spans="1:4" x14ac:dyDescent="0.25">
      <c r="A17049" s="55" t="s">
        <v>854</v>
      </c>
      <c r="B17049" s="55" t="s">
        <v>28446</v>
      </c>
      <c r="C17049" s="55" t="s">
        <v>6274</v>
      </c>
      <c r="D17049" s="55">
        <v>2.5499999999999998</v>
      </c>
    </row>
    <row r="17050" spans="1:4" x14ac:dyDescent="0.25">
      <c r="A17050" s="55" t="s">
        <v>28447</v>
      </c>
      <c r="B17050" s="55" t="s">
        <v>28446</v>
      </c>
      <c r="C17050" s="55" t="s">
        <v>6274</v>
      </c>
      <c r="D17050" s="55">
        <v>2.5499999999999998</v>
      </c>
    </row>
    <row r="17051" spans="1:4" x14ac:dyDescent="0.25">
      <c r="A17051" s="55" t="s">
        <v>855</v>
      </c>
      <c r="B17051" s="55" t="s">
        <v>28448</v>
      </c>
      <c r="C17051" s="55" t="s">
        <v>6274</v>
      </c>
      <c r="D17051" s="55">
        <v>4.3499999999999996</v>
      </c>
    </row>
    <row r="17052" spans="1:4" x14ac:dyDescent="0.25">
      <c r="A17052" s="55" t="s">
        <v>28449</v>
      </c>
      <c r="B17052" s="55" t="s">
        <v>28448</v>
      </c>
      <c r="C17052" s="55" t="s">
        <v>6274</v>
      </c>
      <c r="D17052" s="55">
        <v>4.3499999999999996</v>
      </c>
    </row>
    <row r="17053" spans="1:4" x14ac:dyDescent="0.25">
      <c r="A17053" s="55" t="s">
        <v>856</v>
      </c>
      <c r="B17053" s="55" t="s">
        <v>28450</v>
      </c>
      <c r="C17053" s="55" t="s">
        <v>6274</v>
      </c>
      <c r="D17053" s="55">
        <v>7.51</v>
      </c>
    </row>
    <row r="17054" spans="1:4" x14ac:dyDescent="0.25">
      <c r="A17054" s="55" t="s">
        <v>28451</v>
      </c>
      <c r="B17054" s="55" t="s">
        <v>28450</v>
      </c>
      <c r="C17054" s="55" t="s">
        <v>6274</v>
      </c>
      <c r="D17054" s="55">
        <v>7.51</v>
      </c>
    </row>
    <row r="17055" spans="1:4" x14ac:dyDescent="0.25">
      <c r="A17055" s="55" t="s">
        <v>857</v>
      </c>
      <c r="B17055" s="55" t="s">
        <v>28452</v>
      </c>
      <c r="C17055" s="55" t="s">
        <v>6274</v>
      </c>
      <c r="D17055" s="55">
        <v>13.6</v>
      </c>
    </row>
    <row r="17056" spans="1:4" x14ac:dyDescent="0.25">
      <c r="A17056" s="55" t="s">
        <v>28453</v>
      </c>
      <c r="B17056" s="55" t="s">
        <v>28452</v>
      </c>
      <c r="C17056" s="55" t="s">
        <v>6274</v>
      </c>
      <c r="D17056" s="55">
        <v>13.6</v>
      </c>
    </row>
    <row r="17057" spans="1:4" x14ac:dyDescent="0.25">
      <c r="A17057" s="55" t="s">
        <v>858</v>
      </c>
      <c r="B17057" s="55" t="s">
        <v>28454</v>
      </c>
      <c r="C17057" s="55" t="s">
        <v>6274</v>
      </c>
      <c r="D17057" s="55">
        <v>26.63</v>
      </c>
    </row>
    <row r="17058" spans="1:4" x14ac:dyDescent="0.25">
      <c r="A17058" s="55" t="s">
        <v>28455</v>
      </c>
      <c r="B17058" s="55" t="s">
        <v>28454</v>
      </c>
      <c r="C17058" s="55" t="s">
        <v>6274</v>
      </c>
      <c r="D17058" s="55">
        <v>26.63</v>
      </c>
    </row>
    <row r="17059" spans="1:4" x14ac:dyDescent="0.25">
      <c r="A17059" s="55" t="s">
        <v>859</v>
      </c>
      <c r="B17059" s="55" t="s">
        <v>28456</v>
      </c>
      <c r="C17059" s="55" t="s">
        <v>6274</v>
      </c>
      <c r="D17059" s="55">
        <v>36.04</v>
      </c>
    </row>
    <row r="17060" spans="1:4" x14ac:dyDescent="0.25">
      <c r="A17060" s="55" t="s">
        <v>28457</v>
      </c>
      <c r="B17060" s="55" t="s">
        <v>28456</v>
      </c>
      <c r="C17060" s="55" t="s">
        <v>6274</v>
      </c>
      <c r="D17060" s="55">
        <v>36.04</v>
      </c>
    </row>
    <row r="17061" spans="1:4" x14ac:dyDescent="0.25">
      <c r="A17061" s="55" t="s">
        <v>860</v>
      </c>
      <c r="B17061" s="55" t="s">
        <v>28458</v>
      </c>
      <c r="C17061" s="55" t="s">
        <v>6274</v>
      </c>
      <c r="D17061" s="55">
        <v>79.27</v>
      </c>
    </row>
    <row r="17062" spans="1:4" x14ac:dyDescent="0.25">
      <c r="A17062" s="55" t="s">
        <v>28459</v>
      </c>
      <c r="B17062" s="55" t="s">
        <v>28458</v>
      </c>
      <c r="C17062" s="55" t="s">
        <v>6274</v>
      </c>
      <c r="D17062" s="55">
        <v>79.27</v>
      </c>
    </row>
    <row r="17063" spans="1:4" x14ac:dyDescent="0.25">
      <c r="A17063" s="55" t="s">
        <v>861</v>
      </c>
      <c r="B17063" s="55" t="s">
        <v>28460</v>
      </c>
      <c r="C17063" s="55" t="s">
        <v>6274</v>
      </c>
      <c r="D17063" s="55">
        <v>2.42</v>
      </c>
    </row>
    <row r="17064" spans="1:4" x14ac:dyDescent="0.25">
      <c r="A17064" s="55" t="s">
        <v>28461</v>
      </c>
      <c r="B17064" s="55" t="s">
        <v>28460</v>
      </c>
      <c r="C17064" s="55" t="s">
        <v>6274</v>
      </c>
      <c r="D17064" s="55">
        <v>2.42</v>
      </c>
    </row>
    <row r="17065" spans="1:4" x14ac:dyDescent="0.25">
      <c r="A17065" s="55" t="s">
        <v>862</v>
      </c>
      <c r="B17065" s="55" t="s">
        <v>28462</v>
      </c>
      <c r="C17065" s="55" t="s">
        <v>6274</v>
      </c>
      <c r="D17065" s="55">
        <v>2.72</v>
      </c>
    </row>
    <row r="17066" spans="1:4" x14ac:dyDescent="0.25">
      <c r="A17066" s="55" t="s">
        <v>28463</v>
      </c>
      <c r="B17066" s="55" t="s">
        <v>28462</v>
      </c>
      <c r="C17066" s="55" t="s">
        <v>6274</v>
      </c>
      <c r="D17066" s="55">
        <v>2.72</v>
      </c>
    </row>
    <row r="17067" spans="1:4" x14ac:dyDescent="0.25">
      <c r="A17067" s="55" t="s">
        <v>863</v>
      </c>
      <c r="B17067" s="55" t="s">
        <v>28464</v>
      </c>
      <c r="C17067" s="55" t="s">
        <v>6274</v>
      </c>
      <c r="D17067" s="55">
        <v>5.55</v>
      </c>
    </row>
    <row r="17068" spans="1:4" x14ac:dyDescent="0.25">
      <c r="A17068" s="55" t="s">
        <v>28465</v>
      </c>
      <c r="B17068" s="55" t="s">
        <v>28464</v>
      </c>
      <c r="C17068" s="55" t="s">
        <v>6274</v>
      </c>
      <c r="D17068" s="55">
        <v>5.55</v>
      </c>
    </row>
    <row r="17069" spans="1:4" x14ac:dyDescent="0.25">
      <c r="A17069" s="55" t="s">
        <v>864</v>
      </c>
      <c r="B17069" s="55" t="s">
        <v>28466</v>
      </c>
      <c r="C17069" s="55" t="s">
        <v>6274</v>
      </c>
      <c r="D17069" s="55">
        <v>10.27</v>
      </c>
    </row>
    <row r="17070" spans="1:4" x14ac:dyDescent="0.25">
      <c r="A17070" s="55" t="s">
        <v>28467</v>
      </c>
      <c r="B17070" s="55" t="s">
        <v>28466</v>
      </c>
      <c r="C17070" s="55" t="s">
        <v>6274</v>
      </c>
      <c r="D17070" s="55">
        <v>10.27</v>
      </c>
    </row>
    <row r="17071" spans="1:4" x14ac:dyDescent="0.25">
      <c r="A17071" s="55" t="s">
        <v>865</v>
      </c>
      <c r="B17071" s="55" t="s">
        <v>28468</v>
      </c>
      <c r="C17071" s="55" t="s">
        <v>6274</v>
      </c>
      <c r="D17071" s="55">
        <v>13.59</v>
      </c>
    </row>
    <row r="17072" spans="1:4" x14ac:dyDescent="0.25">
      <c r="A17072" s="55" t="s">
        <v>28469</v>
      </c>
      <c r="B17072" s="55" t="s">
        <v>28468</v>
      </c>
      <c r="C17072" s="55" t="s">
        <v>6274</v>
      </c>
      <c r="D17072" s="55">
        <v>13.59</v>
      </c>
    </row>
    <row r="17073" spans="1:4" x14ac:dyDescent="0.25">
      <c r="A17073" s="55" t="s">
        <v>866</v>
      </c>
      <c r="B17073" s="55" t="s">
        <v>28470</v>
      </c>
      <c r="C17073" s="55" t="s">
        <v>6274</v>
      </c>
      <c r="D17073" s="55">
        <v>29.16</v>
      </c>
    </row>
    <row r="17074" spans="1:4" x14ac:dyDescent="0.25">
      <c r="A17074" s="55" t="s">
        <v>28471</v>
      </c>
      <c r="B17074" s="55" t="s">
        <v>28470</v>
      </c>
      <c r="C17074" s="55" t="s">
        <v>6274</v>
      </c>
      <c r="D17074" s="55">
        <v>29.16</v>
      </c>
    </row>
    <row r="17075" spans="1:4" x14ac:dyDescent="0.25">
      <c r="A17075" s="55" t="s">
        <v>552</v>
      </c>
      <c r="B17075" s="55" t="s">
        <v>28472</v>
      </c>
      <c r="C17075" s="55" t="s">
        <v>6274</v>
      </c>
      <c r="D17075" s="55">
        <v>36.380000000000003</v>
      </c>
    </row>
    <row r="17076" spans="1:4" x14ac:dyDescent="0.25">
      <c r="A17076" s="55" t="s">
        <v>28473</v>
      </c>
      <c r="B17076" s="55" t="s">
        <v>28472</v>
      </c>
      <c r="C17076" s="55" t="s">
        <v>6274</v>
      </c>
      <c r="D17076" s="55">
        <v>36.380000000000003</v>
      </c>
    </row>
    <row r="17077" spans="1:4" x14ac:dyDescent="0.25">
      <c r="A17077" s="55" t="s">
        <v>553</v>
      </c>
      <c r="B17077" s="55" t="s">
        <v>28474</v>
      </c>
      <c r="C17077" s="55" t="s">
        <v>6274</v>
      </c>
      <c r="D17077" s="55">
        <v>57.2</v>
      </c>
    </row>
    <row r="17078" spans="1:4" x14ac:dyDescent="0.25">
      <c r="A17078" s="55" t="s">
        <v>28475</v>
      </c>
      <c r="B17078" s="55" t="s">
        <v>28474</v>
      </c>
      <c r="C17078" s="55" t="s">
        <v>6274</v>
      </c>
      <c r="D17078" s="55">
        <v>57.2</v>
      </c>
    </row>
    <row r="17079" spans="1:4" x14ac:dyDescent="0.25">
      <c r="A17079" s="55" t="s">
        <v>554</v>
      </c>
      <c r="B17079" s="55" t="s">
        <v>28476</v>
      </c>
      <c r="C17079" s="55" t="s">
        <v>6274</v>
      </c>
      <c r="D17079" s="55">
        <v>124.34</v>
      </c>
    </row>
    <row r="17080" spans="1:4" x14ac:dyDescent="0.25">
      <c r="A17080" s="55" t="s">
        <v>28477</v>
      </c>
      <c r="B17080" s="55" t="s">
        <v>28476</v>
      </c>
      <c r="C17080" s="55" t="s">
        <v>6274</v>
      </c>
      <c r="D17080" s="55">
        <v>124.34</v>
      </c>
    </row>
    <row r="17081" spans="1:4" x14ac:dyDescent="0.25">
      <c r="A17081" s="55" t="s">
        <v>555</v>
      </c>
      <c r="B17081" s="55" t="s">
        <v>28478</v>
      </c>
      <c r="C17081" s="55" t="s">
        <v>6274</v>
      </c>
      <c r="D17081" s="55">
        <v>1.05</v>
      </c>
    </row>
    <row r="17082" spans="1:4" x14ac:dyDescent="0.25">
      <c r="A17082" s="55" t="s">
        <v>28479</v>
      </c>
      <c r="B17082" s="55" t="s">
        <v>28478</v>
      </c>
      <c r="C17082" s="55" t="s">
        <v>6274</v>
      </c>
      <c r="D17082" s="55">
        <v>1.05</v>
      </c>
    </row>
    <row r="17083" spans="1:4" x14ac:dyDescent="0.25">
      <c r="A17083" s="55" t="s">
        <v>556</v>
      </c>
      <c r="B17083" s="55" t="s">
        <v>28480</v>
      </c>
      <c r="C17083" s="55" t="s">
        <v>6274</v>
      </c>
      <c r="D17083" s="55">
        <v>1.44</v>
      </c>
    </row>
    <row r="17084" spans="1:4" x14ac:dyDescent="0.25">
      <c r="A17084" s="56" t="s">
        <v>28481</v>
      </c>
      <c r="B17084" s="56" t="s">
        <v>28480</v>
      </c>
      <c r="C17084" s="61" t="s">
        <v>6274</v>
      </c>
      <c r="D17084" s="55">
        <v>1.44</v>
      </c>
    </row>
    <row r="17085" spans="1:4" x14ac:dyDescent="0.25">
      <c r="A17085" s="56" t="s">
        <v>557</v>
      </c>
      <c r="B17085" s="56" t="s">
        <v>28482</v>
      </c>
      <c r="C17085" s="61" t="s">
        <v>6274</v>
      </c>
      <c r="D17085" s="55">
        <v>4.46</v>
      </c>
    </row>
    <row r="17086" spans="1:4" x14ac:dyDescent="0.25">
      <c r="A17086" s="56" t="s">
        <v>28483</v>
      </c>
      <c r="B17086" s="56" t="s">
        <v>28482</v>
      </c>
      <c r="C17086" s="61" t="s">
        <v>6274</v>
      </c>
      <c r="D17086" s="55">
        <v>4.46</v>
      </c>
    </row>
    <row r="17087" spans="1:4" x14ac:dyDescent="0.25">
      <c r="A17087" s="56" t="s">
        <v>558</v>
      </c>
      <c r="B17087" s="56" t="s">
        <v>28484</v>
      </c>
      <c r="C17087" s="61" t="s">
        <v>6274</v>
      </c>
      <c r="D17087" s="55">
        <v>6.17</v>
      </c>
    </row>
    <row r="17088" spans="1:4" x14ac:dyDescent="0.25">
      <c r="A17088" s="56" t="s">
        <v>28485</v>
      </c>
      <c r="B17088" s="56" t="s">
        <v>28484</v>
      </c>
      <c r="C17088" s="61" t="s">
        <v>6274</v>
      </c>
      <c r="D17088" s="55">
        <v>6.17</v>
      </c>
    </row>
    <row r="17089" spans="1:4" x14ac:dyDescent="0.25">
      <c r="A17089" s="56" t="s">
        <v>559</v>
      </c>
      <c r="B17089" s="56" t="s">
        <v>28486</v>
      </c>
      <c r="C17089" s="61" t="s">
        <v>6274</v>
      </c>
      <c r="D17089" s="55">
        <v>7.29</v>
      </c>
    </row>
    <row r="17090" spans="1:4" x14ac:dyDescent="0.25">
      <c r="A17090" s="56" t="s">
        <v>28487</v>
      </c>
      <c r="B17090" s="56" t="s">
        <v>28486</v>
      </c>
      <c r="C17090" s="61" t="s">
        <v>6274</v>
      </c>
      <c r="D17090" s="55">
        <v>7.29</v>
      </c>
    </row>
    <row r="17091" spans="1:4" x14ac:dyDescent="0.25">
      <c r="A17091" s="56" t="s">
        <v>560</v>
      </c>
      <c r="B17091" s="56" t="s">
        <v>28488</v>
      </c>
      <c r="C17091" s="61" t="s">
        <v>6274</v>
      </c>
      <c r="D17091" s="55">
        <v>23.28</v>
      </c>
    </row>
    <row r="17092" spans="1:4" x14ac:dyDescent="0.25">
      <c r="A17092" s="56" t="s">
        <v>28489</v>
      </c>
      <c r="B17092" s="56" t="s">
        <v>28488</v>
      </c>
      <c r="C17092" s="61" t="s">
        <v>6274</v>
      </c>
      <c r="D17092" s="55">
        <v>23.28</v>
      </c>
    </row>
    <row r="17093" spans="1:4" x14ac:dyDescent="0.25">
      <c r="A17093" s="56" t="s">
        <v>561</v>
      </c>
      <c r="B17093" s="56" t="s">
        <v>28490</v>
      </c>
      <c r="C17093" s="61" t="s">
        <v>6274</v>
      </c>
      <c r="D17093" s="55">
        <v>53.28</v>
      </c>
    </row>
    <row r="17094" spans="1:4" x14ac:dyDescent="0.25">
      <c r="A17094" s="56" t="s">
        <v>28491</v>
      </c>
      <c r="B17094" s="56" t="s">
        <v>28490</v>
      </c>
      <c r="C17094" s="61" t="s">
        <v>6274</v>
      </c>
      <c r="D17094" s="55">
        <v>53.28</v>
      </c>
    </row>
    <row r="17095" spans="1:4" x14ac:dyDescent="0.25">
      <c r="A17095" s="56" t="s">
        <v>562</v>
      </c>
      <c r="B17095" s="56" t="s">
        <v>28492</v>
      </c>
      <c r="C17095" s="61" t="s">
        <v>6274</v>
      </c>
      <c r="D17095" s="55">
        <v>60.92</v>
      </c>
    </row>
    <row r="17096" spans="1:4" x14ac:dyDescent="0.25">
      <c r="A17096" s="56" t="s">
        <v>28493</v>
      </c>
      <c r="B17096" s="56" t="s">
        <v>28492</v>
      </c>
      <c r="C17096" s="61" t="s">
        <v>6274</v>
      </c>
      <c r="D17096" s="55">
        <v>60.92</v>
      </c>
    </row>
    <row r="17097" spans="1:4" x14ac:dyDescent="0.25">
      <c r="A17097" s="56" t="s">
        <v>2604</v>
      </c>
      <c r="B17097" s="56" t="s">
        <v>28494</v>
      </c>
      <c r="C17097" s="61" t="s">
        <v>6274</v>
      </c>
      <c r="D17097" s="55">
        <v>195.09</v>
      </c>
    </row>
    <row r="17098" spans="1:4" x14ac:dyDescent="0.25">
      <c r="A17098" s="56" t="s">
        <v>28495</v>
      </c>
      <c r="B17098" s="56" t="s">
        <v>28494</v>
      </c>
      <c r="C17098" s="61" t="s">
        <v>6274</v>
      </c>
      <c r="D17098" s="55">
        <v>195.09</v>
      </c>
    </row>
    <row r="17099" spans="1:4" x14ac:dyDescent="0.25">
      <c r="A17099" s="56" t="s">
        <v>2605</v>
      </c>
      <c r="B17099" s="56" t="s">
        <v>28496</v>
      </c>
      <c r="C17099" s="61" t="s">
        <v>6274</v>
      </c>
      <c r="D17099" s="55">
        <v>0.44</v>
      </c>
    </row>
    <row r="17100" spans="1:4" x14ac:dyDescent="0.25">
      <c r="A17100" s="56" t="s">
        <v>28497</v>
      </c>
      <c r="B17100" s="56" t="s">
        <v>28496</v>
      </c>
      <c r="C17100" s="61" t="s">
        <v>6274</v>
      </c>
      <c r="D17100" s="55">
        <v>0.44</v>
      </c>
    </row>
    <row r="17101" spans="1:4" x14ac:dyDescent="0.25">
      <c r="A17101" s="56" t="s">
        <v>2606</v>
      </c>
      <c r="B17101" s="56" t="s">
        <v>28498</v>
      </c>
      <c r="C17101" s="61" t="s">
        <v>6274</v>
      </c>
      <c r="D17101" s="55">
        <v>0.5</v>
      </c>
    </row>
    <row r="17102" spans="1:4" x14ac:dyDescent="0.25">
      <c r="A17102" s="56" t="s">
        <v>28499</v>
      </c>
      <c r="B17102" s="56" t="s">
        <v>28498</v>
      </c>
      <c r="C17102" s="61" t="s">
        <v>6274</v>
      </c>
      <c r="D17102" s="55">
        <v>0.5</v>
      </c>
    </row>
    <row r="17103" spans="1:4" x14ac:dyDescent="0.25">
      <c r="A17103" s="56" t="s">
        <v>2607</v>
      </c>
      <c r="B17103" s="56" t="s">
        <v>28500</v>
      </c>
      <c r="C17103" s="61" t="s">
        <v>6274</v>
      </c>
      <c r="D17103" s="55">
        <v>2.06</v>
      </c>
    </row>
    <row r="17104" spans="1:4" x14ac:dyDescent="0.25">
      <c r="A17104" s="56" t="s">
        <v>28501</v>
      </c>
      <c r="B17104" s="56" t="s">
        <v>28500</v>
      </c>
      <c r="C17104" s="61" t="s">
        <v>6274</v>
      </c>
      <c r="D17104" s="55">
        <v>2.06</v>
      </c>
    </row>
    <row r="17105" spans="1:4" x14ac:dyDescent="0.25">
      <c r="A17105" s="56" t="s">
        <v>2608</v>
      </c>
      <c r="B17105" s="56" t="s">
        <v>28502</v>
      </c>
      <c r="C17105" s="61" t="s">
        <v>6274</v>
      </c>
      <c r="D17105" s="55">
        <v>5.03</v>
      </c>
    </row>
    <row r="17106" spans="1:4" x14ac:dyDescent="0.25">
      <c r="A17106" s="56" t="s">
        <v>28503</v>
      </c>
      <c r="B17106" s="56" t="s">
        <v>28502</v>
      </c>
      <c r="C17106" s="61" t="s">
        <v>6274</v>
      </c>
      <c r="D17106" s="55">
        <v>5.03</v>
      </c>
    </row>
    <row r="17107" spans="1:4" x14ac:dyDescent="0.25">
      <c r="A17107" s="56" t="s">
        <v>2609</v>
      </c>
      <c r="B17107" s="56" t="s">
        <v>28504</v>
      </c>
      <c r="C17107" s="61" t="s">
        <v>6274</v>
      </c>
      <c r="D17107" s="55">
        <v>4.5</v>
      </c>
    </row>
    <row r="17108" spans="1:4" x14ac:dyDescent="0.25">
      <c r="A17108" s="56" t="s">
        <v>28505</v>
      </c>
      <c r="B17108" s="56" t="s">
        <v>28504</v>
      </c>
      <c r="C17108" s="61" t="s">
        <v>6274</v>
      </c>
      <c r="D17108" s="55">
        <v>4.5</v>
      </c>
    </row>
    <row r="17109" spans="1:4" x14ac:dyDescent="0.25">
      <c r="A17109" s="56" t="s">
        <v>2610</v>
      </c>
      <c r="B17109" s="56" t="s">
        <v>28506</v>
      </c>
      <c r="C17109" s="61" t="s">
        <v>6274</v>
      </c>
      <c r="D17109" s="55">
        <v>24.78</v>
      </c>
    </row>
    <row r="17110" spans="1:4" x14ac:dyDescent="0.25">
      <c r="A17110" s="56" t="s">
        <v>28507</v>
      </c>
      <c r="B17110" s="56" t="s">
        <v>28506</v>
      </c>
      <c r="C17110" s="61" t="s">
        <v>6274</v>
      </c>
      <c r="D17110" s="55">
        <v>24.78</v>
      </c>
    </row>
    <row r="17111" spans="1:4" x14ac:dyDescent="0.25">
      <c r="A17111" s="56" t="s">
        <v>2611</v>
      </c>
      <c r="B17111" s="56" t="s">
        <v>28508</v>
      </c>
      <c r="C17111" s="61" t="s">
        <v>6274</v>
      </c>
      <c r="D17111" s="55">
        <v>21.73</v>
      </c>
    </row>
    <row r="17112" spans="1:4" x14ac:dyDescent="0.25">
      <c r="A17112" s="56" t="s">
        <v>28509</v>
      </c>
      <c r="B17112" s="56" t="s">
        <v>28508</v>
      </c>
      <c r="C17112" s="61" t="s">
        <v>6274</v>
      </c>
      <c r="D17112" s="55">
        <v>21.73</v>
      </c>
    </row>
    <row r="17113" spans="1:4" x14ac:dyDescent="0.25">
      <c r="A17113" s="56" t="s">
        <v>2612</v>
      </c>
      <c r="B17113" s="56" t="s">
        <v>28510</v>
      </c>
      <c r="C17113" s="61" t="s">
        <v>6274</v>
      </c>
      <c r="D17113" s="55">
        <v>72.290000000000006</v>
      </c>
    </row>
    <row r="17114" spans="1:4" x14ac:dyDescent="0.25">
      <c r="A17114" s="56" t="s">
        <v>28511</v>
      </c>
      <c r="B17114" s="56" t="s">
        <v>28510</v>
      </c>
      <c r="C17114" s="61" t="s">
        <v>6274</v>
      </c>
      <c r="D17114" s="55">
        <v>72.290000000000006</v>
      </c>
    </row>
    <row r="17115" spans="1:4" x14ac:dyDescent="0.25">
      <c r="A17115" s="56" t="s">
        <v>2613</v>
      </c>
      <c r="B17115" s="56" t="s">
        <v>28512</v>
      </c>
      <c r="C17115" s="61" t="s">
        <v>6274</v>
      </c>
      <c r="D17115" s="55">
        <v>142.16</v>
      </c>
    </row>
    <row r="17116" spans="1:4" x14ac:dyDescent="0.25">
      <c r="A17116" s="56" t="s">
        <v>28513</v>
      </c>
      <c r="B17116" s="56" t="s">
        <v>28512</v>
      </c>
      <c r="C17116" s="61" t="s">
        <v>6274</v>
      </c>
      <c r="D17116" s="55">
        <v>142.16</v>
      </c>
    </row>
    <row r="17117" spans="1:4" ht="30" x14ac:dyDescent="0.25">
      <c r="A17117" s="56" t="s">
        <v>2614</v>
      </c>
      <c r="B17117" s="56" t="s">
        <v>28514</v>
      </c>
      <c r="C17117" s="61" t="s">
        <v>6274</v>
      </c>
      <c r="D17117" s="55">
        <v>2.58</v>
      </c>
    </row>
    <row r="17118" spans="1:4" ht="30" x14ac:dyDescent="0.25">
      <c r="A17118" s="56" t="s">
        <v>28515</v>
      </c>
      <c r="B17118" s="56" t="s">
        <v>28514</v>
      </c>
      <c r="C17118" s="61" t="s">
        <v>6274</v>
      </c>
      <c r="D17118" s="55">
        <v>2.58</v>
      </c>
    </row>
    <row r="17119" spans="1:4" ht="30" x14ac:dyDescent="0.25">
      <c r="A17119" s="56" t="s">
        <v>2615</v>
      </c>
      <c r="B17119" s="56" t="s">
        <v>28516</v>
      </c>
      <c r="C17119" s="61" t="s">
        <v>6274</v>
      </c>
      <c r="D17119" s="55">
        <v>4.8899999999999997</v>
      </c>
    </row>
    <row r="17120" spans="1:4" ht="30" x14ac:dyDescent="0.25">
      <c r="A17120" s="56" t="s">
        <v>28517</v>
      </c>
      <c r="B17120" s="56" t="s">
        <v>28516</v>
      </c>
      <c r="C17120" s="61" t="s">
        <v>6274</v>
      </c>
      <c r="D17120" s="55">
        <v>4.8899999999999997</v>
      </c>
    </row>
    <row r="17121" spans="1:4" x14ac:dyDescent="0.25">
      <c r="A17121" s="56" t="s">
        <v>2616</v>
      </c>
      <c r="B17121" s="56" t="s">
        <v>28518</v>
      </c>
      <c r="C17121" s="61" t="s">
        <v>6274</v>
      </c>
      <c r="D17121" s="55">
        <v>0.69</v>
      </c>
    </row>
    <row r="17122" spans="1:4" x14ac:dyDescent="0.25">
      <c r="A17122" s="56" t="s">
        <v>28519</v>
      </c>
      <c r="B17122" s="56" t="s">
        <v>28518</v>
      </c>
      <c r="C17122" s="61" t="s">
        <v>6274</v>
      </c>
      <c r="D17122" s="55">
        <v>0.69</v>
      </c>
    </row>
    <row r="17123" spans="1:4" x14ac:dyDescent="0.25">
      <c r="A17123" s="56" t="s">
        <v>2617</v>
      </c>
      <c r="B17123" s="56" t="s">
        <v>28520</v>
      </c>
      <c r="C17123" s="61" t="s">
        <v>6274</v>
      </c>
      <c r="D17123" s="55">
        <v>0.85</v>
      </c>
    </row>
    <row r="17124" spans="1:4" x14ac:dyDescent="0.25">
      <c r="A17124" s="56" t="s">
        <v>28521</v>
      </c>
      <c r="B17124" s="56" t="s">
        <v>28520</v>
      </c>
      <c r="C17124" s="61" t="s">
        <v>6274</v>
      </c>
      <c r="D17124" s="55">
        <v>0.85</v>
      </c>
    </row>
    <row r="17125" spans="1:4" x14ac:dyDescent="0.25">
      <c r="A17125" s="56" t="s">
        <v>2618</v>
      </c>
      <c r="B17125" s="56" t="s">
        <v>28522</v>
      </c>
      <c r="C17125" s="61" t="s">
        <v>6274</v>
      </c>
      <c r="D17125" s="55">
        <v>2.04</v>
      </c>
    </row>
    <row r="17126" spans="1:4" x14ac:dyDescent="0.25">
      <c r="A17126" s="56" t="s">
        <v>28523</v>
      </c>
      <c r="B17126" s="56" t="s">
        <v>28522</v>
      </c>
      <c r="C17126" s="61" t="s">
        <v>6274</v>
      </c>
      <c r="D17126" s="55">
        <v>2.04</v>
      </c>
    </row>
    <row r="17127" spans="1:4" x14ac:dyDescent="0.25">
      <c r="A17127" s="56" t="s">
        <v>2619</v>
      </c>
      <c r="B17127" s="56" t="s">
        <v>28524</v>
      </c>
      <c r="C17127" s="61" t="s">
        <v>6274</v>
      </c>
      <c r="D17127" s="55">
        <v>3.99</v>
      </c>
    </row>
    <row r="17128" spans="1:4" x14ac:dyDescent="0.25">
      <c r="A17128" s="56" t="s">
        <v>28525</v>
      </c>
      <c r="B17128" s="56" t="s">
        <v>28524</v>
      </c>
      <c r="C17128" s="61" t="s">
        <v>6274</v>
      </c>
      <c r="D17128" s="55">
        <v>3.99</v>
      </c>
    </row>
    <row r="17129" spans="1:4" x14ac:dyDescent="0.25">
      <c r="A17129" s="56" t="s">
        <v>2620</v>
      </c>
      <c r="B17129" s="56" t="s">
        <v>28526</v>
      </c>
      <c r="C17129" s="61" t="s">
        <v>6274</v>
      </c>
      <c r="D17129" s="55">
        <v>4.5</v>
      </c>
    </row>
    <row r="17130" spans="1:4" x14ac:dyDescent="0.25">
      <c r="A17130" s="56" t="s">
        <v>28527</v>
      </c>
      <c r="B17130" s="56" t="s">
        <v>28526</v>
      </c>
      <c r="C17130" s="61" t="s">
        <v>6274</v>
      </c>
      <c r="D17130" s="55">
        <v>4.5</v>
      </c>
    </row>
    <row r="17131" spans="1:4" x14ac:dyDescent="0.25">
      <c r="A17131" s="56" t="s">
        <v>2621</v>
      </c>
      <c r="B17131" s="56" t="s">
        <v>28528</v>
      </c>
      <c r="C17131" s="61" t="s">
        <v>6274</v>
      </c>
      <c r="D17131" s="55">
        <v>11.44</v>
      </c>
    </row>
    <row r="17132" spans="1:4" x14ac:dyDescent="0.25">
      <c r="A17132" s="56" t="s">
        <v>28529</v>
      </c>
      <c r="B17132" s="56" t="s">
        <v>28528</v>
      </c>
      <c r="C17132" s="61" t="s">
        <v>6274</v>
      </c>
      <c r="D17132" s="55">
        <v>11.44</v>
      </c>
    </row>
    <row r="17133" spans="1:4" x14ac:dyDescent="0.25">
      <c r="A17133" s="56" t="s">
        <v>2622</v>
      </c>
      <c r="B17133" s="56" t="s">
        <v>28530</v>
      </c>
      <c r="C17133" s="61" t="s">
        <v>6274</v>
      </c>
      <c r="D17133" s="55">
        <v>16.7</v>
      </c>
    </row>
    <row r="17134" spans="1:4" x14ac:dyDescent="0.25">
      <c r="A17134" s="56" t="s">
        <v>28531</v>
      </c>
      <c r="B17134" s="56" t="s">
        <v>28530</v>
      </c>
      <c r="C17134" s="61" t="s">
        <v>6274</v>
      </c>
      <c r="D17134" s="55">
        <v>16.7</v>
      </c>
    </row>
    <row r="17135" spans="1:4" x14ac:dyDescent="0.25">
      <c r="A17135" s="56" t="s">
        <v>2623</v>
      </c>
      <c r="B17135" s="56" t="s">
        <v>28532</v>
      </c>
      <c r="C17135" s="61" t="s">
        <v>6274</v>
      </c>
      <c r="D17135" s="55">
        <v>30.32</v>
      </c>
    </row>
    <row r="17136" spans="1:4" x14ac:dyDescent="0.25">
      <c r="A17136" s="56" t="s">
        <v>28533</v>
      </c>
      <c r="B17136" s="56" t="s">
        <v>28532</v>
      </c>
      <c r="C17136" s="61" t="s">
        <v>6274</v>
      </c>
      <c r="D17136" s="55">
        <v>30.32</v>
      </c>
    </row>
    <row r="17137" spans="1:4" x14ac:dyDescent="0.25">
      <c r="A17137" s="56" t="s">
        <v>2624</v>
      </c>
      <c r="B17137" s="56" t="s">
        <v>28534</v>
      </c>
      <c r="C17137" s="61" t="s">
        <v>6274</v>
      </c>
      <c r="D17137" s="55">
        <v>65.55</v>
      </c>
    </row>
    <row r="17138" spans="1:4" x14ac:dyDescent="0.25">
      <c r="A17138" s="56" t="s">
        <v>28535</v>
      </c>
      <c r="B17138" s="56" t="s">
        <v>28534</v>
      </c>
      <c r="C17138" s="61" t="s">
        <v>6274</v>
      </c>
      <c r="D17138" s="55">
        <v>65.55</v>
      </c>
    </row>
    <row r="17139" spans="1:4" ht="30" x14ac:dyDescent="0.25">
      <c r="A17139" s="56" t="s">
        <v>2625</v>
      </c>
      <c r="B17139" s="56" t="s">
        <v>28536</v>
      </c>
      <c r="C17139" s="61" t="s">
        <v>6274</v>
      </c>
      <c r="D17139" s="55">
        <v>1.32</v>
      </c>
    </row>
    <row r="17140" spans="1:4" ht="30" x14ac:dyDescent="0.25">
      <c r="A17140" s="56" t="s">
        <v>28537</v>
      </c>
      <c r="B17140" s="56" t="s">
        <v>28536</v>
      </c>
      <c r="C17140" s="61" t="s">
        <v>6274</v>
      </c>
      <c r="D17140" s="55">
        <v>1.32</v>
      </c>
    </row>
    <row r="17141" spans="1:4" ht="30" x14ac:dyDescent="0.25">
      <c r="A17141" s="56" t="s">
        <v>2626</v>
      </c>
      <c r="B17141" s="56" t="s">
        <v>28538</v>
      </c>
      <c r="C17141" s="61" t="s">
        <v>6274</v>
      </c>
      <c r="D17141" s="55">
        <v>3.91</v>
      </c>
    </row>
    <row r="17142" spans="1:4" ht="30" x14ac:dyDescent="0.25">
      <c r="A17142" s="56" t="s">
        <v>28539</v>
      </c>
      <c r="B17142" s="56" t="s">
        <v>28538</v>
      </c>
      <c r="C17142" s="61" t="s">
        <v>6274</v>
      </c>
      <c r="D17142" s="55">
        <v>3.91</v>
      </c>
    </row>
    <row r="17143" spans="1:4" ht="30" x14ac:dyDescent="0.25">
      <c r="A17143" s="56" t="s">
        <v>2627</v>
      </c>
      <c r="B17143" s="56" t="s">
        <v>28540</v>
      </c>
      <c r="C17143" s="61" t="s">
        <v>6274</v>
      </c>
      <c r="D17143" s="55">
        <v>4.5199999999999996</v>
      </c>
    </row>
    <row r="17144" spans="1:4" ht="30" x14ac:dyDescent="0.25">
      <c r="A17144" s="56" t="s">
        <v>28541</v>
      </c>
      <c r="B17144" s="56" t="s">
        <v>28540</v>
      </c>
      <c r="C17144" s="61" t="s">
        <v>6274</v>
      </c>
      <c r="D17144" s="55">
        <v>4.5199999999999996</v>
      </c>
    </row>
    <row r="17145" spans="1:4" ht="30" x14ac:dyDescent="0.25">
      <c r="A17145" s="56" t="s">
        <v>2628</v>
      </c>
      <c r="B17145" s="56" t="s">
        <v>28542</v>
      </c>
      <c r="C17145" s="61" t="s">
        <v>6274</v>
      </c>
      <c r="D17145" s="55">
        <v>10.54</v>
      </c>
    </row>
    <row r="17146" spans="1:4" ht="30" x14ac:dyDescent="0.25">
      <c r="A17146" s="56" t="s">
        <v>28543</v>
      </c>
      <c r="B17146" s="56" t="s">
        <v>28542</v>
      </c>
      <c r="C17146" s="61" t="s">
        <v>6274</v>
      </c>
      <c r="D17146" s="55">
        <v>10.54</v>
      </c>
    </row>
    <row r="17147" spans="1:4" ht="30" x14ac:dyDescent="0.25">
      <c r="A17147" s="56" t="s">
        <v>2629</v>
      </c>
      <c r="B17147" s="56" t="s">
        <v>28544</v>
      </c>
      <c r="C17147" s="61" t="s">
        <v>6274</v>
      </c>
      <c r="D17147" s="55">
        <v>9.09</v>
      </c>
    </row>
    <row r="17148" spans="1:4" ht="30" x14ac:dyDescent="0.25">
      <c r="A17148" s="56" t="s">
        <v>28545</v>
      </c>
      <c r="B17148" s="56" t="s">
        <v>28544</v>
      </c>
      <c r="C17148" s="61" t="s">
        <v>6274</v>
      </c>
      <c r="D17148" s="55">
        <v>9.09</v>
      </c>
    </row>
    <row r="17149" spans="1:4" ht="30" x14ac:dyDescent="0.25">
      <c r="A17149" s="56" t="s">
        <v>2630</v>
      </c>
      <c r="B17149" s="56" t="s">
        <v>28546</v>
      </c>
      <c r="C17149" s="61" t="s">
        <v>6274</v>
      </c>
      <c r="D17149" s="55">
        <v>10.54</v>
      </c>
    </row>
    <row r="17150" spans="1:4" ht="30" x14ac:dyDescent="0.25">
      <c r="A17150" s="56" t="s">
        <v>28547</v>
      </c>
      <c r="B17150" s="56" t="s">
        <v>28546</v>
      </c>
      <c r="C17150" s="61" t="s">
        <v>6274</v>
      </c>
      <c r="D17150" s="55">
        <v>10.54</v>
      </c>
    </row>
    <row r="17151" spans="1:4" ht="30" x14ac:dyDescent="0.25">
      <c r="A17151" s="56" t="s">
        <v>2631</v>
      </c>
      <c r="B17151" s="56" t="s">
        <v>28548</v>
      </c>
      <c r="C17151" s="61" t="s">
        <v>6274</v>
      </c>
      <c r="D17151" s="55">
        <v>28.22</v>
      </c>
    </row>
    <row r="17152" spans="1:4" ht="30" x14ac:dyDescent="0.25">
      <c r="A17152" s="56" t="s">
        <v>28549</v>
      </c>
      <c r="B17152" s="56" t="s">
        <v>28548</v>
      </c>
      <c r="C17152" s="61" t="s">
        <v>6274</v>
      </c>
      <c r="D17152" s="55">
        <v>28.22</v>
      </c>
    </row>
    <row r="17153" spans="1:4" x14ac:dyDescent="0.25">
      <c r="A17153" s="56" t="s">
        <v>2632</v>
      </c>
      <c r="B17153" s="56" t="s">
        <v>28550</v>
      </c>
      <c r="C17153" s="61" t="s">
        <v>6274</v>
      </c>
      <c r="D17153" s="55">
        <v>0.6</v>
      </c>
    </row>
    <row r="17154" spans="1:4" x14ac:dyDescent="0.25">
      <c r="A17154" s="56" t="s">
        <v>28551</v>
      </c>
      <c r="B17154" s="56" t="s">
        <v>28550</v>
      </c>
      <c r="C17154" s="61" t="s">
        <v>6274</v>
      </c>
      <c r="D17154" s="55">
        <v>0.6</v>
      </c>
    </row>
    <row r="17155" spans="1:4" x14ac:dyDescent="0.25">
      <c r="A17155" s="56" t="s">
        <v>2633</v>
      </c>
      <c r="B17155" s="56" t="s">
        <v>28552</v>
      </c>
      <c r="C17155" s="61" t="s">
        <v>6274</v>
      </c>
      <c r="D17155" s="55">
        <v>0.71</v>
      </c>
    </row>
    <row r="17156" spans="1:4" x14ac:dyDescent="0.25">
      <c r="A17156" s="56" t="s">
        <v>28553</v>
      </c>
      <c r="B17156" s="56" t="s">
        <v>28552</v>
      </c>
      <c r="C17156" s="61" t="s">
        <v>6274</v>
      </c>
      <c r="D17156" s="55">
        <v>0.71</v>
      </c>
    </row>
    <row r="17157" spans="1:4" x14ac:dyDescent="0.25">
      <c r="A17157" s="56" t="s">
        <v>2634</v>
      </c>
      <c r="B17157" s="56" t="s">
        <v>28554</v>
      </c>
      <c r="C17157" s="61" t="s">
        <v>6274</v>
      </c>
      <c r="D17157" s="55">
        <v>3.22</v>
      </c>
    </row>
    <row r="17158" spans="1:4" x14ac:dyDescent="0.25">
      <c r="A17158" s="56" t="s">
        <v>28555</v>
      </c>
      <c r="B17158" s="56" t="s">
        <v>28554</v>
      </c>
      <c r="C17158" s="61" t="s">
        <v>6274</v>
      </c>
      <c r="D17158" s="55">
        <v>3.22</v>
      </c>
    </row>
    <row r="17159" spans="1:4" x14ac:dyDescent="0.25">
      <c r="A17159" s="56" t="s">
        <v>4492</v>
      </c>
      <c r="B17159" s="56" t="s">
        <v>28556</v>
      </c>
      <c r="C17159" s="61" t="s">
        <v>6274</v>
      </c>
      <c r="D17159" s="55">
        <v>7.93</v>
      </c>
    </row>
    <row r="17160" spans="1:4" x14ac:dyDescent="0.25">
      <c r="A17160" s="56" t="s">
        <v>28557</v>
      </c>
      <c r="B17160" s="56" t="s">
        <v>28556</v>
      </c>
      <c r="C17160" s="61" t="s">
        <v>6274</v>
      </c>
      <c r="D17160" s="55">
        <v>7.93</v>
      </c>
    </row>
    <row r="17161" spans="1:4" x14ac:dyDescent="0.25">
      <c r="A17161" s="56" t="s">
        <v>4493</v>
      </c>
      <c r="B17161" s="56" t="s">
        <v>28558</v>
      </c>
      <c r="C17161" s="61" t="s">
        <v>6274</v>
      </c>
      <c r="D17161" s="55">
        <v>8.31</v>
      </c>
    </row>
    <row r="17162" spans="1:4" x14ac:dyDescent="0.25">
      <c r="A17162" s="56" t="s">
        <v>28559</v>
      </c>
      <c r="B17162" s="56" t="s">
        <v>28558</v>
      </c>
      <c r="C17162" s="61" t="s">
        <v>6274</v>
      </c>
      <c r="D17162" s="55">
        <v>8.31</v>
      </c>
    </row>
    <row r="17163" spans="1:4" x14ac:dyDescent="0.25">
      <c r="A17163" s="56" t="s">
        <v>4494</v>
      </c>
      <c r="B17163" s="56" t="s">
        <v>28560</v>
      </c>
      <c r="C17163" s="61" t="s">
        <v>6274</v>
      </c>
      <c r="D17163" s="55">
        <v>25.34</v>
      </c>
    </row>
    <row r="17164" spans="1:4" x14ac:dyDescent="0.25">
      <c r="A17164" s="56" t="s">
        <v>28561</v>
      </c>
      <c r="B17164" s="56" t="s">
        <v>28560</v>
      </c>
      <c r="C17164" s="61" t="s">
        <v>6274</v>
      </c>
      <c r="D17164" s="55">
        <v>25.34</v>
      </c>
    </row>
    <row r="17165" spans="1:4" x14ac:dyDescent="0.25">
      <c r="A17165" s="56" t="s">
        <v>4495</v>
      </c>
      <c r="B17165" s="56" t="s">
        <v>28562</v>
      </c>
      <c r="C17165" s="61" t="s">
        <v>6274</v>
      </c>
      <c r="D17165" s="55">
        <v>49.38</v>
      </c>
    </row>
    <row r="17166" spans="1:4" x14ac:dyDescent="0.25">
      <c r="A17166" s="56" t="s">
        <v>28563</v>
      </c>
      <c r="B17166" s="56" t="s">
        <v>28562</v>
      </c>
      <c r="C17166" s="61" t="s">
        <v>6274</v>
      </c>
      <c r="D17166" s="55">
        <v>49.38</v>
      </c>
    </row>
    <row r="17167" spans="1:4" x14ac:dyDescent="0.25">
      <c r="A17167" s="56" t="s">
        <v>4496</v>
      </c>
      <c r="B17167" s="56" t="s">
        <v>28564</v>
      </c>
      <c r="C17167" s="61" t="s">
        <v>6274</v>
      </c>
      <c r="D17167" s="55">
        <v>73.97</v>
      </c>
    </row>
    <row r="17168" spans="1:4" x14ac:dyDescent="0.25">
      <c r="A17168" s="56" t="s">
        <v>28565</v>
      </c>
      <c r="B17168" s="56" t="s">
        <v>28564</v>
      </c>
      <c r="C17168" s="61" t="s">
        <v>6274</v>
      </c>
      <c r="D17168" s="55">
        <v>73.97</v>
      </c>
    </row>
    <row r="17169" spans="1:4" x14ac:dyDescent="0.25">
      <c r="A17169" s="56" t="s">
        <v>4497</v>
      </c>
      <c r="B17169" s="56" t="s">
        <v>28566</v>
      </c>
      <c r="C17169" s="61" t="s">
        <v>6274</v>
      </c>
      <c r="D17169" s="55">
        <v>158</v>
      </c>
    </row>
    <row r="17170" spans="1:4" x14ac:dyDescent="0.25">
      <c r="A17170" s="56" t="s">
        <v>28567</v>
      </c>
      <c r="B17170" s="56" t="s">
        <v>28566</v>
      </c>
      <c r="C17170" s="61" t="s">
        <v>6274</v>
      </c>
      <c r="D17170" s="55">
        <v>158</v>
      </c>
    </row>
    <row r="17171" spans="1:4" ht="30" x14ac:dyDescent="0.25">
      <c r="A17171" s="56" t="s">
        <v>4498</v>
      </c>
      <c r="B17171" s="56" t="s">
        <v>28568</v>
      </c>
      <c r="C17171" s="61" t="s">
        <v>6274</v>
      </c>
      <c r="D17171" s="55">
        <v>3.29</v>
      </c>
    </row>
    <row r="17172" spans="1:4" ht="30" x14ac:dyDescent="0.25">
      <c r="A17172" s="56" t="s">
        <v>28569</v>
      </c>
      <c r="B17172" s="56" t="s">
        <v>28568</v>
      </c>
      <c r="C17172" s="61" t="s">
        <v>6274</v>
      </c>
      <c r="D17172" s="55">
        <v>3.29</v>
      </c>
    </row>
    <row r="17173" spans="1:4" ht="30" x14ac:dyDescent="0.25">
      <c r="A17173" s="56" t="s">
        <v>867</v>
      </c>
      <c r="B17173" s="56" t="s">
        <v>28570</v>
      </c>
      <c r="C17173" s="61" t="s">
        <v>6274</v>
      </c>
      <c r="D17173" s="55">
        <v>5.73</v>
      </c>
    </row>
    <row r="17174" spans="1:4" ht="30" x14ac:dyDescent="0.25">
      <c r="A17174" s="56" t="s">
        <v>28571</v>
      </c>
      <c r="B17174" s="56" t="s">
        <v>28570</v>
      </c>
      <c r="C17174" s="61" t="s">
        <v>6274</v>
      </c>
      <c r="D17174" s="55">
        <v>5.73</v>
      </c>
    </row>
    <row r="17175" spans="1:4" ht="30" x14ac:dyDescent="0.25">
      <c r="A17175" s="56" t="s">
        <v>868</v>
      </c>
      <c r="B17175" s="56" t="s">
        <v>28572</v>
      </c>
      <c r="C17175" s="61" t="s">
        <v>6274</v>
      </c>
      <c r="D17175" s="55">
        <v>7.44</v>
      </c>
    </row>
    <row r="17176" spans="1:4" ht="30" x14ac:dyDescent="0.25">
      <c r="A17176" s="56" t="s">
        <v>28573</v>
      </c>
      <c r="B17176" s="56" t="s">
        <v>28572</v>
      </c>
      <c r="C17176" s="61" t="s">
        <v>6274</v>
      </c>
      <c r="D17176" s="55">
        <v>7.44</v>
      </c>
    </row>
    <row r="17177" spans="1:4" ht="30" x14ac:dyDescent="0.25">
      <c r="A17177" s="56" t="s">
        <v>869</v>
      </c>
      <c r="B17177" s="56" t="s">
        <v>28574</v>
      </c>
      <c r="C17177" s="61" t="s">
        <v>6274</v>
      </c>
      <c r="D17177" s="55">
        <v>8.16</v>
      </c>
    </row>
    <row r="17178" spans="1:4" ht="30" x14ac:dyDescent="0.25">
      <c r="A17178" s="56" t="s">
        <v>28575</v>
      </c>
      <c r="B17178" s="56" t="s">
        <v>28574</v>
      </c>
      <c r="C17178" s="61" t="s">
        <v>6274</v>
      </c>
      <c r="D17178" s="55">
        <v>8.16</v>
      </c>
    </row>
    <row r="17179" spans="1:4" ht="30" x14ac:dyDescent="0.25">
      <c r="A17179" s="56" t="s">
        <v>870</v>
      </c>
      <c r="B17179" s="56" t="s">
        <v>28576</v>
      </c>
      <c r="C17179" s="61" t="s">
        <v>6274</v>
      </c>
      <c r="D17179" s="55">
        <v>8.74</v>
      </c>
    </row>
    <row r="17180" spans="1:4" ht="30" x14ac:dyDescent="0.25">
      <c r="A17180" s="56" t="s">
        <v>28577</v>
      </c>
      <c r="B17180" s="56" t="s">
        <v>28576</v>
      </c>
      <c r="C17180" s="61" t="s">
        <v>6274</v>
      </c>
      <c r="D17180" s="55">
        <v>8.74</v>
      </c>
    </row>
    <row r="17181" spans="1:4" ht="30" x14ac:dyDescent="0.25">
      <c r="A17181" s="56" t="s">
        <v>871</v>
      </c>
      <c r="B17181" s="56" t="s">
        <v>28578</v>
      </c>
      <c r="C17181" s="61" t="s">
        <v>6274</v>
      </c>
      <c r="D17181" s="55">
        <v>11.6</v>
      </c>
    </row>
    <row r="17182" spans="1:4" ht="30" x14ac:dyDescent="0.25">
      <c r="A17182" s="56" t="s">
        <v>28579</v>
      </c>
      <c r="B17182" s="56" t="s">
        <v>28578</v>
      </c>
      <c r="C17182" s="61" t="s">
        <v>6274</v>
      </c>
      <c r="D17182" s="55">
        <v>11.6</v>
      </c>
    </row>
    <row r="17183" spans="1:4" ht="30" x14ac:dyDescent="0.25">
      <c r="A17183" s="56" t="s">
        <v>872</v>
      </c>
      <c r="B17183" s="56" t="s">
        <v>28580</v>
      </c>
      <c r="C17183" s="61" t="s">
        <v>6274</v>
      </c>
      <c r="D17183" s="55">
        <v>15.47</v>
      </c>
    </row>
    <row r="17184" spans="1:4" ht="30" x14ac:dyDescent="0.25">
      <c r="A17184" s="56" t="s">
        <v>28581</v>
      </c>
      <c r="B17184" s="56" t="s">
        <v>28580</v>
      </c>
      <c r="C17184" s="61" t="s">
        <v>6274</v>
      </c>
      <c r="D17184" s="55">
        <v>15.47</v>
      </c>
    </row>
    <row r="17185" spans="1:4" ht="30" x14ac:dyDescent="0.25">
      <c r="A17185" s="56" t="s">
        <v>873</v>
      </c>
      <c r="B17185" s="56" t="s">
        <v>28582</v>
      </c>
      <c r="C17185" s="61" t="s">
        <v>6274</v>
      </c>
      <c r="D17185" s="55">
        <v>40.29</v>
      </c>
    </row>
    <row r="17186" spans="1:4" ht="30" x14ac:dyDescent="0.25">
      <c r="A17186" s="56" t="s">
        <v>28583</v>
      </c>
      <c r="B17186" s="56" t="s">
        <v>28582</v>
      </c>
      <c r="C17186" s="61" t="s">
        <v>6274</v>
      </c>
      <c r="D17186" s="55">
        <v>40.29</v>
      </c>
    </row>
    <row r="17187" spans="1:4" ht="30" x14ac:dyDescent="0.25">
      <c r="A17187" s="56" t="s">
        <v>874</v>
      </c>
      <c r="B17187" s="56" t="s">
        <v>28584</v>
      </c>
      <c r="C17187" s="61" t="s">
        <v>6274</v>
      </c>
      <c r="D17187" s="55">
        <v>84.25</v>
      </c>
    </row>
    <row r="17188" spans="1:4" ht="30" x14ac:dyDescent="0.25">
      <c r="A17188" s="56" t="s">
        <v>28585</v>
      </c>
      <c r="B17188" s="56" t="s">
        <v>28584</v>
      </c>
      <c r="C17188" s="61" t="s">
        <v>6274</v>
      </c>
      <c r="D17188" s="55">
        <v>84.25</v>
      </c>
    </row>
    <row r="17189" spans="1:4" ht="30" x14ac:dyDescent="0.25">
      <c r="A17189" s="56" t="s">
        <v>875</v>
      </c>
      <c r="B17189" s="56" t="s">
        <v>28586</v>
      </c>
      <c r="C17189" s="61" t="s">
        <v>6274</v>
      </c>
      <c r="D17189" s="55">
        <v>128.55000000000001</v>
      </c>
    </row>
    <row r="17190" spans="1:4" ht="30" x14ac:dyDescent="0.25">
      <c r="A17190" s="56" t="s">
        <v>28587</v>
      </c>
      <c r="B17190" s="56" t="s">
        <v>28586</v>
      </c>
      <c r="C17190" s="61" t="s">
        <v>6274</v>
      </c>
      <c r="D17190" s="55">
        <v>128.55000000000001</v>
      </c>
    </row>
    <row r="17191" spans="1:4" x14ac:dyDescent="0.25">
      <c r="A17191" s="56" t="s">
        <v>876</v>
      </c>
      <c r="B17191" s="56" t="s">
        <v>28588</v>
      </c>
      <c r="C17191" s="61" t="s">
        <v>6274</v>
      </c>
      <c r="D17191" s="55">
        <v>4.25</v>
      </c>
    </row>
    <row r="17192" spans="1:4" x14ac:dyDescent="0.25">
      <c r="A17192" s="56" t="s">
        <v>28589</v>
      </c>
      <c r="B17192" s="56" t="s">
        <v>28588</v>
      </c>
      <c r="C17192" s="61" t="s">
        <v>6274</v>
      </c>
      <c r="D17192" s="55">
        <v>4.25</v>
      </c>
    </row>
    <row r="17193" spans="1:4" x14ac:dyDescent="0.25">
      <c r="A17193" s="56" t="s">
        <v>877</v>
      </c>
      <c r="B17193" s="56" t="s">
        <v>28590</v>
      </c>
      <c r="C17193" s="61" t="s">
        <v>6274</v>
      </c>
      <c r="D17193" s="55">
        <v>14.4</v>
      </c>
    </row>
    <row r="17194" spans="1:4" x14ac:dyDescent="0.25">
      <c r="A17194" s="56" t="s">
        <v>28591</v>
      </c>
      <c r="B17194" s="56" t="s">
        <v>28590</v>
      </c>
      <c r="C17194" s="61" t="s">
        <v>6274</v>
      </c>
      <c r="D17194" s="55">
        <v>14.4</v>
      </c>
    </row>
    <row r="17195" spans="1:4" x14ac:dyDescent="0.25">
      <c r="A17195" s="56" t="s">
        <v>878</v>
      </c>
      <c r="B17195" s="56" t="s">
        <v>28592</v>
      </c>
      <c r="C17195" s="61" t="s">
        <v>6274</v>
      </c>
      <c r="D17195" s="55">
        <v>5.65</v>
      </c>
    </row>
    <row r="17196" spans="1:4" x14ac:dyDescent="0.25">
      <c r="A17196" s="56" t="s">
        <v>28593</v>
      </c>
      <c r="B17196" s="56" t="s">
        <v>28592</v>
      </c>
      <c r="C17196" s="61" t="s">
        <v>6274</v>
      </c>
      <c r="D17196" s="55">
        <v>5.65</v>
      </c>
    </row>
    <row r="17197" spans="1:4" x14ac:dyDescent="0.25">
      <c r="A17197" s="56" t="s">
        <v>879</v>
      </c>
      <c r="B17197" s="56" t="s">
        <v>28594</v>
      </c>
      <c r="C17197" s="61" t="s">
        <v>6274</v>
      </c>
      <c r="D17197" s="55">
        <v>6.83</v>
      </c>
    </row>
    <row r="17198" spans="1:4" x14ac:dyDescent="0.25">
      <c r="A17198" s="56" t="s">
        <v>28595</v>
      </c>
      <c r="B17198" s="56" t="s">
        <v>28594</v>
      </c>
      <c r="C17198" s="61" t="s">
        <v>6274</v>
      </c>
      <c r="D17198" s="55">
        <v>6.83</v>
      </c>
    </row>
    <row r="17199" spans="1:4" x14ac:dyDescent="0.25">
      <c r="A17199" s="56" t="s">
        <v>880</v>
      </c>
      <c r="B17199" s="56" t="s">
        <v>28596</v>
      </c>
      <c r="C17199" s="61" t="s">
        <v>6274</v>
      </c>
      <c r="D17199" s="55">
        <v>11.52</v>
      </c>
    </row>
    <row r="17200" spans="1:4" x14ac:dyDescent="0.25">
      <c r="A17200" s="56" t="s">
        <v>28597</v>
      </c>
      <c r="B17200" s="56" t="s">
        <v>28596</v>
      </c>
      <c r="C17200" s="61" t="s">
        <v>6274</v>
      </c>
      <c r="D17200" s="55">
        <v>11.52</v>
      </c>
    </row>
    <row r="17201" spans="1:4" x14ac:dyDescent="0.25">
      <c r="A17201" s="56" t="s">
        <v>881</v>
      </c>
      <c r="B17201" s="56" t="s">
        <v>28598</v>
      </c>
      <c r="C17201" s="61" t="s">
        <v>6274</v>
      </c>
      <c r="D17201" s="55">
        <v>22.15</v>
      </c>
    </row>
    <row r="17202" spans="1:4" x14ac:dyDescent="0.25">
      <c r="A17202" s="56" t="s">
        <v>28599</v>
      </c>
      <c r="B17202" s="56" t="s">
        <v>28598</v>
      </c>
      <c r="C17202" s="61" t="s">
        <v>6274</v>
      </c>
      <c r="D17202" s="55">
        <v>22.15</v>
      </c>
    </row>
    <row r="17203" spans="1:4" x14ac:dyDescent="0.25">
      <c r="A17203" s="56" t="s">
        <v>2635</v>
      </c>
      <c r="B17203" s="56" t="s">
        <v>28600</v>
      </c>
      <c r="C17203" s="61" t="s">
        <v>6274</v>
      </c>
      <c r="D17203" s="55">
        <v>23.6</v>
      </c>
    </row>
    <row r="17204" spans="1:4" x14ac:dyDescent="0.25">
      <c r="A17204" s="56" t="s">
        <v>28601</v>
      </c>
      <c r="B17204" s="56" t="s">
        <v>28600</v>
      </c>
      <c r="C17204" s="61" t="s">
        <v>6274</v>
      </c>
      <c r="D17204" s="55">
        <v>23.6</v>
      </c>
    </row>
    <row r="17205" spans="1:4" x14ac:dyDescent="0.25">
      <c r="A17205" s="56" t="s">
        <v>2636</v>
      </c>
      <c r="B17205" s="56" t="s">
        <v>28602</v>
      </c>
      <c r="C17205" s="61" t="s">
        <v>6274</v>
      </c>
      <c r="D17205" s="55">
        <v>61.39</v>
      </c>
    </row>
    <row r="17206" spans="1:4" x14ac:dyDescent="0.25">
      <c r="A17206" s="56" t="s">
        <v>28603</v>
      </c>
      <c r="B17206" s="56" t="s">
        <v>28602</v>
      </c>
      <c r="C17206" s="61" t="s">
        <v>6274</v>
      </c>
      <c r="D17206" s="55">
        <v>61.39</v>
      </c>
    </row>
    <row r="17207" spans="1:4" x14ac:dyDescent="0.25">
      <c r="A17207" s="56" t="s">
        <v>2637</v>
      </c>
      <c r="B17207" s="56" t="s">
        <v>28604</v>
      </c>
      <c r="C17207" s="61" t="s">
        <v>6274</v>
      </c>
      <c r="D17207" s="55">
        <v>123.76</v>
      </c>
    </row>
    <row r="17208" spans="1:4" x14ac:dyDescent="0.25">
      <c r="A17208" s="56" t="s">
        <v>28605</v>
      </c>
      <c r="B17208" s="56" t="s">
        <v>28604</v>
      </c>
      <c r="C17208" s="61" t="s">
        <v>6274</v>
      </c>
      <c r="D17208" s="55">
        <v>123.76</v>
      </c>
    </row>
    <row r="17209" spans="1:4" x14ac:dyDescent="0.25">
      <c r="A17209" s="56" t="s">
        <v>2638</v>
      </c>
      <c r="B17209" s="56" t="s">
        <v>28606</v>
      </c>
      <c r="C17209" s="61" t="s">
        <v>6274</v>
      </c>
      <c r="D17209" s="55">
        <v>158.93</v>
      </c>
    </row>
    <row r="17210" spans="1:4" x14ac:dyDescent="0.25">
      <c r="A17210" s="56" t="s">
        <v>28607</v>
      </c>
      <c r="B17210" s="56" t="s">
        <v>28606</v>
      </c>
      <c r="C17210" s="61" t="s">
        <v>6274</v>
      </c>
      <c r="D17210" s="55">
        <v>158.93</v>
      </c>
    </row>
    <row r="17211" spans="1:4" x14ac:dyDescent="0.25">
      <c r="A17211" s="56" t="s">
        <v>2639</v>
      </c>
      <c r="B17211" s="56" t="s">
        <v>28608</v>
      </c>
      <c r="C17211" s="61" t="s">
        <v>6274</v>
      </c>
      <c r="D17211" s="55">
        <v>353.53</v>
      </c>
    </row>
    <row r="17212" spans="1:4" x14ac:dyDescent="0.25">
      <c r="A17212" s="56" t="s">
        <v>28609</v>
      </c>
      <c r="B17212" s="56" t="s">
        <v>28608</v>
      </c>
      <c r="C17212" s="61" t="s">
        <v>6274</v>
      </c>
      <c r="D17212" s="55">
        <v>353.53</v>
      </c>
    </row>
    <row r="17213" spans="1:4" ht="30" x14ac:dyDescent="0.25">
      <c r="A17213" s="56" t="s">
        <v>2640</v>
      </c>
      <c r="B17213" s="56" t="s">
        <v>28610</v>
      </c>
      <c r="C17213" s="61" t="s">
        <v>6274</v>
      </c>
      <c r="D17213" s="55">
        <v>1.87</v>
      </c>
    </row>
    <row r="17214" spans="1:4" ht="30" x14ac:dyDescent="0.25">
      <c r="A17214" s="56" t="s">
        <v>28611</v>
      </c>
      <c r="B17214" s="56" t="s">
        <v>28610</v>
      </c>
      <c r="C17214" s="61" t="s">
        <v>6274</v>
      </c>
      <c r="D17214" s="55">
        <v>1.87</v>
      </c>
    </row>
    <row r="17215" spans="1:4" ht="30" x14ac:dyDescent="0.25">
      <c r="A17215" s="56" t="s">
        <v>2641</v>
      </c>
      <c r="B17215" s="56" t="s">
        <v>28612</v>
      </c>
      <c r="C17215" s="61" t="s">
        <v>6274</v>
      </c>
      <c r="D17215" s="55">
        <v>2.2799999999999998</v>
      </c>
    </row>
    <row r="17216" spans="1:4" ht="30" x14ac:dyDescent="0.25">
      <c r="A17216" s="56" t="s">
        <v>28613</v>
      </c>
      <c r="B17216" s="56" t="s">
        <v>28612</v>
      </c>
      <c r="C17216" s="61" t="s">
        <v>6274</v>
      </c>
      <c r="D17216" s="55">
        <v>2.2799999999999998</v>
      </c>
    </row>
    <row r="17217" spans="1:4" ht="30" x14ac:dyDescent="0.25">
      <c r="A17217" s="56" t="s">
        <v>2642</v>
      </c>
      <c r="B17217" s="56" t="s">
        <v>28614</v>
      </c>
      <c r="C17217" s="61" t="s">
        <v>6274</v>
      </c>
      <c r="D17217" s="55">
        <v>3.39</v>
      </c>
    </row>
    <row r="17218" spans="1:4" ht="30" x14ac:dyDescent="0.25">
      <c r="A17218" s="56" t="s">
        <v>28615</v>
      </c>
      <c r="B17218" s="56" t="s">
        <v>28614</v>
      </c>
      <c r="C17218" s="61" t="s">
        <v>6274</v>
      </c>
      <c r="D17218" s="55">
        <v>3.39</v>
      </c>
    </row>
    <row r="17219" spans="1:4" ht="30" x14ac:dyDescent="0.25">
      <c r="A17219" s="56" t="s">
        <v>2643</v>
      </c>
      <c r="B17219" s="56" t="s">
        <v>28616</v>
      </c>
      <c r="C17219" s="61" t="s">
        <v>6274</v>
      </c>
      <c r="D17219" s="55">
        <v>9.2100000000000009</v>
      </c>
    </row>
    <row r="17220" spans="1:4" ht="30" x14ac:dyDescent="0.25">
      <c r="A17220" s="56" t="s">
        <v>28617</v>
      </c>
      <c r="B17220" s="56" t="s">
        <v>28616</v>
      </c>
      <c r="C17220" s="61" t="s">
        <v>6274</v>
      </c>
      <c r="D17220" s="55">
        <v>9.2100000000000009</v>
      </c>
    </row>
    <row r="17221" spans="1:4" ht="30" x14ac:dyDescent="0.25">
      <c r="A17221" s="56" t="s">
        <v>2644</v>
      </c>
      <c r="B17221" s="56" t="s">
        <v>28618</v>
      </c>
      <c r="C17221" s="61" t="s">
        <v>6274</v>
      </c>
      <c r="D17221" s="55">
        <v>1.25</v>
      </c>
    </row>
    <row r="17222" spans="1:4" ht="30" x14ac:dyDescent="0.25">
      <c r="A17222" s="56" t="s">
        <v>28619</v>
      </c>
      <c r="B17222" s="56" t="s">
        <v>28618</v>
      </c>
      <c r="C17222" s="61" t="s">
        <v>6274</v>
      </c>
      <c r="D17222" s="55">
        <v>1.25</v>
      </c>
    </row>
    <row r="17223" spans="1:4" ht="30" x14ac:dyDescent="0.25">
      <c r="A17223" s="56" t="s">
        <v>2645</v>
      </c>
      <c r="B17223" s="56" t="s">
        <v>28620</v>
      </c>
      <c r="C17223" s="61" t="s">
        <v>6274</v>
      </c>
      <c r="D17223" s="55">
        <v>1.65</v>
      </c>
    </row>
    <row r="17224" spans="1:4" ht="30" x14ac:dyDescent="0.25">
      <c r="A17224" s="56" t="s">
        <v>28621</v>
      </c>
      <c r="B17224" s="56" t="s">
        <v>28620</v>
      </c>
      <c r="C17224" s="61" t="s">
        <v>6274</v>
      </c>
      <c r="D17224" s="55">
        <v>1.65</v>
      </c>
    </row>
    <row r="17225" spans="1:4" ht="30" x14ac:dyDescent="0.25">
      <c r="A17225" s="56" t="s">
        <v>2646</v>
      </c>
      <c r="B17225" s="56" t="s">
        <v>28622</v>
      </c>
      <c r="C17225" s="61" t="s">
        <v>6274</v>
      </c>
      <c r="D17225" s="55">
        <v>1.65</v>
      </c>
    </row>
    <row r="17226" spans="1:4" ht="30" x14ac:dyDescent="0.25">
      <c r="A17226" s="56" t="s">
        <v>28623</v>
      </c>
      <c r="B17226" s="56" t="s">
        <v>28622</v>
      </c>
      <c r="C17226" s="61" t="s">
        <v>6274</v>
      </c>
      <c r="D17226" s="55">
        <v>1.65</v>
      </c>
    </row>
    <row r="17227" spans="1:4" ht="30" x14ac:dyDescent="0.25">
      <c r="A17227" s="56" t="s">
        <v>2647</v>
      </c>
      <c r="B17227" s="56" t="s">
        <v>28624</v>
      </c>
      <c r="C17227" s="61" t="s">
        <v>6274</v>
      </c>
      <c r="D17227" s="55">
        <v>4.4400000000000004</v>
      </c>
    </row>
    <row r="17228" spans="1:4" ht="30" x14ac:dyDescent="0.25">
      <c r="A17228" s="56" t="s">
        <v>28625</v>
      </c>
      <c r="B17228" s="56" t="s">
        <v>28624</v>
      </c>
      <c r="C17228" s="61" t="s">
        <v>6274</v>
      </c>
      <c r="D17228" s="55">
        <v>4.4400000000000004</v>
      </c>
    </row>
    <row r="17229" spans="1:4" ht="30" x14ac:dyDescent="0.25">
      <c r="A17229" s="56" t="s">
        <v>2648</v>
      </c>
      <c r="B17229" s="56" t="s">
        <v>28626</v>
      </c>
      <c r="C17229" s="61" t="s">
        <v>6274</v>
      </c>
      <c r="D17229" s="55">
        <v>9.83</v>
      </c>
    </row>
    <row r="17230" spans="1:4" ht="30" x14ac:dyDescent="0.25">
      <c r="A17230" s="56" t="s">
        <v>28627</v>
      </c>
      <c r="B17230" s="56" t="s">
        <v>28626</v>
      </c>
      <c r="C17230" s="61" t="s">
        <v>6274</v>
      </c>
      <c r="D17230" s="55">
        <v>9.83</v>
      </c>
    </row>
    <row r="17231" spans="1:4" ht="30" x14ac:dyDescent="0.25">
      <c r="A17231" s="56" t="s">
        <v>2649</v>
      </c>
      <c r="B17231" s="56" t="s">
        <v>28628</v>
      </c>
      <c r="C17231" s="61" t="s">
        <v>6274</v>
      </c>
      <c r="D17231" s="55">
        <v>16.95</v>
      </c>
    </row>
    <row r="17232" spans="1:4" ht="30" x14ac:dyDescent="0.25">
      <c r="A17232" s="56" t="s">
        <v>28629</v>
      </c>
      <c r="B17232" s="56" t="s">
        <v>28628</v>
      </c>
      <c r="C17232" s="61" t="s">
        <v>6274</v>
      </c>
      <c r="D17232" s="55">
        <v>16.95</v>
      </c>
    </row>
    <row r="17233" spans="1:4" ht="30" x14ac:dyDescent="0.25">
      <c r="A17233" s="56" t="s">
        <v>2650</v>
      </c>
      <c r="B17233" s="56" t="s">
        <v>28630</v>
      </c>
      <c r="C17233" s="61" t="s">
        <v>6274</v>
      </c>
      <c r="D17233" s="55">
        <v>2.5499999999999998</v>
      </c>
    </row>
    <row r="17234" spans="1:4" ht="30" x14ac:dyDescent="0.25">
      <c r="A17234" s="56" t="s">
        <v>28631</v>
      </c>
      <c r="B17234" s="56" t="s">
        <v>28630</v>
      </c>
      <c r="C17234" s="61" t="s">
        <v>6274</v>
      </c>
      <c r="D17234" s="55">
        <v>2.5499999999999998</v>
      </c>
    </row>
    <row r="17235" spans="1:4" ht="30" x14ac:dyDescent="0.25">
      <c r="A17235" s="56" t="s">
        <v>2651</v>
      </c>
      <c r="B17235" s="56" t="s">
        <v>28632</v>
      </c>
      <c r="C17235" s="61" t="s">
        <v>6274</v>
      </c>
      <c r="D17235" s="55">
        <v>4.4400000000000004</v>
      </c>
    </row>
    <row r="17236" spans="1:4" ht="30" x14ac:dyDescent="0.25">
      <c r="A17236" s="56" t="s">
        <v>28633</v>
      </c>
      <c r="B17236" s="56" t="s">
        <v>28632</v>
      </c>
      <c r="C17236" s="61" t="s">
        <v>6274</v>
      </c>
      <c r="D17236" s="55">
        <v>4.4400000000000004</v>
      </c>
    </row>
    <row r="17237" spans="1:4" ht="30" x14ac:dyDescent="0.25">
      <c r="A17237" s="56" t="s">
        <v>2652</v>
      </c>
      <c r="B17237" s="56" t="s">
        <v>28634</v>
      </c>
      <c r="C17237" s="61" t="s">
        <v>6274</v>
      </c>
      <c r="D17237" s="55">
        <v>3.9</v>
      </c>
    </row>
    <row r="17238" spans="1:4" ht="30" x14ac:dyDescent="0.25">
      <c r="A17238" s="56" t="s">
        <v>28635</v>
      </c>
      <c r="B17238" s="56" t="s">
        <v>28634</v>
      </c>
      <c r="C17238" s="61" t="s">
        <v>6274</v>
      </c>
      <c r="D17238" s="55">
        <v>3.9</v>
      </c>
    </row>
    <row r="17239" spans="1:4" ht="30" x14ac:dyDescent="0.25">
      <c r="A17239" s="56" t="s">
        <v>2653</v>
      </c>
      <c r="B17239" s="56" t="s">
        <v>28636</v>
      </c>
      <c r="C17239" s="61" t="s">
        <v>6274</v>
      </c>
      <c r="D17239" s="55">
        <v>8.99</v>
      </c>
    </row>
    <row r="17240" spans="1:4" ht="30" x14ac:dyDescent="0.25">
      <c r="A17240" s="56" t="s">
        <v>28637</v>
      </c>
      <c r="B17240" s="56" t="s">
        <v>28636</v>
      </c>
      <c r="C17240" s="61" t="s">
        <v>6274</v>
      </c>
      <c r="D17240" s="55">
        <v>8.99</v>
      </c>
    </row>
    <row r="17241" spans="1:4" ht="30" x14ac:dyDescent="0.25">
      <c r="A17241" s="56" t="s">
        <v>2654</v>
      </c>
      <c r="B17241" s="56" t="s">
        <v>28638</v>
      </c>
      <c r="C17241" s="61" t="s">
        <v>6274</v>
      </c>
      <c r="D17241" s="55">
        <v>5.75</v>
      </c>
    </row>
    <row r="17242" spans="1:4" ht="30" x14ac:dyDescent="0.25">
      <c r="A17242" s="56" t="s">
        <v>28639</v>
      </c>
      <c r="B17242" s="56" t="s">
        <v>28638</v>
      </c>
      <c r="C17242" s="61" t="s">
        <v>6274</v>
      </c>
      <c r="D17242" s="55">
        <v>5.75</v>
      </c>
    </row>
    <row r="17243" spans="1:4" ht="30" x14ac:dyDescent="0.25">
      <c r="A17243" s="56" t="s">
        <v>2655</v>
      </c>
      <c r="B17243" s="56" t="s">
        <v>28640</v>
      </c>
      <c r="C17243" s="61" t="s">
        <v>6274</v>
      </c>
      <c r="D17243" s="55">
        <v>4.99</v>
      </c>
    </row>
    <row r="17244" spans="1:4" ht="30" x14ac:dyDescent="0.25">
      <c r="A17244" s="56" t="s">
        <v>28641</v>
      </c>
      <c r="B17244" s="56" t="s">
        <v>28640</v>
      </c>
      <c r="C17244" s="61" t="s">
        <v>6274</v>
      </c>
      <c r="D17244" s="55">
        <v>4.99</v>
      </c>
    </row>
    <row r="17245" spans="1:4" ht="30" x14ac:dyDescent="0.25">
      <c r="A17245" s="56" t="s">
        <v>2656</v>
      </c>
      <c r="B17245" s="56" t="s">
        <v>28642</v>
      </c>
      <c r="C17245" s="61" t="s">
        <v>6274</v>
      </c>
      <c r="D17245" s="55">
        <v>7.29</v>
      </c>
    </row>
    <row r="17246" spans="1:4" ht="30" x14ac:dyDescent="0.25">
      <c r="A17246" s="56" t="s">
        <v>28643</v>
      </c>
      <c r="B17246" s="56" t="s">
        <v>28642</v>
      </c>
      <c r="C17246" s="61" t="s">
        <v>6274</v>
      </c>
      <c r="D17246" s="55">
        <v>7.29</v>
      </c>
    </row>
    <row r="17247" spans="1:4" ht="30" x14ac:dyDescent="0.25">
      <c r="A17247" s="56" t="s">
        <v>2657</v>
      </c>
      <c r="B17247" s="56" t="s">
        <v>28644</v>
      </c>
      <c r="C17247" s="61" t="s">
        <v>6274</v>
      </c>
      <c r="D17247" s="55">
        <v>10.87</v>
      </c>
    </row>
    <row r="17248" spans="1:4" ht="30" x14ac:dyDescent="0.25">
      <c r="A17248" s="56" t="s">
        <v>28645</v>
      </c>
      <c r="B17248" s="56" t="s">
        <v>28644</v>
      </c>
      <c r="C17248" s="61" t="s">
        <v>6274</v>
      </c>
      <c r="D17248" s="55">
        <v>10.87</v>
      </c>
    </row>
    <row r="17249" spans="1:4" ht="30" x14ac:dyDescent="0.25">
      <c r="A17249" s="56" t="s">
        <v>2658</v>
      </c>
      <c r="B17249" s="56" t="s">
        <v>28646</v>
      </c>
      <c r="C17249" s="61" t="s">
        <v>6274</v>
      </c>
      <c r="D17249" s="55">
        <v>5.21</v>
      </c>
    </row>
    <row r="17250" spans="1:4" ht="30" x14ac:dyDescent="0.25">
      <c r="A17250" s="56" t="s">
        <v>28647</v>
      </c>
      <c r="B17250" s="56" t="s">
        <v>28646</v>
      </c>
      <c r="C17250" s="61" t="s">
        <v>6274</v>
      </c>
      <c r="D17250" s="55">
        <v>5.21</v>
      </c>
    </row>
    <row r="17251" spans="1:4" ht="30" x14ac:dyDescent="0.25">
      <c r="A17251" s="56" t="s">
        <v>2659</v>
      </c>
      <c r="B17251" s="56" t="s">
        <v>28648</v>
      </c>
      <c r="C17251" s="61" t="s">
        <v>6274</v>
      </c>
      <c r="D17251" s="55">
        <v>5.33</v>
      </c>
    </row>
    <row r="17252" spans="1:4" ht="30" x14ac:dyDescent="0.25">
      <c r="A17252" s="56" t="s">
        <v>28649</v>
      </c>
      <c r="B17252" s="56" t="s">
        <v>28648</v>
      </c>
      <c r="C17252" s="61" t="s">
        <v>6274</v>
      </c>
      <c r="D17252" s="55">
        <v>5.33</v>
      </c>
    </row>
    <row r="17253" spans="1:4" ht="30" x14ac:dyDescent="0.25">
      <c r="A17253" s="56" t="s">
        <v>2660</v>
      </c>
      <c r="B17253" s="56" t="s">
        <v>28650</v>
      </c>
      <c r="C17253" s="61" t="s">
        <v>6274</v>
      </c>
      <c r="D17253" s="55">
        <v>6.87</v>
      </c>
    </row>
    <row r="17254" spans="1:4" ht="30" x14ac:dyDescent="0.25">
      <c r="A17254" s="56" t="s">
        <v>28651</v>
      </c>
      <c r="B17254" s="56" t="s">
        <v>28650</v>
      </c>
      <c r="C17254" s="61" t="s">
        <v>6274</v>
      </c>
      <c r="D17254" s="55">
        <v>6.87</v>
      </c>
    </row>
    <row r="17255" spans="1:4" ht="30" x14ac:dyDescent="0.25">
      <c r="A17255" s="56" t="s">
        <v>2661</v>
      </c>
      <c r="B17255" s="56" t="s">
        <v>28652</v>
      </c>
      <c r="C17255" s="61" t="s">
        <v>6274</v>
      </c>
      <c r="D17255" s="55">
        <v>7.84</v>
      </c>
    </row>
    <row r="17256" spans="1:4" ht="30" x14ac:dyDescent="0.25">
      <c r="A17256" s="56" t="s">
        <v>28653</v>
      </c>
      <c r="B17256" s="56" t="s">
        <v>28652</v>
      </c>
      <c r="C17256" s="61" t="s">
        <v>6274</v>
      </c>
      <c r="D17256" s="55">
        <v>7.84</v>
      </c>
    </row>
    <row r="17257" spans="1:4" ht="30" x14ac:dyDescent="0.25">
      <c r="A17257" s="56" t="s">
        <v>2662</v>
      </c>
      <c r="B17257" s="56" t="s">
        <v>28654</v>
      </c>
      <c r="C17257" s="61" t="s">
        <v>6274</v>
      </c>
      <c r="D17257" s="55">
        <v>6.33</v>
      </c>
    </row>
    <row r="17258" spans="1:4" ht="30" x14ac:dyDescent="0.25">
      <c r="A17258" s="56" t="s">
        <v>28655</v>
      </c>
      <c r="B17258" s="56" t="s">
        <v>28654</v>
      </c>
      <c r="C17258" s="61" t="s">
        <v>6274</v>
      </c>
      <c r="D17258" s="55">
        <v>6.33</v>
      </c>
    </row>
    <row r="17259" spans="1:4" ht="30" x14ac:dyDescent="0.25">
      <c r="A17259" s="56" t="s">
        <v>2663</v>
      </c>
      <c r="B17259" s="56" t="s">
        <v>28656</v>
      </c>
      <c r="C17259" s="61" t="s">
        <v>6274</v>
      </c>
      <c r="D17259" s="55">
        <v>9.41</v>
      </c>
    </row>
    <row r="17260" spans="1:4" ht="30" x14ac:dyDescent="0.25">
      <c r="A17260" s="56" t="s">
        <v>28657</v>
      </c>
      <c r="B17260" s="56" t="s">
        <v>28656</v>
      </c>
      <c r="C17260" s="61" t="s">
        <v>6274</v>
      </c>
      <c r="D17260" s="55">
        <v>9.41</v>
      </c>
    </row>
    <row r="17261" spans="1:4" ht="30" x14ac:dyDescent="0.25">
      <c r="A17261" s="56" t="s">
        <v>4517</v>
      </c>
      <c r="B17261" s="56" t="s">
        <v>28658</v>
      </c>
      <c r="C17261" s="61" t="s">
        <v>6274</v>
      </c>
      <c r="D17261" s="55">
        <v>11</v>
      </c>
    </row>
    <row r="17262" spans="1:4" ht="30" x14ac:dyDescent="0.25">
      <c r="A17262" s="56" t="s">
        <v>28659</v>
      </c>
      <c r="B17262" s="56" t="s">
        <v>28658</v>
      </c>
      <c r="C17262" s="61" t="s">
        <v>6274</v>
      </c>
      <c r="D17262" s="55">
        <v>11</v>
      </c>
    </row>
    <row r="17263" spans="1:4" ht="45" x14ac:dyDescent="0.25">
      <c r="A17263" s="56" t="s">
        <v>4518</v>
      </c>
      <c r="B17263" s="56" t="s">
        <v>28660</v>
      </c>
      <c r="C17263" s="61" t="s">
        <v>11129</v>
      </c>
      <c r="D17263" s="55">
        <v>29.21</v>
      </c>
    </row>
    <row r="17264" spans="1:4" ht="45" x14ac:dyDescent="0.25">
      <c r="A17264" s="56" t="s">
        <v>28661</v>
      </c>
      <c r="B17264" s="56" t="s">
        <v>28660</v>
      </c>
      <c r="C17264" s="61" t="s">
        <v>11129</v>
      </c>
      <c r="D17264" s="55">
        <v>28.46</v>
      </c>
    </row>
    <row r="17265" spans="1:4" ht="45" x14ac:dyDescent="0.25">
      <c r="A17265" s="56" t="s">
        <v>4519</v>
      </c>
      <c r="B17265" s="56" t="s">
        <v>28662</v>
      </c>
      <c r="C17265" s="61" t="s">
        <v>11129</v>
      </c>
      <c r="D17265" s="55">
        <v>46.55</v>
      </c>
    </row>
    <row r="17266" spans="1:4" ht="45" x14ac:dyDescent="0.25">
      <c r="A17266" s="56" t="s">
        <v>28663</v>
      </c>
      <c r="B17266" s="56" t="s">
        <v>28662</v>
      </c>
      <c r="C17266" s="61" t="s">
        <v>11129</v>
      </c>
      <c r="D17266" s="55">
        <v>45.71</v>
      </c>
    </row>
    <row r="17267" spans="1:4" ht="45" x14ac:dyDescent="0.25">
      <c r="A17267" s="56" t="s">
        <v>4520</v>
      </c>
      <c r="B17267" s="56" t="s">
        <v>28664</v>
      </c>
      <c r="C17267" s="61" t="s">
        <v>11129</v>
      </c>
      <c r="D17267" s="55">
        <v>59.47</v>
      </c>
    </row>
    <row r="17268" spans="1:4" ht="45" x14ac:dyDescent="0.25">
      <c r="A17268" s="56" t="s">
        <v>28665</v>
      </c>
      <c r="B17268" s="56" t="s">
        <v>28664</v>
      </c>
      <c r="C17268" s="61" t="s">
        <v>11129</v>
      </c>
      <c r="D17268" s="55">
        <v>58.57</v>
      </c>
    </row>
    <row r="17269" spans="1:4" ht="45" x14ac:dyDescent="0.25">
      <c r="A17269" s="56" t="s">
        <v>4521</v>
      </c>
      <c r="B17269" s="56" t="s">
        <v>28666</v>
      </c>
      <c r="C17269" s="61" t="s">
        <v>11129</v>
      </c>
      <c r="D17269" s="55">
        <v>106.73</v>
      </c>
    </row>
    <row r="17270" spans="1:4" ht="45" x14ac:dyDescent="0.25">
      <c r="A17270" s="56" t="s">
        <v>28667</v>
      </c>
      <c r="B17270" s="56" t="s">
        <v>28666</v>
      </c>
      <c r="C17270" s="61" t="s">
        <v>11129</v>
      </c>
      <c r="D17270" s="55">
        <v>105.77</v>
      </c>
    </row>
    <row r="17271" spans="1:4" ht="45" x14ac:dyDescent="0.25">
      <c r="A17271" s="56" t="s">
        <v>4522</v>
      </c>
      <c r="B17271" s="56" t="s">
        <v>28668</v>
      </c>
      <c r="C17271" s="61" t="s">
        <v>11129</v>
      </c>
      <c r="D17271" s="55">
        <v>144.88999999999999</v>
      </c>
    </row>
    <row r="17272" spans="1:4" ht="45" x14ac:dyDescent="0.25">
      <c r="A17272" s="56" t="s">
        <v>28669</v>
      </c>
      <c r="B17272" s="56" t="s">
        <v>28668</v>
      </c>
      <c r="C17272" s="61" t="s">
        <v>11129</v>
      </c>
      <c r="D17272" s="55">
        <v>143.82</v>
      </c>
    </row>
    <row r="17273" spans="1:4" ht="45" x14ac:dyDescent="0.25">
      <c r="A17273" s="56" t="s">
        <v>4523</v>
      </c>
      <c r="B17273" s="56" t="s">
        <v>28670</v>
      </c>
      <c r="C17273" s="61" t="s">
        <v>11129</v>
      </c>
      <c r="D17273" s="55">
        <v>174.93</v>
      </c>
    </row>
    <row r="17274" spans="1:4" ht="45" x14ac:dyDescent="0.25">
      <c r="A17274" s="56" t="s">
        <v>28671</v>
      </c>
      <c r="B17274" s="56" t="s">
        <v>28670</v>
      </c>
      <c r="C17274" s="61" t="s">
        <v>11129</v>
      </c>
      <c r="D17274" s="55">
        <v>173.62</v>
      </c>
    </row>
    <row r="17275" spans="1:4" ht="45" x14ac:dyDescent="0.25">
      <c r="A17275" s="56" t="s">
        <v>4524</v>
      </c>
      <c r="B17275" s="56" t="s">
        <v>28672</v>
      </c>
      <c r="C17275" s="61" t="s">
        <v>11129</v>
      </c>
      <c r="D17275" s="55">
        <v>281.85000000000002</v>
      </c>
    </row>
    <row r="17276" spans="1:4" ht="45" x14ac:dyDescent="0.25">
      <c r="A17276" s="56" t="s">
        <v>28673</v>
      </c>
      <c r="B17276" s="56" t="s">
        <v>28672</v>
      </c>
      <c r="C17276" s="61" t="s">
        <v>11129</v>
      </c>
      <c r="D17276" s="55">
        <v>280.3</v>
      </c>
    </row>
    <row r="17277" spans="1:4" ht="45" x14ac:dyDescent="0.25">
      <c r="A17277" s="56" t="s">
        <v>4525</v>
      </c>
      <c r="B17277" s="56" t="s">
        <v>28674</v>
      </c>
      <c r="C17277" s="61" t="s">
        <v>11129</v>
      </c>
      <c r="D17277" s="55">
        <v>379.55</v>
      </c>
    </row>
    <row r="17278" spans="1:4" ht="45" x14ac:dyDescent="0.25">
      <c r="A17278" s="56" t="s">
        <v>28675</v>
      </c>
      <c r="B17278" s="56" t="s">
        <v>28674</v>
      </c>
      <c r="C17278" s="61" t="s">
        <v>11129</v>
      </c>
      <c r="D17278" s="55">
        <v>377.77</v>
      </c>
    </row>
    <row r="17279" spans="1:4" ht="45" x14ac:dyDescent="0.25">
      <c r="A17279" s="56" t="s">
        <v>4526</v>
      </c>
      <c r="B17279" s="56" t="s">
        <v>28676</v>
      </c>
      <c r="C17279" s="61" t="s">
        <v>11129</v>
      </c>
      <c r="D17279" s="55">
        <v>414.7</v>
      </c>
    </row>
    <row r="17280" spans="1:4" ht="45" x14ac:dyDescent="0.25">
      <c r="A17280" s="56" t="s">
        <v>28677</v>
      </c>
      <c r="B17280" s="56" t="s">
        <v>28676</v>
      </c>
      <c r="C17280" s="61" t="s">
        <v>11129</v>
      </c>
      <c r="D17280" s="55">
        <v>412.32</v>
      </c>
    </row>
    <row r="17281" spans="1:4" ht="45" x14ac:dyDescent="0.25">
      <c r="A17281" s="56" t="s">
        <v>4527</v>
      </c>
      <c r="B17281" s="56" t="s">
        <v>28678</v>
      </c>
      <c r="C17281" s="61" t="s">
        <v>11129</v>
      </c>
      <c r="D17281" s="55">
        <v>46.81</v>
      </c>
    </row>
    <row r="17282" spans="1:4" ht="45" x14ac:dyDescent="0.25">
      <c r="A17282" s="56" t="s">
        <v>28679</v>
      </c>
      <c r="B17282" s="56" t="s">
        <v>28678</v>
      </c>
      <c r="C17282" s="61" t="s">
        <v>11129</v>
      </c>
      <c r="D17282" s="55">
        <v>46.06</v>
      </c>
    </row>
    <row r="17283" spans="1:4" ht="45" x14ac:dyDescent="0.25">
      <c r="A17283" s="56" t="s">
        <v>4528</v>
      </c>
      <c r="B17283" s="56" t="s">
        <v>28680</v>
      </c>
      <c r="C17283" s="61" t="s">
        <v>11129</v>
      </c>
      <c r="D17283" s="55">
        <v>72.62</v>
      </c>
    </row>
    <row r="17284" spans="1:4" ht="45" x14ac:dyDescent="0.25">
      <c r="A17284" s="56" t="s">
        <v>28681</v>
      </c>
      <c r="B17284" s="56" t="s">
        <v>28680</v>
      </c>
      <c r="C17284" s="61" t="s">
        <v>11129</v>
      </c>
      <c r="D17284" s="55">
        <v>71.78</v>
      </c>
    </row>
    <row r="17285" spans="1:4" ht="45" x14ac:dyDescent="0.25">
      <c r="A17285" s="56" t="s">
        <v>4529</v>
      </c>
      <c r="B17285" s="56" t="s">
        <v>28682</v>
      </c>
      <c r="C17285" s="61" t="s">
        <v>11129</v>
      </c>
      <c r="D17285" s="55">
        <v>103.66</v>
      </c>
    </row>
    <row r="17286" spans="1:4" ht="45" x14ac:dyDescent="0.25">
      <c r="A17286" s="56" t="s">
        <v>28683</v>
      </c>
      <c r="B17286" s="56" t="s">
        <v>28682</v>
      </c>
      <c r="C17286" s="61" t="s">
        <v>11129</v>
      </c>
      <c r="D17286" s="55">
        <v>102.77</v>
      </c>
    </row>
    <row r="17287" spans="1:4" ht="45" x14ac:dyDescent="0.25">
      <c r="A17287" s="56" t="s">
        <v>4530</v>
      </c>
      <c r="B17287" s="56" t="s">
        <v>28684</v>
      </c>
      <c r="C17287" s="61" t="s">
        <v>11129</v>
      </c>
      <c r="D17287" s="55">
        <v>202.25</v>
      </c>
    </row>
    <row r="17288" spans="1:4" ht="45" x14ac:dyDescent="0.25">
      <c r="A17288" s="56" t="s">
        <v>28685</v>
      </c>
      <c r="B17288" s="56" t="s">
        <v>28684</v>
      </c>
      <c r="C17288" s="61" t="s">
        <v>11129</v>
      </c>
      <c r="D17288" s="55">
        <v>201.18</v>
      </c>
    </row>
    <row r="17289" spans="1:4" ht="45" x14ac:dyDescent="0.25">
      <c r="A17289" s="56" t="s">
        <v>4531</v>
      </c>
      <c r="B17289" s="56" t="s">
        <v>28686</v>
      </c>
      <c r="C17289" s="61" t="s">
        <v>6274</v>
      </c>
      <c r="D17289" s="55">
        <v>8.14</v>
      </c>
    </row>
    <row r="17290" spans="1:4" ht="45" x14ac:dyDescent="0.25">
      <c r="A17290" s="56" t="s">
        <v>28687</v>
      </c>
      <c r="B17290" s="56" t="s">
        <v>28686</v>
      </c>
      <c r="C17290" s="61" t="s">
        <v>6274</v>
      </c>
      <c r="D17290" s="55">
        <v>7.19</v>
      </c>
    </row>
    <row r="17291" spans="1:4" ht="45" x14ac:dyDescent="0.25">
      <c r="A17291" s="56" t="s">
        <v>4532</v>
      </c>
      <c r="B17291" s="56" t="s">
        <v>28688</v>
      </c>
      <c r="C17291" s="61" t="s">
        <v>6274</v>
      </c>
      <c r="D17291" s="55">
        <v>10.3</v>
      </c>
    </row>
    <row r="17292" spans="1:4" ht="45" x14ac:dyDescent="0.25">
      <c r="A17292" s="56" t="s">
        <v>28689</v>
      </c>
      <c r="B17292" s="56" t="s">
        <v>28688</v>
      </c>
      <c r="C17292" s="61" t="s">
        <v>6274</v>
      </c>
      <c r="D17292" s="55">
        <v>9.1</v>
      </c>
    </row>
    <row r="17293" spans="1:4" ht="45" x14ac:dyDescent="0.25">
      <c r="A17293" s="56" t="s">
        <v>4533</v>
      </c>
      <c r="B17293" s="56" t="s">
        <v>28690</v>
      </c>
      <c r="C17293" s="61" t="s">
        <v>6274</v>
      </c>
      <c r="D17293" s="55">
        <v>12.68</v>
      </c>
    </row>
    <row r="17294" spans="1:4" ht="45" x14ac:dyDescent="0.25">
      <c r="A17294" s="56" t="s">
        <v>28691</v>
      </c>
      <c r="B17294" s="56" t="s">
        <v>28690</v>
      </c>
      <c r="C17294" s="61" t="s">
        <v>6274</v>
      </c>
      <c r="D17294" s="55">
        <v>11.24</v>
      </c>
    </row>
    <row r="17295" spans="1:4" ht="45" x14ac:dyDescent="0.25">
      <c r="A17295" s="56" t="s">
        <v>4534</v>
      </c>
      <c r="B17295" s="56" t="s">
        <v>28692</v>
      </c>
      <c r="C17295" s="61" t="s">
        <v>6274</v>
      </c>
      <c r="D17295" s="55">
        <v>15.78</v>
      </c>
    </row>
    <row r="17296" spans="1:4" ht="45" x14ac:dyDescent="0.25">
      <c r="A17296" s="56" t="s">
        <v>28693</v>
      </c>
      <c r="B17296" s="56" t="s">
        <v>28692</v>
      </c>
      <c r="C17296" s="61" t="s">
        <v>6274</v>
      </c>
      <c r="D17296" s="55">
        <v>14.12</v>
      </c>
    </row>
    <row r="17297" spans="1:4" ht="45" x14ac:dyDescent="0.25">
      <c r="A17297" s="56" t="s">
        <v>4535</v>
      </c>
      <c r="B17297" s="56" t="s">
        <v>28694</v>
      </c>
      <c r="C17297" s="61" t="s">
        <v>6274</v>
      </c>
      <c r="D17297" s="55">
        <v>18.62</v>
      </c>
    </row>
    <row r="17298" spans="1:4" ht="45" x14ac:dyDescent="0.25">
      <c r="A17298" s="56" t="s">
        <v>28695</v>
      </c>
      <c r="B17298" s="56" t="s">
        <v>28694</v>
      </c>
      <c r="C17298" s="61" t="s">
        <v>6274</v>
      </c>
      <c r="D17298" s="55">
        <v>16.72</v>
      </c>
    </row>
    <row r="17299" spans="1:4" ht="45" x14ac:dyDescent="0.25">
      <c r="A17299" s="56" t="s">
        <v>4536</v>
      </c>
      <c r="B17299" s="56" t="s">
        <v>28696</v>
      </c>
      <c r="C17299" s="61" t="s">
        <v>6274</v>
      </c>
      <c r="D17299" s="55">
        <v>29.63</v>
      </c>
    </row>
    <row r="17300" spans="1:4" ht="45" x14ac:dyDescent="0.25">
      <c r="A17300" s="56" t="s">
        <v>28697</v>
      </c>
      <c r="B17300" s="56" t="s">
        <v>28696</v>
      </c>
      <c r="C17300" s="61" t="s">
        <v>6274</v>
      </c>
      <c r="D17300" s="55">
        <v>26.63</v>
      </c>
    </row>
    <row r="17301" spans="1:4" ht="45" x14ac:dyDescent="0.25">
      <c r="A17301" s="56" t="s">
        <v>4537</v>
      </c>
      <c r="B17301" s="56" t="s">
        <v>28698</v>
      </c>
      <c r="C17301" s="61" t="s">
        <v>6274</v>
      </c>
      <c r="D17301" s="55">
        <v>37.1</v>
      </c>
    </row>
    <row r="17302" spans="1:4" ht="45" x14ac:dyDescent="0.25">
      <c r="A17302" s="56" t="s">
        <v>28699</v>
      </c>
      <c r="B17302" s="56" t="s">
        <v>28698</v>
      </c>
      <c r="C17302" s="61" t="s">
        <v>6274</v>
      </c>
      <c r="D17302" s="55">
        <v>33.21</v>
      </c>
    </row>
    <row r="17303" spans="1:4" ht="45" x14ac:dyDescent="0.25">
      <c r="A17303" s="56" t="s">
        <v>4538</v>
      </c>
      <c r="B17303" s="56" t="s">
        <v>28700</v>
      </c>
      <c r="C17303" s="61" t="s">
        <v>6274</v>
      </c>
      <c r="D17303" s="55">
        <v>57.77</v>
      </c>
    </row>
    <row r="17304" spans="1:4" ht="45" x14ac:dyDescent="0.25">
      <c r="A17304" s="56" t="s">
        <v>28701</v>
      </c>
      <c r="B17304" s="56" t="s">
        <v>28700</v>
      </c>
      <c r="C17304" s="61" t="s">
        <v>6274</v>
      </c>
      <c r="D17304" s="55">
        <v>51.74</v>
      </c>
    </row>
    <row r="17305" spans="1:4" ht="45" x14ac:dyDescent="0.25">
      <c r="A17305" s="56" t="s">
        <v>4539</v>
      </c>
      <c r="B17305" s="56" t="s">
        <v>28702</v>
      </c>
      <c r="C17305" s="61" t="s">
        <v>6274</v>
      </c>
      <c r="D17305" s="55">
        <v>86.94</v>
      </c>
    </row>
    <row r="17306" spans="1:4" ht="45" x14ac:dyDescent="0.25">
      <c r="A17306" s="56" t="s">
        <v>28703</v>
      </c>
      <c r="B17306" s="56" t="s">
        <v>28702</v>
      </c>
      <c r="C17306" s="61" t="s">
        <v>6274</v>
      </c>
      <c r="D17306" s="55">
        <v>78.36</v>
      </c>
    </row>
    <row r="17307" spans="1:4" ht="45" x14ac:dyDescent="0.25">
      <c r="A17307" s="56" t="s">
        <v>4540</v>
      </c>
      <c r="B17307" s="56" t="s">
        <v>28704</v>
      </c>
      <c r="C17307" s="61" t="s">
        <v>6274</v>
      </c>
      <c r="D17307" s="55">
        <v>12.17</v>
      </c>
    </row>
    <row r="17308" spans="1:4" ht="45" x14ac:dyDescent="0.25">
      <c r="A17308" s="56" t="s">
        <v>28705</v>
      </c>
      <c r="B17308" s="56" t="s">
        <v>28704</v>
      </c>
      <c r="C17308" s="61" t="s">
        <v>6274</v>
      </c>
      <c r="D17308" s="55">
        <v>10.55</v>
      </c>
    </row>
    <row r="17309" spans="1:4" ht="45" x14ac:dyDescent="0.25">
      <c r="A17309" s="56" t="s">
        <v>4541</v>
      </c>
      <c r="B17309" s="56" t="s">
        <v>28706</v>
      </c>
      <c r="C17309" s="61" t="s">
        <v>6274</v>
      </c>
      <c r="D17309" s="55">
        <v>14.2</v>
      </c>
    </row>
    <row r="17310" spans="1:4" ht="45" x14ac:dyDescent="0.25">
      <c r="A17310" s="56" t="s">
        <v>28707</v>
      </c>
      <c r="B17310" s="56" t="s">
        <v>28706</v>
      </c>
      <c r="C17310" s="61" t="s">
        <v>6274</v>
      </c>
      <c r="D17310" s="55">
        <v>12.31</v>
      </c>
    </row>
    <row r="17311" spans="1:4" ht="45" x14ac:dyDescent="0.25">
      <c r="A17311" s="56" t="s">
        <v>4542</v>
      </c>
      <c r="B17311" s="56" t="s">
        <v>28708</v>
      </c>
      <c r="C17311" s="61" t="s">
        <v>6274</v>
      </c>
      <c r="D17311" s="55">
        <v>17.25</v>
      </c>
    </row>
    <row r="17312" spans="1:4" ht="45" x14ac:dyDescent="0.25">
      <c r="A17312" s="56" t="s">
        <v>28709</v>
      </c>
      <c r="B17312" s="56" t="s">
        <v>28708</v>
      </c>
      <c r="C17312" s="61" t="s">
        <v>6274</v>
      </c>
      <c r="D17312" s="55">
        <v>14.94</v>
      </c>
    </row>
    <row r="17313" spans="1:4" ht="45" x14ac:dyDescent="0.25">
      <c r="A17313" s="56" t="s">
        <v>4543</v>
      </c>
      <c r="B17313" s="56" t="s">
        <v>28710</v>
      </c>
      <c r="C17313" s="61" t="s">
        <v>6274</v>
      </c>
      <c r="D17313" s="55">
        <v>19.28</v>
      </c>
    </row>
    <row r="17314" spans="1:4" ht="45" x14ac:dyDescent="0.25">
      <c r="A17314" s="56" t="s">
        <v>28711</v>
      </c>
      <c r="B17314" s="56" t="s">
        <v>28710</v>
      </c>
      <c r="C17314" s="61" t="s">
        <v>6274</v>
      </c>
      <c r="D17314" s="55">
        <v>16.7</v>
      </c>
    </row>
    <row r="17315" spans="1:4" ht="45" x14ac:dyDescent="0.25">
      <c r="A17315" s="56" t="s">
        <v>4544</v>
      </c>
      <c r="B17315" s="56" t="s">
        <v>28712</v>
      </c>
      <c r="C17315" s="61" t="s">
        <v>6274</v>
      </c>
      <c r="D17315" s="55">
        <v>26.38</v>
      </c>
    </row>
    <row r="17316" spans="1:4" ht="45" x14ac:dyDescent="0.25">
      <c r="A17316" s="56" t="s">
        <v>28713</v>
      </c>
      <c r="B17316" s="56" t="s">
        <v>28712</v>
      </c>
      <c r="C17316" s="61" t="s">
        <v>6274</v>
      </c>
      <c r="D17316" s="55">
        <v>22.86</v>
      </c>
    </row>
    <row r="17317" spans="1:4" ht="45" x14ac:dyDescent="0.25">
      <c r="A17317" s="56" t="s">
        <v>4545</v>
      </c>
      <c r="B17317" s="56" t="s">
        <v>28714</v>
      </c>
      <c r="C17317" s="61" t="s">
        <v>6274</v>
      </c>
      <c r="D17317" s="55">
        <v>32.47</v>
      </c>
    </row>
    <row r="17318" spans="1:4" ht="45" x14ac:dyDescent="0.25">
      <c r="A17318" s="56" t="s">
        <v>28715</v>
      </c>
      <c r="B17318" s="56" t="s">
        <v>28714</v>
      </c>
      <c r="C17318" s="61" t="s">
        <v>6274</v>
      </c>
      <c r="D17318" s="55">
        <v>28.13</v>
      </c>
    </row>
    <row r="17319" spans="1:4" ht="45" x14ac:dyDescent="0.25">
      <c r="A17319" s="56" t="s">
        <v>4546</v>
      </c>
      <c r="B17319" s="56" t="s">
        <v>28716</v>
      </c>
      <c r="C17319" s="61" t="s">
        <v>6274</v>
      </c>
      <c r="D17319" s="55">
        <v>48.71</v>
      </c>
    </row>
    <row r="17320" spans="1:4" ht="45" x14ac:dyDescent="0.25">
      <c r="A17320" s="56" t="s">
        <v>28717</v>
      </c>
      <c r="B17320" s="56" t="s">
        <v>28716</v>
      </c>
      <c r="C17320" s="61" t="s">
        <v>6274</v>
      </c>
      <c r="D17320" s="55">
        <v>42.2</v>
      </c>
    </row>
    <row r="17321" spans="1:4" ht="45" x14ac:dyDescent="0.25">
      <c r="A17321" s="56" t="s">
        <v>4547</v>
      </c>
      <c r="B17321" s="56" t="s">
        <v>28718</v>
      </c>
      <c r="C17321" s="61" t="s">
        <v>6274</v>
      </c>
      <c r="D17321" s="55">
        <v>60.88</v>
      </c>
    </row>
    <row r="17322" spans="1:4" ht="45" x14ac:dyDescent="0.25">
      <c r="A17322" s="56" t="s">
        <v>28719</v>
      </c>
      <c r="B17322" s="56" t="s">
        <v>28718</v>
      </c>
      <c r="C17322" s="61" t="s">
        <v>6274</v>
      </c>
      <c r="D17322" s="55">
        <v>52.76</v>
      </c>
    </row>
    <row r="17323" spans="1:4" ht="45" x14ac:dyDescent="0.25">
      <c r="A17323" s="56" t="s">
        <v>4548</v>
      </c>
      <c r="B17323" s="56" t="s">
        <v>28720</v>
      </c>
      <c r="C17323" s="61" t="s">
        <v>6274</v>
      </c>
      <c r="D17323" s="55">
        <v>77.12</v>
      </c>
    </row>
    <row r="17324" spans="1:4" ht="45" x14ac:dyDescent="0.25">
      <c r="A17324" s="56" t="s">
        <v>28721</v>
      </c>
      <c r="B17324" s="56" t="s">
        <v>28720</v>
      </c>
      <c r="C17324" s="61" t="s">
        <v>6274</v>
      </c>
      <c r="D17324" s="55">
        <v>66.83</v>
      </c>
    </row>
    <row r="17325" spans="1:4" ht="45" x14ac:dyDescent="0.25">
      <c r="A17325" s="56" t="s">
        <v>4549</v>
      </c>
      <c r="B17325" s="56" t="s">
        <v>28722</v>
      </c>
      <c r="C17325" s="61" t="s">
        <v>6274</v>
      </c>
      <c r="D17325" s="55">
        <v>14.2</v>
      </c>
    </row>
    <row r="17326" spans="1:4" ht="45" x14ac:dyDescent="0.25">
      <c r="A17326" s="56" t="s">
        <v>28723</v>
      </c>
      <c r="B17326" s="56" t="s">
        <v>28722</v>
      </c>
      <c r="C17326" s="61" t="s">
        <v>6274</v>
      </c>
      <c r="D17326" s="55">
        <v>12.31</v>
      </c>
    </row>
    <row r="17327" spans="1:4" ht="45" x14ac:dyDescent="0.25">
      <c r="A17327" s="56" t="s">
        <v>4550</v>
      </c>
      <c r="B17327" s="56" t="s">
        <v>28724</v>
      </c>
      <c r="C17327" s="61" t="s">
        <v>6274</v>
      </c>
      <c r="D17327" s="55">
        <v>16.23</v>
      </c>
    </row>
    <row r="17328" spans="1:4" ht="45" x14ac:dyDescent="0.25">
      <c r="A17328" s="56" t="s">
        <v>28725</v>
      </c>
      <c r="B17328" s="56" t="s">
        <v>28724</v>
      </c>
      <c r="C17328" s="61" t="s">
        <v>6274</v>
      </c>
      <c r="D17328" s="55">
        <v>14.06</v>
      </c>
    </row>
    <row r="17329" spans="1:4" ht="45" x14ac:dyDescent="0.25">
      <c r="A17329" s="56" t="s">
        <v>4551</v>
      </c>
      <c r="B17329" s="56" t="s">
        <v>28726</v>
      </c>
      <c r="C17329" s="61" t="s">
        <v>6274</v>
      </c>
      <c r="D17329" s="55">
        <v>22.32</v>
      </c>
    </row>
    <row r="17330" spans="1:4" ht="45" x14ac:dyDescent="0.25">
      <c r="A17330" s="56" t="s">
        <v>28727</v>
      </c>
      <c r="B17330" s="56" t="s">
        <v>28726</v>
      </c>
      <c r="C17330" s="61" t="s">
        <v>6274</v>
      </c>
      <c r="D17330" s="55">
        <v>19.34</v>
      </c>
    </row>
    <row r="17331" spans="1:4" ht="60" x14ac:dyDescent="0.25">
      <c r="A17331" s="56" t="s">
        <v>4552</v>
      </c>
      <c r="B17331" s="56" t="s">
        <v>28728</v>
      </c>
      <c r="C17331" s="61" t="s">
        <v>6274</v>
      </c>
      <c r="D17331" s="55">
        <v>22.73</v>
      </c>
    </row>
    <row r="17332" spans="1:4" ht="60" x14ac:dyDescent="0.25">
      <c r="A17332" s="56" t="s">
        <v>28729</v>
      </c>
      <c r="B17332" s="56" t="s">
        <v>28728</v>
      </c>
      <c r="C17332" s="61" t="s">
        <v>6274</v>
      </c>
      <c r="D17332" s="55">
        <v>19.690000000000001</v>
      </c>
    </row>
    <row r="17333" spans="1:4" ht="60" x14ac:dyDescent="0.25">
      <c r="A17333" s="56" t="s">
        <v>4553</v>
      </c>
      <c r="B17333" s="56" t="s">
        <v>28730</v>
      </c>
      <c r="C17333" s="61" t="s">
        <v>6274</v>
      </c>
      <c r="D17333" s="55">
        <v>28.41</v>
      </c>
    </row>
    <row r="17334" spans="1:4" ht="60" x14ac:dyDescent="0.25">
      <c r="A17334" s="56" t="s">
        <v>28731</v>
      </c>
      <c r="B17334" s="56" t="s">
        <v>28730</v>
      </c>
      <c r="C17334" s="61" t="s">
        <v>6274</v>
      </c>
      <c r="D17334" s="55">
        <v>24.62</v>
      </c>
    </row>
    <row r="17335" spans="1:4" ht="45" x14ac:dyDescent="0.25">
      <c r="A17335" s="56" t="s">
        <v>4554</v>
      </c>
      <c r="B17335" s="56" t="s">
        <v>28732</v>
      </c>
      <c r="C17335" s="61" t="s">
        <v>6274</v>
      </c>
      <c r="D17335" s="55">
        <v>44.65</v>
      </c>
    </row>
    <row r="17336" spans="1:4" ht="45" x14ac:dyDescent="0.25">
      <c r="A17336" s="56" t="s">
        <v>28733</v>
      </c>
      <c r="B17336" s="56" t="s">
        <v>28732</v>
      </c>
      <c r="C17336" s="61" t="s">
        <v>6274</v>
      </c>
      <c r="D17336" s="55">
        <v>38.69</v>
      </c>
    </row>
    <row r="17337" spans="1:4" ht="60" x14ac:dyDescent="0.25">
      <c r="A17337" s="56" t="s">
        <v>4555</v>
      </c>
      <c r="B17337" s="56" t="s">
        <v>28734</v>
      </c>
      <c r="C17337" s="61" t="s">
        <v>6274</v>
      </c>
      <c r="D17337" s="55">
        <v>81.180000000000007</v>
      </c>
    </row>
    <row r="17338" spans="1:4" ht="60" x14ac:dyDescent="0.25">
      <c r="A17338" s="56" t="s">
        <v>28735</v>
      </c>
      <c r="B17338" s="56" t="s">
        <v>28734</v>
      </c>
      <c r="C17338" s="61" t="s">
        <v>6274</v>
      </c>
      <c r="D17338" s="55">
        <v>70.34</v>
      </c>
    </row>
    <row r="17339" spans="1:4" ht="45" x14ac:dyDescent="0.25">
      <c r="A17339" s="56" t="s">
        <v>4556</v>
      </c>
      <c r="B17339" s="56" t="s">
        <v>28736</v>
      </c>
      <c r="C17339" s="61" t="s">
        <v>6274</v>
      </c>
      <c r="D17339" s="55">
        <v>93.36</v>
      </c>
    </row>
    <row r="17340" spans="1:4" ht="45" x14ac:dyDescent="0.25">
      <c r="A17340" s="56" t="s">
        <v>28737</v>
      </c>
      <c r="B17340" s="56" t="s">
        <v>28736</v>
      </c>
      <c r="C17340" s="61" t="s">
        <v>6274</v>
      </c>
      <c r="D17340" s="55">
        <v>80.900000000000006</v>
      </c>
    </row>
    <row r="17341" spans="1:4" ht="45" x14ac:dyDescent="0.25">
      <c r="A17341" s="56" t="s">
        <v>4557</v>
      </c>
      <c r="B17341" s="56" t="s">
        <v>28738</v>
      </c>
      <c r="C17341" s="61" t="s">
        <v>6274</v>
      </c>
      <c r="D17341" s="55">
        <v>117.71</v>
      </c>
    </row>
    <row r="17342" spans="1:4" ht="45" x14ac:dyDescent="0.25">
      <c r="A17342" s="56" t="s">
        <v>28739</v>
      </c>
      <c r="B17342" s="56" t="s">
        <v>28738</v>
      </c>
      <c r="C17342" s="61" t="s">
        <v>6274</v>
      </c>
      <c r="D17342" s="55">
        <v>102</v>
      </c>
    </row>
    <row r="17343" spans="1:4" ht="45" x14ac:dyDescent="0.25">
      <c r="A17343" s="56" t="s">
        <v>4558</v>
      </c>
      <c r="B17343" s="56" t="s">
        <v>28740</v>
      </c>
      <c r="C17343" s="61" t="s">
        <v>6274</v>
      </c>
      <c r="D17343" s="55">
        <v>5.07</v>
      </c>
    </row>
    <row r="17344" spans="1:4" ht="45" x14ac:dyDescent="0.25">
      <c r="A17344" s="56" t="s">
        <v>28741</v>
      </c>
      <c r="B17344" s="56" t="s">
        <v>28740</v>
      </c>
      <c r="C17344" s="61" t="s">
        <v>6274</v>
      </c>
      <c r="D17344" s="55">
        <v>4.3899999999999997</v>
      </c>
    </row>
    <row r="17345" spans="1:4" ht="45" x14ac:dyDescent="0.25">
      <c r="A17345" s="56" t="s">
        <v>4559</v>
      </c>
      <c r="B17345" s="56" t="s">
        <v>28742</v>
      </c>
      <c r="C17345" s="61" t="s">
        <v>6274</v>
      </c>
      <c r="D17345" s="55">
        <v>6.08</v>
      </c>
    </row>
    <row r="17346" spans="1:4" ht="45" x14ac:dyDescent="0.25">
      <c r="A17346" s="56" t="s">
        <v>28743</v>
      </c>
      <c r="B17346" s="56" t="s">
        <v>28742</v>
      </c>
      <c r="C17346" s="61" t="s">
        <v>6274</v>
      </c>
      <c r="D17346" s="55">
        <v>5.27</v>
      </c>
    </row>
    <row r="17347" spans="1:4" ht="45" x14ac:dyDescent="0.25">
      <c r="A17347" s="56" t="s">
        <v>4560</v>
      </c>
      <c r="B17347" s="56" t="s">
        <v>28744</v>
      </c>
      <c r="C17347" s="61" t="s">
        <v>6274</v>
      </c>
      <c r="D17347" s="55">
        <v>7.5</v>
      </c>
    </row>
    <row r="17348" spans="1:4" ht="45" x14ac:dyDescent="0.25">
      <c r="A17348" s="56" t="s">
        <v>28745</v>
      </c>
      <c r="B17348" s="56" t="s">
        <v>28744</v>
      </c>
      <c r="C17348" s="61" t="s">
        <v>6274</v>
      </c>
      <c r="D17348" s="55">
        <v>6.5</v>
      </c>
    </row>
    <row r="17349" spans="1:4" ht="45" x14ac:dyDescent="0.25">
      <c r="A17349" s="56" t="s">
        <v>4561</v>
      </c>
      <c r="B17349" s="56" t="s">
        <v>28746</v>
      </c>
      <c r="C17349" s="61" t="s">
        <v>6274</v>
      </c>
      <c r="D17349" s="55">
        <v>8.93</v>
      </c>
    </row>
    <row r="17350" spans="1:4" ht="45" x14ac:dyDescent="0.25">
      <c r="A17350" s="56" t="s">
        <v>28747</v>
      </c>
      <c r="B17350" s="56" t="s">
        <v>28746</v>
      </c>
      <c r="C17350" s="61" t="s">
        <v>6274</v>
      </c>
      <c r="D17350" s="55">
        <v>7.73</v>
      </c>
    </row>
    <row r="17351" spans="1:4" ht="45" x14ac:dyDescent="0.25">
      <c r="A17351" s="56" t="s">
        <v>4562</v>
      </c>
      <c r="B17351" s="56" t="s">
        <v>28748</v>
      </c>
      <c r="C17351" s="61" t="s">
        <v>6274</v>
      </c>
      <c r="D17351" s="55">
        <v>10.14</v>
      </c>
    </row>
    <row r="17352" spans="1:4" ht="45" x14ac:dyDescent="0.25">
      <c r="A17352" s="56" t="s">
        <v>28749</v>
      </c>
      <c r="B17352" s="56" t="s">
        <v>28748</v>
      </c>
      <c r="C17352" s="61" t="s">
        <v>6274</v>
      </c>
      <c r="D17352" s="55">
        <v>8.7899999999999991</v>
      </c>
    </row>
    <row r="17353" spans="1:4" ht="45" x14ac:dyDescent="0.25">
      <c r="A17353" s="56" t="s">
        <v>4563</v>
      </c>
      <c r="B17353" s="56" t="s">
        <v>28750</v>
      </c>
      <c r="C17353" s="61" t="s">
        <v>6274</v>
      </c>
      <c r="D17353" s="55">
        <v>16.23</v>
      </c>
    </row>
    <row r="17354" spans="1:4" ht="45" x14ac:dyDescent="0.25">
      <c r="A17354" s="56" t="s">
        <v>28751</v>
      </c>
      <c r="B17354" s="56" t="s">
        <v>28750</v>
      </c>
      <c r="C17354" s="61" t="s">
        <v>6274</v>
      </c>
      <c r="D17354" s="55">
        <v>14.06</v>
      </c>
    </row>
    <row r="17355" spans="1:4" ht="45" x14ac:dyDescent="0.25">
      <c r="A17355" s="56" t="s">
        <v>4564</v>
      </c>
      <c r="B17355" s="56" t="s">
        <v>28752</v>
      </c>
      <c r="C17355" s="61" t="s">
        <v>6274</v>
      </c>
      <c r="D17355" s="55">
        <v>20.29</v>
      </c>
    </row>
    <row r="17356" spans="1:4" ht="45" x14ac:dyDescent="0.25">
      <c r="A17356" s="56" t="s">
        <v>28753</v>
      </c>
      <c r="B17356" s="56" t="s">
        <v>28752</v>
      </c>
      <c r="C17356" s="61" t="s">
        <v>6274</v>
      </c>
      <c r="D17356" s="55">
        <v>17.579999999999998</v>
      </c>
    </row>
    <row r="17357" spans="1:4" ht="45" x14ac:dyDescent="0.25">
      <c r="A17357" s="56" t="s">
        <v>4565</v>
      </c>
      <c r="B17357" s="56" t="s">
        <v>28754</v>
      </c>
      <c r="C17357" s="61" t="s">
        <v>6274</v>
      </c>
      <c r="D17357" s="55">
        <v>30.44</v>
      </c>
    </row>
    <row r="17358" spans="1:4" ht="45" x14ac:dyDescent="0.25">
      <c r="A17358" s="56" t="s">
        <v>28755</v>
      </c>
      <c r="B17358" s="56" t="s">
        <v>28754</v>
      </c>
      <c r="C17358" s="61" t="s">
        <v>6274</v>
      </c>
      <c r="D17358" s="55">
        <v>26.38</v>
      </c>
    </row>
    <row r="17359" spans="1:4" ht="45" x14ac:dyDescent="0.25">
      <c r="A17359" s="56" t="s">
        <v>4566</v>
      </c>
      <c r="B17359" s="56" t="s">
        <v>28756</v>
      </c>
      <c r="C17359" s="61" t="s">
        <v>6274</v>
      </c>
      <c r="D17359" s="55">
        <v>40.590000000000003</v>
      </c>
    </row>
    <row r="17360" spans="1:4" ht="45" x14ac:dyDescent="0.25">
      <c r="A17360" s="56" t="s">
        <v>28757</v>
      </c>
      <c r="B17360" s="56" t="s">
        <v>28756</v>
      </c>
      <c r="C17360" s="61" t="s">
        <v>6274</v>
      </c>
      <c r="D17360" s="55">
        <v>35.17</v>
      </c>
    </row>
    <row r="17361" spans="1:4" ht="45" x14ac:dyDescent="0.25">
      <c r="A17361" s="56" t="s">
        <v>4567</v>
      </c>
      <c r="B17361" s="56" t="s">
        <v>28758</v>
      </c>
      <c r="C17361" s="61" t="s">
        <v>6274</v>
      </c>
      <c r="D17361" s="55">
        <v>3.55</v>
      </c>
    </row>
    <row r="17362" spans="1:4" ht="45" x14ac:dyDescent="0.25">
      <c r="A17362" s="56" t="s">
        <v>28759</v>
      </c>
      <c r="B17362" s="56" t="s">
        <v>28758</v>
      </c>
      <c r="C17362" s="61" t="s">
        <v>6274</v>
      </c>
      <c r="D17362" s="55">
        <v>3.07</v>
      </c>
    </row>
    <row r="17363" spans="1:4" ht="45" x14ac:dyDescent="0.25">
      <c r="A17363" s="56" t="s">
        <v>4568</v>
      </c>
      <c r="B17363" s="56" t="s">
        <v>28760</v>
      </c>
      <c r="C17363" s="61" t="s">
        <v>6274</v>
      </c>
      <c r="D17363" s="55">
        <v>4.26</v>
      </c>
    </row>
    <row r="17364" spans="1:4" ht="45" x14ac:dyDescent="0.25">
      <c r="A17364" s="56" t="s">
        <v>28761</v>
      </c>
      <c r="B17364" s="56" t="s">
        <v>28760</v>
      </c>
      <c r="C17364" s="61" t="s">
        <v>6274</v>
      </c>
      <c r="D17364" s="55">
        <v>3.69</v>
      </c>
    </row>
    <row r="17365" spans="1:4" ht="45" x14ac:dyDescent="0.25">
      <c r="A17365" s="56" t="s">
        <v>4569</v>
      </c>
      <c r="B17365" s="56" t="s">
        <v>28762</v>
      </c>
      <c r="C17365" s="61" t="s">
        <v>6274</v>
      </c>
      <c r="D17365" s="55">
        <v>5.27</v>
      </c>
    </row>
    <row r="17366" spans="1:4" ht="45" x14ac:dyDescent="0.25">
      <c r="A17366" s="56" t="s">
        <v>28763</v>
      </c>
      <c r="B17366" s="56" t="s">
        <v>28762</v>
      </c>
      <c r="C17366" s="61" t="s">
        <v>6274</v>
      </c>
      <c r="D17366" s="55">
        <v>4.57</v>
      </c>
    </row>
    <row r="17367" spans="1:4" ht="45" x14ac:dyDescent="0.25">
      <c r="A17367" s="56" t="s">
        <v>4570</v>
      </c>
      <c r="B17367" s="56" t="s">
        <v>28764</v>
      </c>
      <c r="C17367" s="61" t="s">
        <v>6274</v>
      </c>
      <c r="D17367" s="55">
        <v>6.08</v>
      </c>
    </row>
    <row r="17368" spans="1:4" ht="45" x14ac:dyDescent="0.25">
      <c r="A17368" s="56" t="s">
        <v>28765</v>
      </c>
      <c r="B17368" s="56" t="s">
        <v>28764</v>
      </c>
      <c r="C17368" s="61" t="s">
        <v>6274</v>
      </c>
      <c r="D17368" s="55">
        <v>5.27</v>
      </c>
    </row>
    <row r="17369" spans="1:4" ht="45" x14ac:dyDescent="0.25">
      <c r="A17369" s="56" t="s">
        <v>4585</v>
      </c>
      <c r="B17369" s="56" t="s">
        <v>28766</v>
      </c>
      <c r="C17369" s="61" t="s">
        <v>6274</v>
      </c>
      <c r="D17369" s="55">
        <v>7.1</v>
      </c>
    </row>
    <row r="17370" spans="1:4" ht="45" x14ac:dyDescent="0.25">
      <c r="A17370" s="56" t="s">
        <v>28767</v>
      </c>
      <c r="B17370" s="56" t="s">
        <v>28766</v>
      </c>
      <c r="C17370" s="61" t="s">
        <v>6274</v>
      </c>
      <c r="D17370" s="55">
        <v>6.15</v>
      </c>
    </row>
    <row r="17371" spans="1:4" ht="45" x14ac:dyDescent="0.25">
      <c r="A17371" s="56" t="s">
        <v>4586</v>
      </c>
      <c r="B17371" s="56" t="s">
        <v>28768</v>
      </c>
      <c r="C17371" s="61" t="s">
        <v>6274</v>
      </c>
      <c r="D17371" s="55">
        <v>11.36</v>
      </c>
    </row>
    <row r="17372" spans="1:4" ht="45" x14ac:dyDescent="0.25">
      <c r="A17372" s="56" t="s">
        <v>28769</v>
      </c>
      <c r="B17372" s="56" t="s">
        <v>28768</v>
      </c>
      <c r="C17372" s="61" t="s">
        <v>6274</v>
      </c>
      <c r="D17372" s="55">
        <v>9.84</v>
      </c>
    </row>
    <row r="17373" spans="1:4" ht="45" x14ac:dyDescent="0.25">
      <c r="A17373" s="56" t="s">
        <v>4587</v>
      </c>
      <c r="B17373" s="56" t="s">
        <v>28770</v>
      </c>
      <c r="C17373" s="61" t="s">
        <v>6274</v>
      </c>
      <c r="D17373" s="55">
        <v>14.2</v>
      </c>
    </row>
    <row r="17374" spans="1:4" ht="45" x14ac:dyDescent="0.25">
      <c r="A17374" s="56" t="s">
        <v>28771</v>
      </c>
      <c r="B17374" s="56" t="s">
        <v>28770</v>
      </c>
      <c r="C17374" s="61" t="s">
        <v>6274</v>
      </c>
      <c r="D17374" s="55">
        <v>12.31</v>
      </c>
    </row>
    <row r="17375" spans="1:4" ht="45" x14ac:dyDescent="0.25">
      <c r="A17375" s="56" t="s">
        <v>4588</v>
      </c>
      <c r="B17375" s="56" t="s">
        <v>28772</v>
      </c>
      <c r="C17375" s="61" t="s">
        <v>6274</v>
      </c>
      <c r="D17375" s="55">
        <v>22.32</v>
      </c>
    </row>
    <row r="17376" spans="1:4" ht="45" x14ac:dyDescent="0.25">
      <c r="A17376" s="56" t="s">
        <v>28773</v>
      </c>
      <c r="B17376" s="56" t="s">
        <v>28772</v>
      </c>
      <c r="C17376" s="61" t="s">
        <v>6274</v>
      </c>
      <c r="D17376" s="55">
        <v>19.34</v>
      </c>
    </row>
    <row r="17377" spans="1:4" ht="45" x14ac:dyDescent="0.25">
      <c r="A17377" s="56" t="s">
        <v>4589</v>
      </c>
      <c r="B17377" s="56" t="s">
        <v>28774</v>
      </c>
      <c r="C17377" s="61" t="s">
        <v>6274</v>
      </c>
      <c r="D17377" s="55">
        <v>28.41</v>
      </c>
    </row>
    <row r="17378" spans="1:4" ht="45" x14ac:dyDescent="0.25">
      <c r="A17378" s="56" t="s">
        <v>28775</v>
      </c>
      <c r="B17378" s="56" t="s">
        <v>28774</v>
      </c>
      <c r="C17378" s="61" t="s">
        <v>6274</v>
      </c>
      <c r="D17378" s="55">
        <v>24.62</v>
      </c>
    </row>
    <row r="17379" spans="1:4" ht="45" x14ac:dyDescent="0.25">
      <c r="A17379" s="56" t="s">
        <v>4590</v>
      </c>
      <c r="B17379" s="56" t="s">
        <v>28776</v>
      </c>
      <c r="C17379" s="61" t="s">
        <v>6274</v>
      </c>
      <c r="D17379" s="55">
        <v>1.62</v>
      </c>
    </row>
    <row r="17380" spans="1:4" ht="45" x14ac:dyDescent="0.25">
      <c r="A17380" s="56" t="s">
        <v>28777</v>
      </c>
      <c r="B17380" s="56" t="s">
        <v>28776</v>
      </c>
      <c r="C17380" s="61" t="s">
        <v>6274</v>
      </c>
      <c r="D17380" s="55">
        <v>1.4</v>
      </c>
    </row>
    <row r="17381" spans="1:4" ht="45" x14ac:dyDescent="0.25">
      <c r="A17381" s="56" t="s">
        <v>4591</v>
      </c>
      <c r="B17381" s="56" t="s">
        <v>28778</v>
      </c>
      <c r="C17381" s="61" t="s">
        <v>6274</v>
      </c>
      <c r="D17381" s="55">
        <v>2.02</v>
      </c>
    </row>
    <row r="17382" spans="1:4" ht="45" x14ac:dyDescent="0.25">
      <c r="A17382" s="56" t="s">
        <v>28779</v>
      </c>
      <c r="B17382" s="56" t="s">
        <v>28778</v>
      </c>
      <c r="C17382" s="61" t="s">
        <v>6274</v>
      </c>
      <c r="D17382" s="55">
        <v>1.75</v>
      </c>
    </row>
    <row r="17383" spans="1:4" ht="45" x14ac:dyDescent="0.25">
      <c r="A17383" s="56" t="s">
        <v>4592</v>
      </c>
      <c r="B17383" s="56" t="s">
        <v>28780</v>
      </c>
      <c r="C17383" s="61" t="s">
        <v>6274</v>
      </c>
      <c r="D17383" s="55">
        <v>2.4300000000000002</v>
      </c>
    </row>
    <row r="17384" spans="1:4" ht="45" x14ac:dyDescent="0.25">
      <c r="A17384" s="56" t="s">
        <v>28781</v>
      </c>
      <c r="B17384" s="56" t="s">
        <v>28780</v>
      </c>
      <c r="C17384" s="61" t="s">
        <v>6274</v>
      </c>
      <c r="D17384" s="55">
        <v>2.11</v>
      </c>
    </row>
    <row r="17385" spans="1:4" ht="45" x14ac:dyDescent="0.25">
      <c r="A17385" s="56" t="s">
        <v>4593</v>
      </c>
      <c r="B17385" s="56" t="s">
        <v>28782</v>
      </c>
      <c r="C17385" s="61" t="s">
        <v>6274</v>
      </c>
      <c r="D17385" s="55">
        <v>2.84</v>
      </c>
    </row>
    <row r="17386" spans="1:4" ht="45" x14ac:dyDescent="0.25">
      <c r="A17386" s="56" t="s">
        <v>28783</v>
      </c>
      <c r="B17386" s="56" t="s">
        <v>28782</v>
      </c>
      <c r="C17386" s="61" t="s">
        <v>6274</v>
      </c>
      <c r="D17386" s="55">
        <v>2.46</v>
      </c>
    </row>
    <row r="17387" spans="1:4" ht="45" x14ac:dyDescent="0.25">
      <c r="A17387" s="56" t="s">
        <v>4594</v>
      </c>
      <c r="B17387" s="56" t="s">
        <v>28784</v>
      </c>
      <c r="C17387" s="61" t="s">
        <v>6274</v>
      </c>
      <c r="D17387" s="55">
        <v>6.49</v>
      </c>
    </row>
    <row r="17388" spans="1:4" ht="45" x14ac:dyDescent="0.25">
      <c r="A17388" s="56" t="s">
        <v>28785</v>
      </c>
      <c r="B17388" s="56" t="s">
        <v>28784</v>
      </c>
      <c r="C17388" s="61" t="s">
        <v>6274</v>
      </c>
      <c r="D17388" s="55">
        <v>5.62</v>
      </c>
    </row>
    <row r="17389" spans="1:4" ht="45" x14ac:dyDescent="0.25">
      <c r="A17389" s="56" t="s">
        <v>4595</v>
      </c>
      <c r="B17389" s="56" t="s">
        <v>28786</v>
      </c>
      <c r="C17389" s="61" t="s">
        <v>6274</v>
      </c>
      <c r="D17389" s="55">
        <v>8.11</v>
      </c>
    </row>
    <row r="17390" spans="1:4" ht="45" x14ac:dyDescent="0.25">
      <c r="A17390" s="56" t="s">
        <v>28787</v>
      </c>
      <c r="B17390" s="56" t="s">
        <v>28786</v>
      </c>
      <c r="C17390" s="61" t="s">
        <v>6274</v>
      </c>
      <c r="D17390" s="55">
        <v>7.03</v>
      </c>
    </row>
    <row r="17391" spans="1:4" ht="45" x14ac:dyDescent="0.25">
      <c r="A17391" s="56" t="s">
        <v>4596</v>
      </c>
      <c r="B17391" s="56" t="s">
        <v>28788</v>
      </c>
      <c r="C17391" s="61" t="s">
        <v>6274</v>
      </c>
      <c r="D17391" s="55">
        <v>12.17</v>
      </c>
    </row>
    <row r="17392" spans="1:4" ht="45" x14ac:dyDescent="0.25">
      <c r="A17392" s="56" t="s">
        <v>28789</v>
      </c>
      <c r="B17392" s="56" t="s">
        <v>28788</v>
      </c>
      <c r="C17392" s="61" t="s">
        <v>6274</v>
      </c>
      <c r="D17392" s="55">
        <v>10.55</v>
      </c>
    </row>
    <row r="17393" spans="1:4" ht="45" x14ac:dyDescent="0.25">
      <c r="A17393" s="56" t="s">
        <v>4597</v>
      </c>
      <c r="B17393" s="56" t="s">
        <v>28790</v>
      </c>
      <c r="C17393" s="61" t="s">
        <v>6274</v>
      </c>
      <c r="D17393" s="55">
        <v>16.23</v>
      </c>
    </row>
    <row r="17394" spans="1:4" ht="45" x14ac:dyDescent="0.25">
      <c r="A17394" s="56" t="s">
        <v>28791</v>
      </c>
      <c r="B17394" s="56" t="s">
        <v>28790</v>
      </c>
      <c r="C17394" s="61" t="s">
        <v>6274</v>
      </c>
      <c r="D17394" s="55">
        <v>14.06</v>
      </c>
    </row>
    <row r="17395" spans="1:4" ht="45" x14ac:dyDescent="0.25">
      <c r="A17395" s="56" t="s">
        <v>4598</v>
      </c>
      <c r="B17395" s="56" t="s">
        <v>28792</v>
      </c>
      <c r="C17395" s="61" t="s">
        <v>6274</v>
      </c>
      <c r="D17395" s="55">
        <v>20.29</v>
      </c>
    </row>
    <row r="17396" spans="1:4" ht="45" x14ac:dyDescent="0.25">
      <c r="A17396" s="56" t="s">
        <v>28793</v>
      </c>
      <c r="B17396" s="56" t="s">
        <v>28792</v>
      </c>
      <c r="C17396" s="61" t="s">
        <v>6274</v>
      </c>
      <c r="D17396" s="55">
        <v>17.579999999999998</v>
      </c>
    </row>
    <row r="17397" spans="1:4" ht="45" x14ac:dyDescent="0.25">
      <c r="A17397" s="56" t="s">
        <v>4599</v>
      </c>
      <c r="B17397" s="56" t="s">
        <v>28794</v>
      </c>
      <c r="C17397" s="61" t="s">
        <v>6274</v>
      </c>
      <c r="D17397" s="55">
        <v>24.35</v>
      </c>
    </row>
    <row r="17398" spans="1:4" ht="45" x14ac:dyDescent="0.25">
      <c r="A17398" s="56" t="s">
        <v>28795</v>
      </c>
      <c r="B17398" s="56" t="s">
        <v>28794</v>
      </c>
      <c r="C17398" s="61" t="s">
        <v>6274</v>
      </c>
      <c r="D17398" s="55">
        <v>21.1</v>
      </c>
    </row>
    <row r="17399" spans="1:4" ht="45" x14ac:dyDescent="0.25">
      <c r="A17399" s="56" t="s">
        <v>4600</v>
      </c>
      <c r="B17399" s="56" t="s">
        <v>28796</v>
      </c>
      <c r="C17399" s="61" t="s">
        <v>6274</v>
      </c>
      <c r="D17399" s="55">
        <v>28.41</v>
      </c>
    </row>
    <row r="17400" spans="1:4" ht="45" x14ac:dyDescent="0.25">
      <c r="A17400" s="56" t="s">
        <v>28797</v>
      </c>
      <c r="B17400" s="56" t="s">
        <v>28796</v>
      </c>
      <c r="C17400" s="61" t="s">
        <v>6274</v>
      </c>
      <c r="D17400" s="55">
        <v>24.62</v>
      </c>
    </row>
    <row r="17401" spans="1:4" ht="45" x14ac:dyDescent="0.25">
      <c r="A17401" s="56" t="s">
        <v>4601</v>
      </c>
      <c r="B17401" s="56" t="s">
        <v>28798</v>
      </c>
      <c r="C17401" s="61" t="s">
        <v>6274</v>
      </c>
      <c r="D17401" s="55">
        <v>32.47</v>
      </c>
    </row>
    <row r="17402" spans="1:4" ht="45" x14ac:dyDescent="0.25">
      <c r="A17402" s="56" t="s">
        <v>28799</v>
      </c>
      <c r="B17402" s="56" t="s">
        <v>28798</v>
      </c>
      <c r="C17402" s="61" t="s">
        <v>6274</v>
      </c>
      <c r="D17402" s="55">
        <v>28.13</v>
      </c>
    </row>
    <row r="17403" spans="1:4" ht="45" x14ac:dyDescent="0.25">
      <c r="A17403" s="56" t="s">
        <v>4602</v>
      </c>
      <c r="B17403" s="56" t="s">
        <v>28800</v>
      </c>
      <c r="C17403" s="61" t="s">
        <v>6274</v>
      </c>
      <c r="D17403" s="55">
        <v>36.53</v>
      </c>
    </row>
    <row r="17404" spans="1:4" ht="45" x14ac:dyDescent="0.25">
      <c r="A17404" s="56" t="s">
        <v>28801</v>
      </c>
      <c r="B17404" s="56" t="s">
        <v>28800</v>
      </c>
      <c r="C17404" s="61" t="s">
        <v>6274</v>
      </c>
      <c r="D17404" s="55">
        <v>31.65</v>
      </c>
    </row>
    <row r="17405" spans="1:4" ht="30" x14ac:dyDescent="0.25">
      <c r="A17405" s="56" t="s">
        <v>4603</v>
      </c>
      <c r="B17405" s="56" t="s">
        <v>28802</v>
      </c>
      <c r="C17405" s="61" t="s">
        <v>6274</v>
      </c>
      <c r="D17405" s="55">
        <v>7.06</v>
      </c>
    </row>
    <row r="17406" spans="1:4" ht="30" x14ac:dyDescent="0.25">
      <c r="A17406" s="56" t="s">
        <v>28803</v>
      </c>
      <c r="B17406" s="56" t="s">
        <v>28802</v>
      </c>
      <c r="C17406" s="61" t="s">
        <v>6274</v>
      </c>
      <c r="D17406" s="55">
        <v>6.14</v>
      </c>
    </row>
    <row r="17407" spans="1:4" ht="30" x14ac:dyDescent="0.25">
      <c r="A17407" s="56" t="s">
        <v>4604</v>
      </c>
      <c r="B17407" s="56" t="s">
        <v>28804</v>
      </c>
      <c r="C17407" s="61" t="s">
        <v>6274</v>
      </c>
      <c r="D17407" s="55">
        <v>8.07</v>
      </c>
    </row>
    <row r="17408" spans="1:4" ht="30" x14ac:dyDescent="0.25">
      <c r="A17408" s="56" t="s">
        <v>28805</v>
      </c>
      <c r="B17408" s="56" t="s">
        <v>28804</v>
      </c>
      <c r="C17408" s="61" t="s">
        <v>6274</v>
      </c>
      <c r="D17408" s="55">
        <v>7.03</v>
      </c>
    </row>
    <row r="17409" spans="1:4" ht="30" x14ac:dyDescent="0.25">
      <c r="A17409" s="56" t="s">
        <v>4605</v>
      </c>
      <c r="B17409" s="56" t="s">
        <v>28806</v>
      </c>
      <c r="C17409" s="61" t="s">
        <v>6274</v>
      </c>
      <c r="D17409" s="55">
        <v>10.119999999999999</v>
      </c>
    </row>
    <row r="17410" spans="1:4" ht="30" x14ac:dyDescent="0.25">
      <c r="A17410" s="56" t="s">
        <v>28807</v>
      </c>
      <c r="B17410" s="56" t="s">
        <v>28806</v>
      </c>
      <c r="C17410" s="61" t="s">
        <v>6274</v>
      </c>
      <c r="D17410" s="55">
        <v>8.81</v>
      </c>
    </row>
    <row r="17411" spans="1:4" ht="30" x14ac:dyDescent="0.25">
      <c r="A17411" s="56" t="s">
        <v>4606</v>
      </c>
      <c r="B17411" s="56" t="s">
        <v>28808</v>
      </c>
      <c r="C17411" s="61" t="s">
        <v>6274</v>
      </c>
      <c r="D17411" s="55">
        <v>15.19</v>
      </c>
    </row>
    <row r="17412" spans="1:4" ht="30" x14ac:dyDescent="0.25">
      <c r="A17412" s="56" t="s">
        <v>28809</v>
      </c>
      <c r="B17412" s="56" t="s">
        <v>28808</v>
      </c>
      <c r="C17412" s="61" t="s">
        <v>6274</v>
      </c>
      <c r="D17412" s="55">
        <v>13.24</v>
      </c>
    </row>
    <row r="17413" spans="1:4" ht="30" x14ac:dyDescent="0.25">
      <c r="A17413" s="56" t="s">
        <v>4607</v>
      </c>
      <c r="B17413" s="56" t="s">
        <v>28810</v>
      </c>
      <c r="C17413" s="61" t="s">
        <v>6274</v>
      </c>
      <c r="D17413" s="55">
        <v>20.51</v>
      </c>
    </row>
    <row r="17414" spans="1:4" ht="30" x14ac:dyDescent="0.25">
      <c r="A17414" s="56" t="s">
        <v>28811</v>
      </c>
      <c r="B17414" s="56" t="s">
        <v>28810</v>
      </c>
      <c r="C17414" s="61" t="s">
        <v>6274</v>
      </c>
      <c r="D17414" s="55">
        <v>17.91</v>
      </c>
    </row>
    <row r="17415" spans="1:4" ht="30" x14ac:dyDescent="0.25">
      <c r="A17415" s="56" t="s">
        <v>4608</v>
      </c>
      <c r="B17415" s="56" t="s">
        <v>28812</v>
      </c>
      <c r="C17415" s="61" t="s">
        <v>6274</v>
      </c>
      <c r="D17415" s="55">
        <v>25.76</v>
      </c>
    </row>
    <row r="17416" spans="1:4" ht="30" x14ac:dyDescent="0.25">
      <c r="A17416" s="56" t="s">
        <v>28813</v>
      </c>
      <c r="B17416" s="56" t="s">
        <v>28812</v>
      </c>
      <c r="C17416" s="61" t="s">
        <v>6274</v>
      </c>
      <c r="D17416" s="55">
        <v>22.5</v>
      </c>
    </row>
    <row r="17417" spans="1:4" ht="30" x14ac:dyDescent="0.25">
      <c r="A17417" s="56" t="s">
        <v>4609</v>
      </c>
      <c r="B17417" s="56" t="s">
        <v>28814</v>
      </c>
      <c r="C17417" s="61" t="s">
        <v>6274</v>
      </c>
      <c r="D17417" s="55">
        <v>32.18</v>
      </c>
    </row>
    <row r="17418" spans="1:4" ht="30" x14ac:dyDescent="0.25">
      <c r="A17418" s="56" t="s">
        <v>28815</v>
      </c>
      <c r="B17418" s="56" t="s">
        <v>28814</v>
      </c>
      <c r="C17418" s="61" t="s">
        <v>6274</v>
      </c>
      <c r="D17418" s="55">
        <v>28.12</v>
      </c>
    </row>
    <row r="17419" spans="1:4" ht="30" x14ac:dyDescent="0.25">
      <c r="A17419" s="56" t="s">
        <v>4610</v>
      </c>
      <c r="B17419" s="56" t="s">
        <v>28816</v>
      </c>
      <c r="C17419" s="61" t="s">
        <v>6274</v>
      </c>
      <c r="D17419" s="55">
        <v>36.17</v>
      </c>
    </row>
    <row r="17420" spans="1:4" ht="30" x14ac:dyDescent="0.25">
      <c r="A17420" s="56" t="s">
        <v>28817</v>
      </c>
      <c r="B17420" s="56" t="s">
        <v>28816</v>
      </c>
      <c r="C17420" s="61" t="s">
        <v>6274</v>
      </c>
      <c r="D17420" s="55">
        <v>31.62</v>
      </c>
    </row>
    <row r="17421" spans="1:4" ht="30" x14ac:dyDescent="0.25">
      <c r="A17421" s="56" t="s">
        <v>4611</v>
      </c>
      <c r="B17421" s="56" t="s">
        <v>28818</v>
      </c>
      <c r="C17421" s="61" t="s">
        <v>6274</v>
      </c>
      <c r="D17421" s="55">
        <v>46.42</v>
      </c>
    </row>
    <row r="17422" spans="1:4" ht="30" x14ac:dyDescent="0.25">
      <c r="A17422" s="56" t="s">
        <v>28819</v>
      </c>
      <c r="B17422" s="56" t="s">
        <v>28818</v>
      </c>
      <c r="C17422" s="61" t="s">
        <v>6274</v>
      </c>
      <c r="D17422" s="55">
        <v>40.57</v>
      </c>
    </row>
    <row r="17423" spans="1:4" ht="30" x14ac:dyDescent="0.25">
      <c r="A17423" s="56" t="s">
        <v>4612</v>
      </c>
      <c r="B17423" s="56" t="s">
        <v>28820</v>
      </c>
      <c r="C17423" s="61" t="s">
        <v>11129</v>
      </c>
      <c r="D17423" s="55">
        <v>13.07</v>
      </c>
    </row>
    <row r="17424" spans="1:4" ht="30" x14ac:dyDescent="0.25">
      <c r="A17424" s="56" t="s">
        <v>28821</v>
      </c>
      <c r="B17424" s="56" t="s">
        <v>28820</v>
      </c>
      <c r="C17424" s="61" t="s">
        <v>11129</v>
      </c>
      <c r="D17424" s="55">
        <v>11.36</v>
      </c>
    </row>
    <row r="17425" spans="1:4" ht="30" x14ac:dyDescent="0.25">
      <c r="A17425" s="56" t="s">
        <v>4613</v>
      </c>
      <c r="B17425" s="56" t="s">
        <v>28822</v>
      </c>
      <c r="C17425" s="61" t="s">
        <v>11129</v>
      </c>
      <c r="D17425" s="55">
        <v>63.89</v>
      </c>
    </row>
    <row r="17426" spans="1:4" ht="30" x14ac:dyDescent="0.25">
      <c r="A17426" s="56" t="s">
        <v>28823</v>
      </c>
      <c r="B17426" s="56" t="s">
        <v>28822</v>
      </c>
      <c r="C17426" s="61" t="s">
        <v>11129</v>
      </c>
      <c r="D17426" s="55">
        <v>55.4</v>
      </c>
    </row>
    <row r="17427" spans="1:4" ht="30" x14ac:dyDescent="0.25">
      <c r="A17427" s="56" t="s">
        <v>4614</v>
      </c>
      <c r="B17427" s="56" t="s">
        <v>28824</v>
      </c>
      <c r="C17427" s="61" t="s">
        <v>11129</v>
      </c>
      <c r="D17427" s="55">
        <v>21.09</v>
      </c>
    </row>
    <row r="17428" spans="1:4" ht="30" x14ac:dyDescent="0.25">
      <c r="A17428" s="56" t="s">
        <v>28825</v>
      </c>
      <c r="B17428" s="56" t="s">
        <v>28824</v>
      </c>
      <c r="C17428" s="61" t="s">
        <v>11129</v>
      </c>
      <c r="D17428" s="55">
        <v>18.38</v>
      </c>
    </row>
    <row r="17429" spans="1:4" ht="30" x14ac:dyDescent="0.25">
      <c r="A17429" s="56" t="s">
        <v>4615</v>
      </c>
      <c r="B17429" s="56" t="s">
        <v>28826</v>
      </c>
      <c r="C17429" s="61" t="s">
        <v>11129</v>
      </c>
      <c r="D17429" s="55">
        <v>101.78</v>
      </c>
    </row>
    <row r="17430" spans="1:4" ht="30" x14ac:dyDescent="0.25">
      <c r="A17430" s="56" t="s">
        <v>28827</v>
      </c>
      <c r="B17430" s="56" t="s">
        <v>28826</v>
      </c>
      <c r="C17430" s="61" t="s">
        <v>11129</v>
      </c>
      <c r="D17430" s="55">
        <v>88.3</v>
      </c>
    </row>
    <row r="17431" spans="1:4" ht="30" x14ac:dyDescent="0.25">
      <c r="A17431" s="56" t="s">
        <v>4616</v>
      </c>
      <c r="B17431" s="56" t="s">
        <v>28828</v>
      </c>
      <c r="C17431" s="61" t="s">
        <v>11129</v>
      </c>
      <c r="D17431" s="55">
        <v>30.65</v>
      </c>
    </row>
    <row r="17432" spans="1:4" ht="30" x14ac:dyDescent="0.25">
      <c r="A17432" s="56" t="s">
        <v>28829</v>
      </c>
      <c r="B17432" s="56" t="s">
        <v>28828</v>
      </c>
      <c r="C17432" s="61" t="s">
        <v>11129</v>
      </c>
      <c r="D17432" s="55">
        <v>26.77</v>
      </c>
    </row>
    <row r="17433" spans="1:4" ht="30" x14ac:dyDescent="0.25">
      <c r="A17433" s="56" t="s">
        <v>4617</v>
      </c>
      <c r="B17433" s="56" t="s">
        <v>28830</v>
      </c>
      <c r="C17433" s="61" t="s">
        <v>11129</v>
      </c>
      <c r="D17433" s="55">
        <v>145.93</v>
      </c>
    </row>
    <row r="17434" spans="1:4" ht="30" x14ac:dyDescent="0.25">
      <c r="A17434" s="56" t="s">
        <v>28831</v>
      </c>
      <c r="B17434" s="56" t="s">
        <v>28830</v>
      </c>
      <c r="C17434" s="61" t="s">
        <v>11129</v>
      </c>
      <c r="D17434" s="55">
        <v>126.66</v>
      </c>
    </row>
    <row r="17435" spans="1:4" ht="60" x14ac:dyDescent="0.25">
      <c r="A17435" s="56" t="s">
        <v>4618</v>
      </c>
      <c r="B17435" s="56" t="s">
        <v>28832</v>
      </c>
      <c r="C17435" s="61" t="s">
        <v>6274</v>
      </c>
      <c r="D17435" s="55">
        <v>17.760000000000002</v>
      </c>
    </row>
    <row r="17436" spans="1:4" ht="60" x14ac:dyDescent="0.25">
      <c r="A17436" s="56" t="s">
        <v>28833</v>
      </c>
      <c r="B17436" s="56" t="s">
        <v>28832</v>
      </c>
      <c r="C17436" s="61" t="s">
        <v>6274</v>
      </c>
      <c r="D17436" s="55">
        <v>15.52</v>
      </c>
    </row>
    <row r="17437" spans="1:4" ht="60" x14ac:dyDescent="0.25">
      <c r="A17437" s="56" t="s">
        <v>4619</v>
      </c>
      <c r="B17437" s="56" t="s">
        <v>28834</v>
      </c>
      <c r="C17437" s="61" t="s">
        <v>6274</v>
      </c>
      <c r="D17437" s="55">
        <v>19.61</v>
      </c>
    </row>
    <row r="17438" spans="1:4" ht="60" x14ac:dyDescent="0.25">
      <c r="A17438" s="56" t="s">
        <v>28835</v>
      </c>
      <c r="B17438" s="56" t="s">
        <v>28834</v>
      </c>
      <c r="C17438" s="61" t="s">
        <v>6274</v>
      </c>
      <c r="D17438" s="55">
        <v>17.13</v>
      </c>
    </row>
    <row r="17439" spans="1:4" ht="60" x14ac:dyDescent="0.25">
      <c r="A17439" s="56" t="s">
        <v>4620</v>
      </c>
      <c r="B17439" s="56" t="s">
        <v>28836</v>
      </c>
      <c r="C17439" s="61" t="s">
        <v>6274</v>
      </c>
      <c r="D17439" s="55">
        <v>24.02</v>
      </c>
    </row>
    <row r="17440" spans="1:4" ht="60" x14ac:dyDescent="0.25">
      <c r="A17440" s="56" t="s">
        <v>28837</v>
      </c>
      <c r="B17440" s="56" t="s">
        <v>28836</v>
      </c>
      <c r="C17440" s="61" t="s">
        <v>6274</v>
      </c>
      <c r="D17440" s="55">
        <v>21.03</v>
      </c>
    </row>
    <row r="17441" spans="1:4" ht="60" x14ac:dyDescent="0.25">
      <c r="A17441" s="56" t="s">
        <v>4621</v>
      </c>
      <c r="B17441" s="56" t="s">
        <v>28838</v>
      </c>
      <c r="C17441" s="61" t="s">
        <v>6274</v>
      </c>
      <c r="D17441" s="55">
        <v>28.29</v>
      </c>
    </row>
    <row r="17442" spans="1:4" ht="60" x14ac:dyDescent="0.25">
      <c r="A17442" s="56" t="s">
        <v>28839</v>
      </c>
      <c r="B17442" s="56" t="s">
        <v>28838</v>
      </c>
      <c r="C17442" s="61" t="s">
        <v>6274</v>
      </c>
      <c r="D17442" s="55">
        <v>24.78</v>
      </c>
    </row>
    <row r="17443" spans="1:4" ht="60" x14ac:dyDescent="0.25">
      <c r="A17443" s="56" t="s">
        <v>4622</v>
      </c>
      <c r="B17443" s="56" t="s">
        <v>28840</v>
      </c>
      <c r="C17443" s="61" t="s">
        <v>6274</v>
      </c>
      <c r="D17443" s="55">
        <v>37.270000000000003</v>
      </c>
    </row>
    <row r="17444" spans="1:4" ht="60" x14ac:dyDescent="0.25">
      <c r="A17444" s="56" t="s">
        <v>28841</v>
      </c>
      <c r="B17444" s="56" t="s">
        <v>28840</v>
      </c>
      <c r="C17444" s="61" t="s">
        <v>6274</v>
      </c>
      <c r="D17444" s="55">
        <v>32.6</v>
      </c>
    </row>
    <row r="17445" spans="1:4" ht="60" x14ac:dyDescent="0.25">
      <c r="A17445" s="56" t="s">
        <v>4623</v>
      </c>
      <c r="B17445" s="56" t="s">
        <v>28842</v>
      </c>
      <c r="C17445" s="61" t="s">
        <v>6274</v>
      </c>
      <c r="D17445" s="55">
        <v>64.3</v>
      </c>
    </row>
    <row r="17446" spans="1:4" ht="60" x14ac:dyDescent="0.25">
      <c r="A17446" s="56" t="s">
        <v>28843</v>
      </c>
      <c r="B17446" s="56" t="s">
        <v>28842</v>
      </c>
      <c r="C17446" s="61" t="s">
        <v>6274</v>
      </c>
      <c r="D17446" s="55">
        <v>56.28</v>
      </c>
    </row>
    <row r="17447" spans="1:4" ht="60" x14ac:dyDescent="0.25">
      <c r="A17447" s="56" t="s">
        <v>4624</v>
      </c>
      <c r="B17447" s="56" t="s">
        <v>28844</v>
      </c>
      <c r="C17447" s="61" t="s">
        <v>6274</v>
      </c>
      <c r="D17447" s="55">
        <v>105.79</v>
      </c>
    </row>
    <row r="17448" spans="1:4" ht="60" x14ac:dyDescent="0.25">
      <c r="A17448" s="56" t="s">
        <v>28845</v>
      </c>
      <c r="B17448" s="56" t="s">
        <v>28844</v>
      </c>
      <c r="C17448" s="61" t="s">
        <v>6274</v>
      </c>
      <c r="D17448" s="55">
        <v>92.42</v>
      </c>
    </row>
    <row r="17449" spans="1:4" ht="60" x14ac:dyDescent="0.25">
      <c r="A17449" s="56" t="s">
        <v>4625</v>
      </c>
      <c r="B17449" s="56" t="s">
        <v>28846</v>
      </c>
      <c r="C17449" s="61" t="s">
        <v>6274</v>
      </c>
      <c r="D17449" s="55">
        <v>119.8</v>
      </c>
    </row>
    <row r="17450" spans="1:4" ht="60" x14ac:dyDescent="0.25">
      <c r="A17450" s="56" t="s">
        <v>28847</v>
      </c>
      <c r="B17450" s="56" t="s">
        <v>28846</v>
      </c>
      <c r="C17450" s="61" t="s">
        <v>6274</v>
      </c>
      <c r="D17450" s="55">
        <v>104.97</v>
      </c>
    </row>
    <row r="17451" spans="1:4" ht="60" x14ac:dyDescent="0.25">
      <c r="A17451" s="56" t="s">
        <v>4626</v>
      </c>
      <c r="B17451" s="56" t="s">
        <v>28848</v>
      </c>
      <c r="C17451" s="61" t="s">
        <v>6274</v>
      </c>
      <c r="D17451" s="55">
        <v>147.75</v>
      </c>
    </row>
    <row r="17452" spans="1:4" ht="60" x14ac:dyDescent="0.25">
      <c r="A17452" s="56" t="s">
        <v>28849</v>
      </c>
      <c r="B17452" s="56" t="s">
        <v>28848</v>
      </c>
      <c r="C17452" s="61" t="s">
        <v>6274</v>
      </c>
      <c r="D17452" s="55">
        <v>129.79</v>
      </c>
    </row>
    <row r="17453" spans="1:4" ht="105" x14ac:dyDescent="0.25">
      <c r="A17453" s="56" t="s">
        <v>4627</v>
      </c>
      <c r="B17453" s="56" t="s">
        <v>28850</v>
      </c>
      <c r="C17453" s="61" t="s">
        <v>11129</v>
      </c>
      <c r="D17453" s="55">
        <v>29.82</v>
      </c>
    </row>
    <row r="17454" spans="1:4" ht="105" x14ac:dyDescent="0.25">
      <c r="A17454" s="56" t="s">
        <v>28851</v>
      </c>
      <c r="B17454" s="56" t="s">
        <v>28850</v>
      </c>
      <c r="C17454" s="61" t="s">
        <v>11129</v>
      </c>
      <c r="D17454" s="55">
        <v>29.01</v>
      </c>
    </row>
    <row r="17455" spans="1:4" ht="105" x14ac:dyDescent="0.25">
      <c r="A17455" s="56" t="s">
        <v>4628</v>
      </c>
      <c r="B17455" s="56" t="s">
        <v>28852</v>
      </c>
      <c r="C17455" s="61" t="s">
        <v>11129</v>
      </c>
      <c r="D17455" s="55">
        <v>37.5</v>
      </c>
    </row>
    <row r="17456" spans="1:4" ht="105" x14ac:dyDescent="0.25">
      <c r="A17456" s="56" t="s">
        <v>28853</v>
      </c>
      <c r="B17456" s="56" t="s">
        <v>28852</v>
      </c>
      <c r="C17456" s="61" t="s">
        <v>11129</v>
      </c>
      <c r="D17456" s="55">
        <v>36.58</v>
      </c>
    </row>
    <row r="17457" spans="1:4" ht="105" x14ac:dyDescent="0.25">
      <c r="A17457" s="56" t="s">
        <v>4629</v>
      </c>
      <c r="B17457" s="56" t="s">
        <v>28854</v>
      </c>
      <c r="C17457" s="61" t="s">
        <v>11129</v>
      </c>
      <c r="D17457" s="55">
        <v>40.799999999999997</v>
      </c>
    </row>
    <row r="17458" spans="1:4" ht="105" x14ac:dyDescent="0.25">
      <c r="A17458" s="56" t="s">
        <v>28855</v>
      </c>
      <c r="B17458" s="56" t="s">
        <v>28854</v>
      </c>
      <c r="C17458" s="61" t="s">
        <v>11129</v>
      </c>
      <c r="D17458" s="55">
        <v>39.72</v>
      </c>
    </row>
    <row r="17459" spans="1:4" ht="105" x14ac:dyDescent="0.25">
      <c r="A17459" s="56" t="s">
        <v>4630</v>
      </c>
      <c r="B17459" s="56" t="s">
        <v>28856</v>
      </c>
      <c r="C17459" s="61" t="s">
        <v>11129</v>
      </c>
      <c r="D17459" s="55">
        <v>46.69</v>
      </c>
    </row>
    <row r="17460" spans="1:4" ht="105" x14ac:dyDescent="0.25">
      <c r="A17460" s="56" t="s">
        <v>28857</v>
      </c>
      <c r="B17460" s="56" t="s">
        <v>28856</v>
      </c>
      <c r="C17460" s="61" t="s">
        <v>11129</v>
      </c>
      <c r="D17460" s="55">
        <v>45.5</v>
      </c>
    </row>
    <row r="17461" spans="1:4" ht="105" x14ac:dyDescent="0.25">
      <c r="A17461" s="56" t="s">
        <v>4631</v>
      </c>
      <c r="B17461" s="56" t="s">
        <v>28858</v>
      </c>
      <c r="C17461" s="61" t="s">
        <v>11129</v>
      </c>
      <c r="D17461" s="55">
        <v>50.72</v>
      </c>
    </row>
    <row r="17462" spans="1:4" ht="105" x14ac:dyDescent="0.25">
      <c r="A17462" s="56" t="s">
        <v>28859</v>
      </c>
      <c r="B17462" s="56" t="s">
        <v>28858</v>
      </c>
      <c r="C17462" s="61" t="s">
        <v>11129</v>
      </c>
      <c r="D17462" s="55">
        <v>49.48</v>
      </c>
    </row>
    <row r="17463" spans="1:4" ht="105" x14ac:dyDescent="0.25">
      <c r="A17463" s="56" t="s">
        <v>4632</v>
      </c>
      <c r="B17463" s="56" t="s">
        <v>28860</v>
      </c>
      <c r="C17463" s="61" t="s">
        <v>11129</v>
      </c>
      <c r="D17463" s="55">
        <v>83.88</v>
      </c>
    </row>
    <row r="17464" spans="1:4" ht="105" x14ac:dyDescent="0.25">
      <c r="A17464" s="56" t="s">
        <v>28861</v>
      </c>
      <c r="B17464" s="56" t="s">
        <v>28860</v>
      </c>
      <c r="C17464" s="61" t="s">
        <v>11129</v>
      </c>
      <c r="D17464" s="55">
        <v>82.53</v>
      </c>
    </row>
    <row r="17465" spans="1:4" ht="105" x14ac:dyDescent="0.25">
      <c r="A17465" s="56" t="s">
        <v>4633</v>
      </c>
      <c r="B17465" s="56" t="s">
        <v>28862</v>
      </c>
      <c r="C17465" s="61" t="s">
        <v>11129</v>
      </c>
      <c r="D17465" s="55">
        <v>93.08</v>
      </c>
    </row>
    <row r="17466" spans="1:4" ht="105" x14ac:dyDescent="0.25">
      <c r="A17466" s="56" t="s">
        <v>28863</v>
      </c>
      <c r="B17466" s="56" t="s">
        <v>28862</v>
      </c>
      <c r="C17466" s="61" t="s">
        <v>11129</v>
      </c>
      <c r="D17466" s="55">
        <v>91.56</v>
      </c>
    </row>
    <row r="17467" spans="1:4" ht="105" x14ac:dyDescent="0.25">
      <c r="A17467" s="56" t="s">
        <v>4634</v>
      </c>
      <c r="B17467" s="56" t="s">
        <v>28864</v>
      </c>
      <c r="C17467" s="61" t="s">
        <v>11129</v>
      </c>
      <c r="D17467" s="55">
        <v>102.01</v>
      </c>
    </row>
    <row r="17468" spans="1:4" ht="105" x14ac:dyDescent="0.25">
      <c r="A17468" s="56" t="s">
        <v>28865</v>
      </c>
      <c r="B17468" s="56" t="s">
        <v>28864</v>
      </c>
      <c r="C17468" s="61" t="s">
        <v>11129</v>
      </c>
      <c r="D17468" s="55">
        <v>100.39</v>
      </c>
    </row>
    <row r="17469" spans="1:4" ht="105" x14ac:dyDescent="0.25">
      <c r="A17469" s="56" t="s">
        <v>4635</v>
      </c>
      <c r="B17469" s="56" t="s">
        <v>28866</v>
      </c>
      <c r="C17469" s="61" t="s">
        <v>11129</v>
      </c>
      <c r="D17469" s="55">
        <v>126.41</v>
      </c>
    </row>
    <row r="17470" spans="1:4" ht="105" x14ac:dyDescent="0.25">
      <c r="A17470" s="56" t="s">
        <v>28867</v>
      </c>
      <c r="B17470" s="56" t="s">
        <v>28866</v>
      </c>
      <c r="C17470" s="61" t="s">
        <v>11129</v>
      </c>
      <c r="D17470" s="55">
        <v>124.51</v>
      </c>
    </row>
    <row r="17471" spans="1:4" ht="45" x14ac:dyDescent="0.25">
      <c r="A17471" s="56" t="s">
        <v>4636</v>
      </c>
      <c r="B17471" s="56" t="s">
        <v>28868</v>
      </c>
      <c r="C17471" s="61" t="s">
        <v>22144</v>
      </c>
      <c r="D17471" s="55">
        <v>23.68</v>
      </c>
    </row>
    <row r="17472" spans="1:4" ht="45" x14ac:dyDescent="0.25">
      <c r="A17472" s="56" t="s">
        <v>28869</v>
      </c>
      <c r="B17472" s="56" t="s">
        <v>28868</v>
      </c>
      <c r="C17472" s="61" t="s">
        <v>22144</v>
      </c>
      <c r="D17472" s="55">
        <v>23.68</v>
      </c>
    </row>
    <row r="17473" spans="1:4" ht="30" x14ac:dyDescent="0.25">
      <c r="A17473" s="56" t="s">
        <v>4637</v>
      </c>
      <c r="B17473" s="56" t="s">
        <v>28870</v>
      </c>
      <c r="C17473" s="61" t="s">
        <v>22144</v>
      </c>
      <c r="D17473" s="55">
        <v>24.87</v>
      </c>
    </row>
    <row r="17474" spans="1:4" ht="30" x14ac:dyDescent="0.25">
      <c r="A17474" s="56" t="s">
        <v>28871</v>
      </c>
      <c r="B17474" s="56" t="s">
        <v>28870</v>
      </c>
      <c r="C17474" s="61" t="s">
        <v>22144</v>
      </c>
      <c r="D17474" s="55">
        <v>24.87</v>
      </c>
    </row>
    <row r="17475" spans="1:4" ht="30" x14ac:dyDescent="0.25">
      <c r="A17475" s="56" t="s">
        <v>4638</v>
      </c>
      <c r="B17475" s="56" t="s">
        <v>28872</v>
      </c>
      <c r="C17475" s="61" t="s">
        <v>22144</v>
      </c>
      <c r="D17475" s="55">
        <v>29.1</v>
      </c>
    </row>
    <row r="17476" spans="1:4" ht="30" x14ac:dyDescent="0.25">
      <c r="A17476" s="56" t="s">
        <v>28873</v>
      </c>
      <c r="B17476" s="56" t="s">
        <v>28872</v>
      </c>
      <c r="C17476" s="61" t="s">
        <v>22144</v>
      </c>
      <c r="D17476" s="55">
        <v>29.1</v>
      </c>
    </row>
    <row r="17477" spans="1:4" ht="45" x14ac:dyDescent="0.25">
      <c r="A17477" s="56" t="s">
        <v>4639</v>
      </c>
      <c r="B17477" s="56" t="s">
        <v>28874</v>
      </c>
      <c r="C17477" s="61" t="s">
        <v>22144</v>
      </c>
      <c r="D17477" s="55">
        <v>18.78</v>
      </c>
    </row>
    <row r="17478" spans="1:4" ht="45" x14ac:dyDescent="0.25">
      <c r="A17478" s="56" t="s">
        <v>28875</v>
      </c>
      <c r="B17478" s="56" t="s">
        <v>28874</v>
      </c>
      <c r="C17478" s="61" t="s">
        <v>22144</v>
      </c>
      <c r="D17478" s="55">
        <v>18.78</v>
      </c>
    </row>
    <row r="17479" spans="1:4" ht="30" x14ac:dyDescent="0.25">
      <c r="A17479" s="56" t="s">
        <v>4640</v>
      </c>
      <c r="B17479" s="56" t="s">
        <v>28876</v>
      </c>
      <c r="C17479" s="61" t="s">
        <v>22144</v>
      </c>
      <c r="D17479" s="55">
        <v>21.57</v>
      </c>
    </row>
    <row r="17480" spans="1:4" ht="30" x14ac:dyDescent="0.25">
      <c r="A17480" s="56" t="s">
        <v>28877</v>
      </c>
      <c r="B17480" s="56" t="s">
        <v>28876</v>
      </c>
      <c r="C17480" s="61" t="s">
        <v>22144</v>
      </c>
      <c r="D17480" s="55">
        <v>21.57</v>
      </c>
    </row>
    <row r="17481" spans="1:4" ht="30" x14ac:dyDescent="0.25">
      <c r="A17481" s="56" t="s">
        <v>4641</v>
      </c>
      <c r="B17481" s="56" t="s">
        <v>28878</v>
      </c>
      <c r="C17481" s="61" t="s">
        <v>22144</v>
      </c>
      <c r="D17481" s="55">
        <v>22.77</v>
      </c>
    </row>
    <row r="17482" spans="1:4" ht="30" x14ac:dyDescent="0.25">
      <c r="A17482" s="56" t="s">
        <v>28879</v>
      </c>
      <c r="B17482" s="56" t="s">
        <v>28878</v>
      </c>
      <c r="C17482" s="61" t="s">
        <v>22144</v>
      </c>
      <c r="D17482" s="55">
        <v>22.77</v>
      </c>
    </row>
    <row r="17483" spans="1:4" ht="60" x14ac:dyDescent="0.25">
      <c r="A17483" s="56" t="s">
        <v>4642</v>
      </c>
      <c r="B17483" s="56" t="s">
        <v>28880</v>
      </c>
      <c r="C17483" s="61" t="s">
        <v>6274</v>
      </c>
      <c r="D17483" s="55">
        <v>1850.43</v>
      </c>
    </row>
    <row r="17484" spans="1:4" ht="60" x14ac:dyDescent="0.25">
      <c r="A17484" s="56" t="s">
        <v>28881</v>
      </c>
      <c r="B17484" s="56" t="s">
        <v>28880</v>
      </c>
      <c r="C17484" s="61" t="s">
        <v>6274</v>
      </c>
      <c r="D17484" s="55">
        <v>1718.85</v>
      </c>
    </row>
    <row r="17485" spans="1:4" ht="60" x14ac:dyDescent="0.25">
      <c r="A17485" s="56" t="s">
        <v>4643</v>
      </c>
      <c r="B17485" s="56" t="s">
        <v>28882</v>
      </c>
      <c r="C17485" s="61" t="s">
        <v>6274</v>
      </c>
      <c r="D17485" s="55">
        <v>2057.6999999999998</v>
      </c>
    </row>
    <row r="17486" spans="1:4" ht="60" x14ac:dyDescent="0.25">
      <c r="A17486" s="56" t="s">
        <v>28883</v>
      </c>
      <c r="B17486" s="56" t="s">
        <v>28882</v>
      </c>
      <c r="C17486" s="61" t="s">
        <v>6274</v>
      </c>
      <c r="D17486" s="55">
        <v>1926.16</v>
      </c>
    </row>
    <row r="17487" spans="1:4" ht="60" x14ac:dyDescent="0.25">
      <c r="A17487" s="56" t="s">
        <v>4644</v>
      </c>
      <c r="B17487" s="56" t="s">
        <v>28884</v>
      </c>
      <c r="C17487" s="61" t="s">
        <v>6274</v>
      </c>
      <c r="D17487" s="55">
        <v>2669.63</v>
      </c>
    </row>
    <row r="17488" spans="1:4" ht="60" x14ac:dyDescent="0.25">
      <c r="A17488" s="56" t="s">
        <v>28885</v>
      </c>
      <c r="B17488" s="56" t="s">
        <v>28884</v>
      </c>
      <c r="C17488" s="61" t="s">
        <v>6274</v>
      </c>
      <c r="D17488" s="55">
        <v>2455.15</v>
      </c>
    </row>
    <row r="17489" spans="1:4" ht="60" x14ac:dyDescent="0.25">
      <c r="A17489" s="56" t="s">
        <v>2664</v>
      </c>
      <c r="B17489" s="56" t="s">
        <v>28886</v>
      </c>
      <c r="C17489" s="61" t="s">
        <v>6274</v>
      </c>
      <c r="D17489" s="55">
        <v>2919.93</v>
      </c>
    </row>
    <row r="17490" spans="1:4" ht="60" x14ac:dyDescent="0.25">
      <c r="A17490" s="56" t="s">
        <v>28887</v>
      </c>
      <c r="B17490" s="56" t="s">
        <v>28886</v>
      </c>
      <c r="C17490" s="61" t="s">
        <v>6274</v>
      </c>
      <c r="D17490" s="55">
        <v>2705.46</v>
      </c>
    </row>
    <row r="17491" spans="1:4" ht="90" x14ac:dyDescent="0.25">
      <c r="A17491" s="56" t="s">
        <v>1499</v>
      </c>
      <c r="B17491" s="56" t="s">
        <v>28888</v>
      </c>
      <c r="C17491" s="61" t="s">
        <v>6274</v>
      </c>
      <c r="D17491" s="55">
        <v>3744.82</v>
      </c>
    </row>
    <row r="17492" spans="1:4" ht="90" x14ac:dyDescent="0.25">
      <c r="A17492" s="56" t="s">
        <v>28889</v>
      </c>
      <c r="B17492" s="56" t="s">
        <v>28888</v>
      </c>
      <c r="C17492" s="61" t="s">
        <v>6274</v>
      </c>
      <c r="D17492" s="55">
        <v>3442.2</v>
      </c>
    </row>
    <row r="17493" spans="1:4" ht="90" x14ac:dyDescent="0.25">
      <c r="A17493" s="56" t="s">
        <v>1500</v>
      </c>
      <c r="B17493" s="56" t="s">
        <v>28890</v>
      </c>
      <c r="C17493" s="61" t="s">
        <v>6274</v>
      </c>
      <c r="D17493" s="55">
        <v>3918.94</v>
      </c>
    </row>
    <row r="17494" spans="1:4" ht="90" x14ac:dyDescent="0.25">
      <c r="A17494" s="56" t="s">
        <v>28891</v>
      </c>
      <c r="B17494" s="56" t="s">
        <v>28890</v>
      </c>
      <c r="C17494" s="61" t="s">
        <v>6274</v>
      </c>
      <c r="D17494" s="55">
        <v>3619.74</v>
      </c>
    </row>
    <row r="17495" spans="1:4" ht="75" x14ac:dyDescent="0.25">
      <c r="A17495" s="56" t="s">
        <v>1501</v>
      </c>
      <c r="B17495" s="56" t="s">
        <v>28892</v>
      </c>
      <c r="C17495" s="61" t="s">
        <v>6274</v>
      </c>
      <c r="D17495" s="55">
        <v>4546.99</v>
      </c>
    </row>
    <row r="17496" spans="1:4" ht="75" x14ac:dyDescent="0.25">
      <c r="A17496" s="56" t="s">
        <v>28893</v>
      </c>
      <c r="B17496" s="56" t="s">
        <v>28892</v>
      </c>
      <c r="C17496" s="61" t="s">
        <v>6274</v>
      </c>
      <c r="D17496" s="55">
        <v>4227.26</v>
      </c>
    </row>
    <row r="17497" spans="1:4" ht="75" x14ac:dyDescent="0.25">
      <c r="A17497" s="56" t="s">
        <v>1502</v>
      </c>
      <c r="B17497" s="56" t="s">
        <v>28894</v>
      </c>
      <c r="C17497" s="61" t="s">
        <v>6274</v>
      </c>
      <c r="D17497" s="55">
        <v>5461.92</v>
      </c>
    </row>
    <row r="17498" spans="1:4" ht="75" x14ac:dyDescent="0.25">
      <c r="A17498" s="56" t="s">
        <v>28895</v>
      </c>
      <c r="B17498" s="56" t="s">
        <v>28894</v>
      </c>
      <c r="C17498" s="61" t="s">
        <v>6274</v>
      </c>
      <c r="D17498" s="55">
        <v>5047.95</v>
      </c>
    </row>
    <row r="17499" spans="1:4" ht="30" x14ac:dyDescent="0.25">
      <c r="A17499" s="56" t="s">
        <v>1503</v>
      </c>
      <c r="B17499" s="56" t="s">
        <v>28896</v>
      </c>
      <c r="C17499" s="61" t="s">
        <v>6274</v>
      </c>
      <c r="D17499" s="55">
        <v>101.26</v>
      </c>
    </row>
    <row r="17500" spans="1:4" ht="30" x14ac:dyDescent="0.25">
      <c r="A17500" s="56" t="s">
        <v>28897</v>
      </c>
      <c r="B17500" s="56" t="s">
        <v>28896</v>
      </c>
      <c r="C17500" s="61" t="s">
        <v>6274</v>
      </c>
      <c r="D17500" s="55">
        <v>101.26</v>
      </c>
    </row>
    <row r="17501" spans="1:4" ht="30" x14ac:dyDescent="0.25">
      <c r="A17501" s="56" t="s">
        <v>1504</v>
      </c>
      <c r="B17501" s="56" t="s">
        <v>28898</v>
      </c>
      <c r="C17501" s="61" t="s">
        <v>6274</v>
      </c>
      <c r="D17501" s="55">
        <v>140.72999999999999</v>
      </c>
    </row>
    <row r="17502" spans="1:4" ht="30" x14ac:dyDescent="0.25">
      <c r="A17502" s="56" t="s">
        <v>28899</v>
      </c>
      <c r="B17502" s="56" t="s">
        <v>28898</v>
      </c>
      <c r="C17502" s="61" t="s">
        <v>6274</v>
      </c>
      <c r="D17502" s="55">
        <v>140.72999999999999</v>
      </c>
    </row>
    <row r="17503" spans="1:4" ht="30" x14ac:dyDescent="0.25">
      <c r="A17503" s="56" t="s">
        <v>1505</v>
      </c>
      <c r="B17503" s="56" t="s">
        <v>28900</v>
      </c>
      <c r="C17503" s="61" t="s">
        <v>6274</v>
      </c>
      <c r="D17503" s="55">
        <v>185.72</v>
      </c>
    </row>
    <row r="17504" spans="1:4" ht="30" x14ac:dyDescent="0.25">
      <c r="A17504" s="56" t="s">
        <v>28901</v>
      </c>
      <c r="B17504" s="56" t="s">
        <v>28900</v>
      </c>
      <c r="C17504" s="61" t="s">
        <v>6274</v>
      </c>
      <c r="D17504" s="55">
        <v>185.72</v>
      </c>
    </row>
    <row r="17505" spans="1:4" ht="30" x14ac:dyDescent="0.25">
      <c r="A17505" s="56" t="s">
        <v>1506</v>
      </c>
      <c r="B17505" s="56" t="s">
        <v>28902</v>
      </c>
      <c r="C17505" s="61" t="s">
        <v>6274</v>
      </c>
      <c r="D17505" s="55">
        <v>317.38</v>
      </c>
    </row>
    <row r="17506" spans="1:4" ht="30" x14ac:dyDescent="0.25">
      <c r="A17506" s="56" t="s">
        <v>28903</v>
      </c>
      <c r="B17506" s="56" t="s">
        <v>28902</v>
      </c>
      <c r="C17506" s="61" t="s">
        <v>6274</v>
      </c>
      <c r="D17506" s="55">
        <v>317.38</v>
      </c>
    </row>
    <row r="17507" spans="1:4" ht="30" x14ac:dyDescent="0.25">
      <c r="A17507" s="56" t="s">
        <v>660</v>
      </c>
      <c r="B17507" s="56" t="s">
        <v>28904</v>
      </c>
      <c r="C17507" s="61" t="s">
        <v>6274</v>
      </c>
      <c r="D17507" s="55">
        <v>97.69</v>
      </c>
    </row>
    <row r="17508" spans="1:4" ht="30" x14ac:dyDescent="0.25">
      <c r="A17508" s="56" t="s">
        <v>28905</v>
      </c>
      <c r="B17508" s="56" t="s">
        <v>28904</v>
      </c>
      <c r="C17508" s="61" t="s">
        <v>6274</v>
      </c>
      <c r="D17508" s="55">
        <v>97.69</v>
      </c>
    </row>
    <row r="17509" spans="1:4" ht="30" x14ac:dyDescent="0.25">
      <c r="A17509" s="56" t="s">
        <v>2841</v>
      </c>
      <c r="B17509" s="56" t="s">
        <v>28906</v>
      </c>
      <c r="C17509" s="61" t="s">
        <v>6274</v>
      </c>
      <c r="D17509" s="55">
        <v>125.65</v>
      </c>
    </row>
    <row r="17510" spans="1:4" ht="30" x14ac:dyDescent="0.25">
      <c r="A17510" s="56" t="s">
        <v>28907</v>
      </c>
      <c r="B17510" s="56" t="s">
        <v>28906</v>
      </c>
      <c r="C17510" s="61" t="s">
        <v>6274</v>
      </c>
      <c r="D17510" s="55">
        <v>125.65</v>
      </c>
    </row>
    <row r="17511" spans="1:4" ht="45" x14ac:dyDescent="0.25">
      <c r="A17511" s="56" t="s">
        <v>2842</v>
      </c>
      <c r="B17511" s="56" t="s">
        <v>28908</v>
      </c>
      <c r="C17511" s="61" t="s">
        <v>6274</v>
      </c>
      <c r="D17511" s="55">
        <v>85.61</v>
      </c>
    </row>
    <row r="17512" spans="1:4" ht="45" x14ac:dyDescent="0.25">
      <c r="A17512" s="56" t="s">
        <v>28909</v>
      </c>
      <c r="B17512" s="56" t="s">
        <v>28908</v>
      </c>
      <c r="C17512" s="61" t="s">
        <v>6274</v>
      </c>
      <c r="D17512" s="55">
        <v>85.61</v>
      </c>
    </row>
    <row r="17513" spans="1:4" ht="45" x14ac:dyDescent="0.25">
      <c r="A17513" s="56" t="s">
        <v>2843</v>
      </c>
      <c r="B17513" s="56" t="s">
        <v>28910</v>
      </c>
      <c r="C17513" s="61" t="s">
        <v>6274</v>
      </c>
      <c r="D17513" s="55">
        <v>78.11</v>
      </c>
    </row>
    <row r="17514" spans="1:4" ht="45" x14ac:dyDescent="0.25">
      <c r="A17514" s="56" t="s">
        <v>28911</v>
      </c>
      <c r="B17514" s="56" t="s">
        <v>28910</v>
      </c>
      <c r="C17514" s="61" t="s">
        <v>6274</v>
      </c>
      <c r="D17514" s="55">
        <v>78.11</v>
      </c>
    </row>
    <row r="17515" spans="1:4" ht="45" x14ac:dyDescent="0.25">
      <c r="A17515" s="56" t="s">
        <v>2844</v>
      </c>
      <c r="B17515" s="56" t="s">
        <v>28912</v>
      </c>
      <c r="C17515" s="61" t="s">
        <v>6274</v>
      </c>
      <c r="D17515" s="55">
        <v>51.17</v>
      </c>
    </row>
    <row r="17516" spans="1:4" ht="45" x14ac:dyDescent="0.25">
      <c r="A17516" s="56" t="s">
        <v>28913</v>
      </c>
      <c r="B17516" s="56" t="s">
        <v>28912</v>
      </c>
      <c r="C17516" s="61" t="s">
        <v>6274</v>
      </c>
      <c r="D17516" s="55">
        <v>51.17</v>
      </c>
    </row>
    <row r="17517" spans="1:4" ht="45" x14ac:dyDescent="0.25">
      <c r="A17517" s="56" t="s">
        <v>2845</v>
      </c>
      <c r="B17517" s="56" t="s">
        <v>28914</v>
      </c>
      <c r="C17517" s="61" t="s">
        <v>6274</v>
      </c>
      <c r="D17517" s="55">
        <v>52.24</v>
      </c>
    </row>
    <row r="17518" spans="1:4" ht="45" x14ac:dyDescent="0.25">
      <c r="A17518" s="56" t="s">
        <v>28915</v>
      </c>
      <c r="B17518" s="56" t="s">
        <v>28914</v>
      </c>
      <c r="C17518" s="61" t="s">
        <v>6274</v>
      </c>
      <c r="D17518" s="55">
        <v>52.24</v>
      </c>
    </row>
    <row r="17519" spans="1:4" ht="60" x14ac:dyDescent="0.25">
      <c r="A17519" s="56" t="s">
        <v>2846</v>
      </c>
      <c r="B17519" s="56" t="s">
        <v>28916</v>
      </c>
      <c r="C17519" s="61" t="s">
        <v>6274</v>
      </c>
      <c r="D17519" s="55">
        <v>214.85</v>
      </c>
    </row>
    <row r="17520" spans="1:4" ht="60" x14ac:dyDescent="0.25">
      <c r="A17520" s="56" t="s">
        <v>28917</v>
      </c>
      <c r="B17520" s="56" t="s">
        <v>28916</v>
      </c>
      <c r="C17520" s="61" t="s">
        <v>6274</v>
      </c>
      <c r="D17520" s="55">
        <v>214.85</v>
      </c>
    </row>
    <row r="17521" spans="1:4" ht="60" x14ac:dyDescent="0.25">
      <c r="A17521" s="56" t="s">
        <v>2847</v>
      </c>
      <c r="B17521" s="56" t="s">
        <v>28918</v>
      </c>
      <c r="C17521" s="61" t="s">
        <v>6274</v>
      </c>
      <c r="D17521" s="55">
        <v>220.85</v>
      </c>
    </row>
    <row r="17522" spans="1:4" ht="60" x14ac:dyDescent="0.25">
      <c r="A17522" s="56" t="s">
        <v>28919</v>
      </c>
      <c r="B17522" s="56" t="s">
        <v>28918</v>
      </c>
      <c r="C17522" s="61" t="s">
        <v>6274</v>
      </c>
      <c r="D17522" s="55">
        <v>220.85</v>
      </c>
    </row>
    <row r="17523" spans="1:4" ht="45" x14ac:dyDescent="0.25">
      <c r="A17523" s="56" t="s">
        <v>2848</v>
      </c>
      <c r="B17523" s="56" t="s">
        <v>28920</v>
      </c>
      <c r="C17523" s="61" t="s">
        <v>6274</v>
      </c>
      <c r="D17523" s="55">
        <v>229.85</v>
      </c>
    </row>
    <row r="17524" spans="1:4" ht="45" x14ac:dyDescent="0.25">
      <c r="A17524" s="56" t="s">
        <v>28921</v>
      </c>
      <c r="B17524" s="56" t="s">
        <v>28920</v>
      </c>
      <c r="C17524" s="61" t="s">
        <v>6274</v>
      </c>
      <c r="D17524" s="55">
        <v>229.85</v>
      </c>
    </row>
    <row r="17525" spans="1:4" ht="45" x14ac:dyDescent="0.25">
      <c r="A17525" s="56" t="s">
        <v>2849</v>
      </c>
      <c r="B17525" s="56" t="s">
        <v>28922</v>
      </c>
      <c r="C17525" s="61" t="s">
        <v>6274</v>
      </c>
      <c r="D17525" s="55">
        <v>242.85</v>
      </c>
    </row>
    <row r="17526" spans="1:4" ht="45" x14ac:dyDescent="0.25">
      <c r="A17526" s="56" t="s">
        <v>28923</v>
      </c>
      <c r="B17526" s="56" t="s">
        <v>28922</v>
      </c>
      <c r="C17526" s="61" t="s">
        <v>6274</v>
      </c>
      <c r="D17526" s="55">
        <v>242.85</v>
      </c>
    </row>
    <row r="17527" spans="1:4" ht="45" x14ac:dyDescent="0.25">
      <c r="A17527" s="56" t="s">
        <v>2850</v>
      </c>
      <c r="B17527" s="56" t="s">
        <v>28924</v>
      </c>
      <c r="C17527" s="61" t="s">
        <v>6274</v>
      </c>
      <c r="D17527" s="55">
        <v>258.85000000000002</v>
      </c>
    </row>
    <row r="17528" spans="1:4" ht="45" x14ac:dyDescent="0.25">
      <c r="A17528" s="56" t="s">
        <v>28925</v>
      </c>
      <c r="B17528" s="56" t="s">
        <v>28924</v>
      </c>
      <c r="C17528" s="61" t="s">
        <v>6274</v>
      </c>
      <c r="D17528" s="55">
        <v>258.85000000000002</v>
      </c>
    </row>
    <row r="17529" spans="1:4" ht="60" x14ac:dyDescent="0.25">
      <c r="A17529" s="56" t="s">
        <v>2851</v>
      </c>
      <c r="B17529" s="56" t="s">
        <v>28926</v>
      </c>
      <c r="C17529" s="61" t="s">
        <v>6274</v>
      </c>
      <c r="D17529" s="55">
        <v>220.85</v>
      </c>
    </row>
    <row r="17530" spans="1:4" ht="60" x14ac:dyDescent="0.25">
      <c r="A17530" s="56" t="s">
        <v>28927</v>
      </c>
      <c r="B17530" s="56" t="s">
        <v>28926</v>
      </c>
      <c r="C17530" s="61" t="s">
        <v>6274</v>
      </c>
      <c r="D17530" s="55">
        <v>220.85</v>
      </c>
    </row>
    <row r="17531" spans="1:4" ht="45" x14ac:dyDescent="0.25">
      <c r="A17531" s="56" t="s">
        <v>2707</v>
      </c>
      <c r="B17531" s="56" t="s">
        <v>28928</v>
      </c>
      <c r="C17531" s="61" t="s">
        <v>6274</v>
      </c>
      <c r="D17531" s="55">
        <v>1139.33</v>
      </c>
    </row>
    <row r="17532" spans="1:4" ht="45" x14ac:dyDescent="0.25">
      <c r="A17532" s="56" t="s">
        <v>28929</v>
      </c>
      <c r="B17532" s="56" t="s">
        <v>28928</v>
      </c>
      <c r="C17532" s="61" t="s">
        <v>6274</v>
      </c>
      <c r="D17532" s="55">
        <v>1139.33</v>
      </c>
    </row>
    <row r="17533" spans="1:4" ht="45" x14ac:dyDescent="0.25">
      <c r="A17533" s="56" t="s">
        <v>2708</v>
      </c>
      <c r="B17533" s="56" t="s">
        <v>28930</v>
      </c>
      <c r="C17533" s="61" t="s">
        <v>6274</v>
      </c>
      <c r="D17533" s="55">
        <v>1188.97</v>
      </c>
    </row>
    <row r="17534" spans="1:4" ht="45" x14ac:dyDescent="0.25">
      <c r="A17534" s="56" t="s">
        <v>28931</v>
      </c>
      <c r="B17534" s="56" t="s">
        <v>28930</v>
      </c>
      <c r="C17534" s="61" t="s">
        <v>6274</v>
      </c>
      <c r="D17534" s="55">
        <v>1188.97</v>
      </c>
    </row>
    <row r="17535" spans="1:4" ht="45" x14ac:dyDescent="0.25">
      <c r="A17535" s="56" t="s">
        <v>2709</v>
      </c>
      <c r="B17535" s="56" t="s">
        <v>28932</v>
      </c>
      <c r="C17535" s="61" t="s">
        <v>6274</v>
      </c>
      <c r="D17535" s="55">
        <v>2502.5</v>
      </c>
    </row>
    <row r="17536" spans="1:4" ht="45" x14ac:dyDescent="0.25">
      <c r="A17536" s="56" t="s">
        <v>28933</v>
      </c>
      <c r="B17536" s="56" t="s">
        <v>28932</v>
      </c>
      <c r="C17536" s="61" t="s">
        <v>6274</v>
      </c>
      <c r="D17536" s="55">
        <v>2502.5</v>
      </c>
    </row>
    <row r="17537" spans="1:4" ht="60" x14ac:dyDescent="0.25">
      <c r="A17537" s="56" t="s">
        <v>2710</v>
      </c>
      <c r="B17537" s="56" t="s">
        <v>28934</v>
      </c>
      <c r="C17537" s="61" t="s">
        <v>6274</v>
      </c>
      <c r="D17537" s="55">
        <v>2737.84</v>
      </c>
    </row>
    <row r="17538" spans="1:4" ht="60" x14ac:dyDescent="0.25">
      <c r="A17538" s="56" t="s">
        <v>28935</v>
      </c>
      <c r="B17538" s="56" t="s">
        <v>28934</v>
      </c>
      <c r="C17538" s="61" t="s">
        <v>6274</v>
      </c>
      <c r="D17538" s="55">
        <v>2737.84</v>
      </c>
    </row>
    <row r="17539" spans="1:4" ht="45" x14ac:dyDescent="0.25">
      <c r="A17539" s="56" t="s">
        <v>2711</v>
      </c>
      <c r="B17539" s="56" t="s">
        <v>28936</v>
      </c>
      <c r="C17539" s="61" t="s">
        <v>6274</v>
      </c>
      <c r="D17539" s="55">
        <v>3675.88</v>
      </c>
    </row>
    <row r="17540" spans="1:4" ht="45" x14ac:dyDescent="0.25">
      <c r="A17540" s="56" t="s">
        <v>28937</v>
      </c>
      <c r="B17540" s="56" t="s">
        <v>28936</v>
      </c>
      <c r="C17540" s="61" t="s">
        <v>6274</v>
      </c>
      <c r="D17540" s="55">
        <v>3675.88</v>
      </c>
    </row>
    <row r="17541" spans="1:4" ht="45" x14ac:dyDescent="0.25">
      <c r="A17541" s="56" t="s">
        <v>1557</v>
      </c>
      <c r="B17541" s="56" t="s">
        <v>28938</v>
      </c>
      <c r="C17541" s="61" t="s">
        <v>6274</v>
      </c>
      <c r="D17541" s="55">
        <v>4385.3999999999996</v>
      </c>
    </row>
    <row r="17542" spans="1:4" ht="45" x14ac:dyDescent="0.25">
      <c r="A17542" s="56" t="s">
        <v>28939</v>
      </c>
      <c r="B17542" s="56" t="s">
        <v>28938</v>
      </c>
      <c r="C17542" s="61" t="s">
        <v>6274</v>
      </c>
      <c r="D17542" s="55">
        <v>4385.3999999999996</v>
      </c>
    </row>
    <row r="17543" spans="1:4" ht="45" x14ac:dyDescent="0.25">
      <c r="A17543" s="56" t="s">
        <v>1558</v>
      </c>
      <c r="B17543" s="56" t="s">
        <v>28940</v>
      </c>
      <c r="C17543" s="61" t="s">
        <v>6274</v>
      </c>
      <c r="D17543" s="55">
        <v>5569.77</v>
      </c>
    </row>
    <row r="17544" spans="1:4" ht="45" x14ac:dyDescent="0.25">
      <c r="A17544" s="56" t="s">
        <v>28941</v>
      </c>
      <c r="B17544" s="56" t="s">
        <v>28940</v>
      </c>
      <c r="C17544" s="61" t="s">
        <v>6274</v>
      </c>
      <c r="D17544" s="55">
        <v>5569.77</v>
      </c>
    </row>
    <row r="17545" spans="1:4" ht="60" x14ac:dyDescent="0.25">
      <c r="A17545" s="56" t="s">
        <v>1559</v>
      </c>
      <c r="B17545" s="56" t="s">
        <v>28942</v>
      </c>
      <c r="C17545" s="61" t="s">
        <v>6274</v>
      </c>
      <c r="D17545" s="55">
        <v>1055.54</v>
      </c>
    </row>
    <row r="17546" spans="1:4" ht="60" x14ac:dyDescent="0.25">
      <c r="A17546" s="56" t="s">
        <v>28943</v>
      </c>
      <c r="B17546" s="56" t="s">
        <v>28942</v>
      </c>
      <c r="C17546" s="61" t="s">
        <v>6274</v>
      </c>
      <c r="D17546" s="55">
        <v>1055.54</v>
      </c>
    </row>
    <row r="17547" spans="1:4" ht="45" x14ac:dyDescent="0.25">
      <c r="A17547" s="56" t="s">
        <v>1560</v>
      </c>
      <c r="B17547" s="56" t="s">
        <v>28944</v>
      </c>
      <c r="C17547" s="61" t="s">
        <v>6274</v>
      </c>
      <c r="D17547" s="55">
        <v>1213.07</v>
      </c>
    </row>
    <row r="17548" spans="1:4" ht="45" x14ac:dyDescent="0.25">
      <c r="A17548" s="56" t="s">
        <v>28945</v>
      </c>
      <c r="B17548" s="56" t="s">
        <v>28944</v>
      </c>
      <c r="C17548" s="61" t="s">
        <v>6274</v>
      </c>
      <c r="D17548" s="55">
        <v>1213.07</v>
      </c>
    </row>
    <row r="17549" spans="1:4" ht="45" x14ac:dyDescent="0.25">
      <c r="A17549" s="56" t="s">
        <v>1561</v>
      </c>
      <c r="B17549" s="56" t="s">
        <v>28946</v>
      </c>
      <c r="C17549" s="61" t="s">
        <v>6274</v>
      </c>
      <c r="D17549" s="55">
        <v>1262.71</v>
      </c>
    </row>
    <row r="17550" spans="1:4" ht="45" x14ac:dyDescent="0.25">
      <c r="A17550" s="56" t="s">
        <v>28947</v>
      </c>
      <c r="B17550" s="56" t="s">
        <v>28946</v>
      </c>
      <c r="C17550" s="61" t="s">
        <v>6274</v>
      </c>
      <c r="D17550" s="55">
        <v>1262.71</v>
      </c>
    </row>
    <row r="17551" spans="1:4" ht="45" x14ac:dyDescent="0.25">
      <c r="A17551" s="56" t="s">
        <v>2719</v>
      </c>
      <c r="B17551" s="56" t="s">
        <v>28948</v>
      </c>
      <c r="C17551" s="61" t="s">
        <v>6274</v>
      </c>
      <c r="D17551" s="55">
        <v>2618.81</v>
      </c>
    </row>
    <row r="17552" spans="1:4" ht="45" x14ac:dyDescent="0.25">
      <c r="A17552" s="56" t="s">
        <v>28949</v>
      </c>
      <c r="B17552" s="56" t="s">
        <v>28948</v>
      </c>
      <c r="C17552" s="61" t="s">
        <v>6274</v>
      </c>
      <c r="D17552" s="55">
        <v>2618.81</v>
      </c>
    </row>
    <row r="17553" spans="1:4" ht="60" x14ac:dyDescent="0.25">
      <c r="A17553" s="56" t="s">
        <v>2720</v>
      </c>
      <c r="B17553" s="56" t="s">
        <v>28950</v>
      </c>
      <c r="C17553" s="61" t="s">
        <v>6274</v>
      </c>
      <c r="D17553" s="55">
        <v>2836.88</v>
      </c>
    </row>
    <row r="17554" spans="1:4" ht="60" x14ac:dyDescent="0.25">
      <c r="A17554" s="56" t="s">
        <v>28951</v>
      </c>
      <c r="B17554" s="56" t="s">
        <v>28950</v>
      </c>
      <c r="C17554" s="61" t="s">
        <v>6274</v>
      </c>
      <c r="D17554" s="55">
        <v>2836.88</v>
      </c>
    </row>
    <row r="17555" spans="1:4" ht="45" x14ac:dyDescent="0.25">
      <c r="A17555" s="56" t="s">
        <v>2721</v>
      </c>
      <c r="B17555" s="56" t="s">
        <v>28952</v>
      </c>
      <c r="C17555" s="61" t="s">
        <v>6274</v>
      </c>
      <c r="D17555" s="55">
        <v>3997.97</v>
      </c>
    </row>
    <row r="17556" spans="1:4" ht="45" x14ac:dyDescent="0.25">
      <c r="A17556" s="56" t="s">
        <v>28953</v>
      </c>
      <c r="B17556" s="56" t="s">
        <v>28952</v>
      </c>
      <c r="C17556" s="61" t="s">
        <v>6274</v>
      </c>
      <c r="D17556" s="55">
        <v>3997.97</v>
      </c>
    </row>
    <row r="17557" spans="1:4" ht="45" x14ac:dyDescent="0.25">
      <c r="A17557" s="56" t="s">
        <v>2722</v>
      </c>
      <c r="B17557" s="56" t="s">
        <v>28954</v>
      </c>
      <c r="C17557" s="61" t="s">
        <v>6274</v>
      </c>
      <c r="D17557" s="55">
        <v>4488.04</v>
      </c>
    </row>
    <row r="17558" spans="1:4" ht="45" x14ac:dyDescent="0.25">
      <c r="A17558" s="56" t="s">
        <v>28955</v>
      </c>
      <c r="B17558" s="56" t="s">
        <v>28954</v>
      </c>
      <c r="C17558" s="61" t="s">
        <v>6274</v>
      </c>
      <c r="D17558" s="55">
        <v>4488.04</v>
      </c>
    </row>
    <row r="17559" spans="1:4" ht="45" x14ac:dyDescent="0.25">
      <c r="A17559" s="56" t="s">
        <v>2723</v>
      </c>
      <c r="B17559" s="56" t="s">
        <v>28956</v>
      </c>
      <c r="C17559" s="61" t="s">
        <v>6274</v>
      </c>
      <c r="D17559" s="55">
        <v>5688.52</v>
      </c>
    </row>
    <row r="17560" spans="1:4" ht="45" x14ac:dyDescent="0.25">
      <c r="A17560" s="56" t="s">
        <v>28957</v>
      </c>
      <c r="B17560" s="56" t="s">
        <v>28956</v>
      </c>
      <c r="C17560" s="61" t="s">
        <v>6274</v>
      </c>
      <c r="D17560" s="55">
        <v>5688.52</v>
      </c>
    </row>
    <row r="17561" spans="1:4" ht="45" x14ac:dyDescent="0.25">
      <c r="A17561" s="56" t="s">
        <v>2724</v>
      </c>
      <c r="B17561" s="56" t="s">
        <v>28958</v>
      </c>
      <c r="C17561" s="61" t="s">
        <v>6274</v>
      </c>
      <c r="D17561" s="55">
        <v>1148.06</v>
      </c>
    </row>
    <row r="17562" spans="1:4" ht="45" x14ac:dyDescent="0.25">
      <c r="A17562" s="56" t="s">
        <v>28959</v>
      </c>
      <c r="B17562" s="56" t="s">
        <v>28958</v>
      </c>
      <c r="C17562" s="61" t="s">
        <v>6274</v>
      </c>
      <c r="D17562" s="55">
        <v>1148.06</v>
      </c>
    </row>
    <row r="17563" spans="1:4" ht="45" x14ac:dyDescent="0.25">
      <c r="A17563" s="56" t="s">
        <v>2725</v>
      </c>
      <c r="B17563" s="56" t="s">
        <v>28960</v>
      </c>
      <c r="C17563" s="61" t="s">
        <v>6274</v>
      </c>
      <c r="D17563" s="55">
        <v>163.15</v>
      </c>
    </row>
    <row r="17564" spans="1:4" ht="45" x14ac:dyDescent="0.25">
      <c r="A17564" s="56" t="s">
        <v>28961</v>
      </c>
      <c r="B17564" s="56" t="s">
        <v>28960</v>
      </c>
      <c r="C17564" s="61" t="s">
        <v>6274</v>
      </c>
      <c r="D17564" s="55">
        <v>155.57</v>
      </c>
    </row>
    <row r="17565" spans="1:4" ht="45" x14ac:dyDescent="0.25">
      <c r="A17565" s="56" t="s">
        <v>2726</v>
      </c>
      <c r="B17565" s="56" t="s">
        <v>28962</v>
      </c>
      <c r="C17565" s="61" t="s">
        <v>6274</v>
      </c>
      <c r="D17565" s="55">
        <v>212.71</v>
      </c>
    </row>
    <row r="17566" spans="1:4" ht="45" x14ac:dyDescent="0.25">
      <c r="A17566" s="56" t="s">
        <v>28963</v>
      </c>
      <c r="B17566" s="56" t="s">
        <v>28962</v>
      </c>
      <c r="C17566" s="61" t="s">
        <v>6274</v>
      </c>
      <c r="D17566" s="55">
        <v>204.04</v>
      </c>
    </row>
    <row r="17567" spans="1:4" ht="45" x14ac:dyDescent="0.25">
      <c r="A17567" s="56" t="s">
        <v>2727</v>
      </c>
      <c r="B17567" s="56" t="s">
        <v>28964</v>
      </c>
      <c r="C17567" s="61" t="s">
        <v>6274</v>
      </c>
      <c r="D17567" s="55">
        <v>268.07</v>
      </c>
    </row>
    <row r="17568" spans="1:4" ht="45" x14ac:dyDescent="0.25">
      <c r="A17568" s="56" t="s">
        <v>28965</v>
      </c>
      <c r="B17568" s="56" t="s">
        <v>28964</v>
      </c>
      <c r="C17568" s="61" t="s">
        <v>6274</v>
      </c>
      <c r="D17568" s="55">
        <v>258.32</v>
      </c>
    </row>
    <row r="17569" spans="1:4" ht="30" x14ac:dyDescent="0.25">
      <c r="A17569" s="56" t="s">
        <v>1566</v>
      </c>
      <c r="B17569" s="56" t="s">
        <v>28966</v>
      </c>
      <c r="C17569" s="61" t="s">
        <v>6274</v>
      </c>
      <c r="D17569" s="55">
        <v>40.590000000000003</v>
      </c>
    </row>
    <row r="17570" spans="1:4" ht="30" x14ac:dyDescent="0.25">
      <c r="A17570" s="56" t="s">
        <v>28967</v>
      </c>
      <c r="B17570" s="56" t="s">
        <v>28966</v>
      </c>
      <c r="C17570" s="61" t="s">
        <v>6274</v>
      </c>
      <c r="D17570" s="55">
        <v>35.17</v>
      </c>
    </row>
    <row r="17571" spans="1:4" ht="45" x14ac:dyDescent="0.25">
      <c r="A17571" s="56" t="s">
        <v>1567</v>
      </c>
      <c r="B17571" s="56" t="s">
        <v>28968</v>
      </c>
      <c r="C17571" s="61" t="s">
        <v>6274</v>
      </c>
      <c r="D17571" s="55">
        <v>43.43</v>
      </c>
    </row>
    <row r="17572" spans="1:4" ht="45" x14ac:dyDescent="0.25">
      <c r="A17572" s="56" t="s">
        <v>28969</v>
      </c>
      <c r="B17572" s="56" t="s">
        <v>28968</v>
      </c>
      <c r="C17572" s="61" t="s">
        <v>6274</v>
      </c>
      <c r="D17572" s="55">
        <v>37.630000000000003</v>
      </c>
    </row>
    <row r="17573" spans="1:4" ht="45" x14ac:dyDescent="0.25">
      <c r="A17573" s="56" t="s">
        <v>1568</v>
      </c>
      <c r="B17573" s="56" t="s">
        <v>28970</v>
      </c>
      <c r="C17573" s="61" t="s">
        <v>6274</v>
      </c>
      <c r="D17573" s="55">
        <v>53.17</v>
      </c>
    </row>
    <row r="17574" spans="1:4" ht="45" x14ac:dyDescent="0.25">
      <c r="A17574" s="56" t="s">
        <v>28971</v>
      </c>
      <c r="B17574" s="56" t="s">
        <v>28970</v>
      </c>
      <c r="C17574" s="61" t="s">
        <v>6274</v>
      </c>
      <c r="D17574" s="55">
        <v>46.07</v>
      </c>
    </row>
    <row r="17575" spans="1:4" ht="45" x14ac:dyDescent="0.25">
      <c r="A17575" s="56" t="s">
        <v>1569</v>
      </c>
      <c r="B17575" s="56" t="s">
        <v>28972</v>
      </c>
      <c r="C17575" s="61" t="s">
        <v>6274</v>
      </c>
      <c r="D17575" s="55">
        <v>73.06</v>
      </c>
    </row>
    <row r="17576" spans="1:4" ht="45" x14ac:dyDescent="0.25">
      <c r="A17576" s="56" t="s">
        <v>28973</v>
      </c>
      <c r="B17576" s="56" t="s">
        <v>28972</v>
      </c>
      <c r="C17576" s="61" t="s">
        <v>6274</v>
      </c>
      <c r="D17576" s="55">
        <v>63.31</v>
      </c>
    </row>
    <row r="17577" spans="1:4" ht="45" x14ac:dyDescent="0.25">
      <c r="A17577" s="56" t="s">
        <v>1570</v>
      </c>
      <c r="B17577" s="56" t="s">
        <v>28974</v>
      </c>
      <c r="C17577" s="61" t="s">
        <v>6274</v>
      </c>
      <c r="D17577" s="55">
        <v>111.62</v>
      </c>
    </row>
    <row r="17578" spans="1:4" ht="45" x14ac:dyDescent="0.25">
      <c r="A17578" s="56" t="s">
        <v>28975</v>
      </c>
      <c r="B17578" s="56" t="s">
        <v>28974</v>
      </c>
      <c r="C17578" s="61" t="s">
        <v>6274</v>
      </c>
      <c r="D17578" s="55">
        <v>96.72</v>
      </c>
    </row>
    <row r="17579" spans="1:4" ht="45" x14ac:dyDescent="0.25">
      <c r="A17579" s="56" t="s">
        <v>1571</v>
      </c>
      <c r="B17579" s="56" t="s">
        <v>28976</v>
      </c>
      <c r="C17579" s="61" t="s">
        <v>6274</v>
      </c>
      <c r="D17579" s="55">
        <v>151</v>
      </c>
    </row>
    <row r="17580" spans="1:4" ht="45" x14ac:dyDescent="0.25">
      <c r="A17580" s="56" t="s">
        <v>28977</v>
      </c>
      <c r="B17580" s="56" t="s">
        <v>28976</v>
      </c>
      <c r="C17580" s="61" t="s">
        <v>6274</v>
      </c>
      <c r="D17580" s="55">
        <v>130.84</v>
      </c>
    </row>
    <row r="17581" spans="1:4" ht="30" x14ac:dyDescent="0.25">
      <c r="A17581" s="56" t="s">
        <v>1572</v>
      </c>
      <c r="B17581" s="56" t="s">
        <v>28978</v>
      </c>
      <c r="C17581" s="61" t="s">
        <v>6274</v>
      </c>
      <c r="D17581" s="55">
        <v>16.23</v>
      </c>
    </row>
    <row r="17582" spans="1:4" ht="30" x14ac:dyDescent="0.25">
      <c r="A17582" s="56" t="s">
        <v>28979</v>
      </c>
      <c r="B17582" s="56" t="s">
        <v>28978</v>
      </c>
      <c r="C17582" s="61" t="s">
        <v>6274</v>
      </c>
      <c r="D17582" s="55">
        <v>14.06</v>
      </c>
    </row>
    <row r="17583" spans="1:4" ht="30" x14ac:dyDescent="0.25">
      <c r="A17583" s="56" t="s">
        <v>1573</v>
      </c>
      <c r="B17583" s="56" t="s">
        <v>28980</v>
      </c>
      <c r="C17583" s="61" t="s">
        <v>6274</v>
      </c>
      <c r="D17583" s="55">
        <v>19.48</v>
      </c>
    </row>
    <row r="17584" spans="1:4" ht="30" x14ac:dyDescent="0.25">
      <c r="A17584" s="56" t="s">
        <v>28981</v>
      </c>
      <c r="B17584" s="56" t="s">
        <v>28980</v>
      </c>
      <c r="C17584" s="61" t="s">
        <v>6274</v>
      </c>
      <c r="D17584" s="55">
        <v>16.88</v>
      </c>
    </row>
    <row r="17585" spans="1:4" ht="60" x14ac:dyDescent="0.25">
      <c r="A17585" s="56" t="s">
        <v>1574</v>
      </c>
      <c r="B17585" s="56" t="s">
        <v>28982</v>
      </c>
      <c r="C17585" s="61" t="s">
        <v>6274</v>
      </c>
      <c r="D17585" s="55">
        <v>12.98</v>
      </c>
    </row>
    <row r="17586" spans="1:4" ht="60" x14ac:dyDescent="0.25">
      <c r="A17586" s="56" t="s">
        <v>28983</v>
      </c>
      <c r="B17586" s="56" t="s">
        <v>28982</v>
      </c>
      <c r="C17586" s="61" t="s">
        <v>6274</v>
      </c>
      <c r="D17586" s="55">
        <v>11.25</v>
      </c>
    </row>
    <row r="17587" spans="1:4" ht="60" x14ac:dyDescent="0.25">
      <c r="A17587" s="56" t="s">
        <v>1575</v>
      </c>
      <c r="B17587" s="56" t="s">
        <v>28984</v>
      </c>
      <c r="C17587" s="61" t="s">
        <v>6274</v>
      </c>
      <c r="D17587" s="55">
        <v>21.1</v>
      </c>
    </row>
    <row r="17588" spans="1:4" ht="60" x14ac:dyDescent="0.25">
      <c r="A17588" s="56" t="s">
        <v>28985</v>
      </c>
      <c r="B17588" s="56" t="s">
        <v>28984</v>
      </c>
      <c r="C17588" s="61" t="s">
        <v>6274</v>
      </c>
      <c r="D17588" s="55">
        <v>18.29</v>
      </c>
    </row>
    <row r="17589" spans="1:4" ht="60" x14ac:dyDescent="0.25">
      <c r="A17589" s="56" t="s">
        <v>1576</v>
      </c>
      <c r="B17589" s="56" t="s">
        <v>28986</v>
      </c>
      <c r="C17589" s="61" t="s">
        <v>6274</v>
      </c>
      <c r="D17589" s="55">
        <v>14.61</v>
      </c>
    </row>
    <row r="17590" spans="1:4" ht="60" x14ac:dyDescent="0.25">
      <c r="A17590" s="56" t="s">
        <v>28987</v>
      </c>
      <c r="B17590" s="56" t="s">
        <v>28986</v>
      </c>
      <c r="C17590" s="61" t="s">
        <v>6274</v>
      </c>
      <c r="D17590" s="55">
        <v>12.66</v>
      </c>
    </row>
    <row r="17591" spans="1:4" ht="60" x14ac:dyDescent="0.25">
      <c r="A17591" s="56" t="s">
        <v>1577</v>
      </c>
      <c r="B17591" s="56" t="s">
        <v>28988</v>
      </c>
      <c r="C17591" s="61" t="s">
        <v>6274</v>
      </c>
      <c r="D17591" s="55">
        <v>22.73</v>
      </c>
    </row>
    <row r="17592" spans="1:4" ht="60" x14ac:dyDescent="0.25">
      <c r="A17592" s="56" t="s">
        <v>28989</v>
      </c>
      <c r="B17592" s="56" t="s">
        <v>28988</v>
      </c>
      <c r="C17592" s="61" t="s">
        <v>6274</v>
      </c>
      <c r="D17592" s="55">
        <v>19.690000000000001</v>
      </c>
    </row>
    <row r="17593" spans="1:4" ht="60" x14ac:dyDescent="0.25">
      <c r="A17593" s="56" t="s">
        <v>1578</v>
      </c>
      <c r="B17593" s="56" t="s">
        <v>28990</v>
      </c>
      <c r="C17593" s="61" t="s">
        <v>6274</v>
      </c>
      <c r="D17593" s="55">
        <v>16.64</v>
      </c>
    </row>
    <row r="17594" spans="1:4" ht="60" x14ac:dyDescent="0.25">
      <c r="A17594" s="56" t="s">
        <v>28991</v>
      </c>
      <c r="B17594" s="56" t="s">
        <v>28990</v>
      </c>
      <c r="C17594" s="61" t="s">
        <v>6274</v>
      </c>
      <c r="D17594" s="55">
        <v>14.42</v>
      </c>
    </row>
    <row r="17595" spans="1:4" ht="60" x14ac:dyDescent="0.25">
      <c r="A17595" s="56" t="s">
        <v>1579</v>
      </c>
      <c r="B17595" s="56" t="s">
        <v>28992</v>
      </c>
      <c r="C17595" s="61" t="s">
        <v>6274</v>
      </c>
      <c r="D17595" s="55">
        <v>24.76</v>
      </c>
    </row>
    <row r="17596" spans="1:4" ht="60" x14ac:dyDescent="0.25">
      <c r="A17596" s="56" t="s">
        <v>28993</v>
      </c>
      <c r="B17596" s="56" t="s">
        <v>28992</v>
      </c>
      <c r="C17596" s="61" t="s">
        <v>6274</v>
      </c>
      <c r="D17596" s="55">
        <v>21.45</v>
      </c>
    </row>
    <row r="17597" spans="1:4" ht="60" x14ac:dyDescent="0.25">
      <c r="A17597" s="56" t="s">
        <v>1580</v>
      </c>
      <c r="B17597" s="56" t="s">
        <v>28994</v>
      </c>
      <c r="C17597" s="61" t="s">
        <v>6274</v>
      </c>
      <c r="D17597" s="55">
        <v>58.85</v>
      </c>
    </row>
    <row r="17598" spans="1:4" ht="60" x14ac:dyDescent="0.25">
      <c r="A17598" s="56" t="s">
        <v>28995</v>
      </c>
      <c r="B17598" s="56" t="s">
        <v>28994</v>
      </c>
      <c r="C17598" s="61" t="s">
        <v>6274</v>
      </c>
      <c r="D17598" s="55">
        <v>51</v>
      </c>
    </row>
    <row r="17599" spans="1:4" ht="60" x14ac:dyDescent="0.25">
      <c r="A17599" s="56" t="s">
        <v>1581</v>
      </c>
      <c r="B17599" s="56" t="s">
        <v>28996</v>
      </c>
      <c r="C17599" s="61" t="s">
        <v>6274</v>
      </c>
      <c r="D17599" s="55">
        <v>41.4</v>
      </c>
    </row>
    <row r="17600" spans="1:4" ht="60" x14ac:dyDescent="0.25">
      <c r="A17600" s="56" t="s">
        <v>28997</v>
      </c>
      <c r="B17600" s="56" t="s">
        <v>28996</v>
      </c>
      <c r="C17600" s="61" t="s">
        <v>6274</v>
      </c>
      <c r="D17600" s="55">
        <v>35.869999999999997</v>
      </c>
    </row>
    <row r="17601" spans="1:4" ht="60" x14ac:dyDescent="0.25">
      <c r="A17601" s="56" t="s">
        <v>1582</v>
      </c>
      <c r="B17601" s="56" t="s">
        <v>28998</v>
      </c>
      <c r="C17601" s="61" t="s">
        <v>6274</v>
      </c>
      <c r="D17601" s="55">
        <v>41.4</v>
      </c>
    </row>
    <row r="17602" spans="1:4" ht="60" x14ac:dyDescent="0.25">
      <c r="A17602" s="56" t="s">
        <v>28999</v>
      </c>
      <c r="B17602" s="56" t="s">
        <v>28998</v>
      </c>
      <c r="C17602" s="61" t="s">
        <v>6274</v>
      </c>
      <c r="D17602" s="55">
        <v>35.869999999999997</v>
      </c>
    </row>
    <row r="17603" spans="1:4" ht="60" x14ac:dyDescent="0.25">
      <c r="A17603" s="56" t="s">
        <v>1583</v>
      </c>
      <c r="B17603" s="56" t="s">
        <v>29000</v>
      </c>
      <c r="C17603" s="61" t="s">
        <v>6274</v>
      </c>
      <c r="D17603" s="55">
        <v>27.6</v>
      </c>
    </row>
    <row r="17604" spans="1:4" ht="60" x14ac:dyDescent="0.25">
      <c r="A17604" s="56" t="s">
        <v>29001</v>
      </c>
      <c r="B17604" s="56" t="s">
        <v>29000</v>
      </c>
      <c r="C17604" s="61" t="s">
        <v>6274</v>
      </c>
      <c r="D17604" s="55">
        <v>23.91</v>
      </c>
    </row>
    <row r="17605" spans="1:4" ht="60" x14ac:dyDescent="0.25">
      <c r="A17605" s="56" t="s">
        <v>2852</v>
      </c>
      <c r="B17605" s="56" t="s">
        <v>29002</v>
      </c>
      <c r="C17605" s="61" t="s">
        <v>6274</v>
      </c>
      <c r="D17605" s="55">
        <v>261.04000000000002</v>
      </c>
    </row>
    <row r="17606" spans="1:4" ht="60" x14ac:dyDescent="0.25">
      <c r="A17606" s="56" t="s">
        <v>29003</v>
      </c>
      <c r="B17606" s="56" t="s">
        <v>29002</v>
      </c>
      <c r="C17606" s="61" t="s">
        <v>6274</v>
      </c>
      <c r="D17606" s="55">
        <v>231.08</v>
      </c>
    </row>
    <row r="17607" spans="1:4" ht="60" x14ac:dyDescent="0.25">
      <c r="A17607" s="56" t="s">
        <v>2853</v>
      </c>
      <c r="B17607" s="56" t="s">
        <v>29004</v>
      </c>
      <c r="C17607" s="61" t="s">
        <v>6274</v>
      </c>
      <c r="D17607" s="55">
        <v>262.11</v>
      </c>
    </row>
    <row r="17608" spans="1:4" ht="60" x14ac:dyDescent="0.25">
      <c r="A17608" s="56" t="s">
        <v>29005</v>
      </c>
      <c r="B17608" s="56" t="s">
        <v>29004</v>
      </c>
      <c r="C17608" s="61" t="s">
        <v>6274</v>
      </c>
      <c r="D17608" s="55">
        <v>232</v>
      </c>
    </row>
    <row r="17609" spans="1:4" ht="60" x14ac:dyDescent="0.25">
      <c r="A17609" s="56" t="s">
        <v>1629</v>
      </c>
      <c r="B17609" s="56" t="s">
        <v>29006</v>
      </c>
      <c r="C17609" s="61" t="s">
        <v>6274</v>
      </c>
      <c r="D17609" s="55">
        <v>263.60000000000002</v>
      </c>
    </row>
    <row r="17610" spans="1:4" ht="60" x14ac:dyDescent="0.25">
      <c r="A17610" s="56" t="s">
        <v>29007</v>
      </c>
      <c r="B17610" s="56" t="s">
        <v>29006</v>
      </c>
      <c r="C17610" s="61" t="s">
        <v>6274</v>
      </c>
      <c r="D17610" s="55">
        <v>233.3</v>
      </c>
    </row>
    <row r="17611" spans="1:4" ht="45" x14ac:dyDescent="0.25">
      <c r="A17611" s="56" t="s">
        <v>1630</v>
      </c>
      <c r="B17611" s="56" t="s">
        <v>29008</v>
      </c>
      <c r="C17611" s="61" t="s">
        <v>6274</v>
      </c>
      <c r="D17611" s="55">
        <v>1653.19</v>
      </c>
    </row>
    <row r="17612" spans="1:4" ht="45" x14ac:dyDescent="0.25">
      <c r="A17612" s="56" t="s">
        <v>29009</v>
      </c>
      <c r="B17612" s="56" t="s">
        <v>29008</v>
      </c>
      <c r="C17612" s="61" t="s">
        <v>6274</v>
      </c>
      <c r="D17612" s="55">
        <v>1528.42</v>
      </c>
    </row>
    <row r="17613" spans="1:4" ht="45" x14ac:dyDescent="0.25">
      <c r="A17613" s="56" t="s">
        <v>1631</v>
      </c>
      <c r="B17613" s="56" t="s">
        <v>29010</v>
      </c>
      <c r="C17613" s="61" t="s">
        <v>6274</v>
      </c>
      <c r="D17613" s="55">
        <v>2152.62</v>
      </c>
    </row>
    <row r="17614" spans="1:4" ht="45" x14ac:dyDescent="0.25">
      <c r="A17614" s="56" t="s">
        <v>29011</v>
      </c>
      <c r="B17614" s="56" t="s">
        <v>29010</v>
      </c>
      <c r="C17614" s="61" t="s">
        <v>6274</v>
      </c>
      <c r="D17614" s="55">
        <v>1991.15</v>
      </c>
    </row>
    <row r="17615" spans="1:4" ht="45" x14ac:dyDescent="0.25">
      <c r="A17615" s="56" t="s">
        <v>1632</v>
      </c>
      <c r="B17615" s="56" t="s">
        <v>29012</v>
      </c>
      <c r="C17615" s="61" t="s">
        <v>6274</v>
      </c>
      <c r="D17615" s="55">
        <v>2265.04</v>
      </c>
    </row>
    <row r="17616" spans="1:4" ht="45" x14ac:dyDescent="0.25">
      <c r="A17616" s="56" t="s">
        <v>29013</v>
      </c>
      <c r="B17616" s="56" t="s">
        <v>29012</v>
      </c>
      <c r="C17616" s="61" t="s">
        <v>6274</v>
      </c>
      <c r="D17616" s="55">
        <v>2114.2600000000002</v>
      </c>
    </row>
    <row r="17617" spans="1:4" ht="45" x14ac:dyDescent="0.25">
      <c r="A17617" s="56" t="s">
        <v>1633</v>
      </c>
      <c r="B17617" s="56" t="s">
        <v>29014</v>
      </c>
      <c r="C17617" s="61" t="s">
        <v>6274</v>
      </c>
      <c r="D17617" s="55">
        <v>3212.28</v>
      </c>
    </row>
    <row r="17618" spans="1:4" ht="45" x14ac:dyDescent="0.25">
      <c r="A17618" s="56" t="s">
        <v>29015</v>
      </c>
      <c r="B17618" s="56" t="s">
        <v>29014</v>
      </c>
      <c r="C17618" s="61" t="s">
        <v>6274</v>
      </c>
      <c r="D17618" s="55">
        <v>2999.69</v>
      </c>
    </row>
    <row r="17619" spans="1:4" x14ac:dyDescent="0.25">
      <c r="A17619" s="56" t="s">
        <v>1634</v>
      </c>
      <c r="B17619" s="56" t="s">
        <v>29016</v>
      </c>
      <c r="C17619" s="61" t="s">
        <v>6274</v>
      </c>
      <c r="D17619" s="55">
        <v>459.45</v>
      </c>
    </row>
    <row r="17620" spans="1:4" x14ac:dyDescent="0.25">
      <c r="A17620" s="56" t="s">
        <v>29017</v>
      </c>
      <c r="B17620" s="56" t="s">
        <v>29016</v>
      </c>
      <c r="C17620" s="61" t="s">
        <v>6274</v>
      </c>
      <c r="D17620" s="55">
        <v>437.06</v>
      </c>
    </row>
    <row r="17621" spans="1:4" x14ac:dyDescent="0.25">
      <c r="A17621" s="56" t="s">
        <v>1635</v>
      </c>
      <c r="B17621" s="56" t="s">
        <v>29018</v>
      </c>
      <c r="C17621" s="61" t="s">
        <v>6274</v>
      </c>
      <c r="D17621" s="55">
        <v>263.02999999999997</v>
      </c>
    </row>
    <row r="17622" spans="1:4" x14ac:dyDescent="0.25">
      <c r="A17622" s="56" t="s">
        <v>29019</v>
      </c>
      <c r="B17622" s="56" t="s">
        <v>29018</v>
      </c>
      <c r="C17622" s="61" t="s">
        <v>6274</v>
      </c>
      <c r="D17622" s="55">
        <v>251.58</v>
      </c>
    </row>
    <row r="17623" spans="1:4" ht="30" x14ac:dyDescent="0.25">
      <c r="A17623" s="56" t="s">
        <v>1636</v>
      </c>
      <c r="B17623" s="56" t="s">
        <v>29020</v>
      </c>
      <c r="C17623" s="61" t="s">
        <v>6274</v>
      </c>
      <c r="D17623" s="55">
        <v>557.29</v>
      </c>
    </row>
    <row r="17624" spans="1:4" ht="30" x14ac:dyDescent="0.25">
      <c r="A17624" s="56" t="s">
        <v>29021</v>
      </c>
      <c r="B17624" s="56" t="s">
        <v>29020</v>
      </c>
      <c r="C17624" s="61" t="s">
        <v>6274</v>
      </c>
      <c r="D17624" s="55">
        <v>527.15</v>
      </c>
    </row>
    <row r="17625" spans="1:4" ht="45" x14ac:dyDescent="0.25">
      <c r="A17625" s="56" t="s">
        <v>1637</v>
      </c>
      <c r="B17625" s="56" t="s">
        <v>29022</v>
      </c>
      <c r="C17625" s="61" t="s">
        <v>6274</v>
      </c>
      <c r="D17625" s="55">
        <v>1430.15</v>
      </c>
    </row>
    <row r="17626" spans="1:4" ht="45" x14ac:dyDescent="0.25">
      <c r="A17626" s="56" t="s">
        <v>29023</v>
      </c>
      <c r="B17626" s="56" t="s">
        <v>29022</v>
      </c>
      <c r="C17626" s="61" t="s">
        <v>6274</v>
      </c>
      <c r="D17626" s="55">
        <v>1346.15</v>
      </c>
    </row>
    <row r="17627" spans="1:4" ht="45" x14ac:dyDescent="0.25">
      <c r="A17627" s="56" t="s">
        <v>1638</v>
      </c>
      <c r="B17627" s="56" t="s">
        <v>29024</v>
      </c>
      <c r="C17627" s="61" t="s">
        <v>6274</v>
      </c>
      <c r="D17627" s="55">
        <v>1556.59</v>
      </c>
    </row>
    <row r="17628" spans="1:4" ht="45" x14ac:dyDescent="0.25">
      <c r="A17628" s="56" t="s">
        <v>29025</v>
      </c>
      <c r="B17628" s="56" t="s">
        <v>29024</v>
      </c>
      <c r="C17628" s="61" t="s">
        <v>6274</v>
      </c>
      <c r="D17628" s="55">
        <v>1459.48</v>
      </c>
    </row>
    <row r="17629" spans="1:4" ht="45" x14ac:dyDescent="0.25">
      <c r="A17629" s="56" t="s">
        <v>1639</v>
      </c>
      <c r="B17629" s="56" t="s">
        <v>29026</v>
      </c>
      <c r="C17629" s="61" t="s">
        <v>6274</v>
      </c>
      <c r="D17629" s="55">
        <v>1208.94</v>
      </c>
    </row>
    <row r="17630" spans="1:4" ht="45" x14ac:dyDescent="0.25">
      <c r="A17630" s="56" t="s">
        <v>29027</v>
      </c>
      <c r="B17630" s="56" t="s">
        <v>29026</v>
      </c>
      <c r="C17630" s="61" t="s">
        <v>6274</v>
      </c>
      <c r="D17630" s="55">
        <v>1105.19</v>
      </c>
    </row>
    <row r="17631" spans="1:4" ht="45" x14ac:dyDescent="0.25">
      <c r="A17631" s="56" t="s">
        <v>1640</v>
      </c>
      <c r="B17631" s="56" t="s">
        <v>29028</v>
      </c>
      <c r="C17631" s="61" t="s">
        <v>6274</v>
      </c>
      <c r="D17631" s="55">
        <v>1431.93</v>
      </c>
    </row>
    <row r="17632" spans="1:4" ht="45" x14ac:dyDescent="0.25">
      <c r="A17632" s="56" t="s">
        <v>29029</v>
      </c>
      <c r="B17632" s="56" t="s">
        <v>29028</v>
      </c>
      <c r="C17632" s="61" t="s">
        <v>6274</v>
      </c>
      <c r="D17632" s="55">
        <v>1321.58</v>
      </c>
    </row>
    <row r="17633" spans="1:4" ht="45" x14ac:dyDescent="0.25">
      <c r="A17633" s="56" t="s">
        <v>1641</v>
      </c>
      <c r="B17633" s="56" t="s">
        <v>29030</v>
      </c>
      <c r="C17633" s="61" t="s">
        <v>6274</v>
      </c>
      <c r="D17633" s="55">
        <v>1799.3</v>
      </c>
    </row>
    <row r="17634" spans="1:4" ht="45" x14ac:dyDescent="0.25">
      <c r="A17634" s="56" t="s">
        <v>29031</v>
      </c>
      <c r="B17634" s="56" t="s">
        <v>29030</v>
      </c>
      <c r="C17634" s="61" t="s">
        <v>6274</v>
      </c>
      <c r="D17634" s="55">
        <v>1679.64</v>
      </c>
    </row>
    <row r="17635" spans="1:4" ht="75" x14ac:dyDescent="0.25">
      <c r="A17635" s="56" t="s">
        <v>1642</v>
      </c>
      <c r="B17635" s="56" t="s">
        <v>29032</v>
      </c>
      <c r="C17635" s="61" t="s">
        <v>11759</v>
      </c>
      <c r="D17635" s="55">
        <v>121.35</v>
      </c>
    </row>
    <row r="17636" spans="1:4" ht="75" x14ac:dyDescent="0.25">
      <c r="A17636" s="56" t="s">
        <v>184</v>
      </c>
      <c r="B17636" s="56" t="s">
        <v>29032</v>
      </c>
      <c r="C17636" s="61" t="s">
        <v>11759</v>
      </c>
      <c r="D17636" s="55">
        <v>114.85</v>
      </c>
    </row>
    <row r="17637" spans="1:4" ht="75" x14ac:dyDescent="0.25">
      <c r="A17637" s="56" t="s">
        <v>1643</v>
      </c>
      <c r="B17637" s="56" t="s">
        <v>29033</v>
      </c>
      <c r="C17637" s="61" t="s">
        <v>11759</v>
      </c>
      <c r="D17637" s="55">
        <v>129.94999999999999</v>
      </c>
    </row>
    <row r="17638" spans="1:4" ht="75" x14ac:dyDescent="0.25">
      <c r="A17638" s="56" t="s">
        <v>29034</v>
      </c>
      <c r="B17638" s="56" t="s">
        <v>29033</v>
      </c>
      <c r="C17638" s="61" t="s">
        <v>11759</v>
      </c>
      <c r="D17638" s="55">
        <v>122.14</v>
      </c>
    </row>
    <row r="17639" spans="1:4" ht="75" x14ac:dyDescent="0.25">
      <c r="A17639" s="56" t="s">
        <v>1644</v>
      </c>
      <c r="B17639" s="56" t="s">
        <v>29035</v>
      </c>
      <c r="C17639" s="61" t="s">
        <v>11759</v>
      </c>
      <c r="D17639" s="55">
        <v>121.49</v>
      </c>
    </row>
    <row r="17640" spans="1:4" ht="75" x14ac:dyDescent="0.25">
      <c r="A17640" s="56" t="s">
        <v>29036</v>
      </c>
      <c r="B17640" s="56" t="s">
        <v>29035</v>
      </c>
      <c r="C17640" s="61" t="s">
        <v>11759</v>
      </c>
      <c r="D17640" s="55">
        <v>114.72</v>
      </c>
    </row>
    <row r="17641" spans="1:4" ht="75" x14ac:dyDescent="0.25">
      <c r="A17641" s="56" t="s">
        <v>1645</v>
      </c>
      <c r="B17641" s="56" t="s">
        <v>29037</v>
      </c>
      <c r="C17641" s="61" t="s">
        <v>11759</v>
      </c>
      <c r="D17641" s="55">
        <v>143.22</v>
      </c>
    </row>
    <row r="17642" spans="1:4" ht="75" x14ac:dyDescent="0.25">
      <c r="A17642" s="56" t="s">
        <v>29038</v>
      </c>
      <c r="B17642" s="56" t="s">
        <v>29037</v>
      </c>
      <c r="C17642" s="61" t="s">
        <v>11759</v>
      </c>
      <c r="D17642" s="55">
        <v>135.41999999999999</v>
      </c>
    </row>
    <row r="17643" spans="1:4" ht="60" x14ac:dyDescent="0.25">
      <c r="A17643" s="56" t="s">
        <v>1646</v>
      </c>
      <c r="B17643" s="56" t="s">
        <v>29039</v>
      </c>
      <c r="C17643" s="61" t="s">
        <v>11759</v>
      </c>
      <c r="D17643" s="55">
        <v>42.02</v>
      </c>
    </row>
    <row r="17644" spans="1:4" ht="60" x14ac:dyDescent="0.25">
      <c r="A17644" s="56" t="s">
        <v>29040</v>
      </c>
      <c r="B17644" s="56" t="s">
        <v>29039</v>
      </c>
      <c r="C17644" s="61" t="s">
        <v>11759</v>
      </c>
      <c r="D17644" s="55">
        <v>40.67</v>
      </c>
    </row>
    <row r="17645" spans="1:4" ht="60" x14ac:dyDescent="0.25">
      <c r="A17645" s="56" t="s">
        <v>1647</v>
      </c>
      <c r="B17645" s="56" t="s">
        <v>29041</v>
      </c>
      <c r="C17645" s="61" t="s">
        <v>11759</v>
      </c>
      <c r="D17645" s="55">
        <v>51.95</v>
      </c>
    </row>
    <row r="17646" spans="1:4" ht="60" x14ac:dyDescent="0.25">
      <c r="A17646" s="56" t="s">
        <v>29042</v>
      </c>
      <c r="B17646" s="56" t="s">
        <v>29041</v>
      </c>
      <c r="C17646" s="61" t="s">
        <v>11759</v>
      </c>
      <c r="D17646" s="55">
        <v>50.32</v>
      </c>
    </row>
    <row r="17647" spans="1:4" ht="30" x14ac:dyDescent="0.25">
      <c r="A17647" s="56" t="s">
        <v>1648</v>
      </c>
      <c r="B17647" s="56" t="s">
        <v>29043</v>
      </c>
      <c r="C17647" s="61" t="s">
        <v>6274</v>
      </c>
      <c r="D17647" s="55">
        <v>1344.46</v>
      </c>
    </row>
    <row r="17648" spans="1:4" ht="30" x14ac:dyDescent="0.25">
      <c r="A17648" s="56" t="s">
        <v>29044</v>
      </c>
      <c r="B17648" s="56" t="s">
        <v>29043</v>
      </c>
      <c r="C17648" s="61" t="s">
        <v>6274</v>
      </c>
      <c r="D17648" s="55">
        <v>1241.75</v>
      </c>
    </row>
    <row r="17649" spans="1:4" ht="30" x14ac:dyDescent="0.25">
      <c r="A17649" s="56" t="s">
        <v>1649</v>
      </c>
      <c r="B17649" s="56" t="s">
        <v>29045</v>
      </c>
      <c r="C17649" s="61" t="s">
        <v>6274</v>
      </c>
      <c r="D17649" s="55">
        <v>1860.12</v>
      </c>
    </row>
    <row r="17650" spans="1:4" ht="30" x14ac:dyDescent="0.25">
      <c r="A17650" s="56" t="s">
        <v>185</v>
      </c>
      <c r="B17650" s="56" t="s">
        <v>29045</v>
      </c>
      <c r="C17650" s="61" t="s">
        <v>6274</v>
      </c>
      <c r="D17650" s="55">
        <v>1736.86</v>
      </c>
    </row>
    <row r="17651" spans="1:4" ht="30" x14ac:dyDescent="0.25">
      <c r="A17651" s="56" t="s">
        <v>2813</v>
      </c>
      <c r="B17651" s="56" t="s">
        <v>29046</v>
      </c>
      <c r="C17651" s="61" t="s">
        <v>6274</v>
      </c>
      <c r="D17651" s="55">
        <v>1621.98</v>
      </c>
    </row>
    <row r="17652" spans="1:4" ht="30" x14ac:dyDescent="0.25">
      <c r="A17652" s="56" t="s">
        <v>29047</v>
      </c>
      <c r="B17652" s="56" t="s">
        <v>29046</v>
      </c>
      <c r="C17652" s="61" t="s">
        <v>6274</v>
      </c>
      <c r="D17652" s="55">
        <v>1502.15</v>
      </c>
    </row>
    <row r="17653" spans="1:4" ht="30" x14ac:dyDescent="0.25">
      <c r="A17653" s="56" t="s">
        <v>2814</v>
      </c>
      <c r="B17653" s="56" t="s">
        <v>29048</v>
      </c>
      <c r="C17653" s="61" t="s">
        <v>6274</v>
      </c>
      <c r="D17653" s="55">
        <v>1931.83</v>
      </c>
    </row>
    <row r="17654" spans="1:4" ht="30" x14ac:dyDescent="0.25">
      <c r="A17654" s="56" t="s">
        <v>29049</v>
      </c>
      <c r="B17654" s="56" t="s">
        <v>29048</v>
      </c>
      <c r="C17654" s="61" t="s">
        <v>6274</v>
      </c>
      <c r="D17654" s="55">
        <v>1788.04</v>
      </c>
    </row>
    <row r="17655" spans="1:4" ht="30" x14ac:dyDescent="0.25">
      <c r="A17655" s="56" t="s">
        <v>2815</v>
      </c>
      <c r="B17655" s="56" t="s">
        <v>29050</v>
      </c>
      <c r="C17655" s="61" t="s">
        <v>6274</v>
      </c>
      <c r="D17655" s="55">
        <v>2045.7</v>
      </c>
    </row>
    <row r="17656" spans="1:4" ht="30" x14ac:dyDescent="0.25">
      <c r="A17656" s="56" t="s">
        <v>29051</v>
      </c>
      <c r="B17656" s="56" t="s">
        <v>29050</v>
      </c>
      <c r="C17656" s="61" t="s">
        <v>6274</v>
      </c>
      <c r="D17656" s="55">
        <v>1908.76</v>
      </c>
    </row>
    <row r="17657" spans="1:4" ht="30" x14ac:dyDescent="0.25">
      <c r="A17657" s="56" t="s">
        <v>2816</v>
      </c>
      <c r="B17657" s="56" t="s">
        <v>29052</v>
      </c>
      <c r="C17657" s="61" t="s">
        <v>6274</v>
      </c>
      <c r="D17657" s="55">
        <v>2435.4899999999998</v>
      </c>
    </row>
    <row r="17658" spans="1:4" ht="30" x14ac:dyDescent="0.25">
      <c r="A17658" s="56" t="s">
        <v>29053</v>
      </c>
      <c r="B17658" s="56" t="s">
        <v>29052</v>
      </c>
      <c r="C17658" s="61" t="s">
        <v>6274</v>
      </c>
      <c r="D17658" s="55">
        <v>2271.16</v>
      </c>
    </row>
    <row r="17659" spans="1:4" ht="30" x14ac:dyDescent="0.25">
      <c r="A17659" s="56" t="s">
        <v>2817</v>
      </c>
      <c r="B17659" s="56" t="s">
        <v>29054</v>
      </c>
      <c r="C17659" s="61" t="s">
        <v>6274</v>
      </c>
      <c r="D17659" s="55">
        <v>2381.4699999999998</v>
      </c>
    </row>
    <row r="17660" spans="1:4" ht="30" x14ac:dyDescent="0.25">
      <c r="A17660" s="56" t="s">
        <v>29055</v>
      </c>
      <c r="B17660" s="56" t="s">
        <v>29054</v>
      </c>
      <c r="C17660" s="61" t="s">
        <v>6274</v>
      </c>
      <c r="D17660" s="55">
        <v>2227.4</v>
      </c>
    </row>
    <row r="17661" spans="1:4" ht="30" x14ac:dyDescent="0.25">
      <c r="A17661" s="56" t="s">
        <v>2818</v>
      </c>
      <c r="B17661" s="56" t="s">
        <v>29056</v>
      </c>
      <c r="C17661" s="61" t="s">
        <v>6274</v>
      </c>
      <c r="D17661" s="55">
        <v>2836.79</v>
      </c>
    </row>
    <row r="17662" spans="1:4" ht="30" x14ac:dyDescent="0.25">
      <c r="A17662" s="56" t="s">
        <v>29057</v>
      </c>
      <c r="B17662" s="56" t="s">
        <v>29056</v>
      </c>
      <c r="C17662" s="61" t="s">
        <v>6274</v>
      </c>
      <c r="D17662" s="55">
        <v>2651.91</v>
      </c>
    </row>
    <row r="17663" spans="1:4" ht="30" x14ac:dyDescent="0.25">
      <c r="A17663" s="56" t="s">
        <v>2819</v>
      </c>
      <c r="B17663" s="56" t="s">
        <v>29058</v>
      </c>
      <c r="C17663" s="61" t="s">
        <v>6274</v>
      </c>
      <c r="D17663" s="55">
        <v>3330.14</v>
      </c>
    </row>
    <row r="17664" spans="1:4" ht="30" x14ac:dyDescent="0.25">
      <c r="A17664" s="56" t="s">
        <v>29059</v>
      </c>
      <c r="B17664" s="56" t="s">
        <v>29058</v>
      </c>
      <c r="C17664" s="61" t="s">
        <v>6274</v>
      </c>
      <c r="D17664" s="55">
        <v>3158.95</v>
      </c>
    </row>
    <row r="17665" spans="1:4" ht="30" x14ac:dyDescent="0.25">
      <c r="A17665" s="56" t="s">
        <v>2820</v>
      </c>
      <c r="B17665" s="56" t="s">
        <v>29060</v>
      </c>
      <c r="C17665" s="61" t="s">
        <v>6274</v>
      </c>
      <c r="D17665" s="55">
        <v>3973.57</v>
      </c>
    </row>
    <row r="17666" spans="1:4" ht="30" x14ac:dyDescent="0.25">
      <c r="A17666" s="56" t="s">
        <v>29061</v>
      </c>
      <c r="B17666" s="56" t="s">
        <v>29060</v>
      </c>
      <c r="C17666" s="61" t="s">
        <v>6274</v>
      </c>
      <c r="D17666" s="55">
        <v>3768.15</v>
      </c>
    </row>
    <row r="17667" spans="1:4" ht="30" x14ac:dyDescent="0.25">
      <c r="A17667" s="56" t="s">
        <v>2821</v>
      </c>
      <c r="B17667" s="56" t="s">
        <v>29062</v>
      </c>
      <c r="C17667" s="61" t="s">
        <v>6274</v>
      </c>
      <c r="D17667" s="55">
        <v>3759.24</v>
      </c>
    </row>
    <row r="17668" spans="1:4" ht="30" x14ac:dyDescent="0.25">
      <c r="A17668" s="56" t="s">
        <v>186</v>
      </c>
      <c r="B17668" s="56" t="s">
        <v>29062</v>
      </c>
      <c r="C17668" s="61" t="s">
        <v>6274</v>
      </c>
      <c r="D17668" s="55">
        <v>3570.94</v>
      </c>
    </row>
    <row r="17669" spans="1:4" ht="30" x14ac:dyDescent="0.25">
      <c r="A17669" s="56" t="s">
        <v>2822</v>
      </c>
      <c r="B17669" s="56" t="s">
        <v>29063</v>
      </c>
      <c r="C17669" s="61" t="s">
        <v>6274</v>
      </c>
      <c r="D17669" s="55">
        <v>4485.28</v>
      </c>
    </row>
    <row r="17670" spans="1:4" ht="30" x14ac:dyDescent="0.25">
      <c r="A17670" s="56" t="s">
        <v>29064</v>
      </c>
      <c r="B17670" s="56" t="s">
        <v>29063</v>
      </c>
      <c r="C17670" s="61" t="s">
        <v>6274</v>
      </c>
      <c r="D17670" s="55">
        <v>4259.32</v>
      </c>
    </row>
    <row r="17671" spans="1:4" ht="30" x14ac:dyDescent="0.25">
      <c r="A17671" s="56" t="s">
        <v>2823</v>
      </c>
      <c r="B17671" s="56" t="s">
        <v>29065</v>
      </c>
      <c r="C17671" s="61" t="s">
        <v>6274</v>
      </c>
      <c r="D17671" s="55">
        <v>4164.4799999999996</v>
      </c>
    </row>
    <row r="17672" spans="1:4" ht="30" x14ac:dyDescent="0.25">
      <c r="A17672" s="56" t="s">
        <v>29066</v>
      </c>
      <c r="B17672" s="56" t="s">
        <v>29065</v>
      </c>
      <c r="C17672" s="61" t="s">
        <v>6274</v>
      </c>
      <c r="D17672" s="55">
        <v>3959.06</v>
      </c>
    </row>
    <row r="17673" spans="1:4" ht="30" x14ac:dyDescent="0.25">
      <c r="A17673" s="56" t="s">
        <v>2824</v>
      </c>
      <c r="B17673" s="56" t="s">
        <v>29067</v>
      </c>
      <c r="C17673" s="61" t="s">
        <v>6274</v>
      </c>
      <c r="D17673" s="55">
        <v>4969.9399999999996</v>
      </c>
    </row>
    <row r="17674" spans="1:4" ht="30" x14ac:dyDescent="0.25">
      <c r="A17674" s="56" t="s">
        <v>29068</v>
      </c>
      <c r="B17674" s="56" t="s">
        <v>29067</v>
      </c>
      <c r="C17674" s="61" t="s">
        <v>6274</v>
      </c>
      <c r="D17674" s="55">
        <v>4723.43</v>
      </c>
    </row>
    <row r="17675" spans="1:4" ht="30" x14ac:dyDescent="0.25">
      <c r="A17675" s="56" t="s">
        <v>2825</v>
      </c>
      <c r="B17675" s="56" t="s">
        <v>29069</v>
      </c>
      <c r="C17675" s="61" t="s">
        <v>6274</v>
      </c>
      <c r="D17675" s="55">
        <v>4907.3</v>
      </c>
    </row>
    <row r="17676" spans="1:4" ht="30" x14ac:dyDescent="0.25">
      <c r="A17676" s="56" t="s">
        <v>29070</v>
      </c>
      <c r="B17676" s="56" t="s">
        <v>29069</v>
      </c>
      <c r="C17676" s="61" t="s">
        <v>6274</v>
      </c>
      <c r="D17676" s="55">
        <v>4680.4799999999996</v>
      </c>
    </row>
    <row r="17677" spans="1:4" ht="30" x14ac:dyDescent="0.25">
      <c r="A17677" s="56" t="s">
        <v>2826</v>
      </c>
      <c r="B17677" s="56" t="s">
        <v>29071</v>
      </c>
      <c r="C17677" s="61" t="s">
        <v>6274</v>
      </c>
      <c r="D17677" s="55">
        <v>5858.12</v>
      </c>
    </row>
    <row r="17678" spans="1:4" ht="30" x14ac:dyDescent="0.25">
      <c r="A17678" s="56" t="s">
        <v>29072</v>
      </c>
      <c r="B17678" s="56" t="s">
        <v>29071</v>
      </c>
      <c r="C17678" s="61" t="s">
        <v>6274</v>
      </c>
      <c r="D17678" s="55">
        <v>5585.93</v>
      </c>
    </row>
    <row r="17679" spans="1:4" ht="30" x14ac:dyDescent="0.25">
      <c r="A17679" s="56" t="s">
        <v>2827</v>
      </c>
      <c r="B17679" s="56" t="s">
        <v>29073</v>
      </c>
      <c r="C17679" s="61" t="s">
        <v>6274</v>
      </c>
      <c r="D17679" s="55">
        <v>5403.73</v>
      </c>
    </row>
    <row r="17680" spans="1:4" ht="30" x14ac:dyDescent="0.25">
      <c r="A17680" s="56" t="s">
        <v>29074</v>
      </c>
      <c r="B17680" s="56" t="s">
        <v>29073</v>
      </c>
      <c r="C17680" s="61" t="s">
        <v>6274</v>
      </c>
      <c r="D17680" s="55">
        <v>5151.2299999999996</v>
      </c>
    </row>
    <row r="17681" spans="1:4" ht="30" x14ac:dyDescent="0.25">
      <c r="A17681" s="56" t="s">
        <v>2828</v>
      </c>
      <c r="B17681" s="56" t="s">
        <v>29075</v>
      </c>
      <c r="C17681" s="61" t="s">
        <v>6274</v>
      </c>
      <c r="D17681" s="55">
        <v>6452.2</v>
      </c>
    </row>
    <row r="17682" spans="1:4" ht="30" x14ac:dyDescent="0.25">
      <c r="A17682" s="56" t="s">
        <v>29076</v>
      </c>
      <c r="B17682" s="56" t="s">
        <v>29075</v>
      </c>
      <c r="C17682" s="61" t="s">
        <v>6274</v>
      </c>
      <c r="D17682" s="55">
        <v>6149.2</v>
      </c>
    </row>
    <row r="17683" spans="1:4" ht="30" x14ac:dyDescent="0.25">
      <c r="A17683" s="56" t="s">
        <v>2829</v>
      </c>
      <c r="B17683" s="56" t="s">
        <v>29077</v>
      </c>
      <c r="C17683" s="61" t="s">
        <v>6274</v>
      </c>
      <c r="D17683" s="55">
        <v>6224.37</v>
      </c>
    </row>
    <row r="17684" spans="1:4" ht="30" x14ac:dyDescent="0.25">
      <c r="A17684" s="56" t="s">
        <v>29078</v>
      </c>
      <c r="B17684" s="56" t="s">
        <v>29077</v>
      </c>
      <c r="C17684" s="61" t="s">
        <v>6274</v>
      </c>
      <c r="D17684" s="55">
        <v>5924.79</v>
      </c>
    </row>
    <row r="17685" spans="1:4" ht="30" x14ac:dyDescent="0.25">
      <c r="A17685" s="56" t="s">
        <v>2830</v>
      </c>
      <c r="B17685" s="56" t="s">
        <v>29079</v>
      </c>
      <c r="C17685" s="61" t="s">
        <v>6274</v>
      </c>
      <c r="D17685" s="55">
        <v>7433.76</v>
      </c>
    </row>
    <row r="17686" spans="1:4" ht="30" x14ac:dyDescent="0.25">
      <c r="A17686" s="56" t="s">
        <v>29080</v>
      </c>
      <c r="B17686" s="56" t="s">
        <v>29079</v>
      </c>
      <c r="C17686" s="61" t="s">
        <v>6274</v>
      </c>
      <c r="D17686" s="55">
        <v>7074.26</v>
      </c>
    </row>
    <row r="17687" spans="1:4" ht="60" x14ac:dyDescent="0.25">
      <c r="A17687" s="56" t="s">
        <v>2831</v>
      </c>
      <c r="B17687" s="56" t="s">
        <v>29081</v>
      </c>
      <c r="C17687" s="61" t="s">
        <v>11759</v>
      </c>
      <c r="D17687" s="55">
        <v>52.46</v>
      </c>
    </row>
    <row r="17688" spans="1:4" ht="60" x14ac:dyDescent="0.25">
      <c r="A17688" s="56" t="s">
        <v>29082</v>
      </c>
      <c r="B17688" s="56" t="s">
        <v>29081</v>
      </c>
      <c r="C17688" s="61" t="s">
        <v>11759</v>
      </c>
      <c r="D17688" s="55">
        <v>50.29</v>
      </c>
    </row>
    <row r="17689" spans="1:4" ht="60" x14ac:dyDescent="0.25">
      <c r="A17689" s="56" t="s">
        <v>2832</v>
      </c>
      <c r="B17689" s="56" t="s">
        <v>29083</v>
      </c>
      <c r="C17689" s="61" t="s">
        <v>11759</v>
      </c>
      <c r="D17689" s="55">
        <v>44.96</v>
      </c>
    </row>
    <row r="17690" spans="1:4" ht="60" x14ac:dyDescent="0.25">
      <c r="A17690" s="56" t="s">
        <v>29084</v>
      </c>
      <c r="B17690" s="56" t="s">
        <v>29083</v>
      </c>
      <c r="C17690" s="61" t="s">
        <v>11759</v>
      </c>
      <c r="D17690" s="55">
        <v>43.34</v>
      </c>
    </row>
    <row r="17691" spans="1:4" ht="30" x14ac:dyDescent="0.25">
      <c r="A17691" s="56" t="s">
        <v>2833</v>
      </c>
      <c r="B17691" s="56" t="s">
        <v>29085</v>
      </c>
      <c r="C17691" s="61" t="s">
        <v>11129</v>
      </c>
      <c r="D17691" s="55">
        <v>33.380000000000003</v>
      </c>
    </row>
    <row r="17692" spans="1:4" ht="30" x14ac:dyDescent="0.25">
      <c r="A17692" s="56" t="s">
        <v>29086</v>
      </c>
      <c r="B17692" s="56" t="s">
        <v>29085</v>
      </c>
      <c r="C17692" s="61" t="s">
        <v>11129</v>
      </c>
      <c r="D17692" s="55">
        <v>32.299999999999997</v>
      </c>
    </row>
    <row r="17693" spans="1:4" ht="30" x14ac:dyDescent="0.25">
      <c r="A17693" s="56" t="s">
        <v>2834</v>
      </c>
      <c r="B17693" s="56" t="s">
        <v>29087</v>
      </c>
      <c r="C17693" s="61" t="s">
        <v>11129</v>
      </c>
      <c r="D17693" s="55">
        <v>40.04</v>
      </c>
    </row>
    <row r="17694" spans="1:4" ht="30" x14ac:dyDescent="0.25">
      <c r="A17694" s="56" t="s">
        <v>29088</v>
      </c>
      <c r="B17694" s="56" t="s">
        <v>29087</v>
      </c>
      <c r="C17694" s="61" t="s">
        <v>11129</v>
      </c>
      <c r="D17694" s="55">
        <v>38.74</v>
      </c>
    </row>
    <row r="17695" spans="1:4" ht="30" x14ac:dyDescent="0.25">
      <c r="A17695" s="56" t="s">
        <v>2835</v>
      </c>
      <c r="B17695" s="56" t="s">
        <v>29089</v>
      </c>
      <c r="C17695" s="61" t="s">
        <v>11129</v>
      </c>
      <c r="D17695" s="55">
        <v>51.01</v>
      </c>
    </row>
    <row r="17696" spans="1:4" ht="30" x14ac:dyDescent="0.25">
      <c r="A17696" s="56" t="s">
        <v>29090</v>
      </c>
      <c r="B17696" s="56" t="s">
        <v>29089</v>
      </c>
      <c r="C17696" s="61" t="s">
        <v>11129</v>
      </c>
      <c r="D17696" s="55">
        <v>49.66</v>
      </c>
    </row>
    <row r="17697" spans="1:4" ht="30" x14ac:dyDescent="0.25">
      <c r="A17697" s="56" t="s">
        <v>2836</v>
      </c>
      <c r="B17697" s="56" t="s">
        <v>29091</v>
      </c>
      <c r="C17697" s="61" t="s">
        <v>11129</v>
      </c>
      <c r="D17697" s="55">
        <v>61.2</v>
      </c>
    </row>
    <row r="17698" spans="1:4" ht="30" x14ac:dyDescent="0.25">
      <c r="A17698" s="56" t="s">
        <v>29092</v>
      </c>
      <c r="B17698" s="56" t="s">
        <v>29091</v>
      </c>
      <c r="C17698" s="61" t="s">
        <v>11129</v>
      </c>
      <c r="D17698" s="55">
        <v>59.57</v>
      </c>
    </row>
    <row r="17699" spans="1:4" ht="30" x14ac:dyDescent="0.25">
      <c r="A17699" s="56" t="s">
        <v>2837</v>
      </c>
      <c r="B17699" s="56" t="s">
        <v>29093</v>
      </c>
      <c r="C17699" s="61" t="s">
        <v>11129</v>
      </c>
      <c r="D17699" s="55">
        <v>71.760000000000005</v>
      </c>
    </row>
    <row r="17700" spans="1:4" ht="30" x14ac:dyDescent="0.25">
      <c r="A17700" s="56" t="s">
        <v>29094</v>
      </c>
      <c r="B17700" s="56" t="s">
        <v>29093</v>
      </c>
      <c r="C17700" s="61" t="s">
        <v>11129</v>
      </c>
      <c r="D17700" s="55">
        <v>70.14</v>
      </c>
    </row>
    <row r="17701" spans="1:4" ht="30" x14ac:dyDescent="0.25">
      <c r="A17701" s="56" t="s">
        <v>2838</v>
      </c>
      <c r="B17701" s="56" t="s">
        <v>29095</v>
      </c>
      <c r="C17701" s="61" t="s">
        <v>11129</v>
      </c>
      <c r="D17701" s="55">
        <v>86.1</v>
      </c>
    </row>
    <row r="17702" spans="1:4" ht="30" x14ac:dyDescent="0.25">
      <c r="A17702" s="56" t="s">
        <v>29096</v>
      </c>
      <c r="B17702" s="56" t="s">
        <v>29095</v>
      </c>
      <c r="C17702" s="61" t="s">
        <v>11129</v>
      </c>
      <c r="D17702" s="55">
        <v>84.15</v>
      </c>
    </row>
    <row r="17703" spans="1:4" ht="30" x14ac:dyDescent="0.25">
      <c r="A17703" s="56" t="s">
        <v>2839</v>
      </c>
      <c r="B17703" s="56" t="s">
        <v>29097</v>
      </c>
      <c r="C17703" s="61" t="s">
        <v>11129</v>
      </c>
      <c r="D17703" s="55">
        <v>108.77</v>
      </c>
    </row>
    <row r="17704" spans="1:4" ht="30" x14ac:dyDescent="0.25">
      <c r="A17704" s="56" t="s">
        <v>29098</v>
      </c>
      <c r="B17704" s="56" t="s">
        <v>29097</v>
      </c>
      <c r="C17704" s="61" t="s">
        <v>11129</v>
      </c>
      <c r="D17704" s="55">
        <v>106.88</v>
      </c>
    </row>
    <row r="17705" spans="1:4" ht="30" x14ac:dyDescent="0.25">
      <c r="A17705" s="56" t="s">
        <v>2840</v>
      </c>
      <c r="B17705" s="56" t="s">
        <v>29099</v>
      </c>
      <c r="C17705" s="61" t="s">
        <v>11129</v>
      </c>
      <c r="D17705" s="55">
        <v>130.51</v>
      </c>
    </row>
    <row r="17706" spans="1:4" ht="30" x14ac:dyDescent="0.25">
      <c r="A17706" s="56" t="s">
        <v>29100</v>
      </c>
      <c r="B17706" s="56" t="s">
        <v>29099</v>
      </c>
      <c r="C17706" s="61" t="s">
        <v>11129</v>
      </c>
      <c r="D17706" s="55">
        <v>128.24</v>
      </c>
    </row>
    <row r="17707" spans="1:4" ht="30" x14ac:dyDescent="0.25">
      <c r="A17707" s="56" t="s">
        <v>2790</v>
      </c>
      <c r="B17707" s="56" t="s">
        <v>29101</v>
      </c>
      <c r="C17707" s="61" t="s">
        <v>11129</v>
      </c>
      <c r="D17707" s="55">
        <v>126.64</v>
      </c>
    </row>
    <row r="17708" spans="1:4" ht="30" x14ac:dyDescent="0.25">
      <c r="A17708" s="56" t="s">
        <v>29102</v>
      </c>
      <c r="B17708" s="56" t="s">
        <v>29101</v>
      </c>
      <c r="C17708" s="61" t="s">
        <v>11129</v>
      </c>
      <c r="D17708" s="55">
        <v>124.47</v>
      </c>
    </row>
    <row r="17709" spans="1:4" ht="30" x14ac:dyDescent="0.25">
      <c r="A17709" s="56" t="s">
        <v>2791</v>
      </c>
      <c r="B17709" s="56" t="s">
        <v>29103</v>
      </c>
      <c r="C17709" s="61" t="s">
        <v>11129</v>
      </c>
      <c r="D17709" s="55">
        <v>151.94999999999999</v>
      </c>
    </row>
    <row r="17710" spans="1:4" ht="30" x14ac:dyDescent="0.25">
      <c r="A17710" s="56" t="s">
        <v>29104</v>
      </c>
      <c r="B17710" s="56" t="s">
        <v>29103</v>
      </c>
      <c r="C17710" s="61" t="s">
        <v>11129</v>
      </c>
      <c r="D17710" s="55">
        <v>149.35</v>
      </c>
    </row>
    <row r="17711" spans="1:4" ht="30" x14ac:dyDescent="0.25">
      <c r="A17711" s="56" t="s">
        <v>2792</v>
      </c>
      <c r="B17711" s="56" t="s">
        <v>29105</v>
      </c>
      <c r="C17711" s="61" t="s">
        <v>11129</v>
      </c>
      <c r="D17711" s="55">
        <v>20.95</v>
      </c>
    </row>
    <row r="17712" spans="1:4" ht="30" x14ac:dyDescent="0.25">
      <c r="A17712" s="56" t="s">
        <v>29106</v>
      </c>
      <c r="B17712" s="56" t="s">
        <v>29105</v>
      </c>
      <c r="C17712" s="61" t="s">
        <v>11129</v>
      </c>
      <c r="D17712" s="55">
        <v>19.97</v>
      </c>
    </row>
    <row r="17713" spans="1:4" ht="30" x14ac:dyDescent="0.25">
      <c r="A17713" s="56" t="s">
        <v>2793</v>
      </c>
      <c r="B17713" s="56" t="s">
        <v>29107</v>
      </c>
      <c r="C17713" s="61" t="s">
        <v>11129</v>
      </c>
      <c r="D17713" s="55">
        <v>24.86</v>
      </c>
    </row>
    <row r="17714" spans="1:4" ht="30" x14ac:dyDescent="0.25">
      <c r="A17714" s="56" t="s">
        <v>29108</v>
      </c>
      <c r="B17714" s="56" t="s">
        <v>29107</v>
      </c>
      <c r="C17714" s="61" t="s">
        <v>11129</v>
      </c>
      <c r="D17714" s="55">
        <v>23.72</v>
      </c>
    </row>
    <row r="17715" spans="1:4" ht="30" x14ac:dyDescent="0.25">
      <c r="A17715" s="56" t="s">
        <v>2794</v>
      </c>
      <c r="B17715" s="56" t="s">
        <v>29109</v>
      </c>
      <c r="C17715" s="61" t="s">
        <v>11129</v>
      </c>
      <c r="D17715" s="55">
        <v>26.21</v>
      </c>
    </row>
    <row r="17716" spans="1:4" ht="30" x14ac:dyDescent="0.25">
      <c r="A17716" s="56" t="s">
        <v>29110</v>
      </c>
      <c r="B17716" s="56" t="s">
        <v>29109</v>
      </c>
      <c r="C17716" s="61" t="s">
        <v>11129</v>
      </c>
      <c r="D17716" s="55">
        <v>25.13</v>
      </c>
    </row>
    <row r="17717" spans="1:4" ht="30" x14ac:dyDescent="0.25">
      <c r="A17717" s="56" t="s">
        <v>2795</v>
      </c>
      <c r="B17717" s="56" t="s">
        <v>29111</v>
      </c>
      <c r="C17717" s="61" t="s">
        <v>11129</v>
      </c>
      <c r="D17717" s="55">
        <v>31.42</v>
      </c>
    </row>
    <row r="17718" spans="1:4" ht="30" x14ac:dyDescent="0.25">
      <c r="A17718" s="56" t="s">
        <v>29112</v>
      </c>
      <c r="B17718" s="56" t="s">
        <v>29111</v>
      </c>
      <c r="C17718" s="61" t="s">
        <v>11129</v>
      </c>
      <c r="D17718" s="55">
        <v>30.12</v>
      </c>
    </row>
    <row r="17719" spans="1:4" ht="30" x14ac:dyDescent="0.25">
      <c r="A17719" s="56" t="s">
        <v>2796</v>
      </c>
      <c r="B17719" s="56" t="s">
        <v>29113</v>
      </c>
      <c r="C17719" s="61" t="s">
        <v>11129</v>
      </c>
      <c r="D17719" s="55">
        <v>8.89</v>
      </c>
    </row>
    <row r="17720" spans="1:4" ht="30" x14ac:dyDescent="0.25">
      <c r="A17720" s="56" t="s">
        <v>29114</v>
      </c>
      <c r="B17720" s="56" t="s">
        <v>29113</v>
      </c>
      <c r="C17720" s="61" t="s">
        <v>11129</v>
      </c>
      <c r="D17720" s="55">
        <v>8.35</v>
      </c>
    </row>
    <row r="17721" spans="1:4" ht="30" x14ac:dyDescent="0.25">
      <c r="A17721" s="56" t="s">
        <v>2797</v>
      </c>
      <c r="B17721" s="56" t="s">
        <v>29115</v>
      </c>
      <c r="C17721" s="61" t="s">
        <v>11129</v>
      </c>
      <c r="D17721" s="55">
        <v>10.64</v>
      </c>
    </row>
    <row r="17722" spans="1:4" ht="30" x14ac:dyDescent="0.25">
      <c r="A17722" s="56" t="s">
        <v>29116</v>
      </c>
      <c r="B17722" s="56" t="s">
        <v>29115</v>
      </c>
      <c r="C17722" s="61" t="s">
        <v>11129</v>
      </c>
      <c r="D17722" s="55">
        <v>9.99</v>
      </c>
    </row>
    <row r="17723" spans="1:4" ht="45" x14ac:dyDescent="0.25">
      <c r="A17723" s="56" t="s">
        <v>2798</v>
      </c>
      <c r="B17723" s="56" t="s">
        <v>29117</v>
      </c>
      <c r="C17723" s="61" t="s">
        <v>11759</v>
      </c>
      <c r="D17723" s="55">
        <v>84.4</v>
      </c>
    </row>
    <row r="17724" spans="1:4" ht="45" x14ac:dyDescent="0.25">
      <c r="A17724" s="56" t="s">
        <v>29118</v>
      </c>
      <c r="B17724" s="56" t="s">
        <v>29117</v>
      </c>
      <c r="C17724" s="61" t="s">
        <v>11759</v>
      </c>
      <c r="D17724" s="55">
        <v>78.47</v>
      </c>
    </row>
    <row r="17725" spans="1:4" ht="45" x14ac:dyDescent="0.25">
      <c r="A17725" s="56" t="s">
        <v>2799</v>
      </c>
      <c r="B17725" s="56" t="s">
        <v>29119</v>
      </c>
      <c r="C17725" s="61" t="s">
        <v>11759</v>
      </c>
      <c r="D17725" s="55">
        <v>136.65</v>
      </c>
    </row>
    <row r="17726" spans="1:4" ht="45" x14ac:dyDescent="0.25">
      <c r="A17726" s="56" t="s">
        <v>192</v>
      </c>
      <c r="B17726" s="56" t="s">
        <v>29119</v>
      </c>
      <c r="C17726" s="61" t="s">
        <v>11759</v>
      </c>
      <c r="D17726" s="55">
        <v>124.45</v>
      </c>
    </row>
    <row r="17727" spans="1:4" ht="45" x14ac:dyDescent="0.25">
      <c r="A17727" s="56" t="s">
        <v>4961</v>
      </c>
      <c r="B17727" s="56" t="s">
        <v>29120</v>
      </c>
      <c r="C17727" s="61" t="s">
        <v>11759</v>
      </c>
      <c r="D17727" s="55">
        <v>68.400000000000006</v>
      </c>
    </row>
    <row r="17728" spans="1:4" ht="45" x14ac:dyDescent="0.25">
      <c r="A17728" s="56" t="s">
        <v>29121</v>
      </c>
      <c r="B17728" s="56" t="s">
        <v>29120</v>
      </c>
      <c r="C17728" s="61" t="s">
        <v>11759</v>
      </c>
      <c r="D17728" s="55">
        <v>62.47</v>
      </c>
    </row>
    <row r="17729" spans="1:4" ht="45" x14ac:dyDescent="0.25">
      <c r="A17729" s="56" t="s">
        <v>4962</v>
      </c>
      <c r="B17729" s="56" t="s">
        <v>29122</v>
      </c>
      <c r="C17729" s="61" t="s">
        <v>11129</v>
      </c>
      <c r="D17729" s="55">
        <v>28.01</v>
      </c>
    </row>
    <row r="17730" spans="1:4" ht="45" x14ac:dyDescent="0.25">
      <c r="A17730" s="56" t="s">
        <v>193</v>
      </c>
      <c r="B17730" s="56" t="s">
        <v>29122</v>
      </c>
      <c r="C17730" s="61" t="s">
        <v>11129</v>
      </c>
      <c r="D17730" s="55">
        <v>25.18</v>
      </c>
    </row>
    <row r="17731" spans="1:4" ht="60" x14ac:dyDescent="0.25">
      <c r="A17731" s="56" t="s">
        <v>4963</v>
      </c>
      <c r="B17731" s="56" t="s">
        <v>29123</v>
      </c>
      <c r="C17731" s="61" t="s">
        <v>11129</v>
      </c>
      <c r="D17731" s="55">
        <v>52.96</v>
      </c>
    </row>
    <row r="17732" spans="1:4" ht="60" x14ac:dyDescent="0.25">
      <c r="A17732" s="56" t="s">
        <v>29124</v>
      </c>
      <c r="B17732" s="56" t="s">
        <v>29123</v>
      </c>
      <c r="C17732" s="61" t="s">
        <v>11129</v>
      </c>
      <c r="D17732" s="55">
        <v>47.45</v>
      </c>
    </row>
    <row r="17733" spans="1:4" ht="30" x14ac:dyDescent="0.25">
      <c r="A17733" s="56" t="s">
        <v>4964</v>
      </c>
      <c r="B17733" s="56" t="s">
        <v>29125</v>
      </c>
      <c r="C17733" s="61" t="s">
        <v>11129</v>
      </c>
      <c r="D17733" s="55">
        <v>44.18</v>
      </c>
    </row>
    <row r="17734" spans="1:4" ht="30" x14ac:dyDescent="0.25">
      <c r="A17734" s="56" t="s">
        <v>29126</v>
      </c>
      <c r="B17734" s="56" t="s">
        <v>29125</v>
      </c>
      <c r="C17734" s="61" t="s">
        <v>11129</v>
      </c>
      <c r="D17734" s="55">
        <v>38.67</v>
      </c>
    </row>
    <row r="17735" spans="1:4" ht="30" x14ac:dyDescent="0.25">
      <c r="A17735" s="56" t="s">
        <v>4965</v>
      </c>
      <c r="B17735" s="56" t="s">
        <v>29127</v>
      </c>
      <c r="C17735" s="61" t="s">
        <v>11759</v>
      </c>
      <c r="D17735" s="55">
        <v>20.28</v>
      </c>
    </row>
    <row r="17736" spans="1:4" ht="30" x14ac:dyDescent="0.25">
      <c r="A17736" s="56" t="s">
        <v>29128</v>
      </c>
      <c r="B17736" s="56" t="s">
        <v>29127</v>
      </c>
      <c r="C17736" s="61" t="s">
        <v>11759</v>
      </c>
      <c r="D17736" s="55">
        <v>17.88</v>
      </c>
    </row>
    <row r="17737" spans="1:4" ht="45" x14ac:dyDescent="0.25">
      <c r="A17737" s="56" t="s">
        <v>4966</v>
      </c>
      <c r="B17737" s="56" t="s">
        <v>29129</v>
      </c>
      <c r="C17737" s="61" t="s">
        <v>11759</v>
      </c>
      <c r="D17737" s="55">
        <v>46.52</v>
      </c>
    </row>
    <row r="17738" spans="1:4" ht="45" x14ac:dyDescent="0.25">
      <c r="A17738" s="56" t="s">
        <v>29130</v>
      </c>
      <c r="B17738" s="56" t="s">
        <v>29129</v>
      </c>
      <c r="C17738" s="61" t="s">
        <v>11759</v>
      </c>
      <c r="D17738" s="55">
        <v>43.19</v>
      </c>
    </row>
    <row r="17739" spans="1:4" ht="60" x14ac:dyDescent="0.25">
      <c r="A17739" s="56" t="s">
        <v>4967</v>
      </c>
      <c r="B17739" s="56" t="s">
        <v>29131</v>
      </c>
      <c r="C17739" s="61" t="s">
        <v>11129</v>
      </c>
      <c r="D17739" s="55">
        <v>104.5</v>
      </c>
    </row>
    <row r="17740" spans="1:4" ht="60" x14ac:dyDescent="0.25">
      <c r="A17740" s="56" t="s">
        <v>29132</v>
      </c>
      <c r="B17740" s="56" t="s">
        <v>29131</v>
      </c>
      <c r="C17740" s="61" t="s">
        <v>11129</v>
      </c>
      <c r="D17740" s="55">
        <v>96.02</v>
      </c>
    </row>
    <row r="17741" spans="1:4" ht="45" x14ac:dyDescent="0.25">
      <c r="A17741" s="56" t="s">
        <v>4968</v>
      </c>
      <c r="B17741" s="56" t="s">
        <v>29133</v>
      </c>
      <c r="C17741" s="61" t="s">
        <v>11759</v>
      </c>
      <c r="D17741" s="55">
        <v>37.07</v>
      </c>
    </row>
    <row r="17742" spans="1:4" ht="45" x14ac:dyDescent="0.25">
      <c r="A17742" s="56" t="s">
        <v>29134</v>
      </c>
      <c r="B17742" s="56" t="s">
        <v>29133</v>
      </c>
      <c r="C17742" s="61" t="s">
        <v>11759</v>
      </c>
      <c r="D17742" s="55">
        <v>35.44</v>
      </c>
    </row>
    <row r="17743" spans="1:4" ht="45" x14ac:dyDescent="0.25">
      <c r="A17743" s="56" t="s">
        <v>4969</v>
      </c>
      <c r="B17743" s="56" t="s">
        <v>29135</v>
      </c>
      <c r="C17743" s="61" t="s">
        <v>11759</v>
      </c>
      <c r="D17743" s="55">
        <v>52.82</v>
      </c>
    </row>
    <row r="17744" spans="1:4" ht="45" x14ac:dyDescent="0.25">
      <c r="A17744" s="56" t="s">
        <v>29136</v>
      </c>
      <c r="B17744" s="56" t="s">
        <v>29135</v>
      </c>
      <c r="C17744" s="61" t="s">
        <v>11759</v>
      </c>
      <c r="D17744" s="55">
        <v>51.19</v>
      </c>
    </row>
    <row r="17745" spans="1:4" ht="75" x14ac:dyDescent="0.25">
      <c r="A17745" s="56" t="s">
        <v>4970</v>
      </c>
      <c r="B17745" s="56" t="s">
        <v>29137</v>
      </c>
      <c r="C17745" s="61" t="s">
        <v>11759</v>
      </c>
      <c r="D17745" s="55">
        <v>124.26</v>
      </c>
    </row>
    <row r="17746" spans="1:4" ht="75" x14ac:dyDescent="0.25">
      <c r="A17746" s="56" t="s">
        <v>29138</v>
      </c>
      <c r="B17746" s="56" t="s">
        <v>29137</v>
      </c>
      <c r="C17746" s="61" t="s">
        <v>11759</v>
      </c>
      <c r="D17746" s="55">
        <v>119.64</v>
      </c>
    </row>
    <row r="17747" spans="1:4" ht="75" x14ac:dyDescent="0.25">
      <c r="A17747" s="56" t="s">
        <v>4971</v>
      </c>
      <c r="B17747" s="56" t="s">
        <v>29139</v>
      </c>
      <c r="C17747" s="61" t="s">
        <v>11759</v>
      </c>
      <c r="D17747" s="55">
        <v>107.77</v>
      </c>
    </row>
    <row r="17748" spans="1:4" ht="75" x14ac:dyDescent="0.25">
      <c r="A17748" s="56" t="s">
        <v>29140</v>
      </c>
      <c r="B17748" s="56" t="s">
        <v>29139</v>
      </c>
      <c r="C17748" s="61" t="s">
        <v>11759</v>
      </c>
      <c r="D17748" s="55">
        <v>106.14</v>
      </c>
    </row>
    <row r="17749" spans="1:4" ht="60" x14ac:dyDescent="0.25">
      <c r="A17749" s="56" t="s">
        <v>4972</v>
      </c>
      <c r="B17749" s="56" t="s">
        <v>29141</v>
      </c>
      <c r="C17749" s="61" t="s">
        <v>11129</v>
      </c>
      <c r="D17749" s="55">
        <v>69.38</v>
      </c>
    </row>
    <row r="17750" spans="1:4" ht="60" x14ac:dyDescent="0.25">
      <c r="A17750" s="56" t="s">
        <v>29142</v>
      </c>
      <c r="B17750" s="56" t="s">
        <v>29141</v>
      </c>
      <c r="C17750" s="61" t="s">
        <v>11129</v>
      </c>
      <c r="D17750" s="55">
        <v>68.19</v>
      </c>
    </row>
    <row r="17751" spans="1:4" ht="60" x14ac:dyDescent="0.25">
      <c r="A17751" s="56" t="s">
        <v>4973</v>
      </c>
      <c r="B17751" s="56" t="s">
        <v>29143</v>
      </c>
      <c r="C17751" s="61" t="s">
        <v>11129</v>
      </c>
      <c r="D17751" s="55">
        <v>49.43</v>
      </c>
    </row>
    <row r="17752" spans="1:4" ht="60" x14ac:dyDescent="0.25">
      <c r="A17752" s="56" t="s">
        <v>29144</v>
      </c>
      <c r="B17752" s="56" t="s">
        <v>29143</v>
      </c>
      <c r="C17752" s="61" t="s">
        <v>11129</v>
      </c>
      <c r="D17752" s="55">
        <v>48.35</v>
      </c>
    </row>
    <row r="17753" spans="1:4" ht="45" x14ac:dyDescent="0.25">
      <c r="A17753" s="56" t="s">
        <v>4974</v>
      </c>
      <c r="B17753" s="56" t="s">
        <v>29145</v>
      </c>
      <c r="C17753" s="61" t="s">
        <v>11129</v>
      </c>
      <c r="D17753" s="55">
        <v>57.67</v>
      </c>
    </row>
    <row r="17754" spans="1:4" ht="45" x14ac:dyDescent="0.25">
      <c r="A17754" s="56" t="s">
        <v>29146</v>
      </c>
      <c r="B17754" s="56" t="s">
        <v>29145</v>
      </c>
      <c r="C17754" s="61" t="s">
        <v>11129</v>
      </c>
      <c r="D17754" s="55">
        <v>56.82</v>
      </c>
    </row>
    <row r="17755" spans="1:4" ht="60" x14ac:dyDescent="0.25">
      <c r="A17755" s="56" t="s">
        <v>4975</v>
      </c>
      <c r="B17755" s="56" t="s">
        <v>29147</v>
      </c>
      <c r="C17755" s="61" t="s">
        <v>11129</v>
      </c>
      <c r="D17755" s="55">
        <v>49.61</v>
      </c>
    </row>
    <row r="17756" spans="1:4" ht="60" x14ac:dyDescent="0.25">
      <c r="A17756" s="56" t="s">
        <v>29148</v>
      </c>
      <c r="B17756" s="56" t="s">
        <v>29147</v>
      </c>
      <c r="C17756" s="61" t="s">
        <v>11129</v>
      </c>
      <c r="D17756" s="55">
        <v>48.53</v>
      </c>
    </row>
    <row r="17757" spans="1:4" ht="45" x14ac:dyDescent="0.25">
      <c r="A17757" s="56" t="s">
        <v>4976</v>
      </c>
      <c r="B17757" s="56" t="s">
        <v>29149</v>
      </c>
      <c r="C17757" s="61" t="s">
        <v>11129</v>
      </c>
      <c r="D17757" s="55">
        <v>25.14</v>
      </c>
    </row>
    <row r="17758" spans="1:4" ht="45" x14ac:dyDescent="0.25">
      <c r="A17758" s="56" t="s">
        <v>29150</v>
      </c>
      <c r="B17758" s="56" t="s">
        <v>29149</v>
      </c>
      <c r="C17758" s="61" t="s">
        <v>11129</v>
      </c>
      <c r="D17758" s="55">
        <v>24.28</v>
      </c>
    </row>
    <row r="17759" spans="1:4" ht="30" x14ac:dyDescent="0.25">
      <c r="A17759" s="56" t="s">
        <v>4977</v>
      </c>
      <c r="B17759" s="56" t="s">
        <v>29151</v>
      </c>
      <c r="C17759" s="61" t="s">
        <v>11129</v>
      </c>
      <c r="D17759" s="55">
        <v>96.7</v>
      </c>
    </row>
    <row r="17760" spans="1:4" ht="30" x14ac:dyDescent="0.25">
      <c r="A17760" s="56" t="s">
        <v>29152</v>
      </c>
      <c r="B17760" s="56" t="s">
        <v>29151</v>
      </c>
      <c r="C17760" s="61" t="s">
        <v>11129</v>
      </c>
      <c r="D17760" s="55">
        <v>94.32</v>
      </c>
    </row>
    <row r="17761" spans="1:4" ht="30" x14ac:dyDescent="0.25">
      <c r="A17761" s="56" t="s">
        <v>4978</v>
      </c>
      <c r="B17761" s="56" t="s">
        <v>29153</v>
      </c>
      <c r="C17761" s="61" t="s">
        <v>11129</v>
      </c>
      <c r="D17761" s="55">
        <v>37.04</v>
      </c>
    </row>
    <row r="17762" spans="1:4" ht="30" x14ac:dyDescent="0.25">
      <c r="A17762" s="56" t="s">
        <v>29154</v>
      </c>
      <c r="B17762" s="56" t="s">
        <v>29153</v>
      </c>
      <c r="C17762" s="61" t="s">
        <v>11129</v>
      </c>
      <c r="D17762" s="55">
        <v>36.020000000000003</v>
      </c>
    </row>
    <row r="17763" spans="1:4" ht="90" x14ac:dyDescent="0.25">
      <c r="A17763" s="56" t="s">
        <v>4979</v>
      </c>
      <c r="B17763" s="56" t="s">
        <v>29155</v>
      </c>
      <c r="C17763" s="61" t="s">
        <v>11759</v>
      </c>
      <c r="D17763" s="55">
        <v>73.09</v>
      </c>
    </row>
    <row r="17764" spans="1:4" ht="90" x14ac:dyDescent="0.25">
      <c r="A17764" s="56" t="s">
        <v>29156</v>
      </c>
      <c r="B17764" s="56" t="s">
        <v>29155</v>
      </c>
      <c r="C17764" s="61" t="s">
        <v>11759</v>
      </c>
      <c r="D17764" s="55">
        <v>71.459999999999994</v>
      </c>
    </row>
    <row r="17765" spans="1:4" ht="90" x14ac:dyDescent="0.25">
      <c r="A17765" s="56" t="s">
        <v>4980</v>
      </c>
      <c r="B17765" s="56" t="s">
        <v>29157</v>
      </c>
      <c r="C17765" s="61" t="s">
        <v>11759</v>
      </c>
      <c r="D17765" s="55">
        <v>63.14</v>
      </c>
    </row>
    <row r="17766" spans="1:4" ht="90" x14ac:dyDescent="0.25">
      <c r="A17766" s="56" t="s">
        <v>29158</v>
      </c>
      <c r="B17766" s="56" t="s">
        <v>29157</v>
      </c>
      <c r="C17766" s="61" t="s">
        <v>11759</v>
      </c>
      <c r="D17766" s="55">
        <v>61.52</v>
      </c>
    </row>
    <row r="17767" spans="1:4" ht="45" x14ac:dyDescent="0.25">
      <c r="A17767" s="56" t="s">
        <v>4981</v>
      </c>
      <c r="B17767" s="56" t="s">
        <v>29159</v>
      </c>
      <c r="C17767" s="61" t="s">
        <v>11129</v>
      </c>
      <c r="D17767" s="55">
        <v>66.290000000000006</v>
      </c>
    </row>
    <row r="17768" spans="1:4" ht="45" x14ac:dyDescent="0.25">
      <c r="A17768" s="56" t="s">
        <v>29160</v>
      </c>
      <c r="B17768" s="56" t="s">
        <v>29159</v>
      </c>
      <c r="C17768" s="61" t="s">
        <v>11129</v>
      </c>
      <c r="D17768" s="55">
        <v>64.89</v>
      </c>
    </row>
    <row r="17769" spans="1:4" ht="90" x14ac:dyDescent="0.25">
      <c r="A17769" s="56" t="s">
        <v>4982</v>
      </c>
      <c r="B17769" s="56" t="s">
        <v>29161</v>
      </c>
      <c r="C17769" s="61" t="s">
        <v>11759</v>
      </c>
      <c r="D17769" s="55">
        <v>73.09</v>
      </c>
    </row>
    <row r="17770" spans="1:4" ht="90" x14ac:dyDescent="0.25">
      <c r="A17770" s="56" t="s">
        <v>29162</v>
      </c>
      <c r="B17770" s="56" t="s">
        <v>29161</v>
      </c>
      <c r="C17770" s="61" t="s">
        <v>11759</v>
      </c>
      <c r="D17770" s="55">
        <v>71.459999999999994</v>
      </c>
    </row>
    <row r="17771" spans="1:4" ht="90" x14ac:dyDescent="0.25">
      <c r="A17771" s="56" t="s">
        <v>4983</v>
      </c>
      <c r="B17771" s="56" t="s">
        <v>29163</v>
      </c>
      <c r="C17771" s="61" t="s">
        <v>11759</v>
      </c>
      <c r="D17771" s="55">
        <v>82.61</v>
      </c>
    </row>
    <row r="17772" spans="1:4" ht="90" x14ac:dyDescent="0.25">
      <c r="A17772" s="56" t="s">
        <v>29164</v>
      </c>
      <c r="B17772" s="56" t="s">
        <v>29163</v>
      </c>
      <c r="C17772" s="61" t="s">
        <v>11759</v>
      </c>
      <c r="D17772" s="55">
        <v>80.98</v>
      </c>
    </row>
    <row r="17773" spans="1:4" ht="45" x14ac:dyDescent="0.25">
      <c r="A17773" s="56" t="s">
        <v>4984</v>
      </c>
      <c r="B17773" s="56" t="s">
        <v>29165</v>
      </c>
      <c r="C17773" s="61" t="s">
        <v>11129</v>
      </c>
      <c r="D17773" s="55">
        <v>66.290000000000006</v>
      </c>
    </row>
    <row r="17774" spans="1:4" ht="45" x14ac:dyDescent="0.25">
      <c r="A17774" s="56" t="s">
        <v>29166</v>
      </c>
      <c r="B17774" s="56" t="s">
        <v>29165</v>
      </c>
      <c r="C17774" s="61" t="s">
        <v>11129</v>
      </c>
      <c r="D17774" s="55">
        <v>64.89</v>
      </c>
    </row>
    <row r="17775" spans="1:4" ht="45" x14ac:dyDescent="0.25">
      <c r="A17775" s="56" t="s">
        <v>4985</v>
      </c>
      <c r="B17775" s="56" t="s">
        <v>29167</v>
      </c>
      <c r="C17775" s="61" t="s">
        <v>11129</v>
      </c>
      <c r="D17775" s="55">
        <v>56.43</v>
      </c>
    </row>
    <row r="17776" spans="1:4" ht="45" x14ac:dyDescent="0.25">
      <c r="A17776" s="56" t="s">
        <v>29168</v>
      </c>
      <c r="B17776" s="56" t="s">
        <v>29167</v>
      </c>
      <c r="C17776" s="61" t="s">
        <v>11129</v>
      </c>
      <c r="D17776" s="55">
        <v>55.14</v>
      </c>
    </row>
    <row r="17777" spans="1:4" ht="30" x14ac:dyDescent="0.25">
      <c r="A17777" s="56" t="s">
        <v>4986</v>
      </c>
      <c r="B17777" s="56" t="s">
        <v>29169</v>
      </c>
      <c r="C17777" s="61" t="s">
        <v>11129</v>
      </c>
      <c r="D17777" s="55">
        <v>112.23</v>
      </c>
    </row>
    <row r="17778" spans="1:4" ht="30" x14ac:dyDescent="0.25">
      <c r="A17778" s="56" t="s">
        <v>29170</v>
      </c>
      <c r="B17778" s="56" t="s">
        <v>29169</v>
      </c>
      <c r="C17778" s="61" t="s">
        <v>11129</v>
      </c>
      <c r="D17778" s="55">
        <v>105.1</v>
      </c>
    </row>
    <row r="17779" spans="1:4" ht="30" x14ac:dyDescent="0.25">
      <c r="A17779" s="56" t="s">
        <v>4987</v>
      </c>
      <c r="B17779" s="56" t="s">
        <v>29171</v>
      </c>
      <c r="C17779" s="61" t="s">
        <v>11129</v>
      </c>
      <c r="D17779" s="55">
        <v>171.02</v>
      </c>
    </row>
    <row r="17780" spans="1:4" ht="30" x14ac:dyDescent="0.25">
      <c r="A17780" s="56" t="s">
        <v>29172</v>
      </c>
      <c r="B17780" s="56" t="s">
        <v>29171</v>
      </c>
      <c r="C17780" s="61" t="s">
        <v>11129</v>
      </c>
      <c r="D17780" s="55">
        <v>163.89</v>
      </c>
    </row>
    <row r="17781" spans="1:4" ht="30" x14ac:dyDescent="0.25">
      <c r="A17781" s="56" t="s">
        <v>4988</v>
      </c>
      <c r="B17781" s="56" t="s">
        <v>29173</v>
      </c>
      <c r="C17781" s="61" t="s">
        <v>11129</v>
      </c>
      <c r="D17781" s="55">
        <v>80.56</v>
      </c>
    </row>
    <row r="17782" spans="1:4" ht="30" x14ac:dyDescent="0.25">
      <c r="A17782" s="56" t="s">
        <v>29174</v>
      </c>
      <c r="B17782" s="56" t="s">
        <v>29173</v>
      </c>
      <c r="C17782" s="61" t="s">
        <v>11129</v>
      </c>
      <c r="D17782" s="55">
        <v>73.430000000000007</v>
      </c>
    </row>
    <row r="17783" spans="1:4" ht="30" x14ac:dyDescent="0.25">
      <c r="A17783" s="56" t="s">
        <v>4989</v>
      </c>
      <c r="B17783" s="56" t="s">
        <v>29175</v>
      </c>
      <c r="C17783" s="61" t="s">
        <v>11129</v>
      </c>
      <c r="D17783" s="55">
        <v>115.83</v>
      </c>
    </row>
    <row r="17784" spans="1:4" ht="30" x14ac:dyDescent="0.25">
      <c r="A17784" s="56" t="s">
        <v>29176</v>
      </c>
      <c r="B17784" s="56" t="s">
        <v>29175</v>
      </c>
      <c r="C17784" s="61" t="s">
        <v>11129</v>
      </c>
      <c r="D17784" s="55">
        <v>108.59</v>
      </c>
    </row>
    <row r="17785" spans="1:4" ht="30" x14ac:dyDescent="0.25">
      <c r="A17785" s="56" t="s">
        <v>4990</v>
      </c>
      <c r="B17785" s="56" t="s">
        <v>29177</v>
      </c>
      <c r="C17785" s="61" t="s">
        <v>11129</v>
      </c>
      <c r="D17785" s="55">
        <v>76.63</v>
      </c>
    </row>
    <row r="17786" spans="1:4" ht="30" x14ac:dyDescent="0.25">
      <c r="A17786" s="56" t="s">
        <v>29178</v>
      </c>
      <c r="B17786" s="56" t="s">
        <v>29177</v>
      </c>
      <c r="C17786" s="61" t="s">
        <v>11129</v>
      </c>
      <c r="D17786" s="55">
        <v>70.2</v>
      </c>
    </row>
    <row r="17787" spans="1:4" ht="60" x14ac:dyDescent="0.25">
      <c r="A17787" s="56" t="s">
        <v>4991</v>
      </c>
      <c r="B17787" s="56" t="s">
        <v>29179</v>
      </c>
      <c r="C17787" s="61" t="s">
        <v>11759</v>
      </c>
      <c r="D17787" s="55">
        <v>84.04</v>
      </c>
    </row>
    <row r="17788" spans="1:4" ht="60" x14ac:dyDescent="0.25">
      <c r="A17788" s="56" t="s">
        <v>29180</v>
      </c>
      <c r="B17788" s="56" t="s">
        <v>29179</v>
      </c>
      <c r="C17788" s="61" t="s">
        <v>11759</v>
      </c>
      <c r="D17788" s="55">
        <v>82.42</v>
      </c>
    </row>
    <row r="17789" spans="1:4" ht="60" x14ac:dyDescent="0.25">
      <c r="A17789" s="56" t="s">
        <v>4992</v>
      </c>
      <c r="B17789" s="56" t="s">
        <v>29181</v>
      </c>
      <c r="C17789" s="61" t="s">
        <v>11759</v>
      </c>
      <c r="D17789" s="55">
        <v>84.04</v>
      </c>
    </row>
    <row r="17790" spans="1:4" ht="60" x14ac:dyDescent="0.25">
      <c r="A17790" s="56" t="s">
        <v>29182</v>
      </c>
      <c r="B17790" s="56" t="s">
        <v>29181</v>
      </c>
      <c r="C17790" s="61" t="s">
        <v>11759</v>
      </c>
      <c r="D17790" s="55">
        <v>82.42</v>
      </c>
    </row>
    <row r="17791" spans="1:4" ht="45" x14ac:dyDescent="0.25">
      <c r="A17791" s="56" t="s">
        <v>4993</v>
      </c>
      <c r="B17791" s="56" t="s">
        <v>29183</v>
      </c>
      <c r="C17791" s="61" t="s">
        <v>11129</v>
      </c>
      <c r="D17791" s="55">
        <v>103.05</v>
      </c>
    </row>
    <row r="17792" spans="1:4" ht="45" x14ac:dyDescent="0.25">
      <c r="A17792" s="56" t="s">
        <v>29184</v>
      </c>
      <c r="B17792" s="56" t="s">
        <v>29183</v>
      </c>
      <c r="C17792" s="61" t="s">
        <v>11129</v>
      </c>
      <c r="D17792" s="55">
        <v>95.81</v>
      </c>
    </row>
    <row r="17793" spans="1:4" ht="60" x14ac:dyDescent="0.25">
      <c r="A17793" s="56" t="s">
        <v>4994</v>
      </c>
      <c r="B17793" s="56" t="s">
        <v>29185</v>
      </c>
      <c r="C17793" s="61" t="s">
        <v>11129</v>
      </c>
      <c r="D17793" s="55">
        <v>107.93</v>
      </c>
    </row>
    <row r="17794" spans="1:4" ht="60" x14ac:dyDescent="0.25">
      <c r="A17794" s="56" t="s">
        <v>29186</v>
      </c>
      <c r="B17794" s="56" t="s">
        <v>29185</v>
      </c>
      <c r="C17794" s="61" t="s">
        <v>11129</v>
      </c>
      <c r="D17794" s="55">
        <v>100.69</v>
      </c>
    </row>
    <row r="17795" spans="1:4" ht="45" x14ac:dyDescent="0.25">
      <c r="A17795" s="56" t="s">
        <v>4995</v>
      </c>
      <c r="B17795" s="56" t="s">
        <v>29187</v>
      </c>
      <c r="C17795" s="61" t="s">
        <v>11129</v>
      </c>
      <c r="D17795" s="55">
        <v>70.739999999999995</v>
      </c>
    </row>
    <row r="17796" spans="1:4" ht="45" x14ac:dyDescent="0.25">
      <c r="A17796" s="56" t="s">
        <v>29188</v>
      </c>
      <c r="B17796" s="56" t="s">
        <v>29187</v>
      </c>
      <c r="C17796" s="61" t="s">
        <v>11129</v>
      </c>
      <c r="D17796" s="55">
        <v>69.11</v>
      </c>
    </row>
    <row r="17797" spans="1:4" ht="60" x14ac:dyDescent="0.25">
      <c r="A17797" s="56" t="s">
        <v>4996</v>
      </c>
      <c r="B17797" s="56" t="s">
        <v>29189</v>
      </c>
      <c r="C17797" s="61" t="s">
        <v>11129</v>
      </c>
      <c r="D17797" s="55">
        <v>97.92</v>
      </c>
    </row>
    <row r="17798" spans="1:4" ht="60" x14ac:dyDescent="0.25">
      <c r="A17798" s="56" t="s">
        <v>29190</v>
      </c>
      <c r="B17798" s="56" t="s">
        <v>29189</v>
      </c>
      <c r="C17798" s="61" t="s">
        <v>11129</v>
      </c>
      <c r="D17798" s="55">
        <v>96.3</v>
      </c>
    </row>
    <row r="17799" spans="1:4" ht="45" x14ac:dyDescent="0.25">
      <c r="A17799" s="56" t="s">
        <v>4997</v>
      </c>
      <c r="B17799" s="56" t="s">
        <v>29191</v>
      </c>
      <c r="C17799" s="61" t="s">
        <v>11129</v>
      </c>
      <c r="D17799" s="55">
        <v>96.37</v>
      </c>
    </row>
    <row r="17800" spans="1:4" ht="45" x14ac:dyDescent="0.25">
      <c r="A17800" s="56" t="s">
        <v>29192</v>
      </c>
      <c r="B17800" s="56" t="s">
        <v>29191</v>
      </c>
      <c r="C17800" s="61" t="s">
        <v>11129</v>
      </c>
      <c r="D17800" s="55">
        <v>90.95</v>
      </c>
    </row>
    <row r="17801" spans="1:4" ht="60" x14ac:dyDescent="0.25">
      <c r="A17801" s="56" t="s">
        <v>4998</v>
      </c>
      <c r="B17801" s="56" t="s">
        <v>29193</v>
      </c>
      <c r="C17801" s="61" t="s">
        <v>11129</v>
      </c>
      <c r="D17801" s="55">
        <v>96.37</v>
      </c>
    </row>
    <row r="17802" spans="1:4" ht="60" x14ac:dyDescent="0.25">
      <c r="A17802" s="56" t="s">
        <v>29194</v>
      </c>
      <c r="B17802" s="56" t="s">
        <v>29193</v>
      </c>
      <c r="C17802" s="61" t="s">
        <v>11129</v>
      </c>
      <c r="D17802" s="55">
        <v>90.95</v>
      </c>
    </row>
    <row r="17803" spans="1:4" ht="60" x14ac:dyDescent="0.25">
      <c r="A17803" s="56" t="s">
        <v>4999</v>
      </c>
      <c r="B17803" s="56" t="s">
        <v>29195</v>
      </c>
      <c r="C17803" s="61" t="s">
        <v>11759</v>
      </c>
      <c r="D17803" s="55">
        <v>128.63999999999999</v>
      </c>
    </row>
    <row r="17804" spans="1:4" ht="60" x14ac:dyDescent="0.25">
      <c r="A17804" s="56" t="s">
        <v>29196</v>
      </c>
      <c r="B17804" s="56" t="s">
        <v>29195</v>
      </c>
      <c r="C17804" s="61" t="s">
        <v>11759</v>
      </c>
      <c r="D17804" s="55">
        <v>127.97</v>
      </c>
    </row>
    <row r="17805" spans="1:4" ht="105" x14ac:dyDescent="0.25">
      <c r="A17805" s="56" t="s">
        <v>5000</v>
      </c>
      <c r="B17805" s="56" t="s">
        <v>29197</v>
      </c>
      <c r="C17805" s="61" t="s">
        <v>11759</v>
      </c>
      <c r="D17805" s="55">
        <v>159.63</v>
      </c>
    </row>
    <row r="17806" spans="1:4" ht="105" x14ac:dyDescent="0.25">
      <c r="A17806" s="56" t="s">
        <v>29198</v>
      </c>
      <c r="B17806" s="56" t="s">
        <v>29197</v>
      </c>
      <c r="C17806" s="61" t="s">
        <v>11759</v>
      </c>
      <c r="D17806" s="55">
        <v>156.93</v>
      </c>
    </row>
    <row r="17807" spans="1:4" ht="75" x14ac:dyDescent="0.25">
      <c r="A17807" s="56" t="s">
        <v>5001</v>
      </c>
      <c r="B17807" s="56" t="s">
        <v>29199</v>
      </c>
      <c r="C17807" s="61" t="s">
        <v>11759</v>
      </c>
      <c r="D17807" s="55">
        <v>70.89</v>
      </c>
    </row>
    <row r="17808" spans="1:4" ht="75" x14ac:dyDescent="0.25">
      <c r="A17808" s="56" t="s">
        <v>29200</v>
      </c>
      <c r="B17808" s="56" t="s">
        <v>29199</v>
      </c>
      <c r="C17808" s="61" t="s">
        <v>11759</v>
      </c>
      <c r="D17808" s="55">
        <v>69.53</v>
      </c>
    </row>
    <row r="17809" spans="1:4" ht="75" x14ac:dyDescent="0.25">
      <c r="A17809" s="56" t="s">
        <v>5002</v>
      </c>
      <c r="B17809" s="56" t="s">
        <v>29201</v>
      </c>
      <c r="C17809" s="61" t="s">
        <v>11759</v>
      </c>
      <c r="D17809" s="55">
        <v>261.20999999999998</v>
      </c>
    </row>
    <row r="17810" spans="1:4" ht="75" x14ac:dyDescent="0.25">
      <c r="A17810" s="56" t="s">
        <v>29202</v>
      </c>
      <c r="B17810" s="56" t="s">
        <v>29201</v>
      </c>
      <c r="C17810" s="61" t="s">
        <v>11759</v>
      </c>
      <c r="D17810" s="55">
        <v>259.51</v>
      </c>
    </row>
    <row r="17811" spans="1:4" ht="90" x14ac:dyDescent="0.25">
      <c r="A17811" s="56" t="s">
        <v>5003</v>
      </c>
      <c r="B17811" s="56" t="s">
        <v>29203</v>
      </c>
      <c r="C17811" s="61" t="s">
        <v>11759</v>
      </c>
      <c r="D17811" s="55">
        <v>315.97000000000003</v>
      </c>
    </row>
    <row r="17812" spans="1:4" ht="90" x14ac:dyDescent="0.25">
      <c r="A17812" s="56" t="s">
        <v>29204</v>
      </c>
      <c r="B17812" s="56" t="s">
        <v>29203</v>
      </c>
      <c r="C17812" s="61" t="s">
        <v>11759</v>
      </c>
      <c r="D17812" s="55">
        <v>314.27</v>
      </c>
    </row>
    <row r="17813" spans="1:4" ht="90" x14ac:dyDescent="0.25">
      <c r="A17813" s="56" t="s">
        <v>5004</v>
      </c>
      <c r="B17813" s="56" t="s">
        <v>29205</v>
      </c>
      <c r="C17813" s="61" t="s">
        <v>11759</v>
      </c>
      <c r="D17813" s="55">
        <v>276.05</v>
      </c>
    </row>
    <row r="17814" spans="1:4" ht="90" x14ac:dyDescent="0.25">
      <c r="A17814" s="56" t="s">
        <v>29206</v>
      </c>
      <c r="B17814" s="56" t="s">
        <v>29205</v>
      </c>
      <c r="C17814" s="61" t="s">
        <v>11759</v>
      </c>
      <c r="D17814" s="55">
        <v>273.5</v>
      </c>
    </row>
    <row r="17815" spans="1:4" ht="90" x14ac:dyDescent="0.25">
      <c r="A17815" s="56" t="s">
        <v>5005</v>
      </c>
      <c r="B17815" s="56" t="s">
        <v>29207</v>
      </c>
      <c r="C17815" s="61" t="s">
        <v>11759</v>
      </c>
      <c r="D17815" s="55">
        <v>349.7</v>
      </c>
    </row>
    <row r="17816" spans="1:4" ht="90" x14ac:dyDescent="0.25">
      <c r="A17816" s="56" t="s">
        <v>29208</v>
      </c>
      <c r="B17816" s="56" t="s">
        <v>29207</v>
      </c>
      <c r="C17816" s="61" t="s">
        <v>11759</v>
      </c>
      <c r="D17816" s="55">
        <v>347.16</v>
      </c>
    </row>
    <row r="17817" spans="1:4" ht="90" x14ac:dyDescent="0.25">
      <c r="A17817" s="56" t="s">
        <v>5006</v>
      </c>
      <c r="B17817" s="56" t="s">
        <v>29209</v>
      </c>
      <c r="C17817" s="61" t="s">
        <v>11759</v>
      </c>
      <c r="D17817" s="55">
        <v>346.73</v>
      </c>
    </row>
    <row r="17818" spans="1:4" ht="90" x14ac:dyDescent="0.25">
      <c r="A17818" s="56" t="s">
        <v>29210</v>
      </c>
      <c r="B17818" s="56" t="s">
        <v>29209</v>
      </c>
      <c r="C17818" s="61" t="s">
        <v>11759</v>
      </c>
      <c r="D17818" s="55">
        <v>343.34</v>
      </c>
    </row>
    <row r="17819" spans="1:4" ht="90" x14ac:dyDescent="0.25">
      <c r="A17819" s="56" t="s">
        <v>5007</v>
      </c>
      <c r="B17819" s="56" t="s">
        <v>29211</v>
      </c>
      <c r="C17819" s="61" t="s">
        <v>11759</v>
      </c>
      <c r="D17819" s="55">
        <v>475.25</v>
      </c>
    </row>
    <row r="17820" spans="1:4" ht="90" x14ac:dyDescent="0.25">
      <c r="A17820" s="56" t="s">
        <v>29212</v>
      </c>
      <c r="B17820" s="56" t="s">
        <v>29211</v>
      </c>
      <c r="C17820" s="61" t="s">
        <v>11759</v>
      </c>
      <c r="D17820" s="55">
        <v>471.86</v>
      </c>
    </row>
    <row r="17821" spans="1:4" ht="90" x14ac:dyDescent="0.25">
      <c r="A17821" s="56" t="s">
        <v>5008</v>
      </c>
      <c r="B17821" s="56" t="s">
        <v>29213</v>
      </c>
      <c r="C17821" s="61" t="s">
        <v>11759</v>
      </c>
      <c r="D17821" s="55">
        <v>458.07</v>
      </c>
    </row>
    <row r="17822" spans="1:4" ht="90" x14ac:dyDescent="0.25">
      <c r="A17822" s="56" t="s">
        <v>29214</v>
      </c>
      <c r="B17822" s="56" t="s">
        <v>29213</v>
      </c>
      <c r="C17822" s="61" t="s">
        <v>11759</v>
      </c>
      <c r="D17822" s="55">
        <v>454.11</v>
      </c>
    </row>
    <row r="17823" spans="1:4" ht="90" x14ac:dyDescent="0.25">
      <c r="A17823" s="56" t="s">
        <v>5009</v>
      </c>
      <c r="B17823" s="56" t="s">
        <v>29215</v>
      </c>
      <c r="C17823" s="61" t="s">
        <v>11759</v>
      </c>
      <c r="D17823" s="55">
        <v>629.42999999999995</v>
      </c>
    </row>
    <row r="17824" spans="1:4" ht="90" x14ac:dyDescent="0.25">
      <c r="A17824" s="56" t="s">
        <v>29216</v>
      </c>
      <c r="B17824" s="56" t="s">
        <v>29215</v>
      </c>
      <c r="C17824" s="61" t="s">
        <v>11759</v>
      </c>
      <c r="D17824" s="55">
        <v>625.47</v>
      </c>
    </row>
    <row r="17825" spans="1:4" ht="45" x14ac:dyDescent="0.25">
      <c r="A17825" s="56" t="s">
        <v>5010</v>
      </c>
      <c r="B17825" s="56" t="s">
        <v>29217</v>
      </c>
      <c r="C17825" s="61" t="s">
        <v>11759</v>
      </c>
      <c r="D17825" s="55">
        <v>45.74</v>
      </c>
    </row>
    <row r="17826" spans="1:4" ht="45" x14ac:dyDescent="0.25">
      <c r="A17826" s="56" t="s">
        <v>29218</v>
      </c>
      <c r="B17826" s="56" t="s">
        <v>29217</v>
      </c>
      <c r="C17826" s="61" t="s">
        <v>11759</v>
      </c>
      <c r="D17826" s="55">
        <v>44.12</v>
      </c>
    </row>
    <row r="17827" spans="1:4" ht="45" x14ac:dyDescent="0.25">
      <c r="A17827" s="56" t="s">
        <v>5011</v>
      </c>
      <c r="B17827" s="56" t="s">
        <v>29219</v>
      </c>
      <c r="C17827" s="61" t="s">
        <v>11129</v>
      </c>
      <c r="D17827" s="55">
        <v>111.75</v>
      </c>
    </row>
    <row r="17828" spans="1:4" ht="45" x14ac:dyDescent="0.25">
      <c r="A17828" s="56" t="s">
        <v>29220</v>
      </c>
      <c r="B17828" s="56" t="s">
        <v>29219</v>
      </c>
      <c r="C17828" s="61" t="s">
        <v>11129</v>
      </c>
      <c r="D17828" s="55">
        <v>110.12</v>
      </c>
    </row>
    <row r="17829" spans="1:4" ht="30" x14ac:dyDescent="0.25">
      <c r="A17829" s="56" t="s">
        <v>5012</v>
      </c>
      <c r="B17829" s="56" t="s">
        <v>29221</v>
      </c>
      <c r="C17829" s="61" t="s">
        <v>11129</v>
      </c>
      <c r="D17829" s="55">
        <v>84.06</v>
      </c>
    </row>
    <row r="17830" spans="1:4" ht="30" x14ac:dyDescent="0.25">
      <c r="A17830" s="56" t="s">
        <v>259</v>
      </c>
      <c r="B17830" s="56" t="s">
        <v>29221</v>
      </c>
      <c r="C17830" s="61" t="s">
        <v>11129</v>
      </c>
      <c r="D17830" s="55">
        <v>77.56</v>
      </c>
    </row>
    <row r="17831" spans="1:4" ht="30" x14ac:dyDescent="0.25">
      <c r="A17831" s="56" t="s">
        <v>5013</v>
      </c>
      <c r="B17831" s="56" t="s">
        <v>29222</v>
      </c>
      <c r="C17831" s="61" t="s">
        <v>11129</v>
      </c>
      <c r="D17831" s="55">
        <v>120.43</v>
      </c>
    </row>
    <row r="17832" spans="1:4" ht="30" x14ac:dyDescent="0.25">
      <c r="A17832" s="56" t="s">
        <v>29223</v>
      </c>
      <c r="B17832" s="56" t="s">
        <v>29222</v>
      </c>
      <c r="C17832" s="61" t="s">
        <v>11129</v>
      </c>
      <c r="D17832" s="55">
        <v>111.99</v>
      </c>
    </row>
    <row r="17833" spans="1:4" ht="30" x14ac:dyDescent="0.25">
      <c r="A17833" s="56" t="s">
        <v>5014</v>
      </c>
      <c r="B17833" s="56" t="s">
        <v>29224</v>
      </c>
      <c r="C17833" s="61" t="s">
        <v>11129</v>
      </c>
      <c r="D17833" s="55">
        <v>155.09</v>
      </c>
    </row>
    <row r="17834" spans="1:4" ht="30" x14ac:dyDescent="0.25">
      <c r="A17834" s="56" t="s">
        <v>29225</v>
      </c>
      <c r="B17834" s="56" t="s">
        <v>29224</v>
      </c>
      <c r="C17834" s="61" t="s">
        <v>11129</v>
      </c>
      <c r="D17834" s="55">
        <v>144.93</v>
      </c>
    </row>
    <row r="17835" spans="1:4" ht="45" x14ac:dyDescent="0.25">
      <c r="A17835" s="56" t="s">
        <v>5015</v>
      </c>
      <c r="B17835" s="56" t="s">
        <v>29226</v>
      </c>
      <c r="C17835" s="61" t="s">
        <v>11129</v>
      </c>
      <c r="D17835" s="55">
        <v>72.55</v>
      </c>
    </row>
    <row r="17836" spans="1:4" ht="45" x14ac:dyDescent="0.25">
      <c r="A17836" s="56" t="s">
        <v>29227</v>
      </c>
      <c r="B17836" s="56" t="s">
        <v>29226</v>
      </c>
      <c r="C17836" s="61" t="s">
        <v>11129</v>
      </c>
      <c r="D17836" s="55">
        <v>66.040000000000006</v>
      </c>
    </row>
    <row r="17837" spans="1:4" ht="75" x14ac:dyDescent="0.25">
      <c r="A17837" s="56" t="s">
        <v>5016</v>
      </c>
      <c r="B17837" s="56" t="s">
        <v>29228</v>
      </c>
      <c r="C17837" s="61" t="s">
        <v>11759</v>
      </c>
      <c r="D17837" s="55">
        <v>80.400000000000006</v>
      </c>
    </row>
    <row r="17838" spans="1:4" ht="75" x14ac:dyDescent="0.25">
      <c r="A17838" s="56" t="s">
        <v>29229</v>
      </c>
      <c r="B17838" s="56" t="s">
        <v>29228</v>
      </c>
      <c r="C17838" s="61" t="s">
        <v>11759</v>
      </c>
      <c r="D17838" s="55">
        <v>78.77</v>
      </c>
    </row>
    <row r="17839" spans="1:4" ht="45" x14ac:dyDescent="0.25">
      <c r="A17839" s="56" t="s">
        <v>5017</v>
      </c>
      <c r="B17839" s="56" t="s">
        <v>29230</v>
      </c>
      <c r="C17839" s="61" t="s">
        <v>11129</v>
      </c>
      <c r="D17839" s="55">
        <v>55.81</v>
      </c>
    </row>
    <row r="17840" spans="1:4" ht="45" x14ac:dyDescent="0.25">
      <c r="A17840" s="56" t="s">
        <v>29231</v>
      </c>
      <c r="B17840" s="56" t="s">
        <v>29230</v>
      </c>
      <c r="C17840" s="61" t="s">
        <v>11129</v>
      </c>
      <c r="D17840" s="55">
        <v>54.95</v>
      </c>
    </row>
    <row r="17841" spans="1:4" ht="30" x14ac:dyDescent="0.25">
      <c r="A17841" s="56" t="s">
        <v>2854</v>
      </c>
      <c r="B17841" s="56" t="s">
        <v>29232</v>
      </c>
      <c r="C17841" s="61" t="s">
        <v>11129</v>
      </c>
      <c r="D17841" s="55">
        <v>185.27</v>
      </c>
    </row>
    <row r="17842" spans="1:4" ht="30" x14ac:dyDescent="0.25">
      <c r="A17842" s="56" t="s">
        <v>29233</v>
      </c>
      <c r="B17842" s="56" t="s">
        <v>29232</v>
      </c>
      <c r="C17842" s="61" t="s">
        <v>11129</v>
      </c>
      <c r="D17842" s="55">
        <v>178.14</v>
      </c>
    </row>
    <row r="17843" spans="1:4" ht="30" x14ac:dyDescent="0.25">
      <c r="A17843" s="56" t="s">
        <v>2855</v>
      </c>
      <c r="B17843" s="56" t="s">
        <v>29234</v>
      </c>
      <c r="C17843" s="61" t="s">
        <v>11129</v>
      </c>
      <c r="D17843" s="55">
        <v>273.22000000000003</v>
      </c>
    </row>
    <row r="17844" spans="1:4" ht="30" x14ac:dyDescent="0.25">
      <c r="A17844" s="56" t="s">
        <v>29235</v>
      </c>
      <c r="B17844" s="56" t="s">
        <v>29234</v>
      </c>
      <c r="C17844" s="61" t="s">
        <v>11129</v>
      </c>
      <c r="D17844" s="55">
        <v>266.10000000000002</v>
      </c>
    </row>
    <row r="17845" spans="1:4" ht="30" x14ac:dyDescent="0.25">
      <c r="A17845" s="56" t="s">
        <v>2856</v>
      </c>
      <c r="B17845" s="56" t="s">
        <v>29236</v>
      </c>
      <c r="C17845" s="61" t="s">
        <v>11129</v>
      </c>
      <c r="D17845" s="55">
        <v>492.51</v>
      </c>
    </row>
    <row r="17846" spans="1:4" ht="30" x14ac:dyDescent="0.25">
      <c r="A17846" s="56" t="s">
        <v>29237</v>
      </c>
      <c r="B17846" s="56" t="s">
        <v>29236</v>
      </c>
      <c r="C17846" s="61" t="s">
        <v>11129</v>
      </c>
      <c r="D17846" s="55">
        <v>485.38</v>
      </c>
    </row>
    <row r="17847" spans="1:4" ht="90" x14ac:dyDescent="0.25">
      <c r="A17847" s="56" t="s">
        <v>2857</v>
      </c>
      <c r="B17847" s="56" t="s">
        <v>29238</v>
      </c>
      <c r="C17847" s="61" t="s">
        <v>11759</v>
      </c>
      <c r="D17847" s="55">
        <v>424.31</v>
      </c>
    </row>
    <row r="17848" spans="1:4" ht="90" x14ac:dyDescent="0.25">
      <c r="A17848" s="56" t="s">
        <v>29239</v>
      </c>
      <c r="B17848" s="56" t="s">
        <v>29238</v>
      </c>
      <c r="C17848" s="61" t="s">
        <v>11759</v>
      </c>
      <c r="D17848" s="55">
        <v>424.31</v>
      </c>
    </row>
    <row r="17849" spans="1:4" ht="120" x14ac:dyDescent="0.25">
      <c r="A17849" s="56" t="s">
        <v>2858</v>
      </c>
      <c r="B17849" s="56" t="s">
        <v>29240</v>
      </c>
      <c r="C17849" s="61" t="s">
        <v>11759</v>
      </c>
      <c r="D17849" s="55">
        <v>531.51</v>
      </c>
    </row>
    <row r="17850" spans="1:4" ht="120" x14ac:dyDescent="0.25">
      <c r="A17850" s="56" t="s">
        <v>29241</v>
      </c>
      <c r="B17850" s="56" t="s">
        <v>29240</v>
      </c>
      <c r="C17850" s="61" t="s">
        <v>11759</v>
      </c>
      <c r="D17850" s="55">
        <v>531.51</v>
      </c>
    </row>
    <row r="17851" spans="1:4" ht="105" x14ac:dyDescent="0.25">
      <c r="A17851" s="56" t="s">
        <v>2859</v>
      </c>
      <c r="B17851" s="56" t="s">
        <v>29242</v>
      </c>
      <c r="C17851" s="61" t="s">
        <v>11759</v>
      </c>
      <c r="D17851" s="55">
        <v>358.74</v>
      </c>
    </row>
    <row r="17852" spans="1:4" ht="105" x14ac:dyDescent="0.25">
      <c r="A17852" s="56" t="s">
        <v>29243</v>
      </c>
      <c r="B17852" s="56" t="s">
        <v>29242</v>
      </c>
      <c r="C17852" s="61" t="s">
        <v>11759</v>
      </c>
      <c r="D17852" s="55">
        <v>358.74</v>
      </c>
    </row>
    <row r="17853" spans="1:4" ht="60" x14ac:dyDescent="0.25">
      <c r="A17853" s="56" t="s">
        <v>2860</v>
      </c>
      <c r="B17853" s="56" t="s">
        <v>29244</v>
      </c>
      <c r="C17853" s="61" t="s">
        <v>11759</v>
      </c>
      <c r="D17853" s="55">
        <v>425.85</v>
      </c>
    </row>
    <row r="17854" spans="1:4" ht="60" x14ac:dyDescent="0.25">
      <c r="A17854" s="56" t="s">
        <v>29245</v>
      </c>
      <c r="B17854" s="56" t="s">
        <v>29244</v>
      </c>
      <c r="C17854" s="61" t="s">
        <v>11759</v>
      </c>
      <c r="D17854" s="55">
        <v>412.54</v>
      </c>
    </row>
    <row r="17855" spans="1:4" ht="105" x14ac:dyDescent="0.25">
      <c r="A17855" s="56" t="s">
        <v>2861</v>
      </c>
      <c r="B17855" s="56" t="s">
        <v>29246</v>
      </c>
      <c r="C17855" s="61" t="s">
        <v>6274</v>
      </c>
      <c r="D17855" s="55">
        <v>15155.66</v>
      </c>
    </row>
    <row r="17856" spans="1:4" ht="105" x14ac:dyDescent="0.25">
      <c r="A17856" s="56" t="s">
        <v>29247</v>
      </c>
      <c r="B17856" s="56" t="s">
        <v>29246</v>
      </c>
      <c r="C17856" s="61" t="s">
        <v>6274</v>
      </c>
      <c r="D17856" s="55">
        <v>14360.58</v>
      </c>
    </row>
    <row r="17857" spans="1:4" ht="45" x14ac:dyDescent="0.25">
      <c r="A17857" s="56" t="s">
        <v>2862</v>
      </c>
      <c r="B17857" s="56" t="s">
        <v>29248</v>
      </c>
      <c r="C17857" s="61" t="s">
        <v>11759</v>
      </c>
      <c r="D17857" s="55">
        <v>402.81</v>
      </c>
    </row>
    <row r="17858" spans="1:4" ht="45" x14ac:dyDescent="0.25">
      <c r="A17858" s="56" t="s">
        <v>29249</v>
      </c>
      <c r="B17858" s="56" t="s">
        <v>29248</v>
      </c>
      <c r="C17858" s="61" t="s">
        <v>11759</v>
      </c>
      <c r="D17858" s="55">
        <v>399.56</v>
      </c>
    </row>
    <row r="17859" spans="1:4" ht="105" x14ac:dyDescent="0.25">
      <c r="A17859" s="56" t="s">
        <v>2863</v>
      </c>
      <c r="B17859" s="56" t="s">
        <v>29250</v>
      </c>
      <c r="C17859" s="61" t="s">
        <v>11759</v>
      </c>
      <c r="D17859" s="55">
        <v>104.86</v>
      </c>
    </row>
    <row r="17860" spans="1:4" ht="105" x14ac:dyDescent="0.25">
      <c r="A17860" s="56" t="s">
        <v>29251</v>
      </c>
      <c r="B17860" s="56" t="s">
        <v>29250</v>
      </c>
      <c r="C17860" s="61" t="s">
        <v>11759</v>
      </c>
      <c r="D17860" s="55">
        <v>102.9</v>
      </c>
    </row>
    <row r="17861" spans="1:4" ht="105" x14ac:dyDescent="0.25">
      <c r="A17861" s="56" t="s">
        <v>2864</v>
      </c>
      <c r="B17861" s="56" t="s">
        <v>29252</v>
      </c>
      <c r="C17861" s="61" t="s">
        <v>11759</v>
      </c>
      <c r="D17861" s="55">
        <v>109.46</v>
      </c>
    </row>
    <row r="17862" spans="1:4" ht="105" x14ac:dyDescent="0.25">
      <c r="A17862" s="56" t="s">
        <v>29253</v>
      </c>
      <c r="B17862" s="56" t="s">
        <v>29252</v>
      </c>
      <c r="C17862" s="61" t="s">
        <v>11759</v>
      </c>
      <c r="D17862" s="55">
        <v>107.5</v>
      </c>
    </row>
    <row r="17863" spans="1:4" ht="30" x14ac:dyDescent="0.25">
      <c r="A17863" s="56" t="s">
        <v>4783</v>
      </c>
      <c r="B17863" s="56" t="s">
        <v>29254</v>
      </c>
      <c r="C17863" s="61" t="s">
        <v>11759</v>
      </c>
      <c r="D17863" s="55">
        <v>363.11</v>
      </c>
    </row>
    <row r="17864" spans="1:4" ht="30" x14ac:dyDescent="0.25">
      <c r="A17864" s="56" t="s">
        <v>29255</v>
      </c>
      <c r="B17864" s="56" t="s">
        <v>29254</v>
      </c>
      <c r="C17864" s="61" t="s">
        <v>11759</v>
      </c>
      <c r="D17864" s="55">
        <v>342.28</v>
      </c>
    </row>
    <row r="17865" spans="1:4" ht="45" x14ac:dyDescent="0.25">
      <c r="A17865" s="56" t="s">
        <v>4784</v>
      </c>
      <c r="B17865" s="56" t="s">
        <v>29256</v>
      </c>
      <c r="C17865" s="61" t="s">
        <v>11759</v>
      </c>
      <c r="D17865" s="55">
        <v>56.05</v>
      </c>
    </row>
    <row r="17866" spans="1:4" ht="45" x14ac:dyDescent="0.25">
      <c r="A17866" s="56" t="s">
        <v>29257</v>
      </c>
      <c r="B17866" s="56" t="s">
        <v>29256</v>
      </c>
      <c r="C17866" s="61" t="s">
        <v>11759</v>
      </c>
      <c r="D17866" s="55">
        <v>48.57</v>
      </c>
    </row>
    <row r="17867" spans="1:4" ht="45" x14ac:dyDescent="0.25">
      <c r="A17867" s="56" t="s">
        <v>4785</v>
      </c>
      <c r="B17867" s="56" t="s">
        <v>29258</v>
      </c>
      <c r="C17867" s="61" t="s">
        <v>11759</v>
      </c>
      <c r="D17867" s="55">
        <v>117.06</v>
      </c>
    </row>
    <row r="17868" spans="1:4" ht="45" x14ac:dyDescent="0.25">
      <c r="A17868" s="56" t="s">
        <v>29259</v>
      </c>
      <c r="B17868" s="56" t="s">
        <v>29258</v>
      </c>
      <c r="C17868" s="61" t="s">
        <v>11759</v>
      </c>
      <c r="D17868" s="55">
        <v>101.44</v>
      </c>
    </row>
    <row r="17869" spans="1:4" ht="60" x14ac:dyDescent="0.25">
      <c r="A17869" s="56" t="s">
        <v>4786</v>
      </c>
      <c r="B17869" s="56" t="s">
        <v>29260</v>
      </c>
      <c r="C17869" s="61" t="s">
        <v>11759</v>
      </c>
      <c r="D17869" s="55">
        <v>23.83</v>
      </c>
    </row>
    <row r="17870" spans="1:4" ht="60" x14ac:dyDescent="0.25">
      <c r="A17870" s="56" t="s">
        <v>29261</v>
      </c>
      <c r="B17870" s="56" t="s">
        <v>29260</v>
      </c>
      <c r="C17870" s="61" t="s">
        <v>11759</v>
      </c>
      <c r="D17870" s="55">
        <v>20.65</v>
      </c>
    </row>
    <row r="17871" spans="1:4" ht="60" x14ac:dyDescent="0.25">
      <c r="A17871" s="56" t="s">
        <v>4787</v>
      </c>
      <c r="B17871" s="56" t="s">
        <v>29262</v>
      </c>
      <c r="C17871" s="61" t="s">
        <v>11759</v>
      </c>
      <c r="D17871" s="55">
        <v>20.29</v>
      </c>
    </row>
    <row r="17872" spans="1:4" ht="60" x14ac:dyDescent="0.25">
      <c r="A17872" s="56" t="s">
        <v>29263</v>
      </c>
      <c r="B17872" s="56" t="s">
        <v>29262</v>
      </c>
      <c r="C17872" s="61" t="s">
        <v>11759</v>
      </c>
      <c r="D17872" s="55">
        <v>17.579999999999998</v>
      </c>
    </row>
    <row r="17873" spans="1:4" ht="60" x14ac:dyDescent="0.25">
      <c r="A17873" s="56" t="s">
        <v>4788</v>
      </c>
      <c r="B17873" s="56" t="s">
        <v>29264</v>
      </c>
      <c r="C17873" s="61" t="s">
        <v>11759</v>
      </c>
      <c r="D17873" s="55">
        <v>21.35</v>
      </c>
    </row>
    <row r="17874" spans="1:4" ht="60" x14ac:dyDescent="0.25">
      <c r="A17874" s="56" t="s">
        <v>29265</v>
      </c>
      <c r="B17874" s="56" t="s">
        <v>29264</v>
      </c>
      <c r="C17874" s="61" t="s">
        <v>11759</v>
      </c>
      <c r="D17874" s="55">
        <v>18.5</v>
      </c>
    </row>
    <row r="17875" spans="1:4" ht="30" x14ac:dyDescent="0.25">
      <c r="A17875" s="56" t="s">
        <v>4789</v>
      </c>
      <c r="B17875" s="56" t="s">
        <v>29266</v>
      </c>
      <c r="C17875" s="61" t="s">
        <v>11759</v>
      </c>
      <c r="D17875" s="55">
        <v>18.260000000000002</v>
      </c>
    </row>
    <row r="17876" spans="1:4" ht="30" x14ac:dyDescent="0.25">
      <c r="A17876" s="56" t="s">
        <v>29267</v>
      </c>
      <c r="B17876" s="56" t="s">
        <v>29266</v>
      </c>
      <c r="C17876" s="61" t="s">
        <v>11759</v>
      </c>
      <c r="D17876" s="55">
        <v>15.82</v>
      </c>
    </row>
    <row r="17877" spans="1:4" ht="45" x14ac:dyDescent="0.25">
      <c r="A17877" s="56" t="s">
        <v>4790</v>
      </c>
      <c r="B17877" s="56" t="s">
        <v>29268</v>
      </c>
      <c r="C17877" s="61" t="s">
        <v>11759</v>
      </c>
      <c r="D17877" s="55">
        <v>16.23</v>
      </c>
    </row>
    <row r="17878" spans="1:4" ht="45" x14ac:dyDescent="0.25">
      <c r="A17878" s="56" t="s">
        <v>29269</v>
      </c>
      <c r="B17878" s="56" t="s">
        <v>29268</v>
      </c>
      <c r="C17878" s="61" t="s">
        <v>11759</v>
      </c>
      <c r="D17878" s="55">
        <v>14.06</v>
      </c>
    </row>
    <row r="17879" spans="1:4" ht="45" x14ac:dyDescent="0.25">
      <c r="A17879" s="56" t="s">
        <v>4791</v>
      </c>
      <c r="B17879" s="56" t="s">
        <v>29270</v>
      </c>
      <c r="C17879" s="61" t="s">
        <v>11759</v>
      </c>
      <c r="D17879" s="55">
        <v>22</v>
      </c>
    </row>
    <row r="17880" spans="1:4" ht="45" x14ac:dyDescent="0.25">
      <c r="A17880" s="56" t="s">
        <v>29271</v>
      </c>
      <c r="B17880" s="56" t="s">
        <v>29270</v>
      </c>
      <c r="C17880" s="61" t="s">
        <v>11759</v>
      </c>
      <c r="D17880" s="55">
        <v>19.059999999999999</v>
      </c>
    </row>
    <row r="17881" spans="1:4" ht="45" x14ac:dyDescent="0.25">
      <c r="A17881" s="56" t="s">
        <v>4792</v>
      </c>
      <c r="B17881" s="56" t="s">
        <v>29272</v>
      </c>
      <c r="C17881" s="61" t="s">
        <v>11759</v>
      </c>
      <c r="D17881" s="55">
        <v>73.06</v>
      </c>
    </row>
    <row r="17882" spans="1:4" ht="45" x14ac:dyDescent="0.25">
      <c r="A17882" s="56" t="s">
        <v>29273</v>
      </c>
      <c r="B17882" s="56" t="s">
        <v>29272</v>
      </c>
      <c r="C17882" s="61" t="s">
        <v>11759</v>
      </c>
      <c r="D17882" s="55">
        <v>63.31</v>
      </c>
    </row>
    <row r="17883" spans="1:4" ht="75" x14ac:dyDescent="0.25">
      <c r="A17883" s="56" t="s">
        <v>4793</v>
      </c>
      <c r="B17883" s="56" t="s">
        <v>29274</v>
      </c>
      <c r="C17883" s="61" t="s">
        <v>11759</v>
      </c>
      <c r="D17883" s="55">
        <v>29.05</v>
      </c>
    </row>
    <row r="17884" spans="1:4" ht="75" x14ac:dyDescent="0.25">
      <c r="A17884" s="56" t="s">
        <v>29275</v>
      </c>
      <c r="B17884" s="56" t="s">
        <v>29274</v>
      </c>
      <c r="C17884" s="61" t="s">
        <v>11759</v>
      </c>
      <c r="D17884" s="55">
        <v>27.97</v>
      </c>
    </row>
    <row r="17885" spans="1:4" ht="60" x14ac:dyDescent="0.25">
      <c r="A17885" s="56" t="s">
        <v>4794</v>
      </c>
      <c r="B17885" s="56" t="s">
        <v>29276</v>
      </c>
      <c r="C17885" s="61" t="s">
        <v>11759</v>
      </c>
      <c r="D17885" s="55">
        <v>54</v>
      </c>
    </row>
    <row r="17886" spans="1:4" ht="60" x14ac:dyDescent="0.25">
      <c r="A17886" s="56" t="s">
        <v>29277</v>
      </c>
      <c r="B17886" s="56" t="s">
        <v>29276</v>
      </c>
      <c r="C17886" s="61" t="s">
        <v>11759</v>
      </c>
      <c r="D17886" s="55">
        <v>52.87</v>
      </c>
    </row>
    <row r="17887" spans="1:4" ht="60" x14ac:dyDescent="0.25">
      <c r="A17887" s="56" t="s">
        <v>4795</v>
      </c>
      <c r="B17887" s="56" t="s">
        <v>29278</v>
      </c>
      <c r="C17887" s="61" t="s">
        <v>11759</v>
      </c>
      <c r="D17887" s="55">
        <v>31.49</v>
      </c>
    </row>
    <row r="17888" spans="1:4" ht="60" x14ac:dyDescent="0.25">
      <c r="A17888" s="56" t="s">
        <v>260</v>
      </c>
      <c r="B17888" s="56" t="s">
        <v>29278</v>
      </c>
      <c r="C17888" s="61" t="s">
        <v>11759</v>
      </c>
      <c r="D17888" s="55">
        <v>30.36</v>
      </c>
    </row>
    <row r="17889" spans="1:4" ht="60" x14ac:dyDescent="0.25">
      <c r="A17889" s="56" t="s">
        <v>4796</v>
      </c>
      <c r="B17889" s="56" t="s">
        <v>29279</v>
      </c>
      <c r="C17889" s="61" t="s">
        <v>11759</v>
      </c>
      <c r="D17889" s="55">
        <v>72.28</v>
      </c>
    </row>
    <row r="17890" spans="1:4" ht="60" x14ac:dyDescent="0.25">
      <c r="A17890" s="56" t="s">
        <v>29280</v>
      </c>
      <c r="B17890" s="56" t="s">
        <v>29279</v>
      </c>
      <c r="C17890" s="61" t="s">
        <v>11759</v>
      </c>
      <c r="D17890" s="55">
        <v>67.95</v>
      </c>
    </row>
    <row r="17891" spans="1:4" ht="75" x14ac:dyDescent="0.25">
      <c r="A17891" s="56" t="s">
        <v>4797</v>
      </c>
      <c r="B17891" s="56" t="s">
        <v>29281</v>
      </c>
      <c r="C17891" s="61" t="s">
        <v>11759</v>
      </c>
      <c r="D17891" s="55">
        <v>81.84</v>
      </c>
    </row>
    <row r="17892" spans="1:4" ht="75" x14ac:dyDescent="0.25">
      <c r="A17892" s="56" t="s">
        <v>29282</v>
      </c>
      <c r="B17892" s="56" t="s">
        <v>29281</v>
      </c>
      <c r="C17892" s="61" t="s">
        <v>11759</v>
      </c>
      <c r="D17892" s="55">
        <v>77.510000000000005</v>
      </c>
    </row>
    <row r="17893" spans="1:4" ht="75" x14ac:dyDescent="0.25">
      <c r="A17893" s="56" t="s">
        <v>4798</v>
      </c>
      <c r="B17893" s="56" t="s">
        <v>29283</v>
      </c>
      <c r="C17893" s="61" t="s">
        <v>11759</v>
      </c>
      <c r="D17893" s="55">
        <v>90.53</v>
      </c>
    </row>
    <row r="17894" spans="1:4" ht="75" x14ac:dyDescent="0.25">
      <c r="A17894" s="56" t="s">
        <v>29284</v>
      </c>
      <c r="B17894" s="56" t="s">
        <v>29283</v>
      </c>
      <c r="C17894" s="61" t="s">
        <v>11759</v>
      </c>
      <c r="D17894" s="55">
        <v>86.2</v>
      </c>
    </row>
    <row r="17895" spans="1:4" ht="75" x14ac:dyDescent="0.25">
      <c r="A17895" s="56" t="s">
        <v>4799</v>
      </c>
      <c r="B17895" s="56" t="s">
        <v>29285</v>
      </c>
      <c r="C17895" s="61" t="s">
        <v>11759</v>
      </c>
      <c r="D17895" s="55">
        <v>117.03</v>
      </c>
    </row>
    <row r="17896" spans="1:4" ht="75" x14ac:dyDescent="0.25">
      <c r="A17896" s="56" t="s">
        <v>29286</v>
      </c>
      <c r="B17896" s="56" t="s">
        <v>29285</v>
      </c>
      <c r="C17896" s="61" t="s">
        <v>11759</v>
      </c>
      <c r="D17896" s="55">
        <v>111.4</v>
      </c>
    </row>
    <row r="17897" spans="1:4" ht="60" x14ac:dyDescent="0.25">
      <c r="A17897" s="56" t="s">
        <v>4800</v>
      </c>
      <c r="B17897" s="56" t="s">
        <v>29287</v>
      </c>
      <c r="C17897" s="61" t="s">
        <v>11759</v>
      </c>
      <c r="D17897" s="55">
        <v>75.7</v>
      </c>
    </row>
    <row r="17898" spans="1:4" ht="60" x14ac:dyDescent="0.25">
      <c r="A17898" s="56" t="s">
        <v>29288</v>
      </c>
      <c r="B17898" s="56" t="s">
        <v>29287</v>
      </c>
      <c r="C17898" s="61" t="s">
        <v>11759</v>
      </c>
      <c r="D17898" s="55">
        <v>71.36</v>
      </c>
    </row>
    <row r="17899" spans="1:4" ht="90" x14ac:dyDescent="0.25">
      <c r="A17899" s="56" t="s">
        <v>4801</v>
      </c>
      <c r="B17899" s="56" t="s">
        <v>29289</v>
      </c>
      <c r="C17899" s="61" t="s">
        <v>11759</v>
      </c>
      <c r="D17899" s="55">
        <v>153.53</v>
      </c>
    </row>
    <row r="17900" spans="1:4" ht="90" x14ac:dyDescent="0.25">
      <c r="A17900" s="56" t="s">
        <v>29290</v>
      </c>
      <c r="B17900" s="56" t="s">
        <v>29289</v>
      </c>
      <c r="C17900" s="61" t="s">
        <v>11759</v>
      </c>
      <c r="D17900" s="55">
        <v>147.9</v>
      </c>
    </row>
    <row r="17901" spans="1:4" ht="75" x14ac:dyDescent="0.25">
      <c r="A17901" s="56" t="s">
        <v>4802</v>
      </c>
      <c r="B17901" s="56" t="s">
        <v>29291</v>
      </c>
      <c r="C17901" s="61" t="s">
        <v>11759</v>
      </c>
      <c r="D17901" s="55">
        <v>70.650000000000006</v>
      </c>
    </row>
    <row r="17902" spans="1:4" ht="75" x14ac:dyDescent="0.25">
      <c r="A17902" s="56" t="s">
        <v>29292</v>
      </c>
      <c r="B17902" s="56" t="s">
        <v>29291</v>
      </c>
      <c r="C17902" s="61" t="s">
        <v>11759</v>
      </c>
      <c r="D17902" s="55">
        <v>66.319999999999993</v>
      </c>
    </row>
    <row r="17903" spans="1:4" ht="75" x14ac:dyDescent="0.25">
      <c r="A17903" s="56" t="s">
        <v>4803</v>
      </c>
      <c r="B17903" s="56" t="s">
        <v>29293</v>
      </c>
      <c r="C17903" s="61" t="s">
        <v>11759</v>
      </c>
      <c r="D17903" s="55">
        <v>113.77</v>
      </c>
    </row>
    <row r="17904" spans="1:4" ht="75" x14ac:dyDescent="0.25">
      <c r="A17904" s="56" t="s">
        <v>29294</v>
      </c>
      <c r="B17904" s="56" t="s">
        <v>29293</v>
      </c>
      <c r="C17904" s="61" t="s">
        <v>11759</v>
      </c>
      <c r="D17904" s="55">
        <v>108.13</v>
      </c>
    </row>
    <row r="17905" spans="1:4" ht="90" x14ac:dyDescent="0.25">
      <c r="A17905" s="56" t="s">
        <v>4804</v>
      </c>
      <c r="B17905" s="56" t="s">
        <v>29295</v>
      </c>
      <c r="C17905" s="61" t="s">
        <v>11759</v>
      </c>
      <c r="D17905" s="55">
        <v>21.07</v>
      </c>
    </row>
    <row r="17906" spans="1:4" ht="90" x14ac:dyDescent="0.25">
      <c r="A17906" s="56" t="s">
        <v>29296</v>
      </c>
      <c r="B17906" s="56" t="s">
        <v>29295</v>
      </c>
      <c r="C17906" s="61" t="s">
        <v>11759</v>
      </c>
      <c r="D17906" s="55">
        <v>20.61</v>
      </c>
    </row>
    <row r="17907" spans="1:4" ht="75" x14ac:dyDescent="0.25">
      <c r="A17907" s="56" t="s">
        <v>4805</v>
      </c>
      <c r="B17907" s="56" t="s">
        <v>29297</v>
      </c>
      <c r="C17907" s="61" t="s">
        <v>11759</v>
      </c>
      <c r="D17907" s="55">
        <v>137.99</v>
      </c>
    </row>
    <row r="17908" spans="1:4" ht="75" x14ac:dyDescent="0.25">
      <c r="A17908" s="56" t="s">
        <v>29298</v>
      </c>
      <c r="B17908" s="56" t="s">
        <v>29297</v>
      </c>
      <c r="C17908" s="61" t="s">
        <v>11759</v>
      </c>
      <c r="D17908" s="55">
        <v>131.49</v>
      </c>
    </row>
    <row r="17909" spans="1:4" ht="75" x14ac:dyDescent="0.25">
      <c r="A17909" s="56" t="s">
        <v>4806</v>
      </c>
      <c r="B17909" s="56" t="s">
        <v>29299</v>
      </c>
      <c r="C17909" s="61" t="s">
        <v>11759</v>
      </c>
      <c r="D17909" s="55">
        <v>194.67</v>
      </c>
    </row>
    <row r="17910" spans="1:4" ht="75" x14ac:dyDescent="0.25">
      <c r="A17910" s="56" t="s">
        <v>29300</v>
      </c>
      <c r="B17910" s="56" t="s">
        <v>29299</v>
      </c>
      <c r="C17910" s="61" t="s">
        <v>11759</v>
      </c>
      <c r="D17910" s="55">
        <v>189.79</v>
      </c>
    </row>
    <row r="17911" spans="1:4" ht="90" x14ac:dyDescent="0.25">
      <c r="A17911" s="56" t="s">
        <v>4807</v>
      </c>
      <c r="B17911" s="56" t="s">
        <v>29301</v>
      </c>
      <c r="C17911" s="61" t="s">
        <v>11759</v>
      </c>
      <c r="D17911" s="55">
        <v>78.930000000000007</v>
      </c>
    </row>
    <row r="17912" spans="1:4" ht="90" x14ac:dyDescent="0.25">
      <c r="A17912" s="56" t="s">
        <v>29302</v>
      </c>
      <c r="B17912" s="56" t="s">
        <v>29301</v>
      </c>
      <c r="C17912" s="61" t="s">
        <v>11759</v>
      </c>
      <c r="D17912" s="55">
        <v>71.88</v>
      </c>
    </row>
    <row r="17913" spans="1:4" ht="90" x14ac:dyDescent="0.25">
      <c r="A17913" s="56" t="s">
        <v>4808</v>
      </c>
      <c r="B17913" s="56" t="s">
        <v>29303</v>
      </c>
      <c r="C17913" s="61" t="s">
        <v>11759</v>
      </c>
      <c r="D17913" s="55">
        <v>120.2</v>
      </c>
    </row>
    <row r="17914" spans="1:4" ht="90" x14ac:dyDescent="0.25">
      <c r="A17914" s="56" t="s">
        <v>29304</v>
      </c>
      <c r="B17914" s="56" t="s">
        <v>29303</v>
      </c>
      <c r="C17914" s="61" t="s">
        <v>11759</v>
      </c>
      <c r="D17914" s="55">
        <v>114.24</v>
      </c>
    </row>
    <row r="17915" spans="1:4" ht="60" x14ac:dyDescent="0.25">
      <c r="A17915" s="56" t="s">
        <v>4809</v>
      </c>
      <c r="B17915" s="56" t="s">
        <v>29305</v>
      </c>
      <c r="C17915" s="61" t="s">
        <v>11759</v>
      </c>
      <c r="D17915" s="55">
        <v>109.89</v>
      </c>
    </row>
    <row r="17916" spans="1:4" ht="60" x14ac:dyDescent="0.25">
      <c r="A17916" s="56" t="s">
        <v>29306</v>
      </c>
      <c r="B17916" s="56" t="s">
        <v>29305</v>
      </c>
      <c r="C17916" s="61" t="s">
        <v>11759</v>
      </c>
      <c r="D17916" s="55">
        <v>103.93</v>
      </c>
    </row>
    <row r="17917" spans="1:4" ht="60" x14ac:dyDescent="0.25">
      <c r="A17917" s="56" t="s">
        <v>4810</v>
      </c>
      <c r="B17917" s="56" t="s">
        <v>29307</v>
      </c>
      <c r="C17917" s="61" t="s">
        <v>11759</v>
      </c>
      <c r="D17917" s="55">
        <v>101.79</v>
      </c>
    </row>
    <row r="17918" spans="1:4" ht="60" x14ac:dyDescent="0.25">
      <c r="A17918" s="56" t="s">
        <v>29308</v>
      </c>
      <c r="B17918" s="56" t="s">
        <v>29307</v>
      </c>
      <c r="C17918" s="61" t="s">
        <v>11759</v>
      </c>
      <c r="D17918" s="55">
        <v>95.29</v>
      </c>
    </row>
    <row r="17919" spans="1:4" ht="45" x14ac:dyDescent="0.25">
      <c r="A17919" s="56" t="s">
        <v>4811</v>
      </c>
      <c r="B17919" s="56" t="s">
        <v>29309</v>
      </c>
      <c r="C17919" s="61" t="s">
        <v>11759</v>
      </c>
      <c r="D17919" s="55">
        <v>59.27</v>
      </c>
    </row>
    <row r="17920" spans="1:4" ht="45" x14ac:dyDescent="0.25">
      <c r="A17920" s="56" t="s">
        <v>29310</v>
      </c>
      <c r="B17920" s="56" t="s">
        <v>29309</v>
      </c>
      <c r="C17920" s="61" t="s">
        <v>11759</v>
      </c>
      <c r="D17920" s="55">
        <v>54.39</v>
      </c>
    </row>
    <row r="17921" spans="1:4" ht="45" x14ac:dyDescent="0.25">
      <c r="A17921" s="56" t="s">
        <v>4812</v>
      </c>
      <c r="B17921" s="56" t="s">
        <v>29311</v>
      </c>
      <c r="C17921" s="61" t="s">
        <v>11759</v>
      </c>
      <c r="D17921" s="55">
        <v>79.8</v>
      </c>
    </row>
    <row r="17922" spans="1:4" ht="45" x14ac:dyDescent="0.25">
      <c r="A17922" s="56" t="s">
        <v>29312</v>
      </c>
      <c r="B17922" s="56" t="s">
        <v>29311</v>
      </c>
      <c r="C17922" s="61" t="s">
        <v>11759</v>
      </c>
      <c r="D17922" s="55">
        <v>74.930000000000007</v>
      </c>
    </row>
    <row r="17923" spans="1:4" ht="90" x14ac:dyDescent="0.25">
      <c r="A17923" s="56" t="s">
        <v>4813</v>
      </c>
      <c r="B17923" s="56" t="s">
        <v>29313</v>
      </c>
      <c r="C17923" s="61" t="s">
        <v>11759</v>
      </c>
      <c r="D17923" s="55">
        <v>91.35</v>
      </c>
    </row>
    <row r="17924" spans="1:4" ht="90" x14ac:dyDescent="0.25">
      <c r="A17924" s="56" t="s">
        <v>29314</v>
      </c>
      <c r="B17924" s="56" t="s">
        <v>29313</v>
      </c>
      <c r="C17924" s="61" t="s">
        <v>11759</v>
      </c>
      <c r="D17924" s="55">
        <v>84.84</v>
      </c>
    </row>
    <row r="17925" spans="1:4" ht="90" x14ac:dyDescent="0.25">
      <c r="A17925" s="56" t="s">
        <v>4814</v>
      </c>
      <c r="B17925" s="56" t="s">
        <v>29315</v>
      </c>
      <c r="C17925" s="61" t="s">
        <v>11759</v>
      </c>
      <c r="D17925" s="55">
        <v>135.85</v>
      </c>
    </row>
    <row r="17926" spans="1:4" ht="90" x14ac:dyDescent="0.25">
      <c r="A17926" s="56" t="s">
        <v>29316</v>
      </c>
      <c r="B17926" s="56" t="s">
        <v>29315</v>
      </c>
      <c r="C17926" s="61" t="s">
        <v>11759</v>
      </c>
      <c r="D17926" s="55">
        <v>129.08000000000001</v>
      </c>
    </row>
    <row r="17927" spans="1:4" ht="90" x14ac:dyDescent="0.25">
      <c r="A17927" s="56" t="s">
        <v>4815</v>
      </c>
      <c r="B17927" s="56" t="s">
        <v>29317</v>
      </c>
      <c r="C17927" s="61" t="s">
        <v>11759</v>
      </c>
      <c r="D17927" s="55">
        <v>74.48</v>
      </c>
    </row>
    <row r="17928" spans="1:4" ht="90" x14ac:dyDescent="0.25">
      <c r="A17928" s="56" t="s">
        <v>29318</v>
      </c>
      <c r="B17928" s="56" t="s">
        <v>29317</v>
      </c>
      <c r="C17928" s="61" t="s">
        <v>11759</v>
      </c>
      <c r="D17928" s="55">
        <v>69.599999999999994</v>
      </c>
    </row>
    <row r="17929" spans="1:4" ht="75" x14ac:dyDescent="0.25">
      <c r="A17929" s="56" t="s">
        <v>4816</v>
      </c>
      <c r="B17929" s="56" t="s">
        <v>29319</v>
      </c>
      <c r="C17929" s="61" t="s">
        <v>11759</v>
      </c>
      <c r="D17929" s="55">
        <v>97.69</v>
      </c>
    </row>
    <row r="17930" spans="1:4" ht="75" x14ac:dyDescent="0.25">
      <c r="A17930" s="56" t="s">
        <v>29320</v>
      </c>
      <c r="B17930" s="56" t="s">
        <v>29319</v>
      </c>
      <c r="C17930" s="61" t="s">
        <v>11759</v>
      </c>
      <c r="D17930" s="55">
        <v>92.81</v>
      </c>
    </row>
    <row r="17931" spans="1:4" ht="90" x14ac:dyDescent="0.25">
      <c r="A17931" s="56" t="s">
        <v>4817</v>
      </c>
      <c r="B17931" s="56" t="s">
        <v>29321</v>
      </c>
      <c r="C17931" s="61" t="s">
        <v>11759</v>
      </c>
      <c r="D17931" s="55">
        <v>72.260000000000005</v>
      </c>
    </row>
    <row r="17932" spans="1:4" ht="90" x14ac:dyDescent="0.25">
      <c r="A17932" s="56" t="s">
        <v>29322</v>
      </c>
      <c r="B17932" s="56" t="s">
        <v>29321</v>
      </c>
      <c r="C17932" s="61" t="s">
        <v>11759</v>
      </c>
      <c r="D17932" s="55">
        <v>67.38</v>
      </c>
    </row>
    <row r="17933" spans="1:4" ht="90" x14ac:dyDescent="0.25">
      <c r="A17933" s="56" t="s">
        <v>4818</v>
      </c>
      <c r="B17933" s="56" t="s">
        <v>29323</v>
      </c>
      <c r="C17933" s="61" t="s">
        <v>11759</v>
      </c>
      <c r="D17933" s="55">
        <v>75.180000000000007</v>
      </c>
    </row>
    <row r="17934" spans="1:4" ht="90" x14ac:dyDescent="0.25">
      <c r="A17934" s="56" t="s">
        <v>29324</v>
      </c>
      <c r="B17934" s="56" t="s">
        <v>29323</v>
      </c>
      <c r="C17934" s="61" t="s">
        <v>11759</v>
      </c>
      <c r="D17934" s="55">
        <v>70.31</v>
      </c>
    </row>
    <row r="17935" spans="1:4" ht="105" x14ac:dyDescent="0.25">
      <c r="A17935" s="56" t="s">
        <v>4819</v>
      </c>
      <c r="B17935" s="56" t="s">
        <v>29325</v>
      </c>
      <c r="C17935" s="61" t="s">
        <v>11759</v>
      </c>
      <c r="D17935" s="55">
        <v>81.790000000000006</v>
      </c>
    </row>
    <row r="17936" spans="1:4" ht="105" x14ac:dyDescent="0.25">
      <c r="A17936" s="56" t="s">
        <v>29326</v>
      </c>
      <c r="B17936" s="56" t="s">
        <v>29325</v>
      </c>
      <c r="C17936" s="61" t="s">
        <v>11759</v>
      </c>
      <c r="D17936" s="55">
        <v>76.91</v>
      </c>
    </row>
    <row r="17937" spans="1:4" ht="90" x14ac:dyDescent="0.25">
      <c r="A17937" s="56" t="s">
        <v>4820</v>
      </c>
      <c r="B17937" s="56" t="s">
        <v>29327</v>
      </c>
      <c r="C17937" s="61" t="s">
        <v>11759</v>
      </c>
      <c r="D17937" s="55">
        <v>124.91</v>
      </c>
    </row>
    <row r="17938" spans="1:4" ht="90" x14ac:dyDescent="0.25">
      <c r="A17938" s="56" t="s">
        <v>29328</v>
      </c>
      <c r="B17938" s="56" t="s">
        <v>29327</v>
      </c>
      <c r="C17938" s="61" t="s">
        <v>11759</v>
      </c>
      <c r="D17938" s="55">
        <v>118.95</v>
      </c>
    </row>
    <row r="17939" spans="1:4" ht="105" x14ac:dyDescent="0.25">
      <c r="A17939" s="56" t="s">
        <v>4821</v>
      </c>
      <c r="B17939" s="56" t="s">
        <v>29329</v>
      </c>
      <c r="C17939" s="61" t="s">
        <v>11759</v>
      </c>
      <c r="D17939" s="55">
        <v>154.13</v>
      </c>
    </row>
    <row r="17940" spans="1:4" ht="105" x14ac:dyDescent="0.25">
      <c r="A17940" s="56" t="s">
        <v>29330</v>
      </c>
      <c r="B17940" s="56" t="s">
        <v>29329</v>
      </c>
      <c r="C17940" s="61" t="s">
        <v>11759</v>
      </c>
      <c r="D17940" s="55">
        <v>147.35</v>
      </c>
    </row>
    <row r="17941" spans="1:4" ht="105" x14ac:dyDescent="0.25">
      <c r="A17941" s="56" t="s">
        <v>4822</v>
      </c>
      <c r="B17941" s="56" t="s">
        <v>29331</v>
      </c>
      <c r="C17941" s="61" t="s">
        <v>11759</v>
      </c>
      <c r="D17941" s="55">
        <v>75.790000000000006</v>
      </c>
    </row>
    <row r="17942" spans="1:4" ht="105" x14ac:dyDescent="0.25">
      <c r="A17942" s="56" t="s">
        <v>29332</v>
      </c>
      <c r="B17942" s="56" t="s">
        <v>29331</v>
      </c>
      <c r="C17942" s="61" t="s">
        <v>11759</v>
      </c>
      <c r="D17942" s="55">
        <v>68.989999999999995</v>
      </c>
    </row>
    <row r="17943" spans="1:4" ht="105" x14ac:dyDescent="0.25">
      <c r="A17943" s="56" t="s">
        <v>4823</v>
      </c>
      <c r="B17943" s="56" t="s">
        <v>29333</v>
      </c>
      <c r="C17943" s="61" t="s">
        <v>11759</v>
      </c>
      <c r="D17943" s="55">
        <v>91.74</v>
      </c>
    </row>
    <row r="17944" spans="1:4" ht="105" x14ac:dyDescent="0.25">
      <c r="A17944" s="56" t="s">
        <v>29334</v>
      </c>
      <c r="B17944" s="56" t="s">
        <v>29333</v>
      </c>
      <c r="C17944" s="61" t="s">
        <v>11759</v>
      </c>
      <c r="D17944" s="55">
        <v>84.83</v>
      </c>
    </row>
    <row r="17945" spans="1:4" ht="75" x14ac:dyDescent="0.25">
      <c r="A17945" s="56" t="s">
        <v>4824</v>
      </c>
      <c r="B17945" s="56" t="s">
        <v>29335</v>
      </c>
      <c r="C17945" s="61" t="s">
        <v>11759</v>
      </c>
      <c r="D17945" s="55">
        <v>91.42</v>
      </c>
    </row>
    <row r="17946" spans="1:4" ht="75" x14ac:dyDescent="0.25">
      <c r="A17946" s="56" t="s">
        <v>29336</v>
      </c>
      <c r="B17946" s="56" t="s">
        <v>29335</v>
      </c>
      <c r="C17946" s="61" t="s">
        <v>11759</v>
      </c>
      <c r="D17946" s="55">
        <v>85.05</v>
      </c>
    </row>
    <row r="17947" spans="1:4" ht="90" x14ac:dyDescent="0.25">
      <c r="A17947" s="56" t="s">
        <v>4825</v>
      </c>
      <c r="B17947" s="56" t="s">
        <v>29337</v>
      </c>
      <c r="C17947" s="61" t="s">
        <v>11759</v>
      </c>
      <c r="D17947" s="55">
        <v>80.7</v>
      </c>
    </row>
    <row r="17948" spans="1:4" ht="90" x14ac:dyDescent="0.25">
      <c r="A17948" s="56" t="s">
        <v>29338</v>
      </c>
      <c r="B17948" s="56" t="s">
        <v>29337</v>
      </c>
      <c r="C17948" s="61" t="s">
        <v>11759</v>
      </c>
      <c r="D17948" s="55">
        <v>74.33</v>
      </c>
    </row>
    <row r="17949" spans="1:4" ht="90" x14ac:dyDescent="0.25">
      <c r="A17949" s="56" t="s">
        <v>29339</v>
      </c>
      <c r="B17949" s="56" t="s">
        <v>29340</v>
      </c>
      <c r="C17949" s="61" t="s">
        <v>11759</v>
      </c>
      <c r="D17949" s="55">
        <v>73.92</v>
      </c>
    </row>
    <row r="17950" spans="1:4" ht="90" x14ac:dyDescent="0.25">
      <c r="A17950" s="56" t="s">
        <v>29341</v>
      </c>
      <c r="B17950" s="56" t="s">
        <v>29340</v>
      </c>
      <c r="C17950" s="61" t="s">
        <v>11759</v>
      </c>
      <c r="D17950" s="55">
        <v>65.989999999999995</v>
      </c>
    </row>
    <row r="17951" spans="1:4" ht="90" x14ac:dyDescent="0.25">
      <c r="A17951" s="56" t="s">
        <v>4826</v>
      </c>
      <c r="B17951" s="56" t="s">
        <v>29342</v>
      </c>
      <c r="C17951" s="61" t="s">
        <v>11759</v>
      </c>
      <c r="D17951" s="55">
        <v>98.94</v>
      </c>
    </row>
    <row r="17952" spans="1:4" ht="90" x14ac:dyDescent="0.25">
      <c r="A17952" s="56" t="s">
        <v>29343</v>
      </c>
      <c r="B17952" s="56" t="s">
        <v>29342</v>
      </c>
      <c r="C17952" s="61" t="s">
        <v>11759</v>
      </c>
      <c r="D17952" s="55">
        <v>92.57</v>
      </c>
    </row>
    <row r="17953" spans="1:4" ht="90" x14ac:dyDescent="0.25">
      <c r="A17953" s="56" t="s">
        <v>4827</v>
      </c>
      <c r="B17953" s="56" t="s">
        <v>29344</v>
      </c>
      <c r="C17953" s="61" t="s">
        <v>11759</v>
      </c>
      <c r="D17953" s="55">
        <v>88.53</v>
      </c>
    </row>
    <row r="17954" spans="1:4" ht="90" x14ac:dyDescent="0.25">
      <c r="A17954" s="56" t="s">
        <v>29345</v>
      </c>
      <c r="B17954" s="56" t="s">
        <v>29344</v>
      </c>
      <c r="C17954" s="61" t="s">
        <v>11759</v>
      </c>
      <c r="D17954" s="55">
        <v>82.17</v>
      </c>
    </row>
    <row r="17955" spans="1:4" ht="105" x14ac:dyDescent="0.25">
      <c r="A17955" s="56" t="s">
        <v>4828</v>
      </c>
      <c r="B17955" s="56" t="s">
        <v>29346</v>
      </c>
      <c r="C17955" s="61" t="s">
        <v>11759</v>
      </c>
      <c r="D17955" s="55">
        <v>69.37</v>
      </c>
    </row>
    <row r="17956" spans="1:4" ht="105" x14ac:dyDescent="0.25">
      <c r="A17956" s="56" t="s">
        <v>29347</v>
      </c>
      <c r="B17956" s="56" t="s">
        <v>29346</v>
      </c>
      <c r="C17956" s="61" t="s">
        <v>11759</v>
      </c>
      <c r="D17956" s="55">
        <v>62.19</v>
      </c>
    </row>
    <row r="17957" spans="1:4" ht="105" x14ac:dyDescent="0.25">
      <c r="A17957" s="56" t="s">
        <v>4829</v>
      </c>
      <c r="B17957" s="56" t="s">
        <v>29348</v>
      </c>
      <c r="C17957" s="61" t="s">
        <v>11759</v>
      </c>
      <c r="D17957" s="55">
        <v>69.37</v>
      </c>
    </row>
    <row r="17958" spans="1:4" ht="105" x14ac:dyDescent="0.25">
      <c r="A17958" s="56" t="s">
        <v>29349</v>
      </c>
      <c r="B17958" s="56" t="s">
        <v>29348</v>
      </c>
      <c r="C17958" s="61" t="s">
        <v>11759</v>
      </c>
      <c r="D17958" s="55">
        <v>62.19</v>
      </c>
    </row>
    <row r="17959" spans="1:4" ht="105" x14ac:dyDescent="0.25">
      <c r="A17959" s="56" t="s">
        <v>4830</v>
      </c>
      <c r="B17959" s="56" t="s">
        <v>29350</v>
      </c>
      <c r="C17959" s="61" t="s">
        <v>11759</v>
      </c>
      <c r="D17959" s="55">
        <v>206.58</v>
      </c>
    </row>
    <row r="17960" spans="1:4" ht="105" x14ac:dyDescent="0.25">
      <c r="A17960" s="56" t="s">
        <v>29351</v>
      </c>
      <c r="B17960" s="56" t="s">
        <v>29350</v>
      </c>
      <c r="C17960" s="61" t="s">
        <v>11759</v>
      </c>
      <c r="D17960" s="55">
        <v>200.21</v>
      </c>
    </row>
    <row r="17961" spans="1:4" ht="90" x14ac:dyDescent="0.25">
      <c r="A17961" s="56" t="s">
        <v>4831</v>
      </c>
      <c r="B17961" s="56" t="s">
        <v>29352</v>
      </c>
      <c r="C17961" s="61" t="s">
        <v>11759</v>
      </c>
      <c r="D17961" s="55">
        <v>139.38999999999999</v>
      </c>
    </row>
    <row r="17962" spans="1:4" ht="90" x14ac:dyDescent="0.25">
      <c r="A17962" s="56" t="s">
        <v>29353</v>
      </c>
      <c r="B17962" s="56" t="s">
        <v>29352</v>
      </c>
      <c r="C17962" s="61" t="s">
        <v>11759</v>
      </c>
      <c r="D17962" s="55">
        <v>135.28</v>
      </c>
    </row>
    <row r="17963" spans="1:4" ht="90" x14ac:dyDescent="0.25">
      <c r="A17963" s="56" t="s">
        <v>4832</v>
      </c>
      <c r="B17963" s="56" t="s">
        <v>29354</v>
      </c>
      <c r="C17963" s="61" t="s">
        <v>11759</v>
      </c>
      <c r="D17963" s="55">
        <v>209.99</v>
      </c>
    </row>
    <row r="17964" spans="1:4" ht="90" x14ac:dyDescent="0.25">
      <c r="A17964" s="56" t="s">
        <v>29355</v>
      </c>
      <c r="B17964" s="56" t="s">
        <v>29354</v>
      </c>
      <c r="C17964" s="61" t="s">
        <v>11759</v>
      </c>
      <c r="D17964" s="55">
        <v>203.16</v>
      </c>
    </row>
    <row r="17965" spans="1:4" ht="45" x14ac:dyDescent="0.25">
      <c r="A17965" s="56" t="s">
        <v>4833</v>
      </c>
      <c r="B17965" s="56" t="s">
        <v>29356</v>
      </c>
      <c r="C17965" s="61" t="s">
        <v>11759</v>
      </c>
      <c r="D17965" s="55">
        <v>22.75</v>
      </c>
    </row>
    <row r="17966" spans="1:4" ht="45" x14ac:dyDescent="0.25">
      <c r="A17966" s="56" t="s">
        <v>29357</v>
      </c>
      <c r="B17966" s="56" t="s">
        <v>29356</v>
      </c>
      <c r="C17966" s="61" t="s">
        <v>11759</v>
      </c>
      <c r="D17966" s="55">
        <v>21.9</v>
      </c>
    </row>
    <row r="17967" spans="1:4" ht="45" x14ac:dyDescent="0.25">
      <c r="A17967" s="56" t="s">
        <v>4834</v>
      </c>
      <c r="B17967" s="56" t="s">
        <v>29358</v>
      </c>
      <c r="C17967" s="61" t="s">
        <v>11759</v>
      </c>
      <c r="D17967" s="55">
        <v>12.25</v>
      </c>
    </row>
    <row r="17968" spans="1:4" ht="45" x14ac:dyDescent="0.25">
      <c r="A17968" s="56" t="s">
        <v>29359</v>
      </c>
      <c r="B17968" s="56" t="s">
        <v>29358</v>
      </c>
      <c r="C17968" s="61" t="s">
        <v>11759</v>
      </c>
      <c r="D17968" s="55">
        <v>11.71</v>
      </c>
    </row>
    <row r="17969" spans="1:4" ht="45" x14ac:dyDescent="0.25">
      <c r="A17969" s="56" t="s">
        <v>4835</v>
      </c>
      <c r="B17969" s="56" t="s">
        <v>29360</v>
      </c>
      <c r="C17969" s="61" t="s">
        <v>11759</v>
      </c>
      <c r="D17969" s="55">
        <v>5.28</v>
      </c>
    </row>
    <row r="17970" spans="1:4" ht="45" x14ac:dyDescent="0.25">
      <c r="A17970" s="56" t="s">
        <v>29361</v>
      </c>
      <c r="B17970" s="56" t="s">
        <v>29360</v>
      </c>
      <c r="C17970" s="61" t="s">
        <v>11759</v>
      </c>
      <c r="D17970" s="55">
        <v>4.9400000000000004</v>
      </c>
    </row>
    <row r="17971" spans="1:4" ht="75" x14ac:dyDescent="0.25">
      <c r="A17971" s="56" t="s">
        <v>4836</v>
      </c>
      <c r="B17971" s="56" t="s">
        <v>29362</v>
      </c>
      <c r="C17971" s="61" t="s">
        <v>11759</v>
      </c>
      <c r="D17971" s="55">
        <v>40.450000000000003</v>
      </c>
    </row>
    <row r="17972" spans="1:4" ht="75" x14ac:dyDescent="0.25">
      <c r="A17972" s="56" t="s">
        <v>29363</v>
      </c>
      <c r="B17972" s="56" t="s">
        <v>29362</v>
      </c>
      <c r="C17972" s="61" t="s">
        <v>11759</v>
      </c>
      <c r="D17972" s="55">
        <v>39.39</v>
      </c>
    </row>
    <row r="17973" spans="1:4" ht="60" x14ac:dyDescent="0.25">
      <c r="A17973" s="56" t="s">
        <v>4837</v>
      </c>
      <c r="B17973" s="56" t="s">
        <v>29364</v>
      </c>
      <c r="C17973" s="61" t="s">
        <v>11759</v>
      </c>
      <c r="D17973" s="55">
        <v>148.82</v>
      </c>
    </row>
    <row r="17974" spans="1:4" ht="60" x14ac:dyDescent="0.25">
      <c r="A17974" s="56" t="s">
        <v>29365</v>
      </c>
      <c r="B17974" s="56" t="s">
        <v>29364</v>
      </c>
      <c r="C17974" s="61" t="s">
        <v>11759</v>
      </c>
      <c r="D17974" s="55">
        <v>144.26</v>
      </c>
    </row>
    <row r="17975" spans="1:4" ht="60" x14ac:dyDescent="0.25">
      <c r="A17975" s="56" t="s">
        <v>4838</v>
      </c>
      <c r="B17975" s="56" t="s">
        <v>29366</v>
      </c>
      <c r="C17975" s="61" t="s">
        <v>11759</v>
      </c>
      <c r="D17975" s="55">
        <v>98.32</v>
      </c>
    </row>
    <row r="17976" spans="1:4" ht="60" x14ac:dyDescent="0.25">
      <c r="A17976" s="56" t="s">
        <v>29367</v>
      </c>
      <c r="B17976" s="56" t="s">
        <v>29366</v>
      </c>
      <c r="C17976" s="61" t="s">
        <v>11759</v>
      </c>
      <c r="D17976" s="55">
        <v>94.38</v>
      </c>
    </row>
    <row r="17977" spans="1:4" ht="90" x14ac:dyDescent="0.25">
      <c r="A17977" s="56" t="s">
        <v>4839</v>
      </c>
      <c r="B17977" s="56" t="s">
        <v>29368</v>
      </c>
      <c r="C17977" s="61" t="s">
        <v>11759</v>
      </c>
      <c r="D17977" s="55">
        <v>76.930000000000007</v>
      </c>
    </row>
    <row r="17978" spans="1:4" ht="90" x14ac:dyDescent="0.25">
      <c r="A17978" s="56" t="s">
        <v>29369</v>
      </c>
      <c r="B17978" s="56" t="s">
        <v>29368</v>
      </c>
      <c r="C17978" s="61" t="s">
        <v>11759</v>
      </c>
      <c r="D17978" s="55">
        <v>72.14</v>
      </c>
    </row>
    <row r="17979" spans="1:4" ht="90" x14ac:dyDescent="0.25">
      <c r="A17979" s="56" t="s">
        <v>4840</v>
      </c>
      <c r="B17979" s="56" t="s">
        <v>29370</v>
      </c>
      <c r="C17979" s="61" t="s">
        <v>11759</v>
      </c>
      <c r="D17979" s="55">
        <v>93.72</v>
      </c>
    </row>
    <row r="17980" spans="1:4" ht="90" x14ac:dyDescent="0.25">
      <c r="A17980" s="56" t="s">
        <v>29371</v>
      </c>
      <c r="B17980" s="56" t="s">
        <v>29370</v>
      </c>
      <c r="C17980" s="61" t="s">
        <v>11759</v>
      </c>
      <c r="D17980" s="55">
        <v>86.68</v>
      </c>
    </row>
    <row r="17981" spans="1:4" ht="105" x14ac:dyDescent="0.25">
      <c r="A17981" s="56" t="s">
        <v>4841</v>
      </c>
      <c r="B17981" s="56" t="s">
        <v>29372</v>
      </c>
      <c r="C17981" s="61" t="s">
        <v>11759</v>
      </c>
      <c r="D17981" s="55">
        <v>208.28</v>
      </c>
    </row>
    <row r="17982" spans="1:4" ht="105" x14ac:dyDescent="0.25">
      <c r="A17982" s="56" t="s">
        <v>29373</v>
      </c>
      <c r="B17982" s="56" t="s">
        <v>29372</v>
      </c>
      <c r="C17982" s="61" t="s">
        <v>11759</v>
      </c>
      <c r="D17982" s="55">
        <v>201.69</v>
      </c>
    </row>
    <row r="17983" spans="1:4" ht="60" x14ac:dyDescent="0.25">
      <c r="A17983" s="56" t="s">
        <v>4842</v>
      </c>
      <c r="B17983" s="56" t="s">
        <v>29374</v>
      </c>
      <c r="C17983" s="61" t="s">
        <v>11759</v>
      </c>
      <c r="D17983" s="55">
        <v>51.85</v>
      </c>
    </row>
    <row r="17984" spans="1:4" ht="60" x14ac:dyDescent="0.25">
      <c r="A17984" s="56" t="s">
        <v>29375</v>
      </c>
      <c r="B17984" s="56" t="s">
        <v>29374</v>
      </c>
      <c r="C17984" s="61" t="s">
        <v>11759</v>
      </c>
      <c r="D17984" s="55">
        <v>50.82</v>
      </c>
    </row>
    <row r="17985" spans="1:4" ht="105" x14ac:dyDescent="0.25">
      <c r="A17985" s="56" t="s">
        <v>4843</v>
      </c>
      <c r="B17985" s="56" t="s">
        <v>29376</v>
      </c>
      <c r="C17985" s="61" t="s">
        <v>11759</v>
      </c>
      <c r="D17985" s="55">
        <v>107.96</v>
      </c>
    </row>
    <row r="17986" spans="1:4" ht="105" x14ac:dyDescent="0.25">
      <c r="A17986" s="56" t="s">
        <v>29377</v>
      </c>
      <c r="B17986" s="56" t="s">
        <v>29376</v>
      </c>
      <c r="C17986" s="61" t="s">
        <v>11759</v>
      </c>
      <c r="D17986" s="55">
        <v>100.91</v>
      </c>
    </row>
    <row r="17987" spans="1:4" ht="90" x14ac:dyDescent="0.25">
      <c r="A17987" s="56" t="s">
        <v>4844</v>
      </c>
      <c r="B17987" s="56" t="s">
        <v>29378</v>
      </c>
      <c r="C17987" s="61" t="s">
        <v>11759</v>
      </c>
      <c r="D17987" s="55">
        <v>19.59</v>
      </c>
    </row>
    <row r="17988" spans="1:4" ht="90" x14ac:dyDescent="0.25">
      <c r="A17988" s="56" t="s">
        <v>29379</v>
      </c>
      <c r="B17988" s="56" t="s">
        <v>29378</v>
      </c>
      <c r="C17988" s="61" t="s">
        <v>11759</v>
      </c>
      <c r="D17988" s="55">
        <v>17.97</v>
      </c>
    </row>
    <row r="17989" spans="1:4" ht="105" x14ac:dyDescent="0.25">
      <c r="A17989" s="56" t="s">
        <v>4845</v>
      </c>
      <c r="B17989" s="56" t="s">
        <v>29380</v>
      </c>
      <c r="C17989" s="61" t="s">
        <v>11129</v>
      </c>
      <c r="D17989" s="55">
        <v>30.45</v>
      </c>
    </row>
    <row r="17990" spans="1:4" ht="105" x14ac:dyDescent="0.25">
      <c r="A17990" s="56" t="s">
        <v>29381</v>
      </c>
      <c r="B17990" s="56" t="s">
        <v>29380</v>
      </c>
      <c r="C17990" s="61" t="s">
        <v>11129</v>
      </c>
      <c r="D17990" s="55">
        <v>28.82</v>
      </c>
    </row>
    <row r="17991" spans="1:4" ht="75" x14ac:dyDescent="0.25">
      <c r="A17991" s="56" t="s">
        <v>4846</v>
      </c>
      <c r="B17991" s="56" t="s">
        <v>29382</v>
      </c>
      <c r="C17991" s="61" t="s">
        <v>11759</v>
      </c>
      <c r="D17991" s="55">
        <v>88.77</v>
      </c>
    </row>
    <row r="17992" spans="1:4" ht="75" x14ac:dyDescent="0.25">
      <c r="A17992" s="56" t="s">
        <v>29383</v>
      </c>
      <c r="B17992" s="56" t="s">
        <v>29382</v>
      </c>
      <c r="C17992" s="61" t="s">
        <v>11759</v>
      </c>
      <c r="D17992" s="55">
        <v>86.15</v>
      </c>
    </row>
    <row r="17993" spans="1:4" ht="60" x14ac:dyDescent="0.25">
      <c r="A17993" s="56" t="s">
        <v>4847</v>
      </c>
      <c r="B17993" s="56" t="s">
        <v>29384</v>
      </c>
      <c r="C17993" s="61" t="s">
        <v>11759</v>
      </c>
      <c r="D17993" s="55">
        <v>105.8</v>
      </c>
    </row>
    <row r="17994" spans="1:4" ht="60" x14ac:dyDescent="0.25">
      <c r="A17994" s="56" t="s">
        <v>29385</v>
      </c>
      <c r="B17994" s="56" t="s">
        <v>29384</v>
      </c>
      <c r="C17994" s="61" t="s">
        <v>11759</v>
      </c>
      <c r="D17994" s="55">
        <v>102.75</v>
      </c>
    </row>
    <row r="17995" spans="1:4" ht="90" x14ac:dyDescent="0.25">
      <c r="A17995" s="56" t="s">
        <v>4848</v>
      </c>
      <c r="B17995" s="56" t="s">
        <v>29386</v>
      </c>
      <c r="C17995" s="61" t="s">
        <v>11759</v>
      </c>
      <c r="D17995" s="55">
        <v>164.31</v>
      </c>
    </row>
    <row r="17996" spans="1:4" ht="90" x14ac:dyDescent="0.25">
      <c r="A17996" s="56" t="s">
        <v>29387</v>
      </c>
      <c r="B17996" s="56" t="s">
        <v>29386</v>
      </c>
      <c r="C17996" s="61" t="s">
        <v>11759</v>
      </c>
      <c r="D17996" s="55">
        <v>160.84</v>
      </c>
    </row>
    <row r="17997" spans="1:4" ht="90" x14ac:dyDescent="0.25">
      <c r="A17997" s="56" t="s">
        <v>4849</v>
      </c>
      <c r="B17997" s="56" t="s">
        <v>29388</v>
      </c>
      <c r="C17997" s="61" t="s">
        <v>11759</v>
      </c>
      <c r="D17997" s="55">
        <v>200.91</v>
      </c>
    </row>
    <row r="17998" spans="1:4" ht="90" x14ac:dyDescent="0.25">
      <c r="A17998" s="56" t="s">
        <v>29389</v>
      </c>
      <c r="B17998" s="56" t="s">
        <v>29388</v>
      </c>
      <c r="C17998" s="61" t="s">
        <v>11759</v>
      </c>
      <c r="D17998" s="55">
        <v>197.16</v>
      </c>
    </row>
    <row r="17999" spans="1:4" ht="60" x14ac:dyDescent="0.25">
      <c r="A17999" s="56" t="s">
        <v>4850</v>
      </c>
      <c r="B17999" s="56" t="s">
        <v>29390</v>
      </c>
      <c r="C17999" s="61" t="s">
        <v>11759</v>
      </c>
      <c r="D17999" s="55">
        <v>38.32</v>
      </c>
    </row>
    <row r="18000" spans="1:4" ht="60" x14ac:dyDescent="0.25">
      <c r="A18000" s="56" t="s">
        <v>29391</v>
      </c>
      <c r="B18000" s="56" t="s">
        <v>29390</v>
      </c>
      <c r="C18000" s="61" t="s">
        <v>11759</v>
      </c>
      <c r="D18000" s="55">
        <v>36.9</v>
      </c>
    </row>
    <row r="18001" spans="1:4" ht="90" x14ac:dyDescent="0.25">
      <c r="A18001" s="56" t="s">
        <v>4851</v>
      </c>
      <c r="B18001" s="56" t="s">
        <v>29392</v>
      </c>
      <c r="C18001" s="61" t="s">
        <v>11759</v>
      </c>
      <c r="D18001" s="55">
        <v>91.41</v>
      </c>
    </row>
    <row r="18002" spans="1:4" ht="90" x14ac:dyDescent="0.25">
      <c r="A18002" s="56" t="s">
        <v>29393</v>
      </c>
      <c r="B18002" s="56" t="s">
        <v>29392</v>
      </c>
      <c r="C18002" s="61" t="s">
        <v>11759</v>
      </c>
      <c r="D18002" s="55">
        <v>88.79</v>
      </c>
    </row>
    <row r="18003" spans="1:4" ht="75" x14ac:dyDescent="0.25">
      <c r="A18003" s="56" t="s">
        <v>895</v>
      </c>
      <c r="B18003" s="56" t="s">
        <v>29394</v>
      </c>
      <c r="C18003" s="61" t="s">
        <v>11759</v>
      </c>
      <c r="D18003" s="55">
        <v>108.85</v>
      </c>
    </row>
    <row r="18004" spans="1:4" ht="75" x14ac:dyDescent="0.25">
      <c r="A18004" s="56" t="s">
        <v>29395</v>
      </c>
      <c r="B18004" s="56" t="s">
        <v>29394</v>
      </c>
      <c r="C18004" s="61" t="s">
        <v>11759</v>
      </c>
      <c r="D18004" s="55">
        <v>105.8</v>
      </c>
    </row>
    <row r="18005" spans="1:4" ht="90" x14ac:dyDescent="0.25">
      <c r="A18005" s="56" t="s">
        <v>896</v>
      </c>
      <c r="B18005" s="56" t="s">
        <v>29396</v>
      </c>
      <c r="C18005" s="61" t="s">
        <v>11759</v>
      </c>
      <c r="D18005" s="55">
        <v>168.78</v>
      </c>
    </row>
    <row r="18006" spans="1:4" ht="90" x14ac:dyDescent="0.25">
      <c r="A18006" s="56" t="s">
        <v>29397</v>
      </c>
      <c r="B18006" s="56" t="s">
        <v>29396</v>
      </c>
      <c r="C18006" s="61" t="s">
        <v>11759</v>
      </c>
      <c r="D18006" s="55">
        <v>165.3</v>
      </c>
    </row>
    <row r="18007" spans="1:4" ht="90" x14ac:dyDescent="0.25">
      <c r="A18007" s="56" t="s">
        <v>897</v>
      </c>
      <c r="B18007" s="56" t="s">
        <v>29398</v>
      </c>
      <c r="C18007" s="61" t="s">
        <v>11759</v>
      </c>
      <c r="D18007" s="55">
        <v>207</v>
      </c>
    </row>
    <row r="18008" spans="1:4" ht="90" x14ac:dyDescent="0.25">
      <c r="A18008" s="56" t="s">
        <v>29399</v>
      </c>
      <c r="B18008" s="56" t="s">
        <v>29398</v>
      </c>
      <c r="C18008" s="61" t="s">
        <v>11759</v>
      </c>
      <c r="D18008" s="55">
        <v>203.25</v>
      </c>
    </row>
    <row r="18009" spans="1:4" ht="75" x14ac:dyDescent="0.25">
      <c r="A18009" s="56" t="s">
        <v>898</v>
      </c>
      <c r="B18009" s="56" t="s">
        <v>29400</v>
      </c>
      <c r="C18009" s="61" t="s">
        <v>11759</v>
      </c>
      <c r="D18009" s="55">
        <v>113.57</v>
      </c>
    </row>
    <row r="18010" spans="1:4" ht="75" x14ac:dyDescent="0.25">
      <c r="A18010" s="56" t="s">
        <v>29401</v>
      </c>
      <c r="B18010" s="56" t="s">
        <v>29400</v>
      </c>
      <c r="C18010" s="61" t="s">
        <v>11759</v>
      </c>
      <c r="D18010" s="55">
        <v>110.41</v>
      </c>
    </row>
    <row r="18011" spans="1:4" ht="75" x14ac:dyDescent="0.25">
      <c r="A18011" s="56" t="s">
        <v>899</v>
      </c>
      <c r="B18011" s="56" t="s">
        <v>29402</v>
      </c>
      <c r="C18011" s="61" t="s">
        <v>11759</v>
      </c>
      <c r="D18011" s="55">
        <v>134.75</v>
      </c>
    </row>
    <row r="18012" spans="1:4" ht="75" x14ac:dyDescent="0.25">
      <c r="A18012" s="56" t="s">
        <v>29403</v>
      </c>
      <c r="B18012" s="56" t="s">
        <v>29402</v>
      </c>
      <c r="C18012" s="61" t="s">
        <v>11759</v>
      </c>
      <c r="D18012" s="55">
        <v>131.16</v>
      </c>
    </row>
    <row r="18013" spans="1:4" ht="90" x14ac:dyDescent="0.25">
      <c r="A18013" s="56" t="s">
        <v>900</v>
      </c>
      <c r="B18013" s="56" t="s">
        <v>29404</v>
      </c>
      <c r="C18013" s="61" t="s">
        <v>11759</v>
      </c>
      <c r="D18013" s="55">
        <v>209.85</v>
      </c>
    </row>
    <row r="18014" spans="1:4" ht="90" x14ac:dyDescent="0.25">
      <c r="A18014" s="56" t="s">
        <v>29405</v>
      </c>
      <c r="B18014" s="56" t="s">
        <v>29404</v>
      </c>
      <c r="C18014" s="61" t="s">
        <v>11759</v>
      </c>
      <c r="D18014" s="55">
        <v>205.83</v>
      </c>
    </row>
    <row r="18015" spans="1:4" ht="90" x14ac:dyDescent="0.25">
      <c r="A18015" s="56" t="s">
        <v>901</v>
      </c>
      <c r="B18015" s="56" t="s">
        <v>29406</v>
      </c>
      <c r="C18015" s="61" t="s">
        <v>11759</v>
      </c>
      <c r="D18015" s="55">
        <v>256.82</v>
      </c>
    </row>
    <row r="18016" spans="1:4" ht="90" x14ac:dyDescent="0.25">
      <c r="A18016" s="56" t="s">
        <v>29407</v>
      </c>
      <c r="B18016" s="56" t="s">
        <v>29406</v>
      </c>
      <c r="C18016" s="61" t="s">
        <v>11759</v>
      </c>
      <c r="D18016" s="55">
        <v>252.53</v>
      </c>
    </row>
    <row r="18017" spans="1:4" ht="60" x14ac:dyDescent="0.25">
      <c r="A18017" s="56" t="s">
        <v>902</v>
      </c>
      <c r="B18017" s="56" t="s">
        <v>29408</v>
      </c>
      <c r="C18017" s="61" t="s">
        <v>11759</v>
      </c>
      <c r="D18017" s="55">
        <v>50.68</v>
      </c>
    </row>
    <row r="18018" spans="1:4" ht="60" x14ac:dyDescent="0.25">
      <c r="A18018" s="56" t="s">
        <v>29409</v>
      </c>
      <c r="B18018" s="56" t="s">
        <v>29408</v>
      </c>
      <c r="C18018" s="61" t="s">
        <v>11759</v>
      </c>
      <c r="D18018" s="55">
        <v>48.71</v>
      </c>
    </row>
    <row r="18019" spans="1:4" ht="75" x14ac:dyDescent="0.25">
      <c r="A18019" s="56" t="s">
        <v>903</v>
      </c>
      <c r="B18019" s="56" t="s">
        <v>29410</v>
      </c>
      <c r="C18019" s="61" t="s">
        <v>11759</v>
      </c>
      <c r="D18019" s="55">
        <v>116.21</v>
      </c>
    </row>
    <row r="18020" spans="1:4" ht="75" x14ac:dyDescent="0.25">
      <c r="A18020" s="56" t="s">
        <v>29411</v>
      </c>
      <c r="B18020" s="56" t="s">
        <v>29410</v>
      </c>
      <c r="C18020" s="61" t="s">
        <v>11759</v>
      </c>
      <c r="D18020" s="55">
        <v>113.04</v>
      </c>
    </row>
    <row r="18021" spans="1:4" ht="75" x14ac:dyDescent="0.25">
      <c r="A18021" s="56" t="s">
        <v>904</v>
      </c>
      <c r="B18021" s="56" t="s">
        <v>29412</v>
      </c>
      <c r="C18021" s="61" t="s">
        <v>11759</v>
      </c>
      <c r="D18021" s="55">
        <v>137.80000000000001</v>
      </c>
    </row>
    <row r="18022" spans="1:4" ht="75" x14ac:dyDescent="0.25">
      <c r="A18022" s="56" t="s">
        <v>29413</v>
      </c>
      <c r="B18022" s="56" t="s">
        <v>29412</v>
      </c>
      <c r="C18022" s="61" t="s">
        <v>11759</v>
      </c>
      <c r="D18022" s="55">
        <v>134.19999999999999</v>
      </c>
    </row>
    <row r="18023" spans="1:4" ht="90" x14ac:dyDescent="0.25">
      <c r="A18023" s="56" t="s">
        <v>905</v>
      </c>
      <c r="B18023" s="56" t="s">
        <v>29414</v>
      </c>
      <c r="C18023" s="61" t="s">
        <v>11759</v>
      </c>
      <c r="D18023" s="55">
        <v>214.32</v>
      </c>
    </row>
    <row r="18024" spans="1:4" ht="90" x14ac:dyDescent="0.25">
      <c r="A18024" s="56" t="s">
        <v>29415</v>
      </c>
      <c r="B18024" s="56" t="s">
        <v>29414</v>
      </c>
      <c r="C18024" s="61" t="s">
        <v>11759</v>
      </c>
      <c r="D18024" s="55">
        <v>210.3</v>
      </c>
    </row>
    <row r="18025" spans="1:4" ht="90" x14ac:dyDescent="0.25">
      <c r="A18025" s="56" t="s">
        <v>906</v>
      </c>
      <c r="B18025" s="56" t="s">
        <v>29416</v>
      </c>
      <c r="C18025" s="61" t="s">
        <v>11759</v>
      </c>
      <c r="D18025" s="55">
        <v>262.91000000000003</v>
      </c>
    </row>
    <row r="18026" spans="1:4" ht="90" x14ac:dyDescent="0.25">
      <c r="A18026" s="56" t="s">
        <v>29417</v>
      </c>
      <c r="B18026" s="56" t="s">
        <v>29416</v>
      </c>
      <c r="C18026" s="61" t="s">
        <v>11759</v>
      </c>
      <c r="D18026" s="55">
        <v>258.62</v>
      </c>
    </row>
    <row r="18027" spans="1:4" ht="30" x14ac:dyDescent="0.25">
      <c r="A18027" s="56" t="s">
        <v>907</v>
      </c>
      <c r="B18027" s="56" t="s">
        <v>29418</v>
      </c>
      <c r="C18027" s="61" t="s">
        <v>11759</v>
      </c>
      <c r="D18027" s="55">
        <v>9.06</v>
      </c>
    </row>
    <row r="18028" spans="1:4" ht="30" x14ac:dyDescent="0.25">
      <c r="A18028" s="56" t="s">
        <v>29419</v>
      </c>
      <c r="B18028" s="56" t="s">
        <v>29418</v>
      </c>
      <c r="C18028" s="61" t="s">
        <v>11759</v>
      </c>
      <c r="D18028" s="55">
        <v>7.89</v>
      </c>
    </row>
    <row r="18029" spans="1:4" ht="30" x14ac:dyDescent="0.25">
      <c r="A18029" s="56" t="s">
        <v>908</v>
      </c>
      <c r="B18029" s="56" t="s">
        <v>29420</v>
      </c>
      <c r="C18029" s="61" t="s">
        <v>11759</v>
      </c>
      <c r="D18029" s="55">
        <v>12.03</v>
      </c>
    </row>
    <row r="18030" spans="1:4" ht="30" x14ac:dyDescent="0.25">
      <c r="A18030" s="56" t="s">
        <v>29421</v>
      </c>
      <c r="B18030" s="56" t="s">
        <v>29420</v>
      </c>
      <c r="C18030" s="61" t="s">
        <v>11759</v>
      </c>
      <c r="D18030" s="55">
        <v>10.48</v>
      </c>
    </row>
    <row r="18031" spans="1:4" ht="30" x14ac:dyDescent="0.25">
      <c r="A18031" s="56" t="s">
        <v>909</v>
      </c>
      <c r="B18031" s="56" t="s">
        <v>29422</v>
      </c>
      <c r="C18031" s="61" t="s">
        <v>11759</v>
      </c>
      <c r="D18031" s="55">
        <v>9.8800000000000008</v>
      </c>
    </row>
    <row r="18032" spans="1:4" ht="30" x14ac:dyDescent="0.25">
      <c r="A18032" s="56" t="s">
        <v>29423</v>
      </c>
      <c r="B18032" s="56" t="s">
        <v>29422</v>
      </c>
      <c r="C18032" s="61" t="s">
        <v>11759</v>
      </c>
      <c r="D18032" s="55">
        <v>8.7100000000000009</v>
      </c>
    </row>
    <row r="18033" spans="1:4" ht="30" x14ac:dyDescent="0.25">
      <c r="A18033" s="56" t="s">
        <v>910</v>
      </c>
      <c r="B18033" s="56" t="s">
        <v>29424</v>
      </c>
      <c r="C18033" s="61" t="s">
        <v>11759</v>
      </c>
      <c r="D18033" s="55">
        <v>12.85</v>
      </c>
    </row>
    <row r="18034" spans="1:4" ht="30" x14ac:dyDescent="0.25">
      <c r="A18034" s="56" t="s">
        <v>29425</v>
      </c>
      <c r="B18034" s="56" t="s">
        <v>29424</v>
      </c>
      <c r="C18034" s="61" t="s">
        <v>11759</v>
      </c>
      <c r="D18034" s="55">
        <v>11.3</v>
      </c>
    </row>
    <row r="18035" spans="1:4" ht="30" x14ac:dyDescent="0.25">
      <c r="A18035" s="56" t="s">
        <v>911</v>
      </c>
      <c r="B18035" s="56" t="s">
        <v>29426</v>
      </c>
      <c r="C18035" s="61" t="s">
        <v>11759</v>
      </c>
      <c r="D18035" s="55">
        <v>13.74</v>
      </c>
    </row>
    <row r="18036" spans="1:4" ht="30" x14ac:dyDescent="0.25">
      <c r="A18036" s="56" t="s">
        <v>29427</v>
      </c>
      <c r="B18036" s="56" t="s">
        <v>29426</v>
      </c>
      <c r="C18036" s="61" t="s">
        <v>11759</v>
      </c>
      <c r="D18036" s="55">
        <v>11.99</v>
      </c>
    </row>
    <row r="18037" spans="1:4" ht="30" x14ac:dyDescent="0.25">
      <c r="A18037" s="56" t="s">
        <v>912</v>
      </c>
      <c r="B18037" s="56" t="s">
        <v>29428</v>
      </c>
      <c r="C18037" s="61" t="s">
        <v>11759</v>
      </c>
      <c r="D18037" s="55">
        <v>3.87</v>
      </c>
    </row>
    <row r="18038" spans="1:4" ht="30" x14ac:dyDescent="0.25">
      <c r="A18038" s="56" t="s">
        <v>29429</v>
      </c>
      <c r="B18038" s="56" t="s">
        <v>29428</v>
      </c>
      <c r="C18038" s="61" t="s">
        <v>11759</v>
      </c>
      <c r="D18038" s="55">
        <v>3.42</v>
      </c>
    </row>
    <row r="18039" spans="1:4" ht="60" x14ac:dyDescent="0.25">
      <c r="A18039" s="56" t="s">
        <v>4701</v>
      </c>
      <c r="B18039" s="56" t="s">
        <v>29430</v>
      </c>
      <c r="C18039" s="61" t="s">
        <v>11759</v>
      </c>
      <c r="D18039" s="55">
        <v>15.61</v>
      </c>
    </row>
    <row r="18040" spans="1:4" ht="60" x14ac:dyDescent="0.25">
      <c r="A18040" s="56" t="s">
        <v>29431</v>
      </c>
      <c r="B18040" s="56" t="s">
        <v>29430</v>
      </c>
      <c r="C18040" s="61" t="s">
        <v>11759</v>
      </c>
      <c r="D18040" s="55">
        <v>14.32</v>
      </c>
    </row>
    <row r="18041" spans="1:4" ht="45" x14ac:dyDescent="0.25">
      <c r="A18041" s="56" t="s">
        <v>4702</v>
      </c>
      <c r="B18041" s="56" t="s">
        <v>29432</v>
      </c>
      <c r="C18041" s="61" t="s">
        <v>11759</v>
      </c>
      <c r="D18041" s="55">
        <v>90.05</v>
      </c>
    </row>
    <row r="18042" spans="1:4" ht="45" x14ac:dyDescent="0.25">
      <c r="A18042" s="56" t="s">
        <v>29433</v>
      </c>
      <c r="B18042" s="56" t="s">
        <v>29432</v>
      </c>
      <c r="C18042" s="61" t="s">
        <v>11759</v>
      </c>
      <c r="D18042" s="55">
        <v>88.59</v>
      </c>
    </row>
    <row r="18043" spans="1:4" ht="45" x14ac:dyDescent="0.25">
      <c r="A18043" s="56" t="s">
        <v>4703</v>
      </c>
      <c r="B18043" s="56" t="s">
        <v>29434</v>
      </c>
      <c r="C18043" s="61" t="s">
        <v>11759</v>
      </c>
      <c r="D18043" s="55">
        <v>172</v>
      </c>
    </row>
    <row r="18044" spans="1:4" ht="45" x14ac:dyDescent="0.25">
      <c r="A18044" s="56" t="s">
        <v>29435</v>
      </c>
      <c r="B18044" s="56" t="s">
        <v>29434</v>
      </c>
      <c r="C18044" s="61" t="s">
        <v>11759</v>
      </c>
      <c r="D18044" s="55">
        <v>170.12</v>
      </c>
    </row>
    <row r="18045" spans="1:4" ht="60" x14ac:dyDescent="0.25">
      <c r="A18045" s="56" t="s">
        <v>4704</v>
      </c>
      <c r="B18045" s="56" t="s">
        <v>29436</v>
      </c>
      <c r="C18045" s="61" t="s">
        <v>11759</v>
      </c>
      <c r="D18045" s="55">
        <v>25.2</v>
      </c>
    </row>
    <row r="18046" spans="1:4" ht="60" x14ac:dyDescent="0.25">
      <c r="A18046" s="56" t="s">
        <v>29437</v>
      </c>
      <c r="B18046" s="56" t="s">
        <v>29436</v>
      </c>
      <c r="C18046" s="61" t="s">
        <v>11759</v>
      </c>
      <c r="D18046" s="55">
        <v>23.75</v>
      </c>
    </row>
    <row r="18047" spans="1:4" ht="45" x14ac:dyDescent="0.25">
      <c r="A18047" s="56" t="s">
        <v>4705</v>
      </c>
      <c r="B18047" s="56" t="s">
        <v>29438</v>
      </c>
      <c r="C18047" s="61" t="s">
        <v>11759</v>
      </c>
      <c r="D18047" s="55">
        <v>33.9</v>
      </c>
    </row>
    <row r="18048" spans="1:4" ht="45" x14ac:dyDescent="0.25">
      <c r="A18048" s="56" t="s">
        <v>29439</v>
      </c>
      <c r="B18048" s="56" t="s">
        <v>29438</v>
      </c>
      <c r="C18048" s="61" t="s">
        <v>11759</v>
      </c>
      <c r="D18048" s="55">
        <v>31.72</v>
      </c>
    </row>
    <row r="18049" spans="1:4" ht="60" x14ac:dyDescent="0.25">
      <c r="A18049" s="56" t="s">
        <v>29440</v>
      </c>
      <c r="B18049" s="56" t="s">
        <v>29441</v>
      </c>
      <c r="C18049" s="61" t="s">
        <v>11759</v>
      </c>
      <c r="D18049" s="55">
        <v>44.4</v>
      </c>
    </row>
    <row r="18050" spans="1:4" ht="60" x14ac:dyDescent="0.25">
      <c r="A18050" s="56" t="s">
        <v>29442</v>
      </c>
      <c r="B18050" s="56" t="s">
        <v>29441</v>
      </c>
      <c r="C18050" s="61" t="s">
        <v>11759</v>
      </c>
      <c r="D18050" s="55">
        <v>40.33</v>
      </c>
    </row>
    <row r="18051" spans="1:4" x14ac:dyDescent="0.25">
      <c r="A18051" s="56" t="s">
        <v>4706</v>
      </c>
      <c r="B18051" s="56" t="s">
        <v>29443</v>
      </c>
      <c r="C18051" s="61" t="s">
        <v>14077</v>
      </c>
      <c r="D18051" s="55">
        <v>12</v>
      </c>
    </row>
    <row r="18052" spans="1:4" x14ac:dyDescent="0.25">
      <c r="A18052" s="56" t="s">
        <v>29444</v>
      </c>
      <c r="B18052" s="56" t="s">
        <v>29443</v>
      </c>
      <c r="C18052" s="61" t="s">
        <v>14077</v>
      </c>
      <c r="D18052" s="55">
        <v>12</v>
      </c>
    </row>
    <row r="18053" spans="1:4" x14ac:dyDescent="0.25">
      <c r="A18053" s="56" t="s">
        <v>4707</v>
      </c>
      <c r="B18053" s="56" t="s">
        <v>29445</v>
      </c>
      <c r="C18053" s="61" t="s">
        <v>14077</v>
      </c>
      <c r="D18053" s="55">
        <v>9.6</v>
      </c>
    </row>
    <row r="18054" spans="1:4" x14ac:dyDescent="0.25">
      <c r="A18054" s="56" t="s">
        <v>29446</v>
      </c>
      <c r="B18054" s="56" t="s">
        <v>29445</v>
      </c>
      <c r="C18054" s="61" t="s">
        <v>14077</v>
      </c>
      <c r="D18054" s="55">
        <v>9.6</v>
      </c>
    </row>
    <row r="18055" spans="1:4" ht="60" x14ac:dyDescent="0.25">
      <c r="A18055" s="56" t="s">
        <v>4708</v>
      </c>
      <c r="B18055" s="56" t="s">
        <v>29447</v>
      </c>
      <c r="C18055" s="61" t="s">
        <v>11759</v>
      </c>
      <c r="D18055" s="55">
        <v>22.55</v>
      </c>
    </row>
    <row r="18056" spans="1:4" ht="60" x14ac:dyDescent="0.25">
      <c r="A18056" s="56" t="s">
        <v>29448</v>
      </c>
      <c r="B18056" s="56" t="s">
        <v>29447</v>
      </c>
      <c r="C18056" s="61" t="s">
        <v>11759</v>
      </c>
      <c r="D18056" s="55">
        <v>19.98</v>
      </c>
    </row>
    <row r="18057" spans="1:4" ht="60" x14ac:dyDescent="0.25">
      <c r="A18057" s="56" t="s">
        <v>4709</v>
      </c>
      <c r="B18057" s="56" t="s">
        <v>29449</v>
      </c>
      <c r="C18057" s="61" t="s">
        <v>11759</v>
      </c>
      <c r="D18057" s="55">
        <v>8.16</v>
      </c>
    </row>
    <row r="18058" spans="1:4" ht="60" x14ac:dyDescent="0.25">
      <c r="A18058" s="56" t="s">
        <v>29450</v>
      </c>
      <c r="B18058" s="56" t="s">
        <v>29449</v>
      </c>
      <c r="C18058" s="61" t="s">
        <v>11759</v>
      </c>
      <c r="D18058" s="55">
        <v>7.62</v>
      </c>
    </row>
    <row r="18059" spans="1:4" ht="75" x14ac:dyDescent="0.25">
      <c r="A18059" s="56" t="s">
        <v>4710</v>
      </c>
      <c r="B18059" s="56" t="s">
        <v>29451</v>
      </c>
      <c r="C18059" s="61" t="s">
        <v>11759</v>
      </c>
      <c r="D18059" s="55">
        <v>33.229999999999997</v>
      </c>
    </row>
    <row r="18060" spans="1:4" ht="75" x14ac:dyDescent="0.25">
      <c r="A18060" s="56" t="s">
        <v>29452</v>
      </c>
      <c r="B18060" s="56" t="s">
        <v>29451</v>
      </c>
      <c r="C18060" s="61" t="s">
        <v>11759</v>
      </c>
      <c r="D18060" s="55">
        <v>29.81</v>
      </c>
    </row>
    <row r="18061" spans="1:4" ht="60" x14ac:dyDescent="0.25">
      <c r="A18061" s="56" t="s">
        <v>4711</v>
      </c>
      <c r="B18061" s="56" t="s">
        <v>29453</v>
      </c>
      <c r="C18061" s="61" t="s">
        <v>11759</v>
      </c>
      <c r="D18061" s="55">
        <v>22.88</v>
      </c>
    </row>
    <row r="18062" spans="1:4" ht="60" x14ac:dyDescent="0.25">
      <c r="A18062" s="56" t="s">
        <v>29454</v>
      </c>
      <c r="B18062" s="56" t="s">
        <v>29453</v>
      </c>
      <c r="C18062" s="61" t="s">
        <v>11759</v>
      </c>
      <c r="D18062" s="55">
        <v>20.52</v>
      </c>
    </row>
    <row r="18063" spans="1:4" ht="45" x14ac:dyDescent="0.25">
      <c r="A18063" s="56" t="s">
        <v>4712</v>
      </c>
      <c r="B18063" s="56" t="s">
        <v>29455</v>
      </c>
      <c r="C18063" s="61" t="s">
        <v>11759</v>
      </c>
      <c r="D18063" s="55">
        <v>11.1</v>
      </c>
    </row>
    <row r="18064" spans="1:4" ht="45" x14ac:dyDescent="0.25">
      <c r="A18064" s="56" t="s">
        <v>29456</v>
      </c>
      <c r="B18064" s="56" t="s">
        <v>29455</v>
      </c>
      <c r="C18064" s="61" t="s">
        <v>11759</v>
      </c>
      <c r="D18064" s="55">
        <v>10.029999999999999</v>
      </c>
    </row>
    <row r="18065" spans="1:4" ht="30" x14ac:dyDescent="0.25">
      <c r="A18065" s="56" t="s">
        <v>4713</v>
      </c>
      <c r="B18065" s="56" t="s">
        <v>29457</v>
      </c>
      <c r="C18065" s="61" t="s">
        <v>11759</v>
      </c>
      <c r="D18065" s="55">
        <v>2.4</v>
      </c>
    </row>
    <row r="18066" spans="1:4" ht="30" x14ac:dyDescent="0.25">
      <c r="A18066" s="56" t="s">
        <v>29458</v>
      </c>
      <c r="B18066" s="56" t="s">
        <v>29457</v>
      </c>
      <c r="C18066" s="61" t="s">
        <v>11759</v>
      </c>
      <c r="D18066" s="55">
        <v>2.19</v>
      </c>
    </row>
    <row r="18067" spans="1:4" ht="75" x14ac:dyDescent="0.25">
      <c r="A18067" s="56" t="s">
        <v>4714</v>
      </c>
      <c r="B18067" s="56" t="s">
        <v>29459</v>
      </c>
      <c r="C18067" s="61" t="s">
        <v>11759</v>
      </c>
      <c r="D18067" s="55">
        <v>35.06</v>
      </c>
    </row>
    <row r="18068" spans="1:4" ht="75" x14ac:dyDescent="0.25">
      <c r="A18068" s="56" t="s">
        <v>29460</v>
      </c>
      <c r="B18068" s="56" t="s">
        <v>29459</v>
      </c>
      <c r="C18068" s="61" t="s">
        <v>11759</v>
      </c>
      <c r="D18068" s="55">
        <v>31.64</v>
      </c>
    </row>
    <row r="18069" spans="1:4" ht="30" x14ac:dyDescent="0.25">
      <c r="A18069" s="56" t="s">
        <v>4715</v>
      </c>
      <c r="B18069" s="56" t="s">
        <v>29461</v>
      </c>
      <c r="C18069" s="61" t="s">
        <v>11759</v>
      </c>
      <c r="D18069" s="55">
        <v>13.4</v>
      </c>
    </row>
    <row r="18070" spans="1:4" ht="30" x14ac:dyDescent="0.25">
      <c r="A18070" s="56" t="s">
        <v>29462</v>
      </c>
      <c r="B18070" s="56" t="s">
        <v>29461</v>
      </c>
      <c r="C18070" s="61" t="s">
        <v>11759</v>
      </c>
      <c r="D18070" s="55">
        <v>12.07</v>
      </c>
    </row>
    <row r="18071" spans="1:4" ht="30" x14ac:dyDescent="0.25">
      <c r="A18071" s="56" t="s">
        <v>4716</v>
      </c>
      <c r="B18071" s="56" t="s">
        <v>29463</v>
      </c>
      <c r="C18071" s="61" t="s">
        <v>11759</v>
      </c>
      <c r="D18071" s="55">
        <v>14.68</v>
      </c>
    </row>
    <row r="18072" spans="1:4" ht="30" x14ac:dyDescent="0.25">
      <c r="A18072" s="56" t="s">
        <v>29464</v>
      </c>
      <c r="B18072" s="56" t="s">
        <v>29463</v>
      </c>
      <c r="C18072" s="61" t="s">
        <v>11759</v>
      </c>
      <c r="D18072" s="55">
        <v>13.19</v>
      </c>
    </row>
    <row r="18073" spans="1:4" ht="30" x14ac:dyDescent="0.25">
      <c r="A18073" s="56" t="s">
        <v>4717</v>
      </c>
      <c r="B18073" s="56" t="s">
        <v>29465</v>
      </c>
      <c r="C18073" s="61" t="s">
        <v>11759</v>
      </c>
      <c r="D18073" s="55">
        <v>18.93</v>
      </c>
    </row>
    <row r="18074" spans="1:4" ht="30" x14ac:dyDescent="0.25">
      <c r="A18074" s="56" t="s">
        <v>29466</v>
      </c>
      <c r="B18074" s="56" t="s">
        <v>29465</v>
      </c>
      <c r="C18074" s="61" t="s">
        <v>11759</v>
      </c>
      <c r="D18074" s="55">
        <v>17</v>
      </c>
    </row>
    <row r="18075" spans="1:4" ht="45" x14ac:dyDescent="0.25">
      <c r="A18075" s="56" t="s">
        <v>4718</v>
      </c>
      <c r="B18075" s="56" t="s">
        <v>29467</v>
      </c>
      <c r="C18075" s="61" t="s">
        <v>11759</v>
      </c>
      <c r="D18075" s="55">
        <v>10.09</v>
      </c>
    </row>
    <row r="18076" spans="1:4" ht="45" x14ac:dyDescent="0.25">
      <c r="A18076" s="56" t="s">
        <v>29468</v>
      </c>
      <c r="B18076" s="56" t="s">
        <v>29467</v>
      </c>
      <c r="C18076" s="61" t="s">
        <v>11759</v>
      </c>
      <c r="D18076" s="55">
        <v>9.23</v>
      </c>
    </row>
    <row r="18077" spans="1:4" ht="60" x14ac:dyDescent="0.25">
      <c r="A18077" s="56" t="s">
        <v>4719</v>
      </c>
      <c r="B18077" s="56" t="s">
        <v>29469</v>
      </c>
      <c r="C18077" s="61" t="s">
        <v>11759</v>
      </c>
      <c r="D18077" s="55">
        <v>24.23</v>
      </c>
    </row>
    <row r="18078" spans="1:4" ht="60" x14ac:dyDescent="0.25">
      <c r="A18078" s="56" t="s">
        <v>29470</v>
      </c>
      <c r="B18078" s="56" t="s">
        <v>29469</v>
      </c>
      <c r="C18078" s="61" t="s">
        <v>11759</v>
      </c>
      <c r="D18078" s="55">
        <v>23.11</v>
      </c>
    </row>
    <row r="18079" spans="1:4" ht="60" x14ac:dyDescent="0.25">
      <c r="A18079" s="56" t="s">
        <v>4720</v>
      </c>
      <c r="B18079" s="56" t="s">
        <v>29471</v>
      </c>
      <c r="C18079" s="61" t="s">
        <v>11759</v>
      </c>
      <c r="D18079" s="55">
        <v>41.69</v>
      </c>
    </row>
    <row r="18080" spans="1:4" ht="60" x14ac:dyDescent="0.25">
      <c r="A18080" s="56" t="s">
        <v>29472</v>
      </c>
      <c r="B18080" s="56" t="s">
        <v>29471</v>
      </c>
      <c r="C18080" s="61" t="s">
        <v>11759</v>
      </c>
      <c r="D18080" s="55">
        <v>38.270000000000003</v>
      </c>
    </row>
    <row r="18081" spans="1:4" ht="75" x14ac:dyDescent="0.25">
      <c r="A18081" s="56" t="s">
        <v>4721</v>
      </c>
      <c r="B18081" s="56" t="s">
        <v>29473</v>
      </c>
      <c r="C18081" s="61" t="s">
        <v>11759</v>
      </c>
      <c r="D18081" s="55">
        <v>26.79</v>
      </c>
    </row>
    <row r="18082" spans="1:4" ht="75" x14ac:dyDescent="0.25">
      <c r="A18082" s="56" t="s">
        <v>29474</v>
      </c>
      <c r="B18082" s="56" t="s">
        <v>29473</v>
      </c>
      <c r="C18082" s="61" t="s">
        <v>11759</v>
      </c>
      <c r="D18082" s="55">
        <v>24.53</v>
      </c>
    </row>
    <row r="18083" spans="1:4" ht="60" x14ac:dyDescent="0.25">
      <c r="A18083" s="56" t="s">
        <v>4722</v>
      </c>
      <c r="B18083" s="56" t="s">
        <v>29475</v>
      </c>
      <c r="C18083" s="61" t="s">
        <v>11759</v>
      </c>
      <c r="D18083" s="55">
        <v>6.76</v>
      </c>
    </row>
    <row r="18084" spans="1:4" ht="60" x14ac:dyDescent="0.25">
      <c r="A18084" s="56" t="s">
        <v>29476</v>
      </c>
      <c r="B18084" s="56" t="s">
        <v>29475</v>
      </c>
      <c r="C18084" s="61" t="s">
        <v>11759</v>
      </c>
      <c r="D18084" s="55">
        <v>6.21</v>
      </c>
    </row>
    <row r="18085" spans="1:4" ht="60" x14ac:dyDescent="0.25">
      <c r="A18085" s="56" t="s">
        <v>4723</v>
      </c>
      <c r="B18085" s="56" t="s">
        <v>29477</v>
      </c>
      <c r="C18085" s="61" t="s">
        <v>11759</v>
      </c>
      <c r="D18085" s="55">
        <v>15.47</v>
      </c>
    </row>
    <row r="18086" spans="1:4" ht="60" x14ac:dyDescent="0.25">
      <c r="A18086" s="56" t="s">
        <v>29478</v>
      </c>
      <c r="B18086" s="56" t="s">
        <v>29477</v>
      </c>
      <c r="C18086" s="61" t="s">
        <v>11759</v>
      </c>
      <c r="D18086" s="55">
        <v>14.07</v>
      </c>
    </row>
    <row r="18087" spans="1:4" ht="60" x14ac:dyDescent="0.25">
      <c r="A18087" s="56" t="s">
        <v>4724</v>
      </c>
      <c r="B18087" s="56" t="s">
        <v>29479</v>
      </c>
      <c r="C18087" s="61" t="s">
        <v>11759</v>
      </c>
      <c r="D18087" s="55">
        <v>8.16</v>
      </c>
    </row>
    <row r="18088" spans="1:4" ht="60" x14ac:dyDescent="0.25">
      <c r="A18088" s="56" t="s">
        <v>29480</v>
      </c>
      <c r="B18088" s="56" t="s">
        <v>29479</v>
      </c>
      <c r="C18088" s="61" t="s">
        <v>11759</v>
      </c>
      <c r="D18088" s="55">
        <v>7.62</v>
      </c>
    </row>
    <row r="18089" spans="1:4" ht="60" x14ac:dyDescent="0.25">
      <c r="A18089" s="56" t="s">
        <v>4725</v>
      </c>
      <c r="B18089" s="56" t="s">
        <v>29481</v>
      </c>
      <c r="C18089" s="61" t="s">
        <v>11759</v>
      </c>
      <c r="D18089" s="55">
        <v>14.11</v>
      </c>
    </row>
    <row r="18090" spans="1:4" ht="60" x14ac:dyDescent="0.25">
      <c r="A18090" s="56" t="s">
        <v>29482</v>
      </c>
      <c r="B18090" s="56" t="s">
        <v>29481</v>
      </c>
      <c r="C18090" s="61" t="s">
        <v>11759</v>
      </c>
      <c r="D18090" s="55">
        <v>12.82</v>
      </c>
    </row>
    <row r="18091" spans="1:4" ht="90" x14ac:dyDescent="0.25">
      <c r="A18091" s="56" t="s">
        <v>4726</v>
      </c>
      <c r="B18091" s="56" t="s">
        <v>29483</v>
      </c>
      <c r="C18091" s="61" t="s">
        <v>11759</v>
      </c>
      <c r="D18091" s="55">
        <v>18.57</v>
      </c>
    </row>
    <row r="18092" spans="1:4" ht="90" x14ac:dyDescent="0.25">
      <c r="A18092" s="56" t="s">
        <v>29484</v>
      </c>
      <c r="B18092" s="56" t="s">
        <v>29483</v>
      </c>
      <c r="C18092" s="61" t="s">
        <v>11759</v>
      </c>
      <c r="D18092" s="55">
        <v>16.940000000000001</v>
      </c>
    </row>
    <row r="18093" spans="1:4" ht="60" x14ac:dyDescent="0.25">
      <c r="A18093" s="56" t="s">
        <v>4727</v>
      </c>
      <c r="B18093" s="56" t="s">
        <v>29485</v>
      </c>
      <c r="C18093" s="61" t="s">
        <v>11759</v>
      </c>
      <c r="D18093" s="55">
        <v>15.13</v>
      </c>
    </row>
    <row r="18094" spans="1:4" ht="60" x14ac:dyDescent="0.25">
      <c r="A18094" s="56" t="s">
        <v>29486</v>
      </c>
      <c r="B18094" s="56" t="s">
        <v>29485</v>
      </c>
      <c r="C18094" s="61" t="s">
        <v>11759</v>
      </c>
      <c r="D18094" s="55">
        <v>13.58</v>
      </c>
    </row>
    <row r="18095" spans="1:4" ht="60" x14ac:dyDescent="0.25">
      <c r="A18095" s="56" t="s">
        <v>4728</v>
      </c>
      <c r="B18095" s="56" t="s">
        <v>29487</v>
      </c>
      <c r="C18095" s="61" t="s">
        <v>11759</v>
      </c>
      <c r="D18095" s="55">
        <v>11.9</v>
      </c>
    </row>
    <row r="18096" spans="1:4" ht="60" x14ac:dyDescent="0.25">
      <c r="A18096" s="56" t="s">
        <v>29488</v>
      </c>
      <c r="B18096" s="56" t="s">
        <v>29487</v>
      </c>
      <c r="C18096" s="61" t="s">
        <v>11759</v>
      </c>
      <c r="D18096" s="55">
        <v>10.61</v>
      </c>
    </row>
    <row r="18097" spans="1:4" ht="75" x14ac:dyDescent="0.25">
      <c r="A18097" s="56" t="s">
        <v>4729</v>
      </c>
      <c r="B18097" s="56" t="s">
        <v>29489</v>
      </c>
      <c r="C18097" s="61" t="s">
        <v>11759</v>
      </c>
      <c r="D18097" s="55">
        <v>43</v>
      </c>
    </row>
    <row r="18098" spans="1:4" ht="75" x14ac:dyDescent="0.25">
      <c r="A18098" s="56" t="s">
        <v>188</v>
      </c>
      <c r="B18098" s="56" t="s">
        <v>29489</v>
      </c>
      <c r="C18098" s="61" t="s">
        <v>11759</v>
      </c>
      <c r="D18098" s="55">
        <v>39.46</v>
      </c>
    </row>
    <row r="18099" spans="1:4" ht="75" x14ac:dyDescent="0.25">
      <c r="A18099" s="56" t="s">
        <v>4730</v>
      </c>
      <c r="B18099" s="56" t="s">
        <v>29490</v>
      </c>
      <c r="C18099" s="61" t="s">
        <v>11759</v>
      </c>
      <c r="D18099" s="55">
        <v>16.57</v>
      </c>
    </row>
    <row r="18100" spans="1:4" ht="75" x14ac:dyDescent="0.25">
      <c r="A18100" s="56" t="s">
        <v>29491</v>
      </c>
      <c r="B18100" s="56" t="s">
        <v>29490</v>
      </c>
      <c r="C18100" s="61" t="s">
        <v>11759</v>
      </c>
      <c r="D18100" s="55">
        <v>15.07</v>
      </c>
    </row>
    <row r="18101" spans="1:4" ht="75" x14ac:dyDescent="0.25">
      <c r="A18101" s="56" t="s">
        <v>4731</v>
      </c>
      <c r="B18101" s="56" t="s">
        <v>29492</v>
      </c>
      <c r="C18101" s="61" t="s">
        <v>11759</v>
      </c>
      <c r="D18101" s="55">
        <v>19.22</v>
      </c>
    </row>
    <row r="18102" spans="1:4" ht="75" x14ac:dyDescent="0.25">
      <c r="A18102" s="56" t="s">
        <v>29493</v>
      </c>
      <c r="B18102" s="56" t="s">
        <v>29492</v>
      </c>
      <c r="C18102" s="61" t="s">
        <v>11759</v>
      </c>
      <c r="D18102" s="55">
        <v>17.25</v>
      </c>
    </row>
    <row r="18103" spans="1:4" ht="60" x14ac:dyDescent="0.25">
      <c r="A18103" s="56" t="s">
        <v>4732</v>
      </c>
      <c r="B18103" s="56" t="s">
        <v>29494</v>
      </c>
      <c r="C18103" s="61" t="s">
        <v>11129</v>
      </c>
      <c r="D18103" s="55">
        <v>17.579999999999998</v>
      </c>
    </row>
    <row r="18104" spans="1:4" ht="60" x14ac:dyDescent="0.25">
      <c r="A18104" s="56" t="s">
        <v>29495</v>
      </c>
      <c r="B18104" s="56" t="s">
        <v>29494</v>
      </c>
      <c r="C18104" s="61" t="s">
        <v>11129</v>
      </c>
      <c r="D18104" s="55">
        <v>15.39</v>
      </c>
    </row>
    <row r="18105" spans="1:4" ht="45" x14ac:dyDescent="0.25">
      <c r="A18105" s="56" t="s">
        <v>4733</v>
      </c>
      <c r="B18105" s="56" t="s">
        <v>29496</v>
      </c>
      <c r="C18105" s="61" t="s">
        <v>11129</v>
      </c>
      <c r="D18105" s="55">
        <v>5.34</v>
      </c>
    </row>
    <row r="18106" spans="1:4" ht="45" x14ac:dyDescent="0.25">
      <c r="A18106" s="56" t="s">
        <v>29497</v>
      </c>
      <c r="B18106" s="56" t="s">
        <v>29496</v>
      </c>
      <c r="C18106" s="61" t="s">
        <v>11129</v>
      </c>
      <c r="D18106" s="55">
        <v>4.6900000000000004</v>
      </c>
    </row>
    <row r="18107" spans="1:4" ht="60" x14ac:dyDescent="0.25">
      <c r="A18107" s="56" t="s">
        <v>4734</v>
      </c>
      <c r="B18107" s="56" t="s">
        <v>29498</v>
      </c>
      <c r="C18107" s="61" t="s">
        <v>11129</v>
      </c>
      <c r="D18107" s="55">
        <v>11.6</v>
      </c>
    </row>
    <row r="18108" spans="1:4" ht="60" x14ac:dyDescent="0.25">
      <c r="A18108" s="56" t="s">
        <v>29499</v>
      </c>
      <c r="B18108" s="56" t="s">
        <v>29498</v>
      </c>
      <c r="C18108" s="61" t="s">
        <v>11129</v>
      </c>
      <c r="D18108" s="55">
        <v>10.23</v>
      </c>
    </row>
    <row r="18109" spans="1:4" ht="60" x14ac:dyDescent="0.25">
      <c r="A18109" s="56" t="s">
        <v>4735</v>
      </c>
      <c r="B18109" s="56" t="s">
        <v>29500</v>
      </c>
      <c r="C18109" s="61" t="s">
        <v>11129</v>
      </c>
      <c r="D18109" s="55">
        <v>11.46</v>
      </c>
    </row>
    <row r="18110" spans="1:4" ht="60" x14ac:dyDescent="0.25">
      <c r="A18110" s="56" t="s">
        <v>29501</v>
      </c>
      <c r="B18110" s="56" t="s">
        <v>29500</v>
      </c>
      <c r="C18110" s="61" t="s">
        <v>11129</v>
      </c>
      <c r="D18110" s="55">
        <v>10.09</v>
      </c>
    </row>
    <row r="18111" spans="1:4" ht="60" x14ac:dyDescent="0.25">
      <c r="A18111" s="56" t="s">
        <v>4736</v>
      </c>
      <c r="B18111" s="56" t="s">
        <v>29502</v>
      </c>
      <c r="C18111" s="61" t="s">
        <v>11129</v>
      </c>
      <c r="D18111" s="55">
        <v>8.43</v>
      </c>
    </row>
    <row r="18112" spans="1:4" ht="60" x14ac:dyDescent="0.25">
      <c r="A18112" s="56" t="s">
        <v>29503</v>
      </c>
      <c r="B18112" s="56" t="s">
        <v>29502</v>
      </c>
      <c r="C18112" s="61" t="s">
        <v>11129</v>
      </c>
      <c r="D18112" s="55">
        <v>7.41</v>
      </c>
    </row>
    <row r="18113" spans="1:4" ht="75" x14ac:dyDescent="0.25">
      <c r="A18113" s="56" t="s">
        <v>4737</v>
      </c>
      <c r="B18113" s="56" t="s">
        <v>29504</v>
      </c>
      <c r="C18113" s="61" t="s">
        <v>11759</v>
      </c>
      <c r="D18113" s="55">
        <v>33.49</v>
      </c>
    </row>
    <row r="18114" spans="1:4" ht="75" x14ac:dyDescent="0.25">
      <c r="A18114" s="56" t="s">
        <v>29505</v>
      </c>
      <c r="B18114" s="56" t="s">
        <v>29504</v>
      </c>
      <c r="C18114" s="61" t="s">
        <v>11759</v>
      </c>
      <c r="D18114" s="55">
        <v>29.78</v>
      </c>
    </row>
    <row r="18115" spans="1:4" ht="45" x14ac:dyDescent="0.25">
      <c r="A18115" s="56" t="s">
        <v>4738</v>
      </c>
      <c r="B18115" s="56" t="s">
        <v>29506</v>
      </c>
      <c r="C18115" s="61" t="s">
        <v>11759</v>
      </c>
      <c r="D18115" s="55">
        <v>17.63</v>
      </c>
    </row>
    <row r="18116" spans="1:4" ht="45" x14ac:dyDescent="0.25">
      <c r="A18116" s="56" t="s">
        <v>29507</v>
      </c>
      <c r="B18116" s="56" t="s">
        <v>29506</v>
      </c>
      <c r="C18116" s="61" t="s">
        <v>11759</v>
      </c>
      <c r="D18116" s="55">
        <v>16.010000000000002</v>
      </c>
    </row>
    <row r="18117" spans="1:4" ht="45" x14ac:dyDescent="0.25">
      <c r="A18117" s="56" t="s">
        <v>4739</v>
      </c>
      <c r="B18117" s="56" t="s">
        <v>29508</v>
      </c>
      <c r="C18117" s="61" t="s">
        <v>11759</v>
      </c>
      <c r="D18117" s="55">
        <v>14.87</v>
      </c>
    </row>
    <row r="18118" spans="1:4" ht="45" x14ac:dyDescent="0.25">
      <c r="A18118" s="56" t="s">
        <v>29509</v>
      </c>
      <c r="B18118" s="56" t="s">
        <v>29508</v>
      </c>
      <c r="C18118" s="61" t="s">
        <v>11759</v>
      </c>
      <c r="D18118" s="55">
        <v>13.47</v>
      </c>
    </row>
    <row r="18119" spans="1:4" ht="75" x14ac:dyDescent="0.25">
      <c r="A18119" s="56" t="s">
        <v>4740</v>
      </c>
      <c r="B18119" s="56" t="s">
        <v>29510</v>
      </c>
      <c r="C18119" s="61" t="s">
        <v>11759</v>
      </c>
      <c r="D18119" s="55">
        <v>18.78</v>
      </c>
    </row>
    <row r="18120" spans="1:4" ht="75" x14ac:dyDescent="0.25">
      <c r="A18120" s="56" t="s">
        <v>189</v>
      </c>
      <c r="B18120" s="56" t="s">
        <v>29510</v>
      </c>
      <c r="C18120" s="61" t="s">
        <v>11759</v>
      </c>
      <c r="D18120" s="55">
        <v>17.16</v>
      </c>
    </row>
    <row r="18121" spans="1:4" ht="30" x14ac:dyDescent="0.25">
      <c r="A18121" s="56" t="s">
        <v>4741</v>
      </c>
      <c r="B18121" s="56" t="s">
        <v>29511</v>
      </c>
      <c r="C18121" s="61" t="s">
        <v>11759</v>
      </c>
      <c r="D18121" s="55">
        <v>15.46</v>
      </c>
    </row>
    <row r="18122" spans="1:4" ht="30" x14ac:dyDescent="0.25">
      <c r="A18122" s="56" t="s">
        <v>29512</v>
      </c>
      <c r="B18122" s="56" t="s">
        <v>29511</v>
      </c>
      <c r="C18122" s="61" t="s">
        <v>11759</v>
      </c>
      <c r="D18122" s="55">
        <v>14.06</v>
      </c>
    </row>
    <row r="18123" spans="1:4" ht="75" x14ac:dyDescent="0.25">
      <c r="A18123" s="56" t="s">
        <v>4742</v>
      </c>
      <c r="B18123" s="56" t="s">
        <v>29513</v>
      </c>
      <c r="C18123" s="61" t="s">
        <v>11759</v>
      </c>
      <c r="D18123" s="55">
        <v>18.079999999999998</v>
      </c>
    </row>
    <row r="18124" spans="1:4" ht="75" x14ac:dyDescent="0.25">
      <c r="A18124" s="56" t="s">
        <v>29514</v>
      </c>
      <c r="B18124" s="56" t="s">
        <v>29513</v>
      </c>
      <c r="C18124" s="61" t="s">
        <v>11759</v>
      </c>
      <c r="D18124" s="55">
        <v>17.010000000000002</v>
      </c>
    </row>
    <row r="18125" spans="1:4" ht="45" x14ac:dyDescent="0.25">
      <c r="A18125" s="56" t="s">
        <v>4743</v>
      </c>
      <c r="B18125" s="56" t="s">
        <v>29515</v>
      </c>
      <c r="C18125" s="61" t="s">
        <v>11759</v>
      </c>
      <c r="D18125" s="55">
        <v>18.27</v>
      </c>
    </row>
    <row r="18126" spans="1:4" ht="45" x14ac:dyDescent="0.25">
      <c r="A18126" s="56" t="s">
        <v>29516</v>
      </c>
      <c r="B18126" s="56" t="s">
        <v>29515</v>
      </c>
      <c r="C18126" s="61" t="s">
        <v>11759</v>
      </c>
      <c r="D18126" s="55">
        <v>16.64</v>
      </c>
    </row>
    <row r="18127" spans="1:4" ht="75" x14ac:dyDescent="0.25">
      <c r="A18127" s="56" t="s">
        <v>4852</v>
      </c>
      <c r="B18127" s="56" t="s">
        <v>29517</v>
      </c>
      <c r="C18127" s="61" t="s">
        <v>11759</v>
      </c>
      <c r="D18127" s="55">
        <v>15</v>
      </c>
    </row>
    <row r="18128" spans="1:4" ht="75" x14ac:dyDescent="0.25">
      <c r="A18128" s="56" t="s">
        <v>29518</v>
      </c>
      <c r="B18128" s="56" t="s">
        <v>29517</v>
      </c>
      <c r="C18128" s="61" t="s">
        <v>11759</v>
      </c>
      <c r="D18128" s="55">
        <v>13.6</v>
      </c>
    </row>
    <row r="18129" spans="1:4" ht="30" x14ac:dyDescent="0.25">
      <c r="A18129" s="56" t="s">
        <v>4853</v>
      </c>
      <c r="B18129" s="56" t="s">
        <v>29519</v>
      </c>
      <c r="C18129" s="61" t="s">
        <v>11759</v>
      </c>
      <c r="D18129" s="55">
        <v>4.5199999999999996</v>
      </c>
    </row>
    <row r="18130" spans="1:4" ht="30" x14ac:dyDescent="0.25">
      <c r="A18130" s="56" t="s">
        <v>29520</v>
      </c>
      <c r="B18130" s="56" t="s">
        <v>29519</v>
      </c>
      <c r="C18130" s="61" t="s">
        <v>11759</v>
      </c>
      <c r="D18130" s="55">
        <v>4.05</v>
      </c>
    </row>
    <row r="18131" spans="1:4" ht="30" x14ac:dyDescent="0.25">
      <c r="A18131" s="56" t="s">
        <v>4854</v>
      </c>
      <c r="B18131" s="56" t="s">
        <v>29521</v>
      </c>
      <c r="C18131" s="61" t="s">
        <v>11759</v>
      </c>
      <c r="D18131" s="55">
        <v>21.01</v>
      </c>
    </row>
    <row r="18132" spans="1:4" ht="30" x14ac:dyDescent="0.25">
      <c r="A18132" s="56" t="s">
        <v>29522</v>
      </c>
      <c r="B18132" s="56" t="s">
        <v>29521</v>
      </c>
      <c r="C18132" s="61" t="s">
        <v>11759</v>
      </c>
      <c r="D18132" s="55">
        <v>19.84</v>
      </c>
    </row>
    <row r="18133" spans="1:4" ht="75" x14ac:dyDescent="0.25">
      <c r="A18133" s="56" t="s">
        <v>29523</v>
      </c>
      <c r="B18133" s="56" t="s">
        <v>29524</v>
      </c>
      <c r="C18133" s="61" t="s">
        <v>11759</v>
      </c>
      <c r="D18133" s="55">
        <v>41.14</v>
      </c>
    </row>
    <row r="18134" spans="1:4" ht="75" x14ac:dyDescent="0.25">
      <c r="A18134" s="56" t="s">
        <v>29525</v>
      </c>
      <c r="B18134" s="56" t="s">
        <v>29524</v>
      </c>
      <c r="C18134" s="61" t="s">
        <v>11759</v>
      </c>
      <c r="D18134" s="55">
        <v>37.07</v>
      </c>
    </row>
    <row r="18135" spans="1:4" ht="60" x14ac:dyDescent="0.25">
      <c r="A18135" s="56" t="s">
        <v>4855</v>
      </c>
      <c r="B18135" s="56" t="s">
        <v>29526</v>
      </c>
      <c r="C18135" s="61" t="s">
        <v>11759</v>
      </c>
      <c r="D18135" s="55">
        <v>24.62</v>
      </c>
    </row>
    <row r="18136" spans="1:4" ht="60" x14ac:dyDescent="0.25">
      <c r="A18136" s="56" t="s">
        <v>190</v>
      </c>
      <c r="B18136" s="56" t="s">
        <v>29526</v>
      </c>
      <c r="C18136" s="61" t="s">
        <v>11759</v>
      </c>
      <c r="D18136" s="55">
        <v>21.71</v>
      </c>
    </row>
    <row r="18137" spans="1:4" ht="30" x14ac:dyDescent="0.25">
      <c r="A18137" s="56" t="s">
        <v>4856</v>
      </c>
      <c r="B18137" s="56" t="s">
        <v>29527</v>
      </c>
      <c r="C18137" s="61" t="s">
        <v>11759</v>
      </c>
      <c r="D18137" s="55">
        <v>8.9</v>
      </c>
    </row>
    <row r="18138" spans="1:4" ht="30" x14ac:dyDescent="0.25">
      <c r="A18138" s="56" t="s">
        <v>29528</v>
      </c>
      <c r="B18138" s="56" t="s">
        <v>29527</v>
      </c>
      <c r="C18138" s="61" t="s">
        <v>11759</v>
      </c>
      <c r="D18138" s="55">
        <v>7.82</v>
      </c>
    </row>
    <row r="18139" spans="1:4" ht="75" x14ac:dyDescent="0.25">
      <c r="A18139" s="56" t="s">
        <v>4857</v>
      </c>
      <c r="B18139" s="56" t="s">
        <v>29529</v>
      </c>
      <c r="C18139" s="61" t="s">
        <v>11759</v>
      </c>
      <c r="D18139" s="55">
        <v>10.130000000000001</v>
      </c>
    </row>
    <row r="18140" spans="1:4" ht="75" x14ac:dyDescent="0.25">
      <c r="A18140" s="56" t="s">
        <v>29530</v>
      </c>
      <c r="B18140" s="56" t="s">
        <v>29529</v>
      </c>
      <c r="C18140" s="61" t="s">
        <v>11759</v>
      </c>
      <c r="D18140" s="55">
        <v>9.02</v>
      </c>
    </row>
    <row r="18141" spans="1:4" ht="75" x14ac:dyDescent="0.25">
      <c r="A18141" s="56" t="s">
        <v>4858</v>
      </c>
      <c r="B18141" s="56" t="s">
        <v>29531</v>
      </c>
      <c r="C18141" s="61" t="s">
        <v>11759</v>
      </c>
      <c r="D18141" s="55">
        <v>27.34</v>
      </c>
    </row>
    <row r="18142" spans="1:4" ht="75" x14ac:dyDescent="0.25">
      <c r="A18142" s="56" t="s">
        <v>191</v>
      </c>
      <c r="B18142" s="56" t="s">
        <v>29531</v>
      </c>
      <c r="C18142" s="61" t="s">
        <v>11759</v>
      </c>
      <c r="D18142" s="55">
        <v>24.56</v>
      </c>
    </row>
    <row r="18143" spans="1:4" ht="30" x14ac:dyDescent="0.25">
      <c r="A18143" s="56" t="s">
        <v>4859</v>
      </c>
      <c r="B18143" s="56" t="s">
        <v>29532</v>
      </c>
      <c r="C18143" s="61" t="s">
        <v>11759</v>
      </c>
      <c r="D18143" s="55">
        <v>5.67</v>
      </c>
    </row>
    <row r="18144" spans="1:4" ht="30" x14ac:dyDescent="0.25">
      <c r="A18144" s="56" t="s">
        <v>29533</v>
      </c>
      <c r="B18144" s="56" t="s">
        <v>29532</v>
      </c>
      <c r="C18144" s="61" t="s">
        <v>11759</v>
      </c>
      <c r="D18144" s="55">
        <v>5.0199999999999996</v>
      </c>
    </row>
    <row r="18145" spans="1:4" ht="60" x14ac:dyDescent="0.25">
      <c r="A18145" s="56" t="s">
        <v>4860</v>
      </c>
      <c r="B18145" s="56" t="s">
        <v>29534</v>
      </c>
      <c r="C18145" s="61" t="s">
        <v>11759</v>
      </c>
      <c r="D18145" s="55">
        <v>8.8699999999999992</v>
      </c>
    </row>
    <row r="18146" spans="1:4" ht="60" x14ac:dyDescent="0.25">
      <c r="A18146" s="56" t="s">
        <v>29535</v>
      </c>
      <c r="B18146" s="56" t="s">
        <v>29534</v>
      </c>
      <c r="C18146" s="61" t="s">
        <v>11759</v>
      </c>
      <c r="D18146" s="55">
        <v>7.97</v>
      </c>
    </row>
    <row r="18147" spans="1:4" ht="45" x14ac:dyDescent="0.25">
      <c r="A18147" s="56" t="s">
        <v>4861</v>
      </c>
      <c r="B18147" s="56" t="s">
        <v>29536</v>
      </c>
      <c r="C18147" s="61" t="s">
        <v>11759</v>
      </c>
      <c r="D18147" s="55">
        <v>18.329999999999998</v>
      </c>
    </row>
    <row r="18148" spans="1:4" ht="45" x14ac:dyDescent="0.25">
      <c r="A18148" s="56" t="s">
        <v>29537</v>
      </c>
      <c r="B18148" s="56" t="s">
        <v>29536</v>
      </c>
      <c r="C18148" s="61" t="s">
        <v>11759</v>
      </c>
      <c r="D18148" s="55">
        <v>17.34</v>
      </c>
    </row>
    <row r="18149" spans="1:4" ht="45" x14ac:dyDescent="0.25">
      <c r="A18149" s="56" t="s">
        <v>4862</v>
      </c>
      <c r="B18149" s="56" t="s">
        <v>29538</v>
      </c>
      <c r="C18149" s="61" t="s">
        <v>11759</v>
      </c>
      <c r="D18149" s="55">
        <v>33.53</v>
      </c>
    </row>
    <row r="18150" spans="1:4" ht="45" x14ac:dyDescent="0.25">
      <c r="A18150" s="56" t="s">
        <v>29539</v>
      </c>
      <c r="B18150" s="56" t="s">
        <v>29538</v>
      </c>
      <c r="C18150" s="61" t="s">
        <v>11759</v>
      </c>
      <c r="D18150" s="55">
        <v>29.99</v>
      </c>
    </row>
    <row r="18151" spans="1:4" ht="45" x14ac:dyDescent="0.25">
      <c r="A18151" s="56" t="s">
        <v>4863</v>
      </c>
      <c r="B18151" s="56" t="s">
        <v>29540</v>
      </c>
      <c r="C18151" s="61" t="s">
        <v>11759</v>
      </c>
      <c r="D18151" s="55">
        <v>14.56</v>
      </c>
    </row>
    <row r="18152" spans="1:4" ht="45" x14ac:dyDescent="0.25">
      <c r="A18152" s="56" t="s">
        <v>29541</v>
      </c>
      <c r="B18152" s="56" t="s">
        <v>29540</v>
      </c>
      <c r="C18152" s="61" t="s">
        <v>11759</v>
      </c>
      <c r="D18152" s="55">
        <v>13.06</v>
      </c>
    </row>
    <row r="18153" spans="1:4" ht="30" x14ac:dyDescent="0.25">
      <c r="A18153" s="56" t="s">
        <v>4864</v>
      </c>
      <c r="B18153" s="56" t="s">
        <v>29542</v>
      </c>
      <c r="C18153" s="61" t="s">
        <v>11759</v>
      </c>
      <c r="D18153" s="55">
        <v>5.49</v>
      </c>
    </row>
    <row r="18154" spans="1:4" ht="30" x14ac:dyDescent="0.25">
      <c r="A18154" s="56" t="s">
        <v>29543</v>
      </c>
      <c r="B18154" s="56" t="s">
        <v>29542</v>
      </c>
      <c r="C18154" s="61" t="s">
        <v>11759</v>
      </c>
      <c r="D18154" s="55">
        <v>4.84</v>
      </c>
    </row>
    <row r="18155" spans="1:4" ht="75" x14ac:dyDescent="0.25">
      <c r="A18155" s="56" t="s">
        <v>4865</v>
      </c>
      <c r="B18155" s="56" t="s">
        <v>29544</v>
      </c>
      <c r="C18155" s="61" t="s">
        <v>11759</v>
      </c>
      <c r="D18155" s="55">
        <v>12.56</v>
      </c>
    </row>
    <row r="18156" spans="1:4" ht="75" x14ac:dyDescent="0.25">
      <c r="A18156" s="56" t="s">
        <v>29545</v>
      </c>
      <c r="B18156" s="56" t="s">
        <v>29544</v>
      </c>
      <c r="C18156" s="61" t="s">
        <v>11759</v>
      </c>
      <c r="D18156" s="55">
        <v>11.16</v>
      </c>
    </row>
    <row r="18157" spans="1:4" ht="90" x14ac:dyDescent="0.25">
      <c r="A18157" s="56" t="s">
        <v>4866</v>
      </c>
      <c r="B18157" s="56" t="s">
        <v>29546</v>
      </c>
      <c r="C18157" s="61" t="s">
        <v>11759</v>
      </c>
      <c r="D18157" s="55">
        <v>17.21</v>
      </c>
    </row>
    <row r="18158" spans="1:4" ht="90" x14ac:dyDescent="0.25">
      <c r="A18158" s="56" t="s">
        <v>29547</v>
      </c>
      <c r="B18158" s="56" t="s">
        <v>29546</v>
      </c>
      <c r="C18158" s="61" t="s">
        <v>11759</v>
      </c>
      <c r="D18158" s="55">
        <v>15.71</v>
      </c>
    </row>
    <row r="18159" spans="1:4" ht="75" x14ac:dyDescent="0.25">
      <c r="A18159" s="56" t="s">
        <v>4867</v>
      </c>
      <c r="B18159" s="56" t="s">
        <v>29548</v>
      </c>
      <c r="C18159" s="61" t="s">
        <v>11759</v>
      </c>
      <c r="D18159" s="55">
        <v>34.42</v>
      </c>
    </row>
    <row r="18160" spans="1:4" ht="75" x14ac:dyDescent="0.25">
      <c r="A18160" s="56" t="s">
        <v>29549</v>
      </c>
      <c r="B18160" s="56" t="s">
        <v>29548</v>
      </c>
      <c r="C18160" s="61" t="s">
        <v>11759</v>
      </c>
      <c r="D18160" s="55">
        <v>31.42</v>
      </c>
    </row>
    <row r="18161" spans="1:4" ht="90" x14ac:dyDescent="0.25">
      <c r="A18161" s="56" t="s">
        <v>4868</v>
      </c>
      <c r="B18161" s="56" t="s">
        <v>29550</v>
      </c>
      <c r="C18161" s="61" t="s">
        <v>11759</v>
      </c>
      <c r="D18161" s="55">
        <v>26.87</v>
      </c>
    </row>
    <row r="18162" spans="1:4" ht="90" x14ac:dyDescent="0.25">
      <c r="A18162" s="56" t="s">
        <v>29551</v>
      </c>
      <c r="B18162" s="56" t="s">
        <v>29550</v>
      </c>
      <c r="C18162" s="61" t="s">
        <v>11759</v>
      </c>
      <c r="D18162" s="55">
        <v>24.38</v>
      </c>
    </row>
    <row r="18163" spans="1:4" ht="105" x14ac:dyDescent="0.25">
      <c r="A18163" s="56" t="s">
        <v>4869</v>
      </c>
      <c r="B18163" s="56" t="s">
        <v>29552</v>
      </c>
      <c r="C18163" s="61" t="s">
        <v>11759</v>
      </c>
      <c r="D18163" s="55">
        <v>31.98</v>
      </c>
    </row>
    <row r="18164" spans="1:4" ht="105" x14ac:dyDescent="0.25">
      <c r="A18164" s="56" t="s">
        <v>29553</v>
      </c>
      <c r="B18164" s="56" t="s">
        <v>29552</v>
      </c>
      <c r="C18164" s="61" t="s">
        <v>11759</v>
      </c>
      <c r="D18164" s="55">
        <v>28.98</v>
      </c>
    </row>
    <row r="18165" spans="1:4" ht="105" x14ac:dyDescent="0.25">
      <c r="A18165" s="56" t="s">
        <v>4870</v>
      </c>
      <c r="B18165" s="56" t="s">
        <v>29554</v>
      </c>
      <c r="C18165" s="61" t="s">
        <v>11759</v>
      </c>
      <c r="D18165" s="55">
        <v>42.28</v>
      </c>
    </row>
    <row r="18166" spans="1:4" ht="105" x14ac:dyDescent="0.25">
      <c r="A18166" s="56" t="s">
        <v>29555</v>
      </c>
      <c r="B18166" s="56" t="s">
        <v>29554</v>
      </c>
      <c r="C18166" s="61" t="s">
        <v>11759</v>
      </c>
      <c r="D18166" s="55">
        <v>38.22</v>
      </c>
    </row>
    <row r="18167" spans="1:4" ht="30" x14ac:dyDescent="0.25">
      <c r="A18167" s="56" t="s">
        <v>4871</v>
      </c>
      <c r="B18167" s="56" t="s">
        <v>29556</v>
      </c>
      <c r="C18167" s="61" t="s">
        <v>11759</v>
      </c>
      <c r="D18167" s="55">
        <v>6.21</v>
      </c>
    </row>
    <row r="18168" spans="1:4" ht="30" x14ac:dyDescent="0.25">
      <c r="A18168" s="56" t="s">
        <v>29557</v>
      </c>
      <c r="B18168" s="56" t="s">
        <v>29556</v>
      </c>
      <c r="C18168" s="61" t="s">
        <v>11759</v>
      </c>
      <c r="D18168" s="55">
        <v>5.57</v>
      </c>
    </row>
    <row r="18169" spans="1:4" ht="90" x14ac:dyDescent="0.25">
      <c r="A18169" s="56" t="s">
        <v>4872</v>
      </c>
      <c r="B18169" s="56" t="s">
        <v>29558</v>
      </c>
      <c r="C18169" s="61" t="s">
        <v>11759</v>
      </c>
      <c r="D18169" s="55">
        <v>12.63</v>
      </c>
    </row>
    <row r="18170" spans="1:4" ht="90" x14ac:dyDescent="0.25">
      <c r="A18170" s="56" t="s">
        <v>29559</v>
      </c>
      <c r="B18170" s="56" t="s">
        <v>29558</v>
      </c>
      <c r="C18170" s="61" t="s">
        <v>11759</v>
      </c>
      <c r="D18170" s="55">
        <v>11.43</v>
      </c>
    </row>
    <row r="18171" spans="1:4" ht="60" x14ac:dyDescent="0.25">
      <c r="A18171" s="56" t="s">
        <v>4873</v>
      </c>
      <c r="B18171" s="56" t="s">
        <v>29560</v>
      </c>
      <c r="C18171" s="61" t="s">
        <v>11759</v>
      </c>
      <c r="D18171" s="55">
        <v>28.59</v>
      </c>
    </row>
    <row r="18172" spans="1:4" ht="60" x14ac:dyDescent="0.25">
      <c r="A18172" s="56" t="s">
        <v>29561</v>
      </c>
      <c r="B18172" s="56" t="s">
        <v>29560</v>
      </c>
      <c r="C18172" s="61" t="s">
        <v>11759</v>
      </c>
      <c r="D18172" s="55">
        <v>25.67</v>
      </c>
    </row>
    <row r="18173" spans="1:4" ht="30" x14ac:dyDescent="0.25">
      <c r="A18173" s="56" t="s">
        <v>4874</v>
      </c>
      <c r="B18173" s="56" t="s">
        <v>29562</v>
      </c>
      <c r="C18173" s="61" t="s">
        <v>11759</v>
      </c>
      <c r="D18173" s="55">
        <v>30.8</v>
      </c>
    </row>
    <row r="18174" spans="1:4" ht="30" x14ac:dyDescent="0.25">
      <c r="A18174" s="56" t="s">
        <v>29563</v>
      </c>
      <c r="B18174" s="56" t="s">
        <v>29562</v>
      </c>
      <c r="C18174" s="61" t="s">
        <v>11759</v>
      </c>
      <c r="D18174" s="55">
        <v>27.87</v>
      </c>
    </row>
    <row r="18175" spans="1:4" ht="30" x14ac:dyDescent="0.25">
      <c r="A18175" s="56" t="s">
        <v>4875</v>
      </c>
      <c r="B18175" s="56" t="s">
        <v>29564</v>
      </c>
      <c r="C18175" s="61" t="s">
        <v>11759</v>
      </c>
      <c r="D18175" s="55">
        <v>29.24</v>
      </c>
    </row>
    <row r="18176" spans="1:4" ht="30" x14ac:dyDescent="0.25">
      <c r="A18176" s="56" t="s">
        <v>29565</v>
      </c>
      <c r="B18176" s="56" t="s">
        <v>29564</v>
      </c>
      <c r="C18176" s="61" t="s">
        <v>11759</v>
      </c>
      <c r="D18176" s="55">
        <v>27.26</v>
      </c>
    </row>
    <row r="18177" spans="1:4" ht="45" x14ac:dyDescent="0.25">
      <c r="A18177" s="56" t="s">
        <v>4876</v>
      </c>
      <c r="B18177" s="56" t="s">
        <v>29566</v>
      </c>
      <c r="C18177" s="61" t="s">
        <v>11759</v>
      </c>
      <c r="D18177" s="55">
        <v>50.76</v>
      </c>
    </row>
    <row r="18178" spans="1:4" ht="45" x14ac:dyDescent="0.25">
      <c r="A18178" s="56" t="s">
        <v>29567</v>
      </c>
      <c r="B18178" s="56" t="s">
        <v>29566</v>
      </c>
      <c r="C18178" s="61" t="s">
        <v>11759</v>
      </c>
      <c r="D18178" s="55">
        <v>47.97</v>
      </c>
    </row>
    <row r="18179" spans="1:4" ht="75" x14ac:dyDescent="0.25">
      <c r="A18179" s="56" t="s">
        <v>4877</v>
      </c>
      <c r="B18179" s="56" t="s">
        <v>29568</v>
      </c>
      <c r="C18179" s="61" t="s">
        <v>11759</v>
      </c>
      <c r="D18179" s="55">
        <v>14.79</v>
      </c>
    </row>
    <row r="18180" spans="1:4" ht="75" x14ac:dyDescent="0.25">
      <c r="A18180" s="56" t="s">
        <v>29569</v>
      </c>
      <c r="B18180" s="56" t="s">
        <v>29568</v>
      </c>
      <c r="C18180" s="61" t="s">
        <v>11759</v>
      </c>
      <c r="D18180" s="55">
        <v>13.29</v>
      </c>
    </row>
    <row r="18181" spans="1:4" ht="75" x14ac:dyDescent="0.25">
      <c r="A18181" s="56" t="s">
        <v>4878</v>
      </c>
      <c r="B18181" s="56" t="s">
        <v>29570</v>
      </c>
      <c r="C18181" s="61" t="s">
        <v>11759</v>
      </c>
      <c r="D18181" s="55">
        <v>29.58</v>
      </c>
    </row>
    <row r="18182" spans="1:4" ht="75" x14ac:dyDescent="0.25">
      <c r="A18182" s="56" t="s">
        <v>29571</v>
      </c>
      <c r="B18182" s="56" t="s">
        <v>29570</v>
      </c>
      <c r="C18182" s="61" t="s">
        <v>11759</v>
      </c>
      <c r="D18182" s="55">
        <v>26.58</v>
      </c>
    </row>
    <row r="18183" spans="1:4" ht="75" x14ac:dyDescent="0.25">
      <c r="A18183" s="56" t="s">
        <v>4879</v>
      </c>
      <c r="B18183" s="56" t="s">
        <v>29572</v>
      </c>
      <c r="C18183" s="61" t="s">
        <v>11759</v>
      </c>
      <c r="D18183" s="55">
        <v>24.44</v>
      </c>
    </row>
    <row r="18184" spans="1:4" ht="75" x14ac:dyDescent="0.25">
      <c r="A18184" s="56" t="s">
        <v>29573</v>
      </c>
      <c r="B18184" s="56" t="s">
        <v>29572</v>
      </c>
      <c r="C18184" s="61" t="s">
        <v>11759</v>
      </c>
      <c r="D18184" s="55">
        <v>21.96</v>
      </c>
    </row>
    <row r="18185" spans="1:4" ht="75" x14ac:dyDescent="0.25">
      <c r="A18185" s="56" t="s">
        <v>4880</v>
      </c>
      <c r="B18185" s="56" t="s">
        <v>29574</v>
      </c>
      <c r="C18185" s="61" t="s">
        <v>11759</v>
      </c>
      <c r="D18185" s="55">
        <v>29.56</v>
      </c>
    </row>
    <row r="18186" spans="1:4" ht="75" x14ac:dyDescent="0.25">
      <c r="A18186" s="56" t="s">
        <v>29575</v>
      </c>
      <c r="B18186" s="56" t="s">
        <v>29574</v>
      </c>
      <c r="C18186" s="61" t="s">
        <v>11759</v>
      </c>
      <c r="D18186" s="55">
        <v>26.56</v>
      </c>
    </row>
    <row r="18187" spans="1:4" ht="75" x14ac:dyDescent="0.25">
      <c r="A18187" s="56" t="s">
        <v>4881</v>
      </c>
      <c r="B18187" s="56" t="s">
        <v>29576</v>
      </c>
      <c r="C18187" s="61" t="s">
        <v>11759</v>
      </c>
      <c r="D18187" s="55">
        <v>39.86</v>
      </c>
    </row>
    <row r="18188" spans="1:4" ht="75" x14ac:dyDescent="0.25">
      <c r="A18188" s="56" t="s">
        <v>29577</v>
      </c>
      <c r="B18188" s="56" t="s">
        <v>29576</v>
      </c>
      <c r="C18188" s="61" t="s">
        <v>11759</v>
      </c>
      <c r="D18188" s="55">
        <v>35.79</v>
      </c>
    </row>
    <row r="18189" spans="1:4" ht="30" x14ac:dyDescent="0.25">
      <c r="A18189" s="56" t="s">
        <v>4882</v>
      </c>
      <c r="B18189" s="56" t="s">
        <v>29578</v>
      </c>
      <c r="C18189" s="61" t="s">
        <v>11759</v>
      </c>
      <c r="D18189" s="55">
        <v>5.5</v>
      </c>
    </row>
    <row r="18190" spans="1:4" ht="30" x14ac:dyDescent="0.25">
      <c r="A18190" s="56" t="s">
        <v>29579</v>
      </c>
      <c r="B18190" s="56" t="s">
        <v>29578</v>
      </c>
      <c r="C18190" s="61" t="s">
        <v>11759</v>
      </c>
      <c r="D18190" s="55">
        <v>4.8600000000000003</v>
      </c>
    </row>
    <row r="18191" spans="1:4" ht="60" x14ac:dyDescent="0.25">
      <c r="A18191" s="56" t="s">
        <v>29580</v>
      </c>
      <c r="B18191" s="56" t="s">
        <v>29581</v>
      </c>
      <c r="C18191" s="61" t="s">
        <v>11759</v>
      </c>
      <c r="D18191" s="55">
        <v>41.01</v>
      </c>
    </row>
    <row r="18192" spans="1:4" ht="60" x14ac:dyDescent="0.25">
      <c r="A18192" s="56" t="s">
        <v>29582</v>
      </c>
      <c r="B18192" s="56" t="s">
        <v>29581</v>
      </c>
      <c r="C18192" s="61" t="s">
        <v>11759</v>
      </c>
      <c r="D18192" s="55">
        <v>36.950000000000003</v>
      </c>
    </row>
    <row r="18193" spans="1:4" ht="60" x14ac:dyDescent="0.25">
      <c r="A18193" s="56" t="s">
        <v>4883</v>
      </c>
      <c r="B18193" s="56" t="s">
        <v>29583</v>
      </c>
      <c r="C18193" s="61" t="s">
        <v>11759</v>
      </c>
      <c r="D18193" s="55">
        <v>13.89</v>
      </c>
    </row>
    <row r="18194" spans="1:4" ht="60" x14ac:dyDescent="0.25">
      <c r="A18194" s="56" t="s">
        <v>154</v>
      </c>
      <c r="B18194" s="56" t="s">
        <v>29583</v>
      </c>
      <c r="C18194" s="61" t="s">
        <v>11759</v>
      </c>
      <c r="D18194" s="55">
        <v>12.6</v>
      </c>
    </row>
    <row r="18195" spans="1:4" ht="30" x14ac:dyDescent="0.25">
      <c r="A18195" s="56" t="s">
        <v>4884</v>
      </c>
      <c r="B18195" s="56" t="s">
        <v>29584</v>
      </c>
      <c r="C18195" s="61" t="s">
        <v>11759</v>
      </c>
      <c r="D18195" s="55">
        <v>5.65</v>
      </c>
    </row>
    <row r="18196" spans="1:4" ht="30" x14ac:dyDescent="0.25">
      <c r="A18196" s="56" t="s">
        <v>29585</v>
      </c>
      <c r="B18196" s="56" t="s">
        <v>29584</v>
      </c>
      <c r="C18196" s="61" t="s">
        <v>11759</v>
      </c>
      <c r="D18196" s="55">
        <v>5.01</v>
      </c>
    </row>
    <row r="18197" spans="1:4" ht="60" x14ac:dyDescent="0.25">
      <c r="A18197" s="56" t="s">
        <v>4885</v>
      </c>
      <c r="B18197" s="56" t="s">
        <v>29586</v>
      </c>
      <c r="C18197" s="61" t="s">
        <v>11759</v>
      </c>
      <c r="D18197" s="55">
        <v>76.489999999999995</v>
      </c>
    </row>
    <row r="18198" spans="1:4" ht="60" x14ac:dyDescent="0.25">
      <c r="A18198" s="56" t="s">
        <v>29587</v>
      </c>
      <c r="B18198" s="56" t="s">
        <v>29586</v>
      </c>
      <c r="C18198" s="61" t="s">
        <v>11759</v>
      </c>
      <c r="D18198" s="55">
        <v>66.540000000000006</v>
      </c>
    </row>
    <row r="18199" spans="1:4" ht="60" x14ac:dyDescent="0.25">
      <c r="A18199" s="56" t="s">
        <v>4886</v>
      </c>
      <c r="B18199" s="56" t="s">
        <v>29588</v>
      </c>
      <c r="C18199" s="61" t="s">
        <v>11759</v>
      </c>
      <c r="D18199" s="55">
        <v>71.650000000000006</v>
      </c>
    </row>
    <row r="18200" spans="1:4" ht="60" x14ac:dyDescent="0.25">
      <c r="A18200" s="56" t="s">
        <v>29589</v>
      </c>
      <c r="B18200" s="56" t="s">
        <v>29588</v>
      </c>
      <c r="C18200" s="61" t="s">
        <v>11759</v>
      </c>
      <c r="D18200" s="55">
        <v>62.87</v>
      </c>
    </row>
    <row r="18201" spans="1:4" ht="45" x14ac:dyDescent="0.25">
      <c r="A18201" s="56" t="s">
        <v>4887</v>
      </c>
      <c r="B18201" s="56" t="s">
        <v>29590</v>
      </c>
      <c r="C18201" s="61" t="s">
        <v>11759</v>
      </c>
      <c r="D18201" s="55">
        <v>10.52</v>
      </c>
    </row>
    <row r="18202" spans="1:4" ht="45" x14ac:dyDescent="0.25">
      <c r="A18202" s="56" t="s">
        <v>29591</v>
      </c>
      <c r="B18202" s="56" t="s">
        <v>29590</v>
      </c>
      <c r="C18202" s="61" t="s">
        <v>11759</v>
      </c>
      <c r="D18202" s="55">
        <v>9.4499999999999993</v>
      </c>
    </row>
    <row r="18203" spans="1:4" ht="60" x14ac:dyDescent="0.25">
      <c r="A18203" s="56" t="s">
        <v>4888</v>
      </c>
      <c r="B18203" s="56" t="s">
        <v>29592</v>
      </c>
      <c r="C18203" s="61" t="s">
        <v>11129</v>
      </c>
      <c r="D18203" s="55">
        <v>11.16</v>
      </c>
    </row>
    <row r="18204" spans="1:4" ht="60" x14ac:dyDescent="0.25">
      <c r="A18204" s="56" t="s">
        <v>29593</v>
      </c>
      <c r="B18204" s="56" t="s">
        <v>29592</v>
      </c>
      <c r="C18204" s="61" t="s">
        <v>11129</v>
      </c>
      <c r="D18204" s="55">
        <v>9.7899999999999991</v>
      </c>
    </row>
    <row r="18205" spans="1:4" ht="30" x14ac:dyDescent="0.25">
      <c r="A18205" s="56" t="s">
        <v>4889</v>
      </c>
      <c r="B18205" s="56" t="s">
        <v>29594</v>
      </c>
      <c r="C18205" s="61" t="s">
        <v>11129</v>
      </c>
      <c r="D18205" s="55">
        <v>2.95</v>
      </c>
    </row>
    <row r="18206" spans="1:4" ht="30" x14ac:dyDescent="0.25">
      <c r="A18206" s="56" t="s">
        <v>29595</v>
      </c>
      <c r="B18206" s="56" t="s">
        <v>29594</v>
      </c>
      <c r="C18206" s="61" t="s">
        <v>11129</v>
      </c>
      <c r="D18206" s="55">
        <v>2.56</v>
      </c>
    </row>
    <row r="18207" spans="1:4" ht="75" x14ac:dyDescent="0.25">
      <c r="A18207" s="56" t="s">
        <v>4890</v>
      </c>
      <c r="B18207" s="56" t="s">
        <v>29596</v>
      </c>
      <c r="C18207" s="61" t="s">
        <v>11759</v>
      </c>
      <c r="D18207" s="55">
        <v>14.44</v>
      </c>
    </row>
    <row r="18208" spans="1:4" ht="75" x14ac:dyDescent="0.25">
      <c r="A18208" s="56" t="s">
        <v>29597</v>
      </c>
      <c r="B18208" s="56" t="s">
        <v>29596</v>
      </c>
      <c r="C18208" s="61" t="s">
        <v>11759</v>
      </c>
      <c r="D18208" s="55">
        <v>13.16</v>
      </c>
    </row>
    <row r="18209" spans="1:4" ht="45" x14ac:dyDescent="0.25">
      <c r="A18209" s="56" t="s">
        <v>4891</v>
      </c>
      <c r="B18209" s="56" t="s">
        <v>29598</v>
      </c>
      <c r="C18209" s="61" t="s">
        <v>11759</v>
      </c>
      <c r="D18209" s="55">
        <v>18.86</v>
      </c>
    </row>
    <row r="18210" spans="1:4" ht="45" x14ac:dyDescent="0.25">
      <c r="A18210" s="56" t="s">
        <v>29599</v>
      </c>
      <c r="B18210" s="56" t="s">
        <v>29598</v>
      </c>
      <c r="C18210" s="61" t="s">
        <v>11759</v>
      </c>
      <c r="D18210" s="55">
        <v>16.899999999999999</v>
      </c>
    </row>
    <row r="18211" spans="1:4" ht="45" x14ac:dyDescent="0.25">
      <c r="A18211" s="56" t="s">
        <v>4892</v>
      </c>
      <c r="B18211" s="56" t="s">
        <v>29600</v>
      </c>
      <c r="C18211" s="61" t="s">
        <v>11759</v>
      </c>
      <c r="D18211" s="55">
        <v>12.28</v>
      </c>
    </row>
    <row r="18212" spans="1:4" ht="45" x14ac:dyDescent="0.25">
      <c r="A18212" s="56" t="s">
        <v>29601</v>
      </c>
      <c r="B18212" s="56" t="s">
        <v>29600</v>
      </c>
      <c r="C18212" s="61" t="s">
        <v>11759</v>
      </c>
      <c r="D18212" s="55">
        <v>10.99</v>
      </c>
    </row>
    <row r="18213" spans="1:4" ht="30" x14ac:dyDescent="0.25">
      <c r="A18213" s="56" t="s">
        <v>4893</v>
      </c>
      <c r="B18213" s="56" t="s">
        <v>29602</v>
      </c>
      <c r="C18213" s="61" t="s">
        <v>11759</v>
      </c>
      <c r="D18213" s="55">
        <v>37.729999999999997</v>
      </c>
    </row>
    <row r="18214" spans="1:4" ht="30" x14ac:dyDescent="0.25">
      <c r="A18214" s="56" t="s">
        <v>29603</v>
      </c>
      <c r="B18214" s="56" t="s">
        <v>29602</v>
      </c>
      <c r="C18214" s="61" t="s">
        <v>11759</v>
      </c>
      <c r="D18214" s="55">
        <v>33.81</v>
      </c>
    </row>
    <row r="18215" spans="1:4" ht="75" x14ac:dyDescent="0.25">
      <c r="A18215" s="56" t="s">
        <v>4894</v>
      </c>
      <c r="B18215" s="56" t="s">
        <v>29604</v>
      </c>
      <c r="C18215" s="61" t="s">
        <v>11759</v>
      </c>
      <c r="D18215" s="55">
        <v>38.74</v>
      </c>
    </row>
    <row r="18216" spans="1:4" ht="75" x14ac:dyDescent="0.25">
      <c r="A18216" s="56" t="s">
        <v>29605</v>
      </c>
      <c r="B18216" s="56" t="s">
        <v>29604</v>
      </c>
      <c r="C18216" s="61" t="s">
        <v>11759</v>
      </c>
      <c r="D18216" s="55">
        <v>34.68</v>
      </c>
    </row>
    <row r="18217" spans="1:4" ht="30" x14ac:dyDescent="0.25">
      <c r="A18217" s="56" t="s">
        <v>4895</v>
      </c>
      <c r="B18217" s="56" t="s">
        <v>29606</v>
      </c>
      <c r="C18217" s="61" t="s">
        <v>11759</v>
      </c>
      <c r="D18217" s="55">
        <v>23.5</v>
      </c>
    </row>
    <row r="18218" spans="1:4" ht="30" x14ac:dyDescent="0.25">
      <c r="A18218" s="56" t="s">
        <v>48</v>
      </c>
      <c r="B18218" s="56" t="s">
        <v>29606</v>
      </c>
      <c r="C18218" s="61" t="s">
        <v>11759</v>
      </c>
      <c r="D18218" s="55">
        <v>22.01</v>
      </c>
    </row>
    <row r="18219" spans="1:4" ht="30" x14ac:dyDescent="0.25">
      <c r="A18219" s="56" t="s">
        <v>4896</v>
      </c>
      <c r="B18219" s="56" t="s">
        <v>29607</v>
      </c>
      <c r="C18219" s="61" t="s">
        <v>11759</v>
      </c>
      <c r="D18219" s="55">
        <v>19.2</v>
      </c>
    </row>
    <row r="18220" spans="1:4" ht="30" x14ac:dyDescent="0.25">
      <c r="A18220" s="56" t="s">
        <v>29608</v>
      </c>
      <c r="B18220" s="56" t="s">
        <v>29607</v>
      </c>
      <c r="C18220" s="61" t="s">
        <v>11759</v>
      </c>
      <c r="D18220" s="55">
        <v>17.440000000000001</v>
      </c>
    </row>
    <row r="18221" spans="1:4" ht="45" x14ac:dyDescent="0.25">
      <c r="A18221" s="56" t="s">
        <v>4897</v>
      </c>
      <c r="B18221" s="56" t="s">
        <v>29609</v>
      </c>
      <c r="C18221" s="61" t="s">
        <v>11759</v>
      </c>
      <c r="D18221" s="55">
        <v>24.21</v>
      </c>
    </row>
    <row r="18222" spans="1:4" ht="45" x14ac:dyDescent="0.25">
      <c r="A18222" s="56" t="s">
        <v>29610</v>
      </c>
      <c r="B18222" s="56" t="s">
        <v>29609</v>
      </c>
      <c r="C18222" s="61" t="s">
        <v>11759</v>
      </c>
      <c r="D18222" s="55">
        <v>22.17</v>
      </c>
    </row>
    <row r="18223" spans="1:4" ht="45" x14ac:dyDescent="0.25">
      <c r="A18223" s="56" t="s">
        <v>4898</v>
      </c>
      <c r="B18223" s="56" t="s">
        <v>29611</v>
      </c>
      <c r="C18223" s="61" t="s">
        <v>11759</v>
      </c>
      <c r="D18223" s="55">
        <v>9.5</v>
      </c>
    </row>
    <row r="18224" spans="1:4" ht="45" x14ac:dyDescent="0.25">
      <c r="A18224" s="56" t="s">
        <v>29612</v>
      </c>
      <c r="B18224" s="56" t="s">
        <v>29611</v>
      </c>
      <c r="C18224" s="61" t="s">
        <v>11759</v>
      </c>
      <c r="D18224" s="55">
        <v>8.43</v>
      </c>
    </row>
    <row r="18225" spans="1:4" ht="30" x14ac:dyDescent="0.25">
      <c r="A18225" s="56" t="s">
        <v>4899</v>
      </c>
      <c r="B18225" s="56" t="s">
        <v>29613</v>
      </c>
      <c r="C18225" s="61" t="s">
        <v>11759</v>
      </c>
      <c r="D18225" s="55">
        <v>5.61</v>
      </c>
    </row>
    <row r="18226" spans="1:4" ht="30" x14ac:dyDescent="0.25">
      <c r="A18226" s="56" t="s">
        <v>29614</v>
      </c>
      <c r="B18226" s="56" t="s">
        <v>29613</v>
      </c>
      <c r="C18226" s="61" t="s">
        <v>11759</v>
      </c>
      <c r="D18226" s="55">
        <v>5.15</v>
      </c>
    </row>
    <row r="18227" spans="1:4" ht="30" x14ac:dyDescent="0.25">
      <c r="A18227" s="56" t="s">
        <v>4900</v>
      </c>
      <c r="B18227" s="56" t="s">
        <v>29615</v>
      </c>
      <c r="C18227" s="61" t="s">
        <v>11759</v>
      </c>
      <c r="D18227" s="55">
        <v>3.53</v>
      </c>
    </row>
    <row r="18228" spans="1:4" ht="30" x14ac:dyDescent="0.25">
      <c r="A18228" s="56" t="s">
        <v>29616</v>
      </c>
      <c r="B18228" s="56" t="s">
        <v>29615</v>
      </c>
      <c r="C18228" s="61" t="s">
        <v>11759</v>
      </c>
      <c r="D18228" s="55">
        <v>3.19</v>
      </c>
    </row>
    <row r="18229" spans="1:4" ht="30" x14ac:dyDescent="0.25">
      <c r="A18229" s="56" t="s">
        <v>4901</v>
      </c>
      <c r="B18229" s="56" t="s">
        <v>29617</v>
      </c>
      <c r="C18229" s="61" t="s">
        <v>11759</v>
      </c>
      <c r="D18229" s="55">
        <v>3.25</v>
      </c>
    </row>
    <row r="18230" spans="1:4" ht="30" x14ac:dyDescent="0.25">
      <c r="A18230" s="56" t="s">
        <v>29618</v>
      </c>
      <c r="B18230" s="56" t="s">
        <v>29617</v>
      </c>
      <c r="C18230" s="61" t="s">
        <v>11759</v>
      </c>
      <c r="D18230" s="55">
        <v>2.91</v>
      </c>
    </row>
    <row r="18231" spans="1:4" x14ac:dyDescent="0.25">
      <c r="A18231" s="56" t="s">
        <v>4902</v>
      </c>
      <c r="B18231" s="56" t="s">
        <v>29619</v>
      </c>
      <c r="C18231" s="61" t="s">
        <v>11759</v>
      </c>
      <c r="D18231" s="55">
        <v>5.92</v>
      </c>
    </row>
    <row r="18232" spans="1:4" x14ac:dyDescent="0.25">
      <c r="A18232" s="56" t="s">
        <v>29620</v>
      </c>
      <c r="B18232" s="56" t="s">
        <v>29619</v>
      </c>
      <c r="C18232" s="61" t="s">
        <v>11759</v>
      </c>
      <c r="D18232" s="55">
        <v>5.24</v>
      </c>
    </row>
    <row r="18233" spans="1:4" x14ac:dyDescent="0.25">
      <c r="A18233" s="56" t="s">
        <v>4903</v>
      </c>
      <c r="B18233" s="56" t="s">
        <v>29621</v>
      </c>
      <c r="C18233" s="61" t="s">
        <v>11759</v>
      </c>
      <c r="D18233" s="55">
        <v>7.62</v>
      </c>
    </row>
    <row r="18234" spans="1:4" x14ac:dyDescent="0.25">
      <c r="A18234" s="56" t="s">
        <v>29622</v>
      </c>
      <c r="B18234" s="56" t="s">
        <v>29621</v>
      </c>
      <c r="C18234" s="61" t="s">
        <v>11759</v>
      </c>
      <c r="D18234" s="55">
        <v>6.71</v>
      </c>
    </row>
    <row r="18235" spans="1:4" x14ac:dyDescent="0.25">
      <c r="A18235" s="56" t="s">
        <v>4904</v>
      </c>
      <c r="B18235" s="56" t="s">
        <v>29623</v>
      </c>
      <c r="C18235" s="61" t="s">
        <v>11759</v>
      </c>
      <c r="D18235" s="55">
        <v>29.57</v>
      </c>
    </row>
    <row r="18236" spans="1:4" x14ac:dyDescent="0.25">
      <c r="A18236" s="56" t="s">
        <v>29624</v>
      </c>
      <c r="B18236" s="56" t="s">
        <v>29623</v>
      </c>
      <c r="C18236" s="61" t="s">
        <v>11759</v>
      </c>
      <c r="D18236" s="55">
        <v>28.89</v>
      </c>
    </row>
    <row r="18237" spans="1:4" ht="30" x14ac:dyDescent="0.25">
      <c r="A18237" s="56" t="s">
        <v>4905</v>
      </c>
      <c r="B18237" s="56" t="s">
        <v>29625</v>
      </c>
      <c r="C18237" s="61" t="s">
        <v>11759</v>
      </c>
      <c r="D18237" s="55">
        <v>45.87</v>
      </c>
    </row>
    <row r="18238" spans="1:4" ht="30" x14ac:dyDescent="0.25">
      <c r="A18238" s="56" t="s">
        <v>29626</v>
      </c>
      <c r="B18238" s="56" t="s">
        <v>29625</v>
      </c>
      <c r="C18238" s="61" t="s">
        <v>11759</v>
      </c>
      <c r="D18238" s="55">
        <v>44.96</v>
      </c>
    </row>
    <row r="18239" spans="1:4" x14ac:dyDescent="0.25">
      <c r="A18239" s="56" t="s">
        <v>4906</v>
      </c>
      <c r="B18239" s="56" t="s">
        <v>29627</v>
      </c>
      <c r="C18239" s="61" t="s">
        <v>11129</v>
      </c>
      <c r="D18239" s="55">
        <v>7.04</v>
      </c>
    </row>
    <row r="18240" spans="1:4" x14ac:dyDescent="0.25">
      <c r="A18240" s="56" t="s">
        <v>29628</v>
      </c>
      <c r="B18240" s="56" t="s">
        <v>29627</v>
      </c>
      <c r="C18240" s="61" t="s">
        <v>11129</v>
      </c>
      <c r="D18240" s="55">
        <v>6.65</v>
      </c>
    </row>
    <row r="18241" spans="1:4" ht="60" x14ac:dyDescent="0.25">
      <c r="A18241" s="56" t="s">
        <v>4907</v>
      </c>
      <c r="B18241" s="56" t="s">
        <v>29629</v>
      </c>
      <c r="C18241" s="61" t="s">
        <v>11759</v>
      </c>
      <c r="D18241" s="55">
        <v>70.64</v>
      </c>
    </row>
    <row r="18242" spans="1:4" ht="60" x14ac:dyDescent="0.25">
      <c r="A18242" s="56" t="s">
        <v>29630</v>
      </c>
      <c r="B18242" s="56" t="s">
        <v>29629</v>
      </c>
      <c r="C18242" s="61" t="s">
        <v>11759</v>
      </c>
      <c r="D18242" s="55">
        <v>63.01</v>
      </c>
    </row>
    <row r="18243" spans="1:4" ht="60" x14ac:dyDescent="0.25">
      <c r="A18243" s="56" t="s">
        <v>4908</v>
      </c>
      <c r="B18243" s="56" t="s">
        <v>29631</v>
      </c>
      <c r="C18243" s="61" t="s">
        <v>11759</v>
      </c>
      <c r="D18243" s="55">
        <v>61.1</v>
      </c>
    </row>
    <row r="18244" spans="1:4" ht="60" x14ac:dyDescent="0.25">
      <c r="A18244" s="56" t="s">
        <v>29632</v>
      </c>
      <c r="B18244" s="56" t="s">
        <v>29631</v>
      </c>
      <c r="C18244" s="61" t="s">
        <v>11759</v>
      </c>
      <c r="D18244" s="55">
        <v>53.47</v>
      </c>
    </row>
    <row r="18245" spans="1:4" ht="30" x14ac:dyDescent="0.25">
      <c r="A18245" s="56" t="s">
        <v>4909</v>
      </c>
      <c r="B18245" s="56" t="s">
        <v>29633</v>
      </c>
      <c r="C18245" s="61" t="s">
        <v>11759</v>
      </c>
      <c r="D18245" s="55">
        <v>34.11</v>
      </c>
    </row>
    <row r="18246" spans="1:4" ht="30" x14ac:dyDescent="0.25">
      <c r="A18246" s="56" t="s">
        <v>29634</v>
      </c>
      <c r="B18246" s="56" t="s">
        <v>29633</v>
      </c>
      <c r="C18246" s="61" t="s">
        <v>11759</v>
      </c>
      <c r="D18246" s="55">
        <v>29.93</v>
      </c>
    </row>
    <row r="18247" spans="1:4" ht="45" x14ac:dyDescent="0.25">
      <c r="A18247" s="56" t="s">
        <v>4910</v>
      </c>
      <c r="B18247" s="56" t="s">
        <v>29635</v>
      </c>
      <c r="C18247" s="61" t="s">
        <v>11759</v>
      </c>
      <c r="D18247" s="55">
        <v>12.62</v>
      </c>
    </row>
    <row r="18248" spans="1:4" ht="45" x14ac:dyDescent="0.25">
      <c r="A18248" s="56" t="s">
        <v>29636</v>
      </c>
      <c r="B18248" s="56" t="s">
        <v>29635</v>
      </c>
      <c r="C18248" s="61" t="s">
        <v>11759</v>
      </c>
      <c r="D18248" s="55">
        <v>11.34</v>
      </c>
    </row>
    <row r="18249" spans="1:4" ht="60" x14ac:dyDescent="0.25">
      <c r="A18249" s="56" t="s">
        <v>932</v>
      </c>
      <c r="B18249" s="56" t="s">
        <v>29637</v>
      </c>
      <c r="C18249" s="61" t="s">
        <v>6274</v>
      </c>
      <c r="D18249" s="55">
        <v>34.590000000000003</v>
      </c>
    </row>
    <row r="18250" spans="1:4" ht="60" x14ac:dyDescent="0.25">
      <c r="A18250" s="56" t="s">
        <v>29638</v>
      </c>
      <c r="B18250" s="56" t="s">
        <v>29637</v>
      </c>
      <c r="C18250" s="61" t="s">
        <v>6274</v>
      </c>
      <c r="D18250" s="55">
        <v>30.53</v>
      </c>
    </row>
    <row r="18251" spans="1:4" ht="90" x14ac:dyDescent="0.25">
      <c r="A18251" s="56" t="s">
        <v>933</v>
      </c>
      <c r="B18251" s="56" t="s">
        <v>29639</v>
      </c>
      <c r="C18251" s="61" t="s">
        <v>6274</v>
      </c>
      <c r="D18251" s="55">
        <v>247.58</v>
      </c>
    </row>
    <row r="18252" spans="1:4" ht="90" x14ac:dyDescent="0.25">
      <c r="A18252" s="56" t="s">
        <v>194</v>
      </c>
      <c r="B18252" s="56" t="s">
        <v>29639</v>
      </c>
      <c r="C18252" s="61" t="s">
        <v>6274</v>
      </c>
      <c r="D18252" s="55">
        <v>247.58</v>
      </c>
    </row>
    <row r="18253" spans="1:4" ht="90" x14ac:dyDescent="0.25">
      <c r="A18253" s="56" t="s">
        <v>934</v>
      </c>
      <c r="B18253" s="56" t="s">
        <v>29640</v>
      </c>
      <c r="C18253" s="61" t="s">
        <v>6274</v>
      </c>
      <c r="D18253" s="55">
        <v>265.33</v>
      </c>
    </row>
    <row r="18254" spans="1:4" ht="90" x14ac:dyDescent="0.25">
      <c r="A18254" s="56" t="s">
        <v>29641</v>
      </c>
      <c r="B18254" s="56" t="s">
        <v>29640</v>
      </c>
      <c r="C18254" s="61" t="s">
        <v>6274</v>
      </c>
      <c r="D18254" s="55">
        <v>265.33</v>
      </c>
    </row>
    <row r="18255" spans="1:4" ht="75" x14ac:dyDescent="0.25">
      <c r="A18255" s="56" t="s">
        <v>935</v>
      </c>
      <c r="B18255" s="56" t="s">
        <v>29642</v>
      </c>
      <c r="C18255" s="61" t="s">
        <v>6274</v>
      </c>
      <c r="D18255" s="55">
        <v>341.25</v>
      </c>
    </row>
    <row r="18256" spans="1:4" ht="75" x14ac:dyDescent="0.25">
      <c r="A18256" s="56" t="s">
        <v>29643</v>
      </c>
      <c r="B18256" s="56" t="s">
        <v>29642</v>
      </c>
      <c r="C18256" s="61" t="s">
        <v>6274</v>
      </c>
      <c r="D18256" s="55">
        <v>341.25</v>
      </c>
    </row>
    <row r="18257" spans="1:4" ht="90" x14ac:dyDescent="0.25">
      <c r="A18257" s="56" t="s">
        <v>936</v>
      </c>
      <c r="B18257" s="56" t="s">
        <v>29644</v>
      </c>
      <c r="C18257" s="61" t="s">
        <v>6274</v>
      </c>
      <c r="D18257" s="55">
        <v>777.65</v>
      </c>
    </row>
    <row r="18258" spans="1:4" ht="90" x14ac:dyDescent="0.25">
      <c r="A18258" s="56" t="s">
        <v>29645</v>
      </c>
      <c r="B18258" s="56" t="s">
        <v>29644</v>
      </c>
      <c r="C18258" s="61" t="s">
        <v>6274</v>
      </c>
      <c r="D18258" s="55">
        <v>777.65</v>
      </c>
    </row>
    <row r="18259" spans="1:4" ht="90" x14ac:dyDescent="0.25">
      <c r="A18259" s="56" t="s">
        <v>937</v>
      </c>
      <c r="B18259" s="56" t="s">
        <v>29646</v>
      </c>
      <c r="C18259" s="61" t="s">
        <v>6274</v>
      </c>
      <c r="D18259" s="55">
        <v>553.77</v>
      </c>
    </row>
    <row r="18260" spans="1:4" ht="90" x14ac:dyDescent="0.25">
      <c r="A18260" s="56" t="s">
        <v>29647</v>
      </c>
      <c r="B18260" s="56" t="s">
        <v>29646</v>
      </c>
      <c r="C18260" s="61" t="s">
        <v>6274</v>
      </c>
      <c r="D18260" s="55">
        <v>553.77</v>
      </c>
    </row>
    <row r="18261" spans="1:4" ht="90" x14ac:dyDescent="0.25">
      <c r="A18261" s="56" t="s">
        <v>938</v>
      </c>
      <c r="B18261" s="56" t="s">
        <v>29648</v>
      </c>
      <c r="C18261" s="61" t="s">
        <v>6274</v>
      </c>
      <c r="D18261" s="55">
        <v>562.72</v>
      </c>
    </row>
    <row r="18262" spans="1:4" ht="90" x14ac:dyDescent="0.25">
      <c r="A18262" s="56" t="s">
        <v>29649</v>
      </c>
      <c r="B18262" s="56" t="s">
        <v>29648</v>
      </c>
      <c r="C18262" s="61" t="s">
        <v>6274</v>
      </c>
      <c r="D18262" s="55">
        <v>562.72</v>
      </c>
    </row>
    <row r="18263" spans="1:4" ht="75" x14ac:dyDescent="0.25">
      <c r="A18263" s="56" t="s">
        <v>939</v>
      </c>
      <c r="B18263" s="56" t="s">
        <v>29650</v>
      </c>
      <c r="C18263" s="61" t="s">
        <v>6274</v>
      </c>
      <c r="D18263" s="55">
        <v>132.25</v>
      </c>
    </row>
    <row r="18264" spans="1:4" ht="75" x14ac:dyDescent="0.25">
      <c r="A18264" s="56" t="s">
        <v>29651</v>
      </c>
      <c r="B18264" s="56" t="s">
        <v>29650</v>
      </c>
      <c r="C18264" s="61" t="s">
        <v>6274</v>
      </c>
      <c r="D18264" s="55">
        <v>132.25</v>
      </c>
    </row>
    <row r="18265" spans="1:4" ht="75" x14ac:dyDescent="0.25">
      <c r="A18265" s="56" t="s">
        <v>940</v>
      </c>
      <c r="B18265" s="56" t="s">
        <v>29652</v>
      </c>
      <c r="C18265" s="61" t="s">
        <v>6274</v>
      </c>
      <c r="D18265" s="55">
        <v>363.39</v>
      </c>
    </row>
    <row r="18266" spans="1:4" ht="75" x14ac:dyDescent="0.25">
      <c r="A18266" s="56" t="s">
        <v>29653</v>
      </c>
      <c r="B18266" s="56" t="s">
        <v>29652</v>
      </c>
      <c r="C18266" s="61" t="s">
        <v>6274</v>
      </c>
      <c r="D18266" s="55">
        <v>363.39</v>
      </c>
    </row>
    <row r="18267" spans="1:4" ht="75" x14ac:dyDescent="0.25">
      <c r="A18267" s="56" t="s">
        <v>941</v>
      </c>
      <c r="B18267" s="56" t="s">
        <v>29654</v>
      </c>
      <c r="C18267" s="61" t="s">
        <v>6274</v>
      </c>
      <c r="D18267" s="55">
        <v>350.26</v>
      </c>
    </row>
    <row r="18268" spans="1:4" ht="75" x14ac:dyDescent="0.25">
      <c r="A18268" s="56" t="s">
        <v>29655</v>
      </c>
      <c r="B18268" s="56" t="s">
        <v>29654</v>
      </c>
      <c r="C18268" s="61" t="s">
        <v>6274</v>
      </c>
      <c r="D18268" s="55">
        <v>350.26</v>
      </c>
    </row>
    <row r="18269" spans="1:4" ht="90" x14ac:dyDescent="0.25">
      <c r="A18269" s="56" t="s">
        <v>942</v>
      </c>
      <c r="B18269" s="56" t="s">
        <v>29656</v>
      </c>
      <c r="C18269" s="61" t="s">
        <v>6274</v>
      </c>
      <c r="D18269" s="55">
        <v>221.6</v>
      </c>
    </row>
    <row r="18270" spans="1:4" ht="90" x14ac:dyDescent="0.25">
      <c r="A18270" s="56" t="s">
        <v>217</v>
      </c>
      <c r="B18270" s="56" t="s">
        <v>29656</v>
      </c>
      <c r="C18270" s="61" t="s">
        <v>6274</v>
      </c>
      <c r="D18270" s="55">
        <v>221.6</v>
      </c>
    </row>
    <row r="18271" spans="1:4" ht="90" x14ac:dyDescent="0.25">
      <c r="A18271" s="56" t="s">
        <v>943</v>
      </c>
      <c r="B18271" s="56" t="s">
        <v>29657</v>
      </c>
      <c r="C18271" s="61" t="s">
        <v>6274</v>
      </c>
      <c r="D18271" s="55">
        <v>245.47</v>
      </c>
    </row>
    <row r="18272" spans="1:4" ht="90" x14ac:dyDescent="0.25">
      <c r="A18272" s="56" t="s">
        <v>29658</v>
      </c>
      <c r="B18272" s="56" t="s">
        <v>29657</v>
      </c>
      <c r="C18272" s="61" t="s">
        <v>6274</v>
      </c>
      <c r="D18272" s="55">
        <v>245.47</v>
      </c>
    </row>
    <row r="18273" spans="1:4" ht="45" x14ac:dyDescent="0.25">
      <c r="A18273" s="56" t="s">
        <v>944</v>
      </c>
      <c r="B18273" s="56" t="s">
        <v>29659</v>
      </c>
      <c r="C18273" s="61" t="s">
        <v>6274</v>
      </c>
      <c r="D18273" s="55">
        <v>85.39</v>
      </c>
    </row>
    <row r="18274" spans="1:4" ht="45" x14ac:dyDescent="0.25">
      <c r="A18274" s="56" t="s">
        <v>29660</v>
      </c>
      <c r="B18274" s="56" t="s">
        <v>29659</v>
      </c>
      <c r="C18274" s="61" t="s">
        <v>6274</v>
      </c>
      <c r="D18274" s="55">
        <v>85.39</v>
      </c>
    </row>
    <row r="18275" spans="1:4" ht="60" x14ac:dyDescent="0.25">
      <c r="A18275" s="56" t="s">
        <v>945</v>
      </c>
      <c r="B18275" s="56" t="s">
        <v>29661</v>
      </c>
      <c r="C18275" s="61" t="s">
        <v>6274</v>
      </c>
      <c r="D18275" s="55">
        <v>265.66000000000003</v>
      </c>
    </row>
    <row r="18276" spans="1:4" ht="60" x14ac:dyDescent="0.25">
      <c r="A18276" s="56" t="s">
        <v>29662</v>
      </c>
      <c r="B18276" s="56" t="s">
        <v>29661</v>
      </c>
      <c r="C18276" s="61" t="s">
        <v>6274</v>
      </c>
      <c r="D18276" s="55">
        <v>265.66000000000003</v>
      </c>
    </row>
    <row r="18277" spans="1:4" ht="75" x14ac:dyDescent="0.25">
      <c r="A18277" s="56" t="s">
        <v>946</v>
      </c>
      <c r="B18277" s="56" t="s">
        <v>29663</v>
      </c>
      <c r="C18277" s="61" t="s">
        <v>6274</v>
      </c>
      <c r="D18277" s="55">
        <v>459.82</v>
      </c>
    </row>
    <row r="18278" spans="1:4" ht="75" x14ac:dyDescent="0.25">
      <c r="A18278" s="56" t="s">
        <v>29664</v>
      </c>
      <c r="B18278" s="56" t="s">
        <v>29663</v>
      </c>
      <c r="C18278" s="61" t="s">
        <v>6274</v>
      </c>
      <c r="D18278" s="55">
        <v>459.82</v>
      </c>
    </row>
    <row r="18279" spans="1:4" ht="60" x14ac:dyDescent="0.25">
      <c r="A18279" s="56" t="s">
        <v>947</v>
      </c>
      <c r="B18279" s="56" t="s">
        <v>29665</v>
      </c>
      <c r="C18279" s="61" t="s">
        <v>6274</v>
      </c>
      <c r="D18279" s="55">
        <v>555.62</v>
      </c>
    </row>
    <row r="18280" spans="1:4" ht="60" x14ac:dyDescent="0.25">
      <c r="A18280" s="56" t="s">
        <v>29666</v>
      </c>
      <c r="B18280" s="56" t="s">
        <v>29665</v>
      </c>
      <c r="C18280" s="61" t="s">
        <v>6274</v>
      </c>
      <c r="D18280" s="55">
        <v>555.62</v>
      </c>
    </row>
    <row r="18281" spans="1:4" ht="30" x14ac:dyDescent="0.25">
      <c r="A18281" s="56" t="s">
        <v>948</v>
      </c>
      <c r="B18281" s="56" t="s">
        <v>29667</v>
      </c>
      <c r="C18281" s="61" t="s">
        <v>6274</v>
      </c>
      <c r="D18281" s="55">
        <v>363.79</v>
      </c>
    </row>
    <row r="18282" spans="1:4" ht="30" x14ac:dyDescent="0.25">
      <c r="A18282" s="56" t="s">
        <v>29668</v>
      </c>
      <c r="B18282" s="56" t="s">
        <v>29667</v>
      </c>
      <c r="C18282" s="61" t="s">
        <v>6274</v>
      </c>
      <c r="D18282" s="55">
        <v>363.79</v>
      </c>
    </row>
    <row r="18283" spans="1:4" ht="60" x14ac:dyDescent="0.25">
      <c r="A18283" s="56" t="s">
        <v>949</v>
      </c>
      <c r="B18283" s="56" t="s">
        <v>29669</v>
      </c>
      <c r="C18283" s="61" t="s">
        <v>6274</v>
      </c>
      <c r="D18283" s="55">
        <v>246.71</v>
      </c>
    </row>
    <row r="18284" spans="1:4" ht="60" x14ac:dyDescent="0.25">
      <c r="A18284" s="56" t="s">
        <v>34</v>
      </c>
      <c r="B18284" s="56" t="s">
        <v>29669</v>
      </c>
      <c r="C18284" s="61" t="s">
        <v>6274</v>
      </c>
      <c r="D18284" s="55">
        <v>246.71</v>
      </c>
    </row>
    <row r="18285" spans="1:4" ht="75" x14ac:dyDescent="0.25">
      <c r="A18285" s="56" t="s">
        <v>950</v>
      </c>
      <c r="B18285" s="56" t="s">
        <v>29670</v>
      </c>
      <c r="C18285" s="61" t="s">
        <v>6274</v>
      </c>
      <c r="D18285" s="55">
        <v>274.17</v>
      </c>
    </row>
    <row r="18286" spans="1:4" ht="75" x14ac:dyDescent="0.25">
      <c r="A18286" s="56" t="s">
        <v>29671</v>
      </c>
      <c r="B18286" s="56" t="s">
        <v>29670</v>
      </c>
      <c r="C18286" s="61" t="s">
        <v>6274</v>
      </c>
      <c r="D18286" s="55">
        <v>274.17</v>
      </c>
    </row>
    <row r="18287" spans="1:4" ht="45" x14ac:dyDescent="0.25">
      <c r="A18287" s="56" t="s">
        <v>951</v>
      </c>
      <c r="B18287" s="56" t="s">
        <v>29672</v>
      </c>
      <c r="C18287" s="61" t="s">
        <v>6274</v>
      </c>
      <c r="D18287" s="55">
        <v>486.89</v>
      </c>
    </row>
    <row r="18288" spans="1:4" ht="45" x14ac:dyDescent="0.25">
      <c r="A18288" s="56" t="s">
        <v>29673</v>
      </c>
      <c r="B18288" s="56" t="s">
        <v>29672</v>
      </c>
      <c r="C18288" s="61" t="s">
        <v>6274</v>
      </c>
      <c r="D18288" s="55">
        <v>486.89</v>
      </c>
    </row>
    <row r="18289" spans="1:4" ht="75" x14ac:dyDescent="0.25">
      <c r="A18289" s="56" t="s">
        <v>952</v>
      </c>
      <c r="B18289" s="56" t="s">
        <v>29674</v>
      </c>
      <c r="C18289" s="61" t="s">
        <v>6274</v>
      </c>
      <c r="D18289" s="55">
        <v>170.92</v>
      </c>
    </row>
    <row r="18290" spans="1:4" ht="75" x14ac:dyDescent="0.25">
      <c r="A18290" s="56" t="s">
        <v>29675</v>
      </c>
      <c r="B18290" s="56" t="s">
        <v>29674</v>
      </c>
      <c r="C18290" s="61" t="s">
        <v>6274</v>
      </c>
      <c r="D18290" s="55">
        <v>170.92</v>
      </c>
    </row>
    <row r="18291" spans="1:4" ht="105" x14ac:dyDescent="0.25">
      <c r="A18291" s="56" t="s">
        <v>953</v>
      </c>
      <c r="B18291" s="56" t="s">
        <v>29676</v>
      </c>
      <c r="C18291" s="61" t="s">
        <v>6274</v>
      </c>
      <c r="D18291" s="55">
        <v>337.83</v>
      </c>
    </row>
    <row r="18292" spans="1:4" ht="105" x14ac:dyDescent="0.25">
      <c r="A18292" s="56" t="s">
        <v>35</v>
      </c>
      <c r="B18292" s="56" t="s">
        <v>29676</v>
      </c>
      <c r="C18292" s="61" t="s">
        <v>6274</v>
      </c>
      <c r="D18292" s="55">
        <v>337.83</v>
      </c>
    </row>
    <row r="18293" spans="1:4" ht="60" x14ac:dyDescent="0.25">
      <c r="A18293" s="56" t="s">
        <v>954</v>
      </c>
      <c r="B18293" s="56" t="s">
        <v>29677</v>
      </c>
      <c r="C18293" s="61" t="s">
        <v>6274</v>
      </c>
      <c r="D18293" s="55">
        <v>450.81</v>
      </c>
    </row>
    <row r="18294" spans="1:4" ht="60" x14ac:dyDescent="0.25">
      <c r="A18294" s="56" t="s">
        <v>29678</v>
      </c>
      <c r="B18294" s="56" t="s">
        <v>29677</v>
      </c>
      <c r="C18294" s="61" t="s">
        <v>6274</v>
      </c>
      <c r="D18294" s="55">
        <v>450.81</v>
      </c>
    </row>
    <row r="18295" spans="1:4" ht="60" x14ac:dyDescent="0.25">
      <c r="A18295" s="56" t="s">
        <v>7444</v>
      </c>
      <c r="B18295" s="56" t="s">
        <v>29679</v>
      </c>
      <c r="C18295" s="61" t="s">
        <v>6274</v>
      </c>
      <c r="D18295" s="55">
        <v>113.21</v>
      </c>
    </row>
    <row r="18296" spans="1:4" ht="60" x14ac:dyDescent="0.25">
      <c r="A18296" s="56" t="s">
        <v>29680</v>
      </c>
      <c r="B18296" s="56" t="s">
        <v>29679</v>
      </c>
      <c r="C18296" s="61" t="s">
        <v>6274</v>
      </c>
      <c r="D18296" s="55">
        <v>113.21</v>
      </c>
    </row>
    <row r="18297" spans="1:4" ht="60" x14ac:dyDescent="0.25">
      <c r="A18297" s="56" t="s">
        <v>7445</v>
      </c>
      <c r="B18297" s="56" t="s">
        <v>29681</v>
      </c>
      <c r="C18297" s="61" t="s">
        <v>6274</v>
      </c>
      <c r="D18297" s="55">
        <v>113.21</v>
      </c>
    </row>
    <row r="18298" spans="1:4" ht="60" x14ac:dyDescent="0.25">
      <c r="A18298" s="56" t="s">
        <v>29682</v>
      </c>
      <c r="B18298" s="56" t="s">
        <v>29681</v>
      </c>
      <c r="C18298" s="61" t="s">
        <v>6274</v>
      </c>
      <c r="D18298" s="55">
        <v>113.21</v>
      </c>
    </row>
    <row r="18299" spans="1:4" ht="60" x14ac:dyDescent="0.25">
      <c r="A18299" s="56" t="s">
        <v>7446</v>
      </c>
      <c r="B18299" s="56" t="s">
        <v>29683</v>
      </c>
      <c r="C18299" s="61" t="s">
        <v>6274</v>
      </c>
      <c r="D18299" s="55">
        <v>1163.8</v>
      </c>
    </row>
    <row r="18300" spans="1:4" ht="60" x14ac:dyDescent="0.25">
      <c r="A18300" s="56" t="s">
        <v>29684</v>
      </c>
      <c r="B18300" s="56" t="s">
        <v>29683</v>
      </c>
      <c r="C18300" s="61" t="s">
        <v>6274</v>
      </c>
      <c r="D18300" s="55">
        <v>1163.8</v>
      </c>
    </row>
    <row r="18301" spans="1:4" ht="30" x14ac:dyDescent="0.25">
      <c r="A18301" s="56" t="s">
        <v>7447</v>
      </c>
      <c r="B18301" s="56" t="s">
        <v>29685</v>
      </c>
      <c r="C18301" s="61" t="s">
        <v>6274</v>
      </c>
      <c r="D18301" s="55">
        <v>72.599999999999994</v>
      </c>
    </row>
    <row r="18302" spans="1:4" ht="30" x14ac:dyDescent="0.25">
      <c r="A18302" s="56" t="s">
        <v>29686</v>
      </c>
      <c r="B18302" s="56" t="s">
        <v>29685</v>
      </c>
      <c r="C18302" s="61" t="s">
        <v>6274</v>
      </c>
      <c r="D18302" s="55">
        <v>72.599999999999994</v>
      </c>
    </row>
    <row r="18303" spans="1:4" ht="30" x14ac:dyDescent="0.25">
      <c r="A18303" s="56" t="s">
        <v>7448</v>
      </c>
      <c r="B18303" s="56" t="s">
        <v>29687</v>
      </c>
      <c r="C18303" s="61" t="s">
        <v>6274</v>
      </c>
      <c r="D18303" s="55">
        <v>269.35000000000002</v>
      </c>
    </row>
    <row r="18304" spans="1:4" ht="30" x14ac:dyDescent="0.25">
      <c r="A18304" s="56" t="s">
        <v>29688</v>
      </c>
      <c r="B18304" s="56" t="s">
        <v>29687</v>
      </c>
      <c r="C18304" s="61" t="s">
        <v>6274</v>
      </c>
      <c r="D18304" s="55">
        <v>269.35000000000002</v>
      </c>
    </row>
    <row r="18305" spans="1:4" ht="45" x14ac:dyDescent="0.25">
      <c r="A18305" s="56" t="s">
        <v>7449</v>
      </c>
      <c r="B18305" s="56" t="s">
        <v>29689</v>
      </c>
      <c r="C18305" s="61" t="s">
        <v>6274</v>
      </c>
      <c r="D18305" s="55">
        <v>713.78</v>
      </c>
    </row>
    <row r="18306" spans="1:4" ht="45" x14ac:dyDescent="0.25">
      <c r="A18306" s="56" t="s">
        <v>29690</v>
      </c>
      <c r="B18306" s="56" t="s">
        <v>29689</v>
      </c>
      <c r="C18306" s="61" t="s">
        <v>6274</v>
      </c>
      <c r="D18306" s="55">
        <v>713.78</v>
      </c>
    </row>
    <row r="18307" spans="1:4" ht="60" x14ac:dyDescent="0.25">
      <c r="A18307" s="56" t="s">
        <v>7450</v>
      </c>
      <c r="B18307" s="56" t="s">
        <v>29691</v>
      </c>
      <c r="C18307" s="61" t="s">
        <v>6274</v>
      </c>
      <c r="D18307" s="55">
        <v>1323.21</v>
      </c>
    </row>
    <row r="18308" spans="1:4" ht="60" x14ac:dyDescent="0.25">
      <c r="A18308" s="56" t="s">
        <v>29692</v>
      </c>
      <c r="B18308" s="56" t="s">
        <v>29691</v>
      </c>
      <c r="C18308" s="61" t="s">
        <v>6274</v>
      </c>
      <c r="D18308" s="55">
        <v>1323.21</v>
      </c>
    </row>
    <row r="18309" spans="1:4" ht="30" x14ac:dyDescent="0.25">
      <c r="A18309" s="56" t="s">
        <v>7451</v>
      </c>
      <c r="B18309" s="56" t="s">
        <v>29693</v>
      </c>
      <c r="C18309" s="61" t="s">
        <v>6274</v>
      </c>
      <c r="D18309" s="55">
        <v>42.44</v>
      </c>
    </row>
    <row r="18310" spans="1:4" ht="30" x14ac:dyDescent="0.25">
      <c r="A18310" s="56" t="s">
        <v>29694</v>
      </c>
      <c r="B18310" s="56" t="s">
        <v>29693</v>
      </c>
      <c r="C18310" s="61" t="s">
        <v>6274</v>
      </c>
      <c r="D18310" s="55">
        <v>40.75</v>
      </c>
    </row>
    <row r="18311" spans="1:4" ht="30" x14ac:dyDescent="0.25">
      <c r="A18311" s="56" t="s">
        <v>7452</v>
      </c>
      <c r="B18311" s="56" t="s">
        <v>29695</v>
      </c>
      <c r="C18311" s="61" t="s">
        <v>6274</v>
      </c>
      <c r="D18311" s="55">
        <v>40.380000000000003</v>
      </c>
    </row>
    <row r="18312" spans="1:4" ht="30" x14ac:dyDescent="0.25">
      <c r="A18312" s="56" t="s">
        <v>55</v>
      </c>
      <c r="B18312" s="56" t="s">
        <v>29695</v>
      </c>
      <c r="C18312" s="61" t="s">
        <v>6274</v>
      </c>
      <c r="D18312" s="55">
        <v>38.69</v>
      </c>
    </row>
    <row r="18313" spans="1:4" ht="30" x14ac:dyDescent="0.25">
      <c r="A18313" s="56" t="s">
        <v>7453</v>
      </c>
      <c r="B18313" s="56" t="s">
        <v>29696</v>
      </c>
      <c r="C18313" s="61" t="s">
        <v>6274</v>
      </c>
      <c r="D18313" s="55">
        <v>32.24</v>
      </c>
    </row>
    <row r="18314" spans="1:4" ht="30" x14ac:dyDescent="0.25">
      <c r="A18314" s="56" t="s">
        <v>56</v>
      </c>
      <c r="B18314" s="56" t="s">
        <v>29696</v>
      </c>
      <c r="C18314" s="61" t="s">
        <v>6274</v>
      </c>
      <c r="D18314" s="55">
        <v>30.55</v>
      </c>
    </row>
    <row r="18315" spans="1:4" ht="30" x14ac:dyDescent="0.25">
      <c r="A18315" s="56" t="s">
        <v>7454</v>
      </c>
      <c r="B18315" s="56" t="s">
        <v>29697</v>
      </c>
      <c r="C18315" s="61" t="s">
        <v>6274</v>
      </c>
      <c r="D18315" s="55">
        <v>77.84</v>
      </c>
    </row>
    <row r="18316" spans="1:4" ht="30" x14ac:dyDescent="0.25">
      <c r="A18316" s="56" t="s">
        <v>29698</v>
      </c>
      <c r="B18316" s="56" t="s">
        <v>29697</v>
      </c>
      <c r="C18316" s="61" t="s">
        <v>6274</v>
      </c>
      <c r="D18316" s="55">
        <v>77.77</v>
      </c>
    </row>
    <row r="18317" spans="1:4" ht="30" x14ac:dyDescent="0.25">
      <c r="A18317" s="56" t="s">
        <v>7455</v>
      </c>
      <c r="B18317" s="56" t="s">
        <v>29699</v>
      </c>
      <c r="C18317" s="61" t="s">
        <v>6274</v>
      </c>
      <c r="D18317" s="55">
        <v>13.85</v>
      </c>
    </row>
    <row r="18318" spans="1:4" ht="30" x14ac:dyDescent="0.25">
      <c r="A18318" s="56" t="s">
        <v>29700</v>
      </c>
      <c r="B18318" s="56" t="s">
        <v>29699</v>
      </c>
      <c r="C18318" s="61" t="s">
        <v>6274</v>
      </c>
      <c r="D18318" s="55">
        <v>13.78</v>
      </c>
    </row>
    <row r="18319" spans="1:4" ht="30" x14ac:dyDescent="0.25">
      <c r="A18319" s="56" t="s">
        <v>7456</v>
      </c>
      <c r="B18319" s="56" t="s">
        <v>29701</v>
      </c>
      <c r="C18319" s="61" t="s">
        <v>6274</v>
      </c>
      <c r="D18319" s="55">
        <v>47.89</v>
      </c>
    </row>
    <row r="18320" spans="1:4" ht="30" x14ac:dyDescent="0.25">
      <c r="A18320" s="56" t="s">
        <v>29702</v>
      </c>
      <c r="B18320" s="56" t="s">
        <v>29701</v>
      </c>
      <c r="C18320" s="61" t="s">
        <v>6274</v>
      </c>
      <c r="D18320" s="55">
        <v>47.82</v>
      </c>
    </row>
    <row r="18321" spans="1:4" ht="30" x14ac:dyDescent="0.25">
      <c r="A18321" s="56" t="s">
        <v>7457</v>
      </c>
      <c r="B18321" s="56" t="s">
        <v>29703</v>
      </c>
      <c r="C18321" s="61" t="s">
        <v>6274</v>
      </c>
      <c r="D18321" s="55">
        <v>112.48</v>
      </c>
    </row>
    <row r="18322" spans="1:4" ht="30" x14ac:dyDescent="0.25">
      <c r="A18322" s="56" t="s">
        <v>29704</v>
      </c>
      <c r="B18322" s="56" t="s">
        <v>29703</v>
      </c>
      <c r="C18322" s="61" t="s">
        <v>6274</v>
      </c>
      <c r="D18322" s="55">
        <v>112.1</v>
      </c>
    </row>
    <row r="18323" spans="1:4" ht="30" x14ac:dyDescent="0.25">
      <c r="A18323" s="56" t="s">
        <v>7458</v>
      </c>
      <c r="B18323" s="56" t="s">
        <v>29705</v>
      </c>
      <c r="C18323" s="61" t="s">
        <v>6274</v>
      </c>
      <c r="D18323" s="55">
        <v>66.66</v>
      </c>
    </row>
    <row r="18324" spans="1:4" ht="30" x14ac:dyDescent="0.25">
      <c r="A18324" s="56" t="s">
        <v>29706</v>
      </c>
      <c r="B18324" s="56" t="s">
        <v>29705</v>
      </c>
      <c r="C18324" s="61" t="s">
        <v>6274</v>
      </c>
      <c r="D18324" s="55">
        <v>65.040000000000006</v>
      </c>
    </row>
    <row r="18325" spans="1:4" ht="45" x14ac:dyDescent="0.25">
      <c r="A18325" s="56" t="s">
        <v>7459</v>
      </c>
      <c r="B18325" s="56" t="s">
        <v>29707</v>
      </c>
      <c r="C18325" s="61" t="s">
        <v>6274</v>
      </c>
      <c r="D18325" s="55">
        <v>75.7</v>
      </c>
    </row>
    <row r="18326" spans="1:4" ht="45" x14ac:dyDescent="0.25">
      <c r="A18326" s="56" t="s">
        <v>29708</v>
      </c>
      <c r="B18326" s="56" t="s">
        <v>29707</v>
      </c>
      <c r="C18326" s="61" t="s">
        <v>6274</v>
      </c>
      <c r="D18326" s="55">
        <v>75.7</v>
      </c>
    </row>
    <row r="18327" spans="1:4" ht="45" x14ac:dyDescent="0.25">
      <c r="A18327" s="56" t="s">
        <v>7460</v>
      </c>
      <c r="B18327" s="56" t="s">
        <v>29709</v>
      </c>
      <c r="C18327" s="61" t="s">
        <v>6274</v>
      </c>
      <c r="D18327" s="55">
        <v>94.01</v>
      </c>
    </row>
    <row r="18328" spans="1:4" ht="45" x14ac:dyDescent="0.25">
      <c r="A18328" s="56" t="s">
        <v>29710</v>
      </c>
      <c r="B18328" s="56" t="s">
        <v>29709</v>
      </c>
      <c r="C18328" s="61" t="s">
        <v>6274</v>
      </c>
      <c r="D18328" s="55">
        <v>94.01</v>
      </c>
    </row>
    <row r="18329" spans="1:4" ht="45" x14ac:dyDescent="0.25">
      <c r="A18329" s="56" t="s">
        <v>7461</v>
      </c>
      <c r="B18329" s="56" t="s">
        <v>29711</v>
      </c>
      <c r="C18329" s="61" t="s">
        <v>6274</v>
      </c>
      <c r="D18329" s="55">
        <v>181.79</v>
      </c>
    </row>
    <row r="18330" spans="1:4" ht="45" x14ac:dyDescent="0.25">
      <c r="A18330" s="56" t="s">
        <v>29712</v>
      </c>
      <c r="B18330" s="56" t="s">
        <v>29711</v>
      </c>
      <c r="C18330" s="61" t="s">
        <v>6274</v>
      </c>
      <c r="D18330" s="55">
        <v>181.79</v>
      </c>
    </row>
    <row r="18331" spans="1:4" ht="45" x14ac:dyDescent="0.25">
      <c r="A18331" s="56" t="s">
        <v>7462</v>
      </c>
      <c r="B18331" s="56" t="s">
        <v>29713</v>
      </c>
      <c r="C18331" s="61" t="s">
        <v>6274</v>
      </c>
      <c r="D18331" s="55">
        <v>73.2</v>
      </c>
    </row>
    <row r="18332" spans="1:4" ht="45" x14ac:dyDescent="0.25">
      <c r="A18332" s="56" t="s">
        <v>29714</v>
      </c>
      <c r="B18332" s="56" t="s">
        <v>29713</v>
      </c>
      <c r="C18332" s="61" t="s">
        <v>6274</v>
      </c>
      <c r="D18332" s="55">
        <v>73.2</v>
      </c>
    </row>
    <row r="18333" spans="1:4" ht="45" x14ac:dyDescent="0.25">
      <c r="A18333" s="56" t="s">
        <v>7463</v>
      </c>
      <c r="B18333" s="56" t="s">
        <v>29715</v>
      </c>
      <c r="C18333" s="61" t="s">
        <v>6274</v>
      </c>
      <c r="D18333" s="55">
        <v>119.6</v>
      </c>
    </row>
    <row r="18334" spans="1:4" ht="45" x14ac:dyDescent="0.25">
      <c r="A18334" s="56" t="s">
        <v>29716</v>
      </c>
      <c r="B18334" s="56" t="s">
        <v>29715</v>
      </c>
      <c r="C18334" s="61" t="s">
        <v>6274</v>
      </c>
      <c r="D18334" s="55">
        <v>119.6</v>
      </c>
    </row>
    <row r="18335" spans="1:4" ht="30" x14ac:dyDescent="0.25">
      <c r="A18335" s="56" t="s">
        <v>7464</v>
      </c>
      <c r="B18335" s="56" t="s">
        <v>29717</v>
      </c>
      <c r="C18335" s="61" t="s">
        <v>6274</v>
      </c>
      <c r="D18335" s="55">
        <v>246.04</v>
      </c>
    </row>
    <row r="18336" spans="1:4" ht="30" x14ac:dyDescent="0.25">
      <c r="A18336" s="56" t="s">
        <v>29718</v>
      </c>
      <c r="B18336" s="56" t="s">
        <v>29717</v>
      </c>
      <c r="C18336" s="61" t="s">
        <v>6274</v>
      </c>
      <c r="D18336" s="55">
        <v>246.04</v>
      </c>
    </row>
    <row r="18337" spans="1:4" ht="30" x14ac:dyDescent="0.25">
      <c r="A18337" s="56" t="s">
        <v>7465</v>
      </c>
      <c r="B18337" s="56" t="s">
        <v>29719</v>
      </c>
      <c r="C18337" s="61" t="s">
        <v>6274</v>
      </c>
      <c r="D18337" s="55">
        <v>191.51</v>
      </c>
    </row>
    <row r="18338" spans="1:4" ht="30" x14ac:dyDescent="0.25">
      <c r="A18338" s="56" t="s">
        <v>29720</v>
      </c>
      <c r="B18338" s="56" t="s">
        <v>29719</v>
      </c>
      <c r="C18338" s="61" t="s">
        <v>6274</v>
      </c>
      <c r="D18338" s="55">
        <v>191.51</v>
      </c>
    </row>
    <row r="18339" spans="1:4" ht="30" x14ac:dyDescent="0.25">
      <c r="A18339" s="56" t="s">
        <v>7466</v>
      </c>
      <c r="B18339" s="56" t="s">
        <v>29721</v>
      </c>
      <c r="C18339" s="61" t="s">
        <v>6274</v>
      </c>
      <c r="D18339" s="55">
        <v>178.94</v>
      </c>
    </row>
    <row r="18340" spans="1:4" ht="30" x14ac:dyDescent="0.25">
      <c r="A18340" s="56" t="s">
        <v>29722</v>
      </c>
      <c r="B18340" s="56" t="s">
        <v>29721</v>
      </c>
      <c r="C18340" s="61" t="s">
        <v>6274</v>
      </c>
      <c r="D18340" s="55">
        <v>178.94</v>
      </c>
    </row>
    <row r="18341" spans="1:4" ht="45" x14ac:dyDescent="0.25">
      <c r="A18341" s="56" t="s">
        <v>7467</v>
      </c>
      <c r="B18341" s="56" t="s">
        <v>29723</v>
      </c>
      <c r="C18341" s="61" t="s">
        <v>6274</v>
      </c>
      <c r="D18341" s="55">
        <v>49.72</v>
      </c>
    </row>
    <row r="18342" spans="1:4" ht="45" x14ac:dyDescent="0.25">
      <c r="A18342" s="56" t="s">
        <v>29724</v>
      </c>
      <c r="B18342" s="56" t="s">
        <v>29723</v>
      </c>
      <c r="C18342" s="61" t="s">
        <v>6274</v>
      </c>
      <c r="D18342" s="55">
        <v>49.72</v>
      </c>
    </row>
    <row r="18343" spans="1:4" ht="45" x14ac:dyDescent="0.25">
      <c r="A18343" s="56" t="s">
        <v>7468</v>
      </c>
      <c r="B18343" s="56" t="s">
        <v>29725</v>
      </c>
      <c r="C18343" s="61" t="s">
        <v>6274</v>
      </c>
      <c r="D18343" s="55">
        <v>74.150000000000006</v>
      </c>
    </row>
    <row r="18344" spans="1:4" ht="45" x14ac:dyDescent="0.25">
      <c r="A18344" s="56" t="s">
        <v>29726</v>
      </c>
      <c r="B18344" s="56" t="s">
        <v>29725</v>
      </c>
      <c r="C18344" s="61" t="s">
        <v>6274</v>
      </c>
      <c r="D18344" s="55">
        <v>74.150000000000006</v>
      </c>
    </row>
    <row r="18345" spans="1:4" ht="30" x14ac:dyDescent="0.25">
      <c r="A18345" s="56" t="s">
        <v>7469</v>
      </c>
      <c r="B18345" s="56" t="s">
        <v>29727</v>
      </c>
      <c r="C18345" s="61" t="s">
        <v>6274</v>
      </c>
      <c r="D18345" s="55">
        <v>288.94</v>
      </c>
    </row>
    <row r="18346" spans="1:4" ht="30" x14ac:dyDescent="0.25">
      <c r="A18346" s="56" t="s">
        <v>29728</v>
      </c>
      <c r="B18346" s="56" t="s">
        <v>29727</v>
      </c>
      <c r="C18346" s="61" t="s">
        <v>6274</v>
      </c>
      <c r="D18346" s="55">
        <v>288.94</v>
      </c>
    </row>
    <row r="18347" spans="1:4" ht="30" x14ac:dyDescent="0.25">
      <c r="A18347" s="56" t="s">
        <v>7470</v>
      </c>
      <c r="B18347" s="56" t="s">
        <v>29729</v>
      </c>
      <c r="C18347" s="61" t="s">
        <v>6274</v>
      </c>
      <c r="D18347" s="55">
        <v>374.49</v>
      </c>
    </row>
    <row r="18348" spans="1:4" ht="30" x14ac:dyDescent="0.25">
      <c r="A18348" s="56" t="s">
        <v>29730</v>
      </c>
      <c r="B18348" s="56" t="s">
        <v>29729</v>
      </c>
      <c r="C18348" s="61" t="s">
        <v>6274</v>
      </c>
      <c r="D18348" s="55">
        <v>374.49</v>
      </c>
    </row>
    <row r="18349" spans="1:4" ht="45" x14ac:dyDescent="0.25">
      <c r="A18349" s="56" t="s">
        <v>7471</v>
      </c>
      <c r="B18349" s="56" t="s">
        <v>29731</v>
      </c>
      <c r="C18349" s="61" t="s">
        <v>6274</v>
      </c>
      <c r="D18349" s="55">
        <v>196.18</v>
      </c>
    </row>
    <row r="18350" spans="1:4" ht="45" x14ac:dyDescent="0.25">
      <c r="A18350" s="56" t="s">
        <v>29732</v>
      </c>
      <c r="B18350" s="56" t="s">
        <v>29731</v>
      </c>
      <c r="C18350" s="61" t="s">
        <v>6274</v>
      </c>
      <c r="D18350" s="55">
        <v>196.18</v>
      </c>
    </row>
    <row r="18351" spans="1:4" ht="30" x14ac:dyDescent="0.25">
      <c r="A18351" s="56" t="s">
        <v>7472</v>
      </c>
      <c r="B18351" s="56" t="s">
        <v>29733</v>
      </c>
      <c r="C18351" s="61" t="s">
        <v>6274</v>
      </c>
      <c r="D18351" s="55">
        <v>27.33</v>
      </c>
    </row>
    <row r="18352" spans="1:4" ht="30" x14ac:dyDescent="0.25">
      <c r="A18352" s="56" t="s">
        <v>29734</v>
      </c>
      <c r="B18352" s="56" t="s">
        <v>29733</v>
      </c>
      <c r="C18352" s="61" t="s">
        <v>6274</v>
      </c>
      <c r="D18352" s="55">
        <v>25.64</v>
      </c>
    </row>
    <row r="18353" spans="1:4" ht="30" x14ac:dyDescent="0.25">
      <c r="A18353" s="56" t="s">
        <v>7473</v>
      </c>
      <c r="B18353" s="56" t="s">
        <v>29735</v>
      </c>
      <c r="C18353" s="61" t="s">
        <v>6274</v>
      </c>
      <c r="D18353" s="55">
        <v>48.71</v>
      </c>
    </row>
    <row r="18354" spans="1:4" ht="30" x14ac:dyDescent="0.25">
      <c r="A18354" s="56" t="s">
        <v>29736</v>
      </c>
      <c r="B18354" s="56" t="s">
        <v>29735</v>
      </c>
      <c r="C18354" s="61" t="s">
        <v>6274</v>
      </c>
      <c r="D18354" s="55">
        <v>47.02</v>
      </c>
    </row>
    <row r="18355" spans="1:4" ht="30" x14ac:dyDescent="0.25">
      <c r="A18355" s="56" t="s">
        <v>7474</v>
      </c>
      <c r="B18355" s="56" t="s">
        <v>29737</v>
      </c>
      <c r="C18355" s="61" t="s">
        <v>6274</v>
      </c>
      <c r="D18355" s="55">
        <v>35.229999999999997</v>
      </c>
    </row>
    <row r="18356" spans="1:4" ht="30" x14ac:dyDescent="0.25">
      <c r="A18356" s="56" t="s">
        <v>29738</v>
      </c>
      <c r="B18356" s="56" t="s">
        <v>29737</v>
      </c>
      <c r="C18356" s="61" t="s">
        <v>6274</v>
      </c>
      <c r="D18356" s="55">
        <v>33.54</v>
      </c>
    </row>
    <row r="18357" spans="1:4" ht="30" x14ac:dyDescent="0.25">
      <c r="A18357" s="56" t="s">
        <v>7475</v>
      </c>
      <c r="B18357" s="56" t="s">
        <v>29739</v>
      </c>
      <c r="C18357" s="61" t="s">
        <v>6274</v>
      </c>
      <c r="D18357" s="55">
        <v>31.1</v>
      </c>
    </row>
    <row r="18358" spans="1:4" ht="30" x14ac:dyDescent="0.25">
      <c r="A18358" s="56" t="s">
        <v>29740</v>
      </c>
      <c r="B18358" s="56" t="s">
        <v>29739</v>
      </c>
      <c r="C18358" s="61" t="s">
        <v>6274</v>
      </c>
      <c r="D18358" s="55">
        <v>29.41</v>
      </c>
    </row>
    <row r="18359" spans="1:4" ht="30" x14ac:dyDescent="0.25">
      <c r="A18359" s="56" t="s">
        <v>7476</v>
      </c>
      <c r="B18359" s="56" t="s">
        <v>29741</v>
      </c>
      <c r="C18359" s="61" t="s">
        <v>6274</v>
      </c>
      <c r="D18359" s="55">
        <v>19.78</v>
      </c>
    </row>
    <row r="18360" spans="1:4" ht="30" x14ac:dyDescent="0.25">
      <c r="A18360" s="56" t="s">
        <v>29742</v>
      </c>
      <c r="B18360" s="56" t="s">
        <v>29741</v>
      </c>
      <c r="C18360" s="61" t="s">
        <v>6274</v>
      </c>
      <c r="D18360" s="55">
        <v>18.09</v>
      </c>
    </row>
    <row r="18361" spans="1:4" ht="30" x14ac:dyDescent="0.25">
      <c r="A18361" s="56" t="s">
        <v>7477</v>
      </c>
      <c r="B18361" s="56" t="s">
        <v>29743</v>
      </c>
      <c r="C18361" s="61" t="s">
        <v>6274</v>
      </c>
      <c r="D18361" s="55">
        <v>74.680000000000007</v>
      </c>
    </row>
    <row r="18362" spans="1:4" ht="30" x14ac:dyDescent="0.25">
      <c r="A18362" s="56" t="s">
        <v>29744</v>
      </c>
      <c r="B18362" s="56" t="s">
        <v>29743</v>
      </c>
      <c r="C18362" s="61" t="s">
        <v>6274</v>
      </c>
      <c r="D18362" s="55">
        <v>71.3</v>
      </c>
    </row>
    <row r="18363" spans="1:4" ht="30" x14ac:dyDescent="0.25">
      <c r="A18363" s="56" t="s">
        <v>7478</v>
      </c>
      <c r="B18363" s="56" t="s">
        <v>29745</v>
      </c>
      <c r="C18363" s="61" t="s">
        <v>6274</v>
      </c>
      <c r="D18363" s="55">
        <v>86.5</v>
      </c>
    </row>
    <row r="18364" spans="1:4" ht="30" x14ac:dyDescent="0.25">
      <c r="A18364" s="56" t="s">
        <v>29746</v>
      </c>
      <c r="B18364" s="56" t="s">
        <v>29745</v>
      </c>
      <c r="C18364" s="61" t="s">
        <v>6274</v>
      </c>
      <c r="D18364" s="55">
        <v>86.5</v>
      </c>
    </row>
    <row r="18365" spans="1:4" ht="30" x14ac:dyDescent="0.25">
      <c r="A18365" s="56" t="s">
        <v>7479</v>
      </c>
      <c r="B18365" s="56" t="s">
        <v>29747</v>
      </c>
      <c r="C18365" s="61" t="s">
        <v>6274</v>
      </c>
      <c r="D18365" s="55">
        <v>93.94</v>
      </c>
    </row>
    <row r="18366" spans="1:4" ht="30" x14ac:dyDescent="0.25">
      <c r="A18366" s="56" t="s">
        <v>29748</v>
      </c>
      <c r="B18366" s="56" t="s">
        <v>29747</v>
      </c>
      <c r="C18366" s="61" t="s">
        <v>6274</v>
      </c>
      <c r="D18366" s="55">
        <v>93.94</v>
      </c>
    </row>
    <row r="18367" spans="1:4" ht="30" x14ac:dyDescent="0.25">
      <c r="A18367" s="56" t="s">
        <v>7480</v>
      </c>
      <c r="B18367" s="56" t="s">
        <v>29749</v>
      </c>
      <c r="C18367" s="61" t="s">
        <v>6274</v>
      </c>
      <c r="D18367" s="55">
        <v>7.21</v>
      </c>
    </row>
    <row r="18368" spans="1:4" ht="30" x14ac:dyDescent="0.25">
      <c r="A18368" s="56" t="s">
        <v>29750</v>
      </c>
      <c r="B18368" s="56" t="s">
        <v>29749</v>
      </c>
      <c r="C18368" s="61" t="s">
        <v>6274</v>
      </c>
      <c r="D18368" s="55">
        <v>7.21</v>
      </c>
    </row>
    <row r="18369" spans="1:4" x14ac:dyDescent="0.25">
      <c r="A18369" s="56" t="s">
        <v>7481</v>
      </c>
      <c r="B18369" s="56" t="s">
        <v>29751</v>
      </c>
      <c r="C18369" s="61" t="s">
        <v>6274</v>
      </c>
      <c r="D18369" s="55">
        <v>6.29</v>
      </c>
    </row>
    <row r="18370" spans="1:4" x14ac:dyDescent="0.25">
      <c r="A18370" s="56" t="s">
        <v>29752</v>
      </c>
      <c r="B18370" s="56" t="s">
        <v>29751</v>
      </c>
      <c r="C18370" s="61" t="s">
        <v>6274</v>
      </c>
      <c r="D18370" s="55">
        <v>6.29</v>
      </c>
    </row>
    <row r="18371" spans="1:4" ht="30" x14ac:dyDescent="0.25">
      <c r="A18371" s="56" t="s">
        <v>7482</v>
      </c>
      <c r="B18371" s="56" t="s">
        <v>29753</v>
      </c>
      <c r="C18371" s="61" t="s">
        <v>6274</v>
      </c>
      <c r="D18371" s="55">
        <v>195.6</v>
      </c>
    </row>
    <row r="18372" spans="1:4" ht="30" x14ac:dyDescent="0.25">
      <c r="A18372" s="56" t="s">
        <v>29754</v>
      </c>
      <c r="B18372" s="56" t="s">
        <v>29753</v>
      </c>
      <c r="C18372" s="61" t="s">
        <v>6274</v>
      </c>
      <c r="D18372" s="55">
        <v>195.6</v>
      </c>
    </row>
    <row r="18373" spans="1:4" x14ac:dyDescent="0.25">
      <c r="A18373" s="56" t="s">
        <v>7483</v>
      </c>
      <c r="B18373" s="56" t="s">
        <v>29755</v>
      </c>
      <c r="C18373" s="61" t="s">
        <v>6274</v>
      </c>
      <c r="D18373" s="55">
        <v>61.7</v>
      </c>
    </row>
    <row r="18374" spans="1:4" x14ac:dyDescent="0.25">
      <c r="A18374" s="56" t="s">
        <v>29756</v>
      </c>
      <c r="B18374" s="56" t="s">
        <v>29755</v>
      </c>
      <c r="C18374" s="61" t="s">
        <v>6274</v>
      </c>
      <c r="D18374" s="55">
        <v>61.7</v>
      </c>
    </row>
    <row r="18375" spans="1:4" ht="45" x14ac:dyDescent="0.25">
      <c r="A18375" s="56" t="s">
        <v>7484</v>
      </c>
      <c r="B18375" s="56" t="s">
        <v>29757</v>
      </c>
      <c r="C18375" s="61" t="s">
        <v>6274</v>
      </c>
      <c r="D18375" s="55">
        <v>45.22</v>
      </c>
    </row>
    <row r="18376" spans="1:4" ht="45" x14ac:dyDescent="0.25">
      <c r="A18376" s="56" t="s">
        <v>165</v>
      </c>
      <c r="B18376" s="56" t="s">
        <v>29757</v>
      </c>
      <c r="C18376" s="61" t="s">
        <v>6274</v>
      </c>
      <c r="D18376" s="55">
        <v>45.22</v>
      </c>
    </row>
    <row r="18377" spans="1:4" ht="45" x14ac:dyDescent="0.25">
      <c r="A18377" s="56" t="s">
        <v>7485</v>
      </c>
      <c r="B18377" s="56" t="s">
        <v>29758</v>
      </c>
      <c r="C18377" s="61" t="s">
        <v>6274</v>
      </c>
      <c r="D18377" s="55">
        <v>124.4</v>
      </c>
    </row>
    <row r="18378" spans="1:4" ht="45" x14ac:dyDescent="0.25">
      <c r="A18378" s="56" t="s">
        <v>29759</v>
      </c>
      <c r="B18378" s="56" t="s">
        <v>29758</v>
      </c>
      <c r="C18378" s="61" t="s">
        <v>6274</v>
      </c>
      <c r="D18378" s="55">
        <v>124.4</v>
      </c>
    </row>
    <row r="18379" spans="1:4" ht="45" x14ac:dyDescent="0.25">
      <c r="A18379" s="56" t="s">
        <v>7486</v>
      </c>
      <c r="B18379" s="56" t="s">
        <v>29760</v>
      </c>
      <c r="C18379" s="61" t="s">
        <v>6274</v>
      </c>
      <c r="D18379" s="55">
        <v>169.74</v>
      </c>
    </row>
    <row r="18380" spans="1:4" ht="45" x14ac:dyDescent="0.25">
      <c r="A18380" s="56" t="s">
        <v>29761</v>
      </c>
      <c r="B18380" s="56" t="s">
        <v>29760</v>
      </c>
      <c r="C18380" s="61" t="s">
        <v>6274</v>
      </c>
      <c r="D18380" s="55">
        <v>169.74</v>
      </c>
    </row>
    <row r="18381" spans="1:4" ht="45" x14ac:dyDescent="0.25">
      <c r="A18381" s="56" t="s">
        <v>7487</v>
      </c>
      <c r="B18381" s="56" t="s">
        <v>29762</v>
      </c>
      <c r="C18381" s="61" t="s">
        <v>6274</v>
      </c>
      <c r="D18381" s="55">
        <v>44.19</v>
      </c>
    </row>
    <row r="18382" spans="1:4" ht="45" x14ac:dyDescent="0.25">
      <c r="A18382" s="56" t="s">
        <v>29763</v>
      </c>
      <c r="B18382" s="56" t="s">
        <v>29762</v>
      </c>
      <c r="C18382" s="61" t="s">
        <v>6274</v>
      </c>
      <c r="D18382" s="55">
        <v>44.19</v>
      </c>
    </row>
    <row r="18383" spans="1:4" ht="45" x14ac:dyDescent="0.25">
      <c r="A18383" s="56" t="s">
        <v>7488</v>
      </c>
      <c r="B18383" s="56" t="s">
        <v>29764</v>
      </c>
      <c r="C18383" s="61" t="s">
        <v>6274</v>
      </c>
      <c r="D18383" s="55">
        <v>237.02</v>
      </c>
    </row>
    <row r="18384" spans="1:4" ht="45" x14ac:dyDescent="0.25">
      <c r="A18384" s="56" t="s">
        <v>29765</v>
      </c>
      <c r="B18384" s="56" t="s">
        <v>29764</v>
      </c>
      <c r="C18384" s="61" t="s">
        <v>6274</v>
      </c>
      <c r="D18384" s="55">
        <v>237.02</v>
      </c>
    </row>
    <row r="18385" spans="1:4" ht="45" x14ac:dyDescent="0.25">
      <c r="A18385" s="56" t="s">
        <v>7489</v>
      </c>
      <c r="B18385" s="56" t="s">
        <v>29766</v>
      </c>
      <c r="C18385" s="61" t="s">
        <v>6274</v>
      </c>
      <c r="D18385" s="55">
        <v>103.12</v>
      </c>
    </row>
    <row r="18386" spans="1:4" ht="45" x14ac:dyDescent="0.25">
      <c r="A18386" s="56" t="s">
        <v>29767</v>
      </c>
      <c r="B18386" s="56" t="s">
        <v>29766</v>
      </c>
      <c r="C18386" s="61" t="s">
        <v>6274</v>
      </c>
      <c r="D18386" s="55">
        <v>103.12</v>
      </c>
    </row>
    <row r="18387" spans="1:4" ht="30" x14ac:dyDescent="0.25">
      <c r="A18387" s="56" t="s">
        <v>29768</v>
      </c>
      <c r="B18387" s="56" t="s">
        <v>29769</v>
      </c>
      <c r="C18387" s="61" t="s">
        <v>6274</v>
      </c>
      <c r="D18387" s="55">
        <v>182.37</v>
      </c>
    </row>
    <row r="18388" spans="1:4" ht="30" x14ac:dyDescent="0.25">
      <c r="A18388" s="56" t="s">
        <v>29770</v>
      </c>
      <c r="B18388" s="56" t="s">
        <v>29769</v>
      </c>
      <c r="C18388" s="61" t="s">
        <v>6274</v>
      </c>
      <c r="D18388" s="55">
        <v>182.37</v>
      </c>
    </row>
    <row r="18389" spans="1:4" x14ac:dyDescent="0.25">
      <c r="A18389" s="56" t="s">
        <v>7490</v>
      </c>
      <c r="B18389" s="56" t="s">
        <v>29771</v>
      </c>
      <c r="C18389" s="61" t="s">
        <v>6274</v>
      </c>
      <c r="D18389" s="55">
        <v>5.9</v>
      </c>
    </row>
    <row r="18390" spans="1:4" x14ac:dyDescent="0.25">
      <c r="A18390" s="56" t="s">
        <v>29772</v>
      </c>
      <c r="B18390" s="56" t="s">
        <v>29771</v>
      </c>
      <c r="C18390" s="61" t="s">
        <v>6274</v>
      </c>
      <c r="D18390" s="55">
        <v>5.9</v>
      </c>
    </row>
    <row r="18391" spans="1:4" x14ac:dyDescent="0.25">
      <c r="A18391" s="56" t="s">
        <v>7491</v>
      </c>
      <c r="B18391" s="56" t="s">
        <v>29773</v>
      </c>
      <c r="C18391" s="61" t="s">
        <v>6274</v>
      </c>
      <c r="D18391" s="55">
        <v>3.4</v>
      </c>
    </row>
    <row r="18392" spans="1:4" x14ac:dyDescent="0.25">
      <c r="A18392" s="56" t="s">
        <v>29774</v>
      </c>
      <c r="B18392" s="56" t="s">
        <v>29773</v>
      </c>
      <c r="C18392" s="61" t="s">
        <v>6274</v>
      </c>
      <c r="D18392" s="55">
        <v>3.4</v>
      </c>
    </row>
    <row r="18393" spans="1:4" ht="30" x14ac:dyDescent="0.25">
      <c r="A18393" s="56" t="s">
        <v>7492</v>
      </c>
      <c r="B18393" s="56" t="s">
        <v>29775</v>
      </c>
      <c r="C18393" s="61" t="s">
        <v>6274</v>
      </c>
      <c r="D18393" s="55">
        <v>37.6</v>
      </c>
    </row>
    <row r="18394" spans="1:4" ht="30" x14ac:dyDescent="0.25">
      <c r="A18394" s="56" t="s">
        <v>29776</v>
      </c>
      <c r="B18394" s="56" t="s">
        <v>29775</v>
      </c>
      <c r="C18394" s="61" t="s">
        <v>6274</v>
      </c>
      <c r="D18394" s="55">
        <v>37.6</v>
      </c>
    </row>
    <row r="18395" spans="1:4" ht="45" x14ac:dyDescent="0.25">
      <c r="A18395" s="56" t="s">
        <v>7493</v>
      </c>
      <c r="B18395" s="56" t="s">
        <v>29777</v>
      </c>
      <c r="C18395" s="61" t="s">
        <v>6274</v>
      </c>
      <c r="D18395" s="55">
        <v>87.61</v>
      </c>
    </row>
    <row r="18396" spans="1:4" ht="45" x14ac:dyDescent="0.25">
      <c r="A18396" s="56" t="s">
        <v>29778</v>
      </c>
      <c r="B18396" s="56" t="s">
        <v>29777</v>
      </c>
      <c r="C18396" s="61" t="s">
        <v>6274</v>
      </c>
      <c r="D18396" s="55">
        <v>87.61</v>
      </c>
    </row>
    <row r="18397" spans="1:4" ht="45" x14ac:dyDescent="0.25">
      <c r="A18397" s="56" t="s">
        <v>7494</v>
      </c>
      <c r="B18397" s="56" t="s">
        <v>29779</v>
      </c>
      <c r="C18397" s="61" t="s">
        <v>6274</v>
      </c>
      <c r="D18397" s="55">
        <v>62.01</v>
      </c>
    </row>
    <row r="18398" spans="1:4" ht="45" x14ac:dyDescent="0.25">
      <c r="A18398" s="56" t="s">
        <v>166</v>
      </c>
      <c r="B18398" s="56" t="s">
        <v>29779</v>
      </c>
      <c r="C18398" s="61" t="s">
        <v>6274</v>
      </c>
      <c r="D18398" s="55">
        <v>62.01</v>
      </c>
    </row>
    <row r="18399" spans="1:4" ht="45" x14ac:dyDescent="0.25">
      <c r="A18399" s="56" t="s">
        <v>7495</v>
      </c>
      <c r="B18399" s="56" t="s">
        <v>29780</v>
      </c>
      <c r="C18399" s="61" t="s">
        <v>6274</v>
      </c>
      <c r="D18399" s="55">
        <v>66.849999999999994</v>
      </c>
    </row>
    <row r="18400" spans="1:4" ht="45" x14ac:dyDescent="0.25">
      <c r="A18400" s="56" t="s">
        <v>29781</v>
      </c>
      <c r="B18400" s="56" t="s">
        <v>29780</v>
      </c>
      <c r="C18400" s="61" t="s">
        <v>6274</v>
      </c>
      <c r="D18400" s="55">
        <v>66.849999999999994</v>
      </c>
    </row>
    <row r="18401" spans="1:4" ht="45" x14ac:dyDescent="0.25">
      <c r="A18401" s="56" t="s">
        <v>7496</v>
      </c>
      <c r="B18401" s="56" t="s">
        <v>29782</v>
      </c>
      <c r="C18401" s="61" t="s">
        <v>6274</v>
      </c>
      <c r="D18401" s="55">
        <v>117.32</v>
      </c>
    </row>
    <row r="18402" spans="1:4" ht="45" x14ac:dyDescent="0.25">
      <c r="A18402" s="56" t="s">
        <v>29783</v>
      </c>
      <c r="B18402" s="56" t="s">
        <v>29782</v>
      </c>
      <c r="C18402" s="61" t="s">
        <v>6274</v>
      </c>
      <c r="D18402" s="55">
        <v>117.32</v>
      </c>
    </row>
    <row r="18403" spans="1:4" ht="45" x14ac:dyDescent="0.25">
      <c r="A18403" s="56" t="s">
        <v>7497</v>
      </c>
      <c r="B18403" s="56" t="s">
        <v>29784</v>
      </c>
      <c r="C18403" s="61" t="s">
        <v>6274</v>
      </c>
      <c r="D18403" s="55">
        <v>244.53</v>
      </c>
    </row>
    <row r="18404" spans="1:4" ht="45" x14ac:dyDescent="0.25">
      <c r="A18404" s="56" t="s">
        <v>29785</v>
      </c>
      <c r="B18404" s="56" t="s">
        <v>29784</v>
      </c>
      <c r="C18404" s="61" t="s">
        <v>6274</v>
      </c>
      <c r="D18404" s="55">
        <v>244.53</v>
      </c>
    </row>
    <row r="18405" spans="1:4" ht="45" x14ac:dyDescent="0.25">
      <c r="A18405" s="56" t="s">
        <v>7498</v>
      </c>
      <c r="B18405" s="56" t="s">
        <v>29786</v>
      </c>
      <c r="C18405" s="61" t="s">
        <v>6274</v>
      </c>
      <c r="D18405" s="55">
        <v>170.72</v>
      </c>
    </row>
    <row r="18406" spans="1:4" ht="45" x14ac:dyDescent="0.25">
      <c r="A18406" s="56" t="s">
        <v>29787</v>
      </c>
      <c r="B18406" s="56" t="s">
        <v>29786</v>
      </c>
      <c r="C18406" s="61" t="s">
        <v>6274</v>
      </c>
      <c r="D18406" s="55">
        <v>170.72</v>
      </c>
    </row>
    <row r="18407" spans="1:4" ht="45" x14ac:dyDescent="0.25">
      <c r="A18407" s="56" t="s">
        <v>7499</v>
      </c>
      <c r="B18407" s="56" t="s">
        <v>29788</v>
      </c>
      <c r="C18407" s="61" t="s">
        <v>6274</v>
      </c>
      <c r="D18407" s="55">
        <v>39.04</v>
      </c>
    </row>
    <row r="18408" spans="1:4" ht="45" x14ac:dyDescent="0.25">
      <c r="A18408" s="56" t="s">
        <v>29789</v>
      </c>
      <c r="B18408" s="56" t="s">
        <v>29788</v>
      </c>
      <c r="C18408" s="61" t="s">
        <v>6274</v>
      </c>
      <c r="D18408" s="55">
        <v>39.04</v>
      </c>
    </row>
    <row r="18409" spans="1:4" ht="30" x14ac:dyDescent="0.25">
      <c r="A18409" s="56" t="s">
        <v>7500</v>
      </c>
      <c r="B18409" s="56" t="s">
        <v>29790</v>
      </c>
      <c r="C18409" s="61" t="s">
        <v>6274</v>
      </c>
      <c r="D18409" s="55">
        <v>37.1</v>
      </c>
    </row>
    <row r="18410" spans="1:4" ht="30" x14ac:dyDescent="0.25">
      <c r="A18410" s="56" t="s">
        <v>167</v>
      </c>
      <c r="B18410" s="56" t="s">
        <v>29790</v>
      </c>
      <c r="C18410" s="61" t="s">
        <v>6274</v>
      </c>
      <c r="D18410" s="55">
        <v>37.1</v>
      </c>
    </row>
    <row r="18411" spans="1:4" ht="30" x14ac:dyDescent="0.25">
      <c r="A18411" s="56" t="s">
        <v>7501</v>
      </c>
      <c r="B18411" s="56" t="s">
        <v>29791</v>
      </c>
      <c r="C18411" s="61" t="s">
        <v>6274</v>
      </c>
      <c r="D18411" s="55">
        <v>28</v>
      </c>
    </row>
    <row r="18412" spans="1:4" ht="30" x14ac:dyDescent="0.25">
      <c r="A18412" s="56" t="s">
        <v>29792</v>
      </c>
      <c r="B18412" s="56" t="s">
        <v>29791</v>
      </c>
      <c r="C18412" s="61" t="s">
        <v>6274</v>
      </c>
      <c r="D18412" s="55">
        <v>28</v>
      </c>
    </row>
    <row r="18413" spans="1:4" ht="45" x14ac:dyDescent="0.25">
      <c r="A18413" s="56" t="s">
        <v>7502</v>
      </c>
      <c r="B18413" s="56" t="s">
        <v>29793</v>
      </c>
      <c r="C18413" s="61" t="s">
        <v>6274</v>
      </c>
      <c r="D18413" s="55">
        <v>506.98</v>
      </c>
    </row>
    <row r="18414" spans="1:4" ht="45" x14ac:dyDescent="0.25">
      <c r="A18414" s="56" t="s">
        <v>29794</v>
      </c>
      <c r="B18414" s="56" t="s">
        <v>29793</v>
      </c>
      <c r="C18414" s="61" t="s">
        <v>6274</v>
      </c>
      <c r="D18414" s="55">
        <v>506.98</v>
      </c>
    </row>
    <row r="18415" spans="1:4" ht="45" x14ac:dyDescent="0.25">
      <c r="A18415" s="56" t="s">
        <v>29795</v>
      </c>
      <c r="B18415" s="56" t="s">
        <v>29796</v>
      </c>
      <c r="C18415" s="61" t="s">
        <v>6274</v>
      </c>
      <c r="D18415" s="55">
        <v>201.87</v>
      </c>
    </row>
    <row r="18416" spans="1:4" ht="45" x14ac:dyDescent="0.25">
      <c r="A18416" s="56" t="s">
        <v>29797</v>
      </c>
      <c r="B18416" s="56" t="s">
        <v>29796</v>
      </c>
      <c r="C18416" s="61" t="s">
        <v>6274</v>
      </c>
      <c r="D18416" s="55">
        <v>201.87</v>
      </c>
    </row>
    <row r="18417" spans="1:4" ht="30" x14ac:dyDescent="0.25">
      <c r="A18417" s="56" t="s">
        <v>7503</v>
      </c>
      <c r="B18417" s="56" t="s">
        <v>29798</v>
      </c>
      <c r="C18417" s="61" t="s">
        <v>6274</v>
      </c>
      <c r="D18417" s="55">
        <v>46.35</v>
      </c>
    </row>
    <row r="18418" spans="1:4" ht="30" x14ac:dyDescent="0.25">
      <c r="A18418" s="56" t="s">
        <v>29799</v>
      </c>
      <c r="B18418" s="56" t="s">
        <v>29798</v>
      </c>
      <c r="C18418" s="61" t="s">
        <v>6274</v>
      </c>
      <c r="D18418" s="55">
        <v>46.35</v>
      </c>
    </row>
    <row r="18419" spans="1:4" ht="45" x14ac:dyDescent="0.25">
      <c r="A18419" s="56" t="s">
        <v>7504</v>
      </c>
      <c r="B18419" s="56" t="s">
        <v>29800</v>
      </c>
      <c r="C18419" s="61" t="s">
        <v>6274</v>
      </c>
      <c r="D18419" s="55">
        <v>401.6</v>
      </c>
    </row>
    <row r="18420" spans="1:4" ht="45" x14ac:dyDescent="0.25">
      <c r="A18420" s="56" t="s">
        <v>29801</v>
      </c>
      <c r="B18420" s="56" t="s">
        <v>29800</v>
      </c>
      <c r="C18420" s="61" t="s">
        <v>6274</v>
      </c>
      <c r="D18420" s="55">
        <v>401.6</v>
      </c>
    </row>
    <row r="18421" spans="1:4" ht="45" x14ac:dyDescent="0.25">
      <c r="A18421" s="56" t="s">
        <v>7505</v>
      </c>
      <c r="B18421" s="56" t="s">
        <v>29802</v>
      </c>
      <c r="C18421" s="61" t="s">
        <v>6274</v>
      </c>
      <c r="D18421" s="55">
        <v>545.79999999999995</v>
      </c>
    </row>
    <row r="18422" spans="1:4" ht="45" x14ac:dyDescent="0.25">
      <c r="A18422" s="56" t="s">
        <v>29803</v>
      </c>
      <c r="B18422" s="56" t="s">
        <v>29802</v>
      </c>
      <c r="C18422" s="61" t="s">
        <v>6274</v>
      </c>
      <c r="D18422" s="55">
        <v>545.79999999999995</v>
      </c>
    </row>
    <row r="18423" spans="1:4" ht="30" x14ac:dyDescent="0.25">
      <c r="A18423" s="56" t="s">
        <v>7506</v>
      </c>
      <c r="B18423" s="56" t="s">
        <v>29804</v>
      </c>
      <c r="C18423" s="61" t="s">
        <v>6274</v>
      </c>
      <c r="D18423" s="55">
        <v>74.42</v>
      </c>
    </row>
    <row r="18424" spans="1:4" ht="30" x14ac:dyDescent="0.25">
      <c r="A18424" s="56" t="s">
        <v>29805</v>
      </c>
      <c r="B18424" s="56" t="s">
        <v>29804</v>
      </c>
      <c r="C18424" s="61" t="s">
        <v>6274</v>
      </c>
      <c r="D18424" s="55">
        <v>74.42</v>
      </c>
    </row>
    <row r="18425" spans="1:4" x14ac:dyDescent="0.25">
      <c r="A18425" s="56" t="s">
        <v>7507</v>
      </c>
      <c r="B18425" s="56" t="s">
        <v>29806</v>
      </c>
      <c r="C18425" s="61" t="s">
        <v>6274</v>
      </c>
      <c r="D18425" s="55">
        <v>110</v>
      </c>
    </row>
    <row r="18426" spans="1:4" x14ac:dyDescent="0.25">
      <c r="A18426" s="56" t="s">
        <v>29807</v>
      </c>
      <c r="B18426" s="56" t="s">
        <v>29806</v>
      </c>
      <c r="C18426" s="61" t="s">
        <v>6274</v>
      </c>
      <c r="D18426" s="55">
        <v>110</v>
      </c>
    </row>
    <row r="18427" spans="1:4" ht="30" x14ac:dyDescent="0.25">
      <c r="A18427" s="56" t="s">
        <v>7508</v>
      </c>
      <c r="B18427" s="56" t="s">
        <v>29808</v>
      </c>
      <c r="C18427" s="61" t="s">
        <v>6274</v>
      </c>
      <c r="D18427" s="55">
        <v>337.74</v>
      </c>
    </row>
    <row r="18428" spans="1:4" ht="30" x14ac:dyDescent="0.25">
      <c r="A18428" s="56" t="s">
        <v>29809</v>
      </c>
      <c r="B18428" s="56" t="s">
        <v>29808</v>
      </c>
      <c r="C18428" s="61" t="s">
        <v>6274</v>
      </c>
      <c r="D18428" s="55">
        <v>337.74</v>
      </c>
    </row>
    <row r="18429" spans="1:4" ht="45" x14ac:dyDescent="0.25">
      <c r="A18429" s="56" t="s">
        <v>29810</v>
      </c>
      <c r="B18429" s="56" t="s">
        <v>29811</v>
      </c>
      <c r="C18429" s="61" t="s">
        <v>6274</v>
      </c>
      <c r="D18429" s="55">
        <v>399.54</v>
      </c>
    </row>
    <row r="18430" spans="1:4" ht="45" x14ac:dyDescent="0.25">
      <c r="A18430" s="56" t="s">
        <v>29812</v>
      </c>
      <c r="B18430" s="56" t="s">
        <v>29811</v>
      </c>
      <c r="C18430" s="61" t="s">
        <v>6274</v>
      </c>
      <c r="D18430" s="55">
        <v>399.54</v>
      </c>
    </row>
    <row r="18431" spans="1:4" ht="30" x14ac:dyDescent="0.25">
      <c r="A18431" s="56" t="s">
        <v>7509</v>
      </c>
      <c r="B18431" s="56" t="s">
        <v>29813</v>
      </c>
      <c r="C18431" s="61" t="s">
        <v>6274</v>
      </c>
      <c r="D18431" s="55">
        <v>20.2</v>
      </c>
    </row>
    <row r="18432" spans="1:4" ht="30" x14ac:dyDescent="0.25">
      <c r="A18432" s="56" t="s">
        <v>29814</v>
      </c>
      <c r="B18432" s="56" t="s">
        <v>29813</v>
      </c>
      <c r="C18432" s="61" t="s">
        <v>6274</v>
      </c>
      <c r="D18432" s="55">
        <v>18.579999999999998</v>
      </c>
    </row>
    <row r="18433" spans="1:4" ht="30" x14ac:dyDescent="0.25">
      <c r="A18433" s="56" t="s">
        <v>7510</v>
      </c>
      <c r="B18433" s="56" t="s">
        <v>29815</v>
      </c>
      <c r="C18433" s="61" t="s">
        <v>6274</v>
      </c>
      <c r="D18433" s="55">
        <v>27.21</v>
      </c>
    </row>
    <row r="18434" spans="1:4" ht="30" x14ac:dyDescent="0.25">
      <c r="A18434" s="56" t="s">
        <v>29816</v>
      </c>
      <c r="B18434" s="56" t="s">
        <v>29815</v>
      </c>
      <c r="C18434" s="61" t="s">
        <v>6274</v>
      </c>
      <c r="D18434" s="55">
        <v>25.59</v>
      </c>
    </row>
    <row r="18435" spans="1:4" ht="30" x14ac:dyDescent="0.25">
      <c r="A18435" s="56" t="s">
        <v>7511</v>
      </c>
      <c r="B18435" s="56" t="s">
        <v>29817</v>
      </c>
      <c r="C18435" s="61" t="s">
        <v>6274</v>
      </c>
      <c r="D18435" s="55">
        <v>48.29</v>
      </c>
    </row>
    <row r="18436" spans="1:4" ht="30" x14ac:dyDescent="0.25">
      <c r="A18436" s="56" t="s">
        <v>168</v>
      </c>
      <c r="B18436" s="56" t="s">
        <v>29817</v>
      </c>
      <c r="C18436" s="61" t="s">
        <v>6274</v>
      </c>
      <c r="D18436" s="55">
        <v>45.58</v>
      </c>
    </row>
    <row r="18437" spans="1:4" ht="30" x14ac:dyDescent="0.25">
      <c r="A18437" s="56" t="s">
        <v>7512</v>
      </c>
      <c r="B18437" s="56" t="s">
        <v>29818</v>
      </c>
      <c r="C18437" s="61" t="s">
        <v>6274</v>
      </c>
      <c r="D18437" s="55">
        <v>67.95</v>
      </c>
    </row>
    <row r="18438" spans="1:4" ht="30" x14ac:dyDescent="0.25">
      <c r="A18438" s="56" t="s">
        <v>29819</v>
      </c>
      <c r="B18438" s="56" t="s">
        <v>29818</v>
      </c>
      <c r="C18438" s="61" t="s">
        <v>6274</v>
      </c>
      <c r="D18438" s="55">
        <v>65.239999999999995</v>
      </c>
    </row>
    <row r="18439" spans="1:4" ht="30" x14ac:dyDescent="0.25">
      <c r="A18439" s="56" t="s">
        <v>7513</v>
      </c>
      <c r="B18439" s="56" t="s">
        <v>29820</v>
      </c>
      <c r="C18439" s="61" t="s">
        <v>6274</v>
      </c>
      <c r="D18439" s="55">
        <v>103.75</v>
      </c>
    </row>
    <row r="18440" spans="1:4" ht="30" x14ac:dyDescent="0.25">
      <c r="A18440" s="56" t="s">
        <v>29821</v>
      </c>
      <c r="B18440" s="56" t="s">
        <v>29820</v>
      </c>
      <c r="C18440" s="61" t="s">
        <v>6274</v>
      </c>
      <c r="D18440" s="55">
        <v>101.04</v>
      </c>
    </row>
    <row r="18441" spans="1:4" ht="30" x14ac:dyDescent="0.25">
      <c r="A18441" s="56" t="s">
        <v>7514</v>
      </c>
      <c r="B18441" s="56" t="s">
        <v>29822</v>
      </c>
      <c r="C18441" s="61" t="s">
        <v>6274</v>
      </c>
      <c r="D18441" s="55">
        <v>145.68</v>
      </c>
    </row>
    <row r="18442" spans="1:4" ht="30" x14ac:dyDescent="0.25">
      <c r="A18442" s="56" t="s">
        <v>29823</v>
      </c>
      <c r="B18442" s="56" t="s">
        <v>29822</v>
      </c>
      <c r="C18442" s="61" t="s">
        <v>6274</v>
      </c>
      <c r="D18442" s="55">
        <v>142.43</v>
      </c>
    </row>
    <row r="18443" spans="1:4" ht="30" x14ac:dyDescent="0.25">
      <c r="A18443" s="56" t="s">
        <v>7515</v>
      </c>
      <c r="B18443" s="56" t="s">
        <v>29824</v>
      </c>
      <c r="C18443" s="61" t="s">
        <v>6274</v>
      </c>
      <c r="D18443" s="55">
        <v>194.48</v>
      </c>
    </row>
    <row r="18444" spans="1:4" ht="30" x14ac:dyDescent="0.25">
      <c r="A18444" s="56" t="s">
        <v>29825</v>
      </c>
      <c r="B18444" s="56" t="s">
        <v>29824</v>
      </c>
      <c r="C18444" s="61" t="s">
        <v>6274</v>
      </c>
      <c r="D18444" s="55">
        <v>191.23</v>
      </c>
    </row>
    <row r="18445" spans="1:4" ht="30" x14ac:dyDescent="0.25">
      <c r="A18445" s="56" t="s">
        <v>5018</v>
      </c>
      <c r="B18445" s="56" t="s">
        <v>29826</v>
      </c>
      <c r="C18445" s="61" t="s">
        <v>6274</v>
      </c>
      <c r="D18445" s="55">
        <v>35.950000000000003</v>
      </c>
    </row>
    <row r="18446" spans="1:4" ht="30" x14ac:dyDescent="0.25">
      <c r="A18446" s="56" t="s">
        <v>29827</v>
      </c>
      <c r="B18446" s="56" t="s">
        <v>29826</v>
      </c>
      <c r="C18446" s="61" t="s">
        <v>6274</v>
      </c>
      <c r="D18446" s="55">
        <v>35.950000000000003</v>
      </c>
    </row>
    <row r="18447" spans="1:4" ht="30" x14ac:dyDescent="0.25">
      <c r="A18447" s="56" t="s">
        <v>5019</v>
      </c>
      <c r="B18447" s="56" t="s">
        <v>29828</v>
      </c>
      <c r="C18447" s="61" t="s">
        <v>6274</v>
      </c>
      <c r="D18447" s="55">
        <v>16.8</v>
      </c>
    </row>
    <row r="18448" spans="1:4" ht="30" x14ac:dyDescent="0.25">
      <c r="A18448" s="56" t="s">
        <v>29829</v>
      </c>
      <c r="B18448" s="56" t="s">
        <v>29828</v>
      </c>
      <c r="C18448" s="61" t="s">
        <v>6274</v>
      </c>
      <c r="D18448" s="55">
        <v>16.8</v>
      </c>
    </row>
    <row r="18449" spans="1:4" ht="30" x14ac:dyDescent="0.25">
      <c r="A18449" s="56" t="s">
        <v>5020</v>
      </c>
      <c r="B18449" s="56" t="s">
        <v>29830</v>
      </c>
      <c r="C18449" s="61" t="s">
        <v>6274</v>
      </c>
      <c r="D18449" s="55">
        <v>17.36</v>
      </c>
    </row>
    <row r="18450" spans="1:4" ht="30" x14ac:dyDescent="0.25">
      <c r="A18450" s="56" t="s">
        <v>29831</v>
      </c>
      <c r="B18450" s="56" t="s">
        <v>29830</v>
      </c>
      <c r="C18450" s="61" t="s">
        <v>6274</v>
      </c>
      <c r="D18450" s="55">
        <v>17.36</v>
      </c>
    </row>
    <row r="18451" spans="1:4" ht="30" x14ac:dyDescent="0.25">
      <c r="A18451" s="56" t="s">
        <v>5021</v>
      </c>
      <c r="B18451" s="56" t="s">
        <v>29832</v>
      </c>
      <c r="C18451" s="61" t="s">
        <v>6274</v>
      </c>
      <c r="D18451" s="55">
        <v>37.799999999999997</v>
      </c>
    </row>
    <row r="18452" spans="1:4" ht="30" x14ac:dyDescent="0.25">
      <c r="A18452" s="56" t="s">
        <v>29833</v>
      </c>
      <c r="B18452" s="56" t="s">
        <v>29832</v>
      </c>
      <c r="C18452" s="61" t="s">
        <v>6274</v>
      </c>
      <c r="D18452" s="55">
        <v>37.799999999999997</v>
      </c>
    </row>
    <row r="18453" spans="1:4" ht="30" x14ac:dyDescent="0.25">
      <c r="A18453" s="56" t="s">
        <v>5022</v>
      </c>
      <c r="B18453" s="56" t="s">
        <v>29834</v>
      </c>
      <c r="C18453" s="61" t="s">
        <v>6274</v>
      </c>
      <c r="D18453" s="55">
        <v>42.18</v>
      </c>
    </row>
    <row r="18454" spans="1:4" ht="30" x14ac:dyDescent="0.25">
      <c r="A18454" s="56" t="s">
        <v>29835</v>
      </c>
      <c r="B18454" s="56" t="s">
        <v>29834</v>
      </c>
      <c r="C18454" s="61" t="s">
        <v>6274</v>
      </c>
      <c r="D18454" s="55">
        <v>42.18</v>
      </c>
    </row>
    <row r="18455" spans="1:4" ht="30" x14ac:dyDescent="0.25">
      <c r="A18455" s="56" t="s">
        <v>5023</v>
      </c>
      <c r="B18455" s="56" t="s">
        <v>29836</v>
      </c>
      <c r="C18455" s="61" t="s">
        <v>6274</v>
      </c>
      <c r="D18455" s="55">
        <v>52.43</v>
      </c>
    </row>
    <row r="18456" spans="1:4" ht="30" x14ac:dyDescent="0.25">
      <c r="A18456" s="56" t="s">
        <v>29837</v>
      </c>
      <c r="B18456" s="56" t="s">
        <v>29836</v>
      </c>
      <c r="C18456" s="61" t="s">
        <v>6274</v>
      </c>
      <c r="D18456" s="55">
        <v>52.43</v>
      </c>
    </row>
    <row r="18457" spans="1:4" ht="30" x14ac:dyDescent="0.25">
      <c r="A18457" s="56" t="s">
        <v>5024</v>
      </c>
      <c r="B18457" s="56" t="s">
        <v>29838</v>
      </c>
      <c r="C18457" s="61" t="s">
        <v>6274</v>
      </c>
      <c r="D18457" s="55">
        <v>3.6</v>
      </c>
    </row>
    <row r="18458" spans="1:4" ht="30" x14ac:dyDescent="0.25">
      <c r="A18458" s="56" t="s">
        <v>29839</v>
      </c>
      <c r="B18458" s="56" t="s">
        <v>29838</v>
      </c>
      <c r="C18458" s="61" t="s">
        <v>6274</v>
      </c>
      <c r="D18458" s="55">
        <v>3.6</v>
      </c>
    </row>
    <row r="18459" spans="1:4" x14ac:dyDescent="0.25">
      <c r="A18459" s="56" t="s">
        <v>2865</v>
      </c>
      <c r="B18459" s="56" t="s">
        <v>29840</v>
      </c>
      <c r="C18459" s="61" t="s">
        <v>6274</v>
      </c>
      <c r="D18459" s="55">
        <v>0.84</v>
      </c>
    </row>
    <row r="18460" spans="1:4" x14ac:dyDescent="0.25">
      <c r="A18460" s="56" t="s">
        <v>29841</v>
      </c>
      <c r="B18460" s="56" t="s">
        <v>29840</v>
      </c>
      <c r="C18460" s="61" t="s">
        <v>6274</v>
      </c>
      <c r="D18460" s="55">
        <v>0.84</v>
      </c>
    </row>
    <row r="18461" spans="1:4" x14ac:dyDescent="0.25">
      <c r="A18461" s="56" t="s">
        <v>2866</v>
      </c>
      <c r="B18461" s="56" t="s">
        <v>29842</v>
      </c>
      <c r="C18461" s="61" t="s">
        <v>6274</v>
      </c>
      <c r="D18461" s="55">
        <v>91.1</v>
      </c>
    </row>
    <row r="18462" spans="1:4" x14ac:dyDescent="0.25">
      <c r="A18462" s="56" t="s">
        <v>29843</v>
      </c>
      <c r="B18462" s="56" t="s">
        <v>29842</v>
      </c>
      <c r="C18462" s="61" t="s">
        <v>6274</v>
      </c>
      <c r="D18462" s="55">
        <v>91.1</v>
      </c>
    </row>
    <row r="18463" spans="1:4" x14ac:dyDescent="0.25">
      <c r="A18463" s="56" t="s">
        <v>1650</v>
      </c>
      <c r="B18463" s="56" t="s">
        <v>29844</v>
      </c>
      <c r="C18463" s="61" t="s">
        <v>6274</v>
      </c>
      <c r="D18463" s="55">
        <v>91.1</v>
      </c>
    </row>
    <row r="18464" spans="1:4" x14ac:dyDescent="0.25">
      <c r="A18464" s="56" t="s">
        <v>29845</v>
      </c>
      <c r="B18464" s="56" t="s">
        <v>29844</v>
      </c>
      <c r="C18464" s="61" t="s">
        <v>6274</v>
      </c>
      <c r="D18464" s="55">
        <v>91.1</v>
      </c>
    </row>
    <row r="18465" spans="1:4" x14ac:dyDescent="0.25">
      <c r="A18465" s="56" t="s">
        <v>1651</v>
      </c>
      <c r="B18465" s="56" t="s">
        <v>29846</v>
      </c>
      <c r="C18465" s="61" t="s">
        <v>6274</v>
      </c>
      <c r="D18465" s="55">
        <v>82.66</v>
      </c>
    </row>
    <row r="18466" spans="1:4" x14ac:dyDescent="0.25">
      <c r="A18466" s="56" t="s">
        <v>29847</v>
      </c>
      <c r="B18466" s="56" t="s">
        <v>29846</v>
      </c>
      <c r="C18466" s="61" t="s">
        <v>6274</v>
      </c>
      <c r="D18466" s="55">
        <v>82.66</v>
      </c>
    </row>
    <row r="18467" spans="1:4" x14ac:dyDescent="0.25">
      <c r="A18467" s="56" t="s">
        <v>1652</v>
      </c>
      <c r="B18467" s="56" t="s">
        <v>29848</v>
      </c>
      <c r="C18467" s="61" t="s">
        <v>6274</v>
      </c>
      <c r="D18467" s="55">
        <v>111.8</v>
      </c>
    </row>
    <row r="18468" spans="1:4" x14ac:dyDescent="0.25">
      <c r="A18468" s="56" t="s">
        <v>29849</v>
      </c>
      <c r="B18468" s="56" t="s">
        <v>29848</v>
      </c>
      <c r="C18468" s="61" t="s">
        <v>6274</v>
      </c>
      <c r="D18468" s="55">
        <v>111.8</v>
      </c>
    </row>
    <row r="18469" spans="1:4" x14ac:dyDescent="0.25">
      <c r="A18469" s="56" t="s">
        <v>1653</v>
      </c>
      <c r="B18469" s="56" t="s">
        <v>29850</v>
      </c>
      <c r="C18469" s="61" t="s">
        <v>6274</v>
      </c>
      <c r="D18469" s="55">
        <v>14.32</v>
      </c>
    </row>
    <row r="18470" spans="1:4" x14ac:dyDescent="0.25">
      <c r="A18470" s="56" t="s">
        <v>29851</v>
      </c>
      <c r="B18470" s="56" t="s">
        <v>29850</v>
      </c>
      <c r="C18470" s="61" t="s">
        <v>6274</v>
      </c>
      <c r="D18470" s="55">
        <v>14.32</v>
      </c>
    </row>
    <row r="18471" spans="1:4" ht="30" x14ac:dyDescent="0.25">
      <c r="A18471" s="56" t="s">
        <v>1654</v>
      </c>
      <c r="B18471" s="56" t="s">
        <v>29852</v>
      </c>
      <c r="C18471" s="61" t="s">
        <v>6274</v>
      </c>
      <c r="D18471" s="55">
        <v>12.73</v>
      </c>
    </row>
    <row r="18472" spans="1:4" ht="30" x14ac:dyDescent="0.25">
      <c r="A18472" s="56" t="s">
        <v>29853</v>
      </c>
      <c r="B18472" s="56" t="s">
        <v>29852</v>
      </c>
      <c r="C18472" s="61" t="s">
        <v>6274</v>
      </c>
      <c r="D18472" s="55">
        <v>12.73</v>
      </c>
    </row>
    <row r="18473" spans="1:4" x14ac:dyDescent="0.25">
      <c r="A18473" s="56" t="s">
        <v>1655</v>
      </c>
      <c r="B18473" s="56" t="s">
        <v>29854</v>
      </c>
      <c r="C18473" s="61" t="s">
        <v>6274</v>
      </c>
      <c r="D18473" s="55">
        <v>6.12</v>
      </c>
    </row>
    <row r="18474" spans="1:4" x14ac:dyDescent="0.25">
      <c r="A18474" s="56" t="s">
        <v>29855</v>
      </c>
      <c r="B18474" s="56" t="s">
        <v>29854</v>
      </c>
      <c r="C18474" s="61" t="s">
        <v>6274</v>
      </c>
      <c r="D18474" s="55">
        <v>6.12</v>
      </c>
    </row>
    <row r="18475" spans="1:4" ht="30" x14ac:dyDescent="0.25">
      <c r="A18475" s="56" t="s">
        <v>1656</v>
      </c>
      <c r="B18475" s="56" t="s">
        <v>29856</v>
      </c>
      <c r="C18475" s="61" t="s">
        <v>6274</v>
      </c>
      <c r="D18475" s="55">
        <v>14.83</v>
      </c>
    </row>
    <row r="18476" spans="1:4" ht="30" x14ac:dyDescent="0.25">
      <c r="A18476" s="56" t="s">
        <v>29857</v>
      </c>
      <c r="B18476" s="56" t="s">
        <v>29856</v>
      </c>
      <c r="C18476" s="61" t="s">
        <v>6274</v>
      </c>
      <c r="D18476" s="55">
        <v>14.83</v>
      </c>
    </row>
    <row r="18477" spans="1:4" ht="30" x14ac:dyDescent="0.25">
      <c r="A18477" s="56" t="s">
        <v>1670</v>
      </c>
      <c r="B18477" s="56" t="s">
        <v>29858</v>
      </c>
      <c r="C18477" s="61" t="s">
        <v>6274</v>
      </c>
      <c r="D18477" s="55">
        <v>12.63</v>
      </c>
    </row>
    <row r="18478" spans="1:4" ht="30" x14ac:dyDescent="0.25">
      <c r="A18478" s="56" t="s">
        <v>29859</v>
      </c>
      <c r="B18478" s="56" t="s">
        <v>29858</v>
      </c>
      <c r="C18478" s="61" t="s">
        <v>6274</v>
      </c>
      <c r="D18478" s="55">
        <v>12.63</v>
      </c>
    </row>
    <row r="18479" spans="1:4" x14ac:dyDescent="0.25">
      <c r="A18479" s="56" t="s">
        <v>1671</v>
      </c>
      <c r="B18479" s="56" t="s">
        <v>29860</v>
      </c>
      <c r="C18479" s="61" t="s">
        <v>6274</v>
      </c>
      <c r="D18479" s="55">
        <v>4.96</v>
      </c>
    </row>
    <row r="18480" spans="1:4" x14ac:dyDescent="0.25">
      <c r="A18480" s="56" t="s">
        <v>29861</v>
      </c>
      <c r="B18480" s="56" t="s">
        <v>29860</v>
      </c>
      <c r="C18480" s="61" t="s">
        <v>6274</v>
      </c>
      <c r="D18480" s="55">
        <v>4.96</v>
      </c>
    </row>
    <row r="18481" spans="1:4" x14ac:dyDescent="0.25">
      <c r="A18481" s="56" t="s">
        <v>1672</v>
      </c>
      <c r="B18481" s="56" t="s">
        <v>29862</v>
      </c>
      <c r="C18481" s="61" t="s">
        <v>6274</v>
      </c>
      <c r="D18481" s="55">
        <v>3.68</v>
      </c>
    </row>
    <row r="18482" spans="1:4" x14ac:dyDescent="0.25">
      <c r="A18482" s="56" t="s">
        <v>29863</v>
      </c>
      <c r="B18482" s="56" t="s">
        <v>29862</v>
      </c>
      <c r="C18482" s="61" t="s">
        <v>6274</v>
      </c>
      <c r="D18482" s="55">
        <v>3.68</v>
      </c>
    </row>
    <row r="18483" spans="1:4" ht="30" x14ac:dyDescent="0.25">
      <c r="A18483" s="56" t="s">
        <v>1673</v>
      </c>
      <c r="B18483" s="56" t="s">
        <v>29864</v>
      </c>
      <c r="C18483" s="61" t="s">
        <v>6274</v>
      </c>
      <c r="D18483" s="55">
        <v>25.74</v>
      </c>
    </row>
    <row r="18484" spans="1:4" ht="30" x14ac:dyDescent="0.25">
      <c r="A18484" s="56" t="s">
        <v>29865</v>
      </c>
      <c r="B18484" s="56" t="s">
        <v>29864</v>
      </c>
      <c r="C18484" s="61" t="s">
        <v>6274</v>
      </c>
      <c r="D18484" s="55">
        <v>25.74</v>
      </c>
    </row>
    <row r="18485" spans="1:4" ht="30" x14ac:dyDescent="0.25">
      <c r="A18485" s="56" t="s">
        <v>1674</v>
      </c>
      <c r="B18485" s="56" t="s">
        <v>29866</v>
      </c>
      <c r="C18485" s="61" t="s">
        <v>6274</v>
      </c>
      <c r="D18485" s="55">
        <v>10.4</v>
      </c>
    </row>
    <row r="18486" spans="1:4" ht="30" x14ac:dyDescent="0.25">
      <c r="A18486" s="56" t="s">
        <v>29867</v>
      </c>
      <c r="B18486" s="56" t="s">
        <v>29866</v>
      </c>
      <c r="C18486" s="61" t="s">
        <v>6274</v>
      </c>
      <c r="D18486" s="55">
        <v>10.4</v>
      </c>
    </row>
    <row r="18487" spans="1:4" x14ac:dyDescent="0.25">
      <c r="A18487" s="56" t="s">
        <v>1675</v>
      </c>
      <c r="B18487" s="56" t="s">
        <v>29868</v>
      </c>
      <c r="C18487" s="61" t="s">
        <v>6274</v>
      </c>
      <c r="D18487" s="55">
        <v>1.95</v>
      </c>
    </row>
    <row r="18488" spans="1:4" x14ac:dyDescent="0.25">
      <c r="A18488" s="56" t="s">
        <v>29869</v>
      </c>
      <c r="B18488" s="56" t="s">
        <v>29868</v>
      </c>
      <c r="C18488" s="61" t="s">
        <v>6274</v>
      </c>
      <c r="D18488" s="55">
        <v>1.95</v>
      </c>
    </row>
    <row r="18489" spans="1:4" ht="30" x14ac:dyDescent="0.25">
      <c r="A18489" s="56" t="s">
        <v>1676</v>
      </c>
      <c r="B18489" s="56" t="s">
        <v>29870</v>
      </c>
      <c r="C18489" s="61" t="s">
        <v>6274</v>
      </c>
      <c r="D18489" s="55">
        <v>186.16</v>
      </c>
    </row>
    <row r="18490" spans="1:4" ht="30" x14ac:dyDescent="0.25">
      <c r="A18490" s="56" t="s">
        <v>29871</v>
      </c>
      <c r="B18490" s="56" t="s">
        <v>29870</v>
      </c>
      <c r="C18490" s="61" t="s">
        <v>6274</v>
      </c>
      <c r="D18490" s="55">
        <v>186.16</v>
      </c>
    </row>
    <row r="18491" spans="1:4" ht="45" x14ac:dyDescent="0.25">
      <c r="A18491" s="56" t="s">
        <v>1677</v>
      </c>
      <c r="B18491" s="56" t="s">
        <v>29872</v>
      </c>
      <c r="C18491" s="61" t="s">
        <v>6274</v>
      </c>
      <c r="D18491" s="55">
        <v>213.21</v>
      </c>
    </row>
    <row r="18492" spans="1:4" ht="45" x14ac:dyDescent="0.25">
      <c r="A18492" s="56" t="s">
        <v>29873</v>
      </c>
      <c r="B18492" s="56" t="s">
        <v>29872</v>
      </c>
      <c r="C18492" s="61" t="s">
        <v>6274</v>
      </c>
      <c r="D18492" s="55">
        <v>213.21</v>
      </c>
    </row>
    <row r="18493" spans="1:4" ht="30" x14ac:dyDescent="0.25">
      <c r="A18493" s="56" t="s">
        <v>1678</v>
      </c>
      <c r="B18493" s="56" t="s">
        <v>29874</v>
      </c>
      <c r="C18493" s="61" t="s">
        <v>6274</v>
      </c>
      <c r="D18493" s="55">
        <v>37.9</v>
      </c>
    </row>
    <row r="18494" spans="1:4" ht="30" x14ac:dyDescent="0.25">
      <c r="A18494" s="56" t="s">
        <v>29875</v>
      </c>
      <c r="B18494" s="56" t="s">
        <v>29874</v>
      </c>
      <c r="C18494" s="61" t="s">
        <v>6274</v>
      </c>
      <c r="D18494" s="55">
        <v>37.9</v>
      </c>
    </row>
    <row r="18495" spans="1:4" ht="30" x14ac:dyDescent="0.25">
      <c r="A18495" s="56" t="s">
        <v>1679</v>
      </c>
      <c r="B18495" s="56" t="s">
        <v>29876</v>
      </c>
      <c r="C18495" s="61" t="s">
        <v>6274</v>
      </c>
      <c r="D18495" s="55">
        <v>34.21</v>
      </c>
    </row>
    <row r="18496" spans="1:4" ht="30" x14ac:dyDescent="0.25">
      <c r="A18496" s="56" t="s">
        <v>29877</v>
      </c>
      <c r="B18496" s="56" t="s">
        <v>29876</v>
      </c>
      <c r="C18496" s="61" t="s">
        <v>6274</v>
      </c>
      <c r="D18496" s="55">
        <v>34.21</v>
      </c>
    </row>
    <row r="18497" spans="1:4" ht="30" x14ac:dyDescent="0.25">
      <c r="A18497" s="56" t="s">
        <v>1680</v>
      </c>
      <c r="B18497" s="56" t="s">
        <v>29878</v>
      </c>
      <c r="C18497" s="61" t="s">
        <v>6274</v>
      </c>
      <c r="D18497" s="55">
        <v>328.26</v>
      </c>
    </row>
    <row r="18498" spans="1:4" ht="30" x14ac:dyDescent="0.25">
      <c r="A18498" s="56" t="s">
        <v>29879</v>
      </c>
      <c r="B18498" s="56" t="s">
        <v>29878</v>
      </c>
      <c r="C18498" s="61" t="s">
        <v>6274</v>
      </c>
      <c r="D18498" s="55">
        <v>325.55</v>
      </c>
    </row>
    <row r="18499" spans="1:4" ht="30" x14ac:dyDescent="0.25">
      <c r="A18499" s="56" t="s">
        <v>1681</v>
      </c>
      <c r="B18499" s="56" t="s">
        <v>29880</v>
      </c>
      <c r="C18499" s="61" t="s">
        <v>6274</v>
      </c>
      <c r="D18499" s="55">
        <v>11.86</v>
      </c>
    </row>
    <row r="18500" spans="1:4" ht="30" x14ac:dyDescent="0.25">
      <c r="A18500" s="56" t="s">
        <v>29881</v>
      </c>
      <c r="B18500" s="56" t="s">
        <v>29880</v>
      </c>
      <c r="C18500" s="61" t="s">
        <v>6274</v>
      </c>
      <c r="D18500" s="55">
        <v>11.86</v>
      </c>
    </row>
    <row r="18501" spans="1:4" ht="30" x14ac:dyDescent="0.25">
      <c r="A18501" s="56" t="s">
        <v>29882</v>
      </c>
      <c r="B18501" s="56" t="s">
        <v>29883</v>
      </c>
      <c r="C18501" s="61" t="s">
        <v>6274</v>
      </c>
      <c r="D18501" s="55">
        <v>22.77</v>
      </c>
    </row>
    <row r="18502" spans="1:4" ht="30" x14ac:dyDescent="0.25">
      <c r="A18502" s="56" t="s">
        <v>29884</v>
      </c>
      <c r="B18502" s="56" t="s">
        <v>29883</v>
      </c>
      <c r="C18502" s="61" t="s">
        <v>6274</v>
      </c>
      <c r="D18502" s="55">
        <v>22.77</v>
      </c>
    </row>
    <row r="18503" spans="1:4" ht="60" x14ac:dyDescent="0.25">
      <c r="A18503" s="56" t="s">
        <v>29885</v>
      </c>
      <c r="B18503" s="56" t="s">
        <v>29886</v>
      </c>
      <c r="C18503" s="61" t="s">
        <v>6274</v>
      </c>
      <c r="D18503" s="55">
        <v>485.97</v>
      </c>
    </row>
    <row r="18504" spans="1:4" ht="60" x14ac:dyDescent="0.25">
      <c r="A18504" s="56" t="s">
        <v>29887</v>
      </c>
      <c r="B18504" s="56" t="s">
        <v>29886</v>
      </c>
      <c r="C18504" s="61" t="s">
        <v>6274</v>
      </c>
      <c r="D18504" s="55">
        <v>485.97</v>
      </c>
    </row>
    <row r="18505" spans="1:4" ht="30" x14ac:dyDescent="0.25">
      <c r="A18505" s="56" t="s">
        <v>1682</v>
      </c>
      <c r="B18505" s="56" t="s">
        <v>29888</v>
      </c>
      <c r="C18505" s="61" t="s">
        <v>6274</v>
      </c>
      <c r="D18505" s="55">
        <v>2960</v>
      </c>
    </row>
    <row r="18506" spans="1:4" ht="30" x14ac:dyDescent="0.25">
      <c r="A18506" s="56" t="s">
        <v>29889</v>
      </c>
      <c r="B18506" s="56" t="s">
        <v>29888</v>
      </c>
      <c r="C18506" s="61" t="s">
        <v>6274</v>
      </c>
      <c r="D18506" s="55">
        <v>2960</v>
      </c>
    </row>
    <row r="18507" spans="1:4" ht="30" x14ac:dyDescent="0.25">
      <c r="A18507" s="56" t="s">
        <v>1683</v>
      </c>
      <c r="B18507" s="56" t="s">
        <v>29890</v>
      </c>
      <c r="C18507" s="61" t="s">
        <v>6274</v>
      </c>
      <c r="D18507" s="55">
        <v>2987.76</v>
      </c>
    </row>
    <row r="18508" spans="1:4" ht="30" x14ac:dyDescent="0.25">
      <c r="A18508" s="56" t="s">
        <v>29891</v>
      </c>
      <c r="B18508" s="56" t="s">
        <v>29890</v>
      </c>
      <c r="C18508" s="61" t="s">
        <v>6274</v>
      </c>
      <c r="D18508" s="55">
        <v>2987.76</v>
      </c>
    </row>
    <row r="18509" spans="1:4" ht="30" x14ac:dyDescent="0.25">
      <c r="A18509" s="56" t="s">
        <v>1684</v>
      </c>
      <c r="B18509" s="56" t="s">
        <v>29892</v>
      </c>
      <c r="C18509" s="61" t="s">
        <v>6274</v>
      </c>
      <c r="D18509" s="55">
        <v>4392.2700000000004</v>
      </c>
    </row>
    <row r="18510" spans="1:4" ht="30" x14ac:dyDescent="0.25">
      <c r="A18510" s="56" t="s">
        <v>29893</v>
      </c>
      <c r="B18510" s="56" t="s">
        <v>29892</v>
      </c>
      <c r="C18510" s="61" t="s">
        <v>6274</v>
      </c>
      <c r="D18510" s="55">
        <v>4392.2700000000004</v>
      </c>
    </row>
    <row r="18511" spans="1:4" ht="30" x14ac:dyDescent="0.25">
      <c r="A18511" s="56" t="s">
        <v>1685</v>
      </c>
      <c r="B18511" s="56" t="s">
        <v>29894</v>
      </c>
      <c r="C18511" s="61" t="s">
        <v>6274</v>
      </c>
      <c r="D18511" s="55">
        <v>4530</v>
      </c>
    </row>
    <row r="18512" spans="1:4" ht="30" x14ac:dyDescent="0.25">
      <c r="A18512" s="56" t="s">
        <v>29895</v>
      </c>
      <c r="B18512" s="56" t="s">
        <v>29894</v>
      </c>
      <c r="C18512" s="61" t="s">
        <v>6274</v>
      </c>
      <c r="D18512" s="55">
        <v>4530</v>
      </c>
    </row>
    <row r="18513" spans="1:4" ht="30" x14ac:dyDescent="0.25">
      <c r="A18513" s="56" t="s">
        <v>1686</v>
      </c>
      <c r="B18513" s="56" t="s">
        <v>29896</v>
      </c>
      <c r="C18513" s="61" t="s">
        <v>6274</v>
      </c>
      <c r="D18513" s="55">
        <v>5824.57</v>
      </c>
    </row>
    <row r="18514" spans="1:4" ht="30" x14ac:dyDescent="0.25">
      <c r="A18514" s="56" t="s">
        <v>29897</v>
      </c>
      <c r="B18514" s="56" t="s">
        <v>29896</v>
      </c>
      <c r="C18514" s="61" t="s">
        <v>6274</v>
      </c>
      <c r="D18514" s="55">
        <v>5824.57</v>
      </c>
    </row>
    <row r="18515" spans="1:4" ht="30" x14ac:dyDescent="0.25">
      <c r="A18515" s="56" t="s">
        <v>1687</v>
      </c>
      <c r="B18515" s="56" t="s">
        <v>29898</v>
      </c>
      <c r="C18515" s="61" t="s">
        <v>6274</v>
      </c>
      <c r="D18515" s="55">
        <v>5665.91</v>
      </c>
    </row>
    <row r="18516" spans="1:4" ht="30" x14ac:dyDescent="0.25">
      <c r="A18516" s="56" t="s">
        <v>29899</v>
      </c>
      <c r="B18516" s="56" t="s">
        <v>29898</v>
      </c>
      <c r="C18516" s="61" t="s">
        <v>6274</v>
      </c>
      <c r="D18516" s="55">
        <v>5665.91</v>
      </c>
    </row>
    <row r="18517" spans="1:4" ht="30" x14ac:dyDescent="0.25">
      <c r="A18517" s="56" t="s">
        <v>1688</v>
      </c>
      <c r="B18517" s="56" t="s">
        <v>29900</v>
      </c>
      <c r="C18517" s="61" t="s">
        <v>6274</v>
      </c>
      <c r="D18517" s="55">
        <v>6060.05</v>
      </c>
    </row>
    <row r="18518" spans="1:4" ht="30" x14ac:dyDescent="0.25">
      <c r="A18518" s="56" t="s">
        <v>29901</v>
      </c>
      <c r="B18518" s="56" t="s">
        <v>29900</v>
      </c>
      <c r="C18518" s="61" t="s">
        <v>6274</v>
      </c>
      <c r="D18518" s="55">
        <v>6060.05</v>
      </c>
    </row>
    <row r="18519" spans="1:4" ht="30" x14ac:dyDescent="0.25">
      <c r="A18519" s="56" t="s">
        <v>1689</v>
      </c>
      <c r="B18519" s="56" t="s">
        <v>29902</v>
      </c>
      <c r="C18519" s="61" t="s">
        <v>6274</v>
      </c>
      <c r="D18519" s="55">
        <v>6065.42</v>
      </c>
    </row>
    <row r="18520" spans="1:4" ht="30" x14ac:dyDescent="0.25">
      <c r="A18520" s="56" t="s">
        <v>29903</v>
      </c>
      <c r="B18520" s="56" t="s">
        <v>29902</v>
      </c>
      <c r="C18520" s="61" t="s">
        <v>6274</v>
      </c>
      <c r="D18520" s="55">
        <v>6065.42</v>
      </c>
    </row>
    <row r="18521" spans="1:4" ht="30" x14ac:dyDescent="0.25">
      <c r="A18521" s="56" t="s">
        <v>1690</v>
      </c>
      <c r="B18521" s="56" t="s">
        <v>29904</v>
      </c>
      <c r="C18521" s="61" t="s">
        <v>6274</v>
      </c>
      <c r="D18521" s="55">
        <v>8376.56</v>
      </c>
    </row>
    <row r="18522" spans="1:4" ht="30" x14ac:dyDescent="0.25">
      <c r="A18522" s="56" t="s">
        <v>29905</v>
      </c>
      <c r="B18522" s="56" t="s">
        <v>29904</v>
      </c>
      <c r="C18522" s="61" t="s">
        <v>6274</v>
      </c>
      <c r="D18522" s="55">
        <v>8376.56</v>
      </c>
    </row>
    <row r="18523" spans="1:4" ht="30" x14ac:dyDescent="0.25">
      <c r="A18523" s="56" t="s">
        <v>1691</v>
      </c>
      <c r="B18523" s="56" t="s">
        <v>29906</v>
      </c>
      <c r="C18523" s="61" t="s">
        <v>6274</v>
      </c>
      <c r="D18523" s="55">
        <v>8264.8799999999992</v>
      </c>
    </row>
    <row r="18524" spans="1:4" ht="30" x14ac:dyDescent="0.25">
      <c r="A18524" s="56" t="s">
        <v>29907</v>
      </c>
      <c r="B18524" s="56" t="s">
        <v>29906</v>
      </c>
      <c r="C18524" s="61" t="s">
        <v>6274</v>
      </c>
      <c r="D18524" s="55">
        <v>8264.8799999999992</v>
      </c>
    </row>
    <row r="18525" spans="1:4" ht="30" x14ac:dyDescent="0.25">
      <c r="A18525" s="56" t="s">
        <v>1692</v>
      </c>
      <c r="B18525" s="56" t="s">
        <v>29908</v>
      </c>
      <c r="C18525" s="61" t="s">
        <v>6274</v>
      </c>
      <c r="D18525" s="55">
        <v>11588.59</v>
      </c>
    </row>
    <row r="18526" spans="1:4" ht="30" x14ac:dyDescent="0.25">
      <c r="A18526" s="56" t="s">
        <v>29909</v>
      </c>
      <c r="B18526" s="56" t="s">
        <v>29908</v>
      </c>
      <c r="C18526" s="61" t="s">
        <v>6274</v>
      </c>
      <c r="D18526" s="55">
        <v>11588.59</v>
      </c>
    </row>
    <row r="18527" spans="1:4" ht="30" x14ac:dyDescent="0.25">
      <c r="A18527" s="56" t="s">
        <v>1693</v>
      </c>
      <c r="B18527" s="56" t="s">
        <v>29910</v>
      </c>
      <c r="C18527" s="61" t="s">
        <v>6274</v>
      </c>
      <c r="D18527" s="55">
        <v>11588.59</v>
      </c>
    </row>
    <row r="18528" spans="1:4" ht="30" x14ac:dyDescent="0.25">
      <c r="A18528" s="56" t="s">
        <v>29911</v>
      </c>
      <c r="B18528" s="56" t="s">
        <v>29910</v>
      </c>
      <c r="C18528" s="61" t="s">
        <v>6274</v>
      </c>
      <c r="D18528" s="55">
        <v>11588.59</v>
      </c>
    </row>
    <row r="18529" spans="1:4" ht="30" x14ac:dyDescent="0.25">
      <c r="A18529" s="56" t="s">
        <v>1694</v>
      </c>
      <c r="B18529" s="56" t="s">
        <v>29912</v>
      </c>
      <c r="C18529" s="61" t="s">
        <v>6274</v>
      </c>
      <c r="D18529" s="55">
        <v>13531.69</v>
      </c>
    </row>
    <row r="18530" spans="1:4" ht="30" x14ac:dyDescent="0.25">
      <c r="A18530" s="56" t="s">
        <v>29913</v>
      </c>
      <c r="B18530" s="56" t="s">
        <v>29912</v>
      </c>
      <c r="C18530" s="61" t="s">
        <v>6274</v>
      </c>
      <c r="D18530" s="55">
        <v>13531.69</v>
      </c>
    </row>
    <row r="18531" spans="1:4" ht="30" x14ac:dyDescent="0.25">
      <c r="A18531" s="56" t="s">
        <v>1695</v>
      </c>
      <c r="B18531" s="56" t="s">
        <v>29914</v>
      </c>
      <c r="C18531" s="61" t="s">
        <v>6274</v>
      </c>
      <c r="D18531" s="55">
        <v>13531.69</v>
      </c>
    </row>
    <row r="18532" spans="1:4" ht="30" x14ac:dyDescent="0.25">
      <c r="A18532" s="56" t="s">
        <v>29915</v>
      </c>
      <c r="B18532" s="56" t="s">
        <v>29914</v>
      </c>
      <c r="C18532" s="61" t="s">
        <v>6274</v>
      </c>
      <c r="D18532" s="55">
        <v>13531.69</v>
      </c>
    </row>
    <row r="18533" spans="1:4" ht="30" x14ac:dyDescent="0.25">
      <c r="A18533" s="56" t="s">
        <v>1696</v>
      </c>
      <c r="B18533" s="56" t="s">
        <v>29916</v>
      </c>
      <c r="C18533" s="61" t="s">
        <v>6274</v>
      </c>
      <c r="D18533" s="55">
        <v>625.24</v>
      </c>
    </row>
    <row r="18534" spans="1:4" ht="30" x14ac:dyDescent="0.25">
      <c r="A18534" s="56" t="s">
        <v>29917</v>
      </c>
      <c r="B18534" s="56" t="s">
        <v>29916</v>
      </c>
      <c r="C18534" s="61" t="s">
        <v>6274</v>
      </c>
      <c r="D18534" s="55">
        <v>625.24</v>
      </c>
    </row>
    <row r="18535" spans="1:4" ht="30" x14ac:dyDescent="0.25">
      <c r="A18535" s="56" t="s">
        <v>1697</v>
      </c>
      <c r="B18535" s="56" t="s">
        <v>29918</v>
      </c>
      <c r="C18535" s="61" t="s">
        <v>6274</v>
      </c>
      <c r="D18535" s="55">
        <v>1112.4000000000001</v>
      </c>
    </row>
    <row r="18536" spans="1:4" ht="30" x14ac:dyDescent="0.25">
      <c r="A18536" s="56" t="s">
        <v>29919</v>
      </c>
      <c r="B18536" s="56" t="s">
        <v>29918</v>
      </c>
      <c r="C18536" s="61" t="s">
        <v>6274</v>
      </c>
      <c r="D18536" s="55">
        <v>1112.4000000000001</v>
      </c>
    </row>
    <row r="18537" spans="1:4" ht="30" x14ac:dyDescent="0.25">
      <c r="A18537" s="56" t="s">
        <v>1698</v>
      </c>
      <c r="B18537" s="56" t="s">
        <v>29920</v>
      </c>
      <c r="C18537" s="61" t="s">
        <v>6274</v>
      </c>
      <c r="D18537" s="55">
        <v>1440</v>
      </c>
    </row>
    <row r="18538" spans="1:4" ht="30" x14ac:dyDescent="0.25">
      <c r="A18538" s="56" t="s">
        <v>29921</v>
      </c>
      <c r="B18538" s="56" t="s">
        <v>29920</v>
      </c>
      <c r="C18538" s="61" t="s">
        <v>6274</v>
      </c>
      <c r="D18538" s="55">
        <v>1440</v>
      </c>
    </row>
    <row r="18539" spans="1:4" ht="30" x14ac:dyDescent="0.25">
      <c r="A18539" s="56" t="s">
        <v>1699</v>
      </c>
      <c r="B18539" s="56" t="s">
        <v>29922</v>
      </c>
      <c r="C18539" s="61" t="s">
        <v>6274</v>
      </c>
      <c r="D18539" s="55">
        <v>2200</v>
      </c>
    </row>
    <row r="18540" spans="1:4" ht="30" x14ac:dyDescent="0.25">
      <c r="A18540" s="56" t="s">
        <v>29923</v>
      </c>
      <c r="B18540" s="56" t="s">
        <v>29922</v>
      </c>
      <c r="C18540" s="61" t="s">
        <v>6274</v>
      </c>
      <c r="D18540" s="55">
        <v>2200</v>
      </c>
    </row>
    <row r="18541" spans="1:4" ht="30" x14ac:dyDescent="0.25">
      <c r="A18541" s="56" t="s">
        <v>1700</v>
      </c>
      <c r="B18541" s="56" t="s">
        <v>29924</v>
      </c>
      <c r="C18541" s="61" t="s">
        <v>6274</v>
      </c>
      <c r="D18541" s="55">
        <v>1730</v>
      </c>
    </row>
    <row r="18542" spans="1:4" ht="30" x14ac:dyDescent="0.25">
      <c r="A18542" s="56" t="s">
        <v>29925</v>
      </c>
      <c r="B18542" s="56" t="s">
        <v>29924</v>
      </c>
      <c r="C18542" s="61" t="s">
        <v>6274</v>
      </c>
      <c r="D18542" s="55">
        <v>1730</v>
      </c>
    </row>
    <row r="18543" spans="1:4" ht="30" x14ac:dyDescent="0.25">
      <c r="A18543" s="56" t="s">
        <v>1701</v>
      </c>
      <c r="B18543" s="56" t="s">
        <v>29926</v>
      </c>
      <c r="C18543" s="61" t="s">
        <v>6274</v>
      </c>
      <c r="D18543" s="55">
        <v>2330</v>
      </c>
    </row>
    <row r="18544" spans="1:4" ht="30" x14ac:dyDescent="0.25">
      <c r="A18544" s="56" t="s">
        <v>29927</v>
      </c>
      <c r="B18544" s="56" t="s">
        <v>29926</v>
      </c>
      <c r="C18544" s="61" t="s">
        <v>6274</v>
      </c>
      <c r="D18544" s="55">
        <v>2330</v>
      </c>
    </row>
    <row r="18545" spans="1:4" ht="30" x14ac:dyDescent="0.25">
      <c r="A18545" s="56" t="s">
        <v>1702</v>
      </c>
      <c r="B18545" s="56" t="s">
        <v>29928</v>
      </c>
      <c r="C18545" s="61" t="s">
        <v>6274</v>
      </c>
      <c r="D18545" s="55">
        <v>4290</v>
      </c>
    </row>
    <row r="18546" spans="1:4" ht="30" x14ac:dyDescent="0.25">
      <c r="A18546" s="56" t="s">
        <v>29929</v>
      </c>
      <c r="B18546" s="56" t="s">
        <v>29928</v>
      </c>
      <c r="C18546" s="61" t="s">
        <v>6274</v>
      </c>
      <c r="D18546" s="55">
        <v>4290</v>
      </c>
    </row>
    <row r="18547" spans="1:4" ht="30" x14ac:dyDescent="0.25">
      <c r="A18547" s="56" t="s">
        <v>1703</v>
      </c>
      <c r="B18547" s="56" t="s">
        <v>29930</v>
      </c>
      <c r="C18547" s="61" t="s">
        <v>6274</v>
      </c>
      <c r="D18547" s="55">
        <v>5680</v>
      </c>
    </row>
    <row r="18548" spans="1:4" ht="30" x14ac:dyDescent="0.25">
      <c r="A18548" s="56" t="s">
        <v>29931</v>
      </c>
      <c r="B18548" s="56" t="s">
        <v>29930</v>
      </c>
      <c r="C18548" s="61" t="s">
        <v>6274</v>
      </c>
      <c r="D18548" s="55">
        <v>5680</v>
      </c>
    </row>
    <row r="18549" spans="1:4" ht="30" x14ac:dyDescent="0.25">
      <c r="A18549" s="56" t="s">
        <v>1704</v>
      </c>
      <c r="B18549" s="56" t="s">
        <v>29932</v>
      </c>
      <c r="C18549" s="61" t="s">
        <v>6274</v>
      </c>
      <c r="D18549" s="55">
        <v>5880</v>
      </c>
    </row>
    <row r="18550" spans="1:4" ht="30" x14ac:dyDescent="0.25">
      <c r="A18550" s="56" t="s">
        <v>29933</v>
      </c>
      <c r="B18550" s="56" t="s">
        <v>29932</v>
      </c>
      <c r="C18550" s="61" t="s">
        <v>6274</v>
      </c>
      <c r="D18550" s="55">
        <v>5880</v>
      </c>
    </row>
    <row r="18551" spans="1:4" x14ac:dyDescent="0.25">
      <c r="A18551" s="56" t="s">
        <v>3002</v>
      </c>
      <c r="B18551" s="56" t="s">
        <v>29934</v>
      </c>
      <c r="C18551" s="61" t="s">
        <v>6274</v>
      </c>
      <c r="D18551" s="55">
        <v>426.42</v>
      </c>
    </row>
    <row r="18552" spans="1:4" x14ac:dyDescent="0.25">
      <c r="A18552" s="56" t="s">
        <v>29935</v>
      </c>
      <c r="B18552" s="56" t="s">
        <v>29934</v>
      </c>
      <c r="C18552" s="61" t="s">
        <v>6274</v>
      </c>
      <c r="D18552" s="55">
        <v>426.42</v>
      </c>
    </row>
    <row r="18553" spans="1:4" x14ac:dyDescent="0.25">
      <c r="A18553" s="56" t="s">
        <v>3003</v>
      </c>
      <c r="B18553" s="56" t="s">
        <v>29936</v>
      </c>
      <c r="C18553" s="61" t="s">
        <v>6274</v>
      </c>
      <c r="D18553" s="55">
        <v>730.27</v>
      </c>
    </row>
    <row r="18554" spans="1:4" x14ac:dyDescent="0.25">
      <c r="A18554" s="56" t="s">
        <v>29937</v>
      </c>
      <c r="B18554" s="56" t="s">
        <v>29936</v>
      </c>
      <c r="C18554" s="61" t="s">
        <v>6274</v>
      </c>
      <c r="D18554" s="55">
        <v>730.27</v>
      </c>
    </row>
    <row r="18555" spans="1:4" ht="30" x14ac:dyDescent="0.25">
      <c r="A18555" s="56" t="s">
        <v>3004</v>
      </c>
      <c r="B18555" s="56" t="s">
        <v>29938</v>
      </c>
      <c r="C18555" s="61" t="s">
        <v>6274</v>
      </c>
      <c r="D18555" s="55">
        <v>1746.57</v>
      </c>
    </row>
    <row r="18556" spans="1:4" ht="30" x14ac:dyDescent="0.25">
      <c r="A18556" s="56" t="s">
        <v>29939</v>
      </c>
      <c r="B18556" s="56" t="s">
        <v>29938</v>
      </c>
      <c r="C18556" s="61" t="s">
        <v>6274</v>
      </c>
      <c r="D18556" s="55">
        <v>1746.57</v>
      </c>
    </row>
    <row r="18557" spans="1:4" ht="30" x14ac:dyDescent="0.25">
      <c r="A18557" s="56" t="s">
        <v>3005</v>
      </c>
      <c r="B18557" s="56" t="s">
        <v>29940</v>
      </c>
      <c r="C18557" s="61" t="s">
        <v>6274</v>
      </c>
      <c r="D18557" s="55">
        <v>1139.18</v>
      </c>
    </row>
    <row r="18558" spans="1:4" ht="30" x14ac:dyDescent="0.25">
      <c r="A18558" s="56" t="s">
        <v>29941</v>
      </c>
      <c r="B18558" s="56" t="s">
        <v>29940</v>
      </c>
      <c r="C18558" s="61" t="s">
        <v>6274</v>
      </c>
      <c r="D18558" s="55">
        <v>1139.18</v>
      </c>
    </row>
    <row r="18559" spans="1:4" ht="30" x14ac:dyDescent="0.25">
      <c r="A18559" s="56" t="s">
        <v>3006</v>
      </c>
      <c r="B18559" s="56" t="s">
        <v>29942</v>
      </c>
      <c r="C18559" s="61" t="s">
        <v>6274</v>
      </c>
      <c r="D18559" s="55">
        <v>778.68</v>
      </c>
    </row>
    <row r="18560" spans="1:4" ht="30" x14ac:dyDescent="0.25">
      <c r="A18560" s="56" t="s">
        <v>29943</v>
      </c>
      <c r="B18560" s="56" t="s">
        <v>29942</v>
      </c>
      <c r="C18560" s="61" t="s">
        <v>6274</v>
      </c>
      <c r="D18560" s="55">
        <v>778.68</v>
      </c>
    </row>
    <row r="18561" spans="1:4" ht="30" x14ac:dyDescent="0.25">
      <c r="A18561" s="56" t="s">
        <v>3007</v>
      </c>
      <c r="B18561" s="56" t="s">
        <v>29944</v>
      </c>
      <c r="C18561" s="61" t="s">
        <v>6274</v>
      </c>
      <c r="D18561" s="55">
        <v>421.27</v>
      </c>
    </row>
    <row r="18562" spans="1:4" ht="30" x14ac:dyDescent="0.25">
      <c r="A18562" s="56" t="s">
        <v>29945</v>
      </c>
      <c r="B18562" s="56" t="s">
        <v>29944</v>
      </c>
      <c r="C18562" s="61" t="s">
        <v>6274</v>
      </c>
      <c r="D18562" s="55">
        <v>421.27</v>
      </c>
    </row>
    <row r="18563" spans="1:4" ht="75" x14ac:dyDescent="0.25">
      <c r="A18563" s="56" t="s">
        <v>3008</v>
      </c>
      <c r="B18563" s="56" t="s">
        <v>29946</v>
      </c>
      <c r="C18563" s="61" t="s">
        <v>6274</v>
      </c>
      <c r="D18563" s="55">
        <v>7471.83</v>
      </c>
    </row>
    <row r="18564" spans="1:4" ht="75" x14ac:dyDescent="0.25">
      <c r="A18564" s="56" t="s">
        <v>29947</v>
      </c>
      <c r="B18564" s="56" t="s">
        <v>29946</v>
      </c>
      <c r="C18564" s="61" t="s">
        <v>6274</v>
      </c>
      <c r="D18564" s="55">
        <v>7455.58</v>
      </c>
    </row>
    <row r="18565" spans="1:4" ht="75" x14ac:dyDescent="0.25">
      <c r="A18565" s="56" t="s">
        <v>3009</v>
      </c>
      <c r="B18565" s="56" t="s">
        <v>29948</v>
      </c>
      <c r="C18565" s="61" t="s">
        <v>6274</v>
      </c>
      <c r="D18565" s="55">
        <v>6261.41</v>
      </c>
    </row>
    <row r="18566" spans="1:4" ht="75" x14ac:dyDescent="0.25">
      <c r="A18566" s="56" t="s">
        <v>29949</v>
      </c>
      <c r="B18566" s="56" t="s">
        <v>29948</v>
      </c>
      <c r="C18566" s="61" t="s">
        <v>6274</v>
      </c>
      <c r="D18566" s="55">
        <v>6248.68</v>
      </c>
    </row>
    <row r="18567" spans="1:4" ht="75" x14ac:dyDescent="0.25">
      <c r="A18567" s="56" t="s">
        <v>3010</v>
      </c>
      <c r="B18567" s="56" t="s">
        <v>29950</v>
      </c>
      <c r="C18567" s="61" t="s">
        <v>6274</v>
      </c>
      <c r="D18567" s="55">
        <v>5078.8900000000003</v>
      </c>
    </row>
    <row r="18568" spans="1:4" ht="75" x14ac:dyDescent="0.25">
      <c r="A18568" s="56" t="s">
        <v>29951</v>
      </c>
      <c r="B18568" s="56" t="s">
        <v>29950</v>
      </c>
      <c r="C18568" s="61" t="s">
        <v>6274</v>
      </c>
      <c r="D18568" s="55">
        <v>5069.7299999999996</v>
      </c>
    </row>
    <row r="18569" spans="1:4" ht="30" x14ac:dyDescent="0.25">
      <c r="A18569" s="56" t="s">
        <v>3011</v>
      </c>
      <c r="B18569" s="56" t="s">
        <v>29952</v>
      </c>
      <c r="C18569" s="61" t="s">
        <v>6274</v>
      </c>
      <c r="D18569" s="55">
        <v>418.59</v>
      </c>
    </row>
    <row r="18570" spans="1:4" ht="30" x14ac:dyDescent="0.25">
      <c r="A18570" s="56" t="s">
        <v>29953</v>
      </c>
      <c r="B18570" s="56" t="s">
        <v>29952</v>
      </c>
      <c r="C18570" s="61" t="s">
        <v>6274</v>
      </c>
      <c r="D18570" s="55">
        <v>414.96</v>
      </c>
    </row>
    <row r="18571" spans="1:4" ht="30" x14ac:dyDescent="0.25">
      <c r="A18571" s="56" t="s">
        <v>3012</v>
      </c>
      <c r="B18571" s="56" t="s">
        <v>29954</v>
      </c>
      <c r="C18571" s="61" t="s">
        <v>6274</v>
      </c>
      <c r="D18571" s="55">
        <v>397.99</v>
      </c>
    </row>
    <row r="18572" spans="1:4" ht="30" x14ac:dyDescent="0.25">
      <c r="A18572" s="56" t="s">
        <v>29955</v>
      </c>
      <c r="B18572" s="56" t="s">
        <v>29954</v>
      </c>
      <c r="C18572" s="61" t="s">
        <v>6274</v>
      </c>
      <c r="D18572" s="55">
        <v>394.36</v>
      </c>
    </row>
    <row r="18573" spans="1:4" ht="60" x14ac:dyDescent="0.25">
      <c r="A18573" s="56" t="s">
        <v>3013</v>
      </c>
      <c r="B18573" s="56" t="s">
        <v>29956</v>
      </c>
      <c r="C18573" s="61" t="s">
        <v>6274</v>
      </c>
      <c r="D18573" s="55">
        <v>610.54</v>
      </c>
    </row>
    <row r="18574" spans="1:4" ht="60" x14ac:dyDescent="0.25">
      <c r="A18574" s="56" t="s">
        <v>29957</v>
      </c>
      <c r="B18574" s="56" t="s">
        <v>29956</v>
      </c>
      <c r="C18574" s="61" t="s">
        <v>6274</v>
      </c>
      <c r="D18574" s="55">
        <v>605.12</v>
      </c>
    </row>
    <row r="18575" spans="1:4" ht="60" x14ac:dyDescent="0.25">
      <c r="A18575" s="56" t="s">
        <v>3014</v>
      </c>
      <c r="B18575" s="56" t="s">
        <v>29958</v>
      </c>
      <c r="C18575" s="61" t="s">
        <v>6274</v>
      </c>
      <c r="D18575" s="55">
        <v>720.51</v>
      </c>
    </row>
    <row r="18576" spans="1:4" ht="60" x14ac:dyDescent="0.25">
      <c r="A18576" s="56" t="s">
        <v>29959</v>
      </c>
      <c r="B18576" s="56" t="s">
        <v>29958</v>
      </c>
      <c r="C18576" s="61" t="s">
        <v>6274</v>
      </c>
      <c r="D18576" s="55">
        <v>714.01</v>
      </c>
    </row>
    <row r="18577" spans="1:4" ht="60" x14ac:dyDescent="0.25">
      <c r="A18577" s="56" t="s">
        <v>3015</v>
      </c>
      <c r="B18577" s="56" t="s">
        <v>29960</v>
      </c>
      <c r="C18577" s="61" t="s">
        <v>6274</v>
      </c>
      <c r="D18577" s="55">
        <v>792.51</v>
      </c>
    </row>
    <row r="18578" spans="1:4" ht="60" x14ac:dyDescent="0.25">
      <c r="A18578" s="56" t="s">
        <v>29961</v>
      </c>
      <c r="B18578" s="56" t="s">
        <v>29960</v>
      </c>
      <c r="C18578" s="61" t="s">
        <v>6274</v>
      </c>
      <c r="D18578" s="55">
        <v>785.47</v>
      </c>
    </row>
    <row r="18579" spans="1:4" ht="75" x14ac:dyDescent="0.25">
      <c r="A18579" s="56" t="s">
        <v>3016</v>
      </c>
      <c r="B18579" s="56" t="s">
        <v>29962</v>
      </c>
      <c r="C18579" s="61" t="s">
        <v>6274</v>
      </c>
      <c r="D18579" s="55">
        <v>2198.3000000000002</v>
      </c>
    </row>
    <row r="18580" spans="1:4" ht="75" x14ac:dyDescent="0.25">
      <c r="A18580" s="56" t="s">
        <v>29963</v>
      </c>
      <c r="B18580" s="56" t="s">
        <v>29962</v>
      </c>
      <c r="C18580" s="61" t="s">
        <v>6274</v>
      </c>
      <c r="D18580" s="55">
        <v>2187.46</v>
      </c>
    </row>
    <row r="18581" spans="1:4" ht="75" x14ac:dyDescent="0.25">
      <c r="A18581" s="56" t="s">
        <v>3017</v>
      </c>
      <c r="B18581" s="56" t="s">
        <v>29964</v>
      </c>
      <c r="C18581" s="61" t="s">
        <v>6274</v>
      </c>
      <c r="D18581" s="55">
        <v>8078.01</v>
      </c>
    </row>
    <row r="18582" spans="1:4" ht="75" x14ac:dyDescent="0.25">
      <c r="A18582" s="56" t="s">
        <v>29965</v>
      </c>
      <c r="B18582" s="56" t="s">
        <v>29964</v>
      </c>
      <c r="C18582" s="61" t="s">
        <v>6274</v>
      </c>
      <c r="D18582" s="55">
        <v>8061.76</v>
      </c>
    </row>
    <row r="18583" spans="1:4" ht="45" x14ac:dyDescent="0.25">
      <c r="A18583" s="56" t="s">
        <v>3018</v>
      </c>
      <c r="B18583" s="56" t="s">
        <v>29966</v>
      </c>
      <c r="C18583" s="61" t="s">
        <v>6274</v>
      </c>
      <c r="D18583" s="55">
        <v>530.14</v>
      </c>
    </row>
    <row r="18584" spans="1:4" ht="45" x14ac:dyDescent="0.25">
      <c r="A18584" s="56" t="s">
        <v>29967</v>
      </c>
      <c r="B18584" s="56" t="s">
        <v>29966</v>
      </c>
      <c r="C18584" s="61" t="s">
        <v>6274</v>
      </c>
      <c r="D18584" s="55">
        <v>527.42999999999995</v>
      </c>
    </row>
    <row r="18585" spans="1:4" ht="45" x14ac:dyDescent="0.25">
      <c r="A18585" s="56" t="s">
        <v>3019</v>
      </c>
      <c r="B18585" s="56" t="s">
        <v>29968</v>
      </c>
      <c r="C18585" s="61" t="s">
        <v>6274</v>
      </c>
      <c r="D18585" s="55">
        <v>368.78</v>
      </c>
    </row>
    <row r="18586" spans="1:4" ht="45" x14ac:dyDescent="0.25">
      <c r="A18586" s="56" t="s">
        <v>29969</v>
      </c>
      <c r="B18586" s="56" t="s">
        <v>29968</v>
      </c>
      <c r="C18586" s="61" t="s">
        <v>6274</v>
      </c>
      <c r="D18586" s="55">
        <v>368.78</v>
      </c>
    </row>
    <row r="18587" spans="1:4" ht="45" x14ac:dyDescent="0.25">
      <c r="A18587" s="56" t="s">
        <v>3020</v>
      </c>
      <c r="B18587" s="56" t="s">
        <v>29970</v>
      </c>
      <c r="C18587" s="61" t="s">
        <v>6274</v>
      </c>
      <c r="D18587" s="55">
        <v>1541.4</v>
      </c>
    </row>
    <row r="18588" spans="1:4" ht="45" x14ac:dyDescent="0.25">
      <c r="A18588" s="56" t="s">
        <v>29971</v>
      </c>
      <c r="B18588" s="56" t="s">
        <v>29970</v>
      </c>
      <c r="C18588" s="61" t="s">
        <v>6274</v>
      </c>
      <c r="D18588" s="55">
        <v>1535.98</v>
      </c>
    </row>
    <row r="18589" spans="1:4" ht="105" x14ac:dyDescent="0.25">
      <c r="A18589" s="56" t="s">
        <v>3021</v>
      </c>
      <c r="B18589" s="56" t="s">
        <v>29972</v>
      </c>
      <c r="C18589" s="61" t="s">
        <v>6274</v>
      </c>
      <c r="D18589" s="55">
        <v>2295.27</v>
      </c>
    </row>
    <row r="18590" spans="1:4" ht="105" x14ac:dyDescent="0.25">
      <c r="A18590" s="56" t="s">
        <v>29973</v>
      </c>
      <c r="B18590" s="56" t="s">
        <v>29972</v>
      </c>
      <c r="C18590" s="61" t="s">
        <v>6274</v>
      </c>
      <c r="D18590" s="55">
        <v>2277.96</v>
      </c>
    </row>
    <row r="18591" spans="1:4" ht="105" x14ac:dyDescent="0.25">
      <c r="A18591" s="56" t="s">
        <v>3022</v>
      </c>
      <c r="B18591" s="56" t="s">
        <v>29974</v>
      </c>
      <c r="C18591" s="61" t="s">
        <v>6274</v>
      </c>
      <c r="D18591" s="55">
        <v>2422.3200000000002</v>
      </c>
    </row>
    <row r="18592" spans="1:4" ht="105" x14ac:dyDescent="0.25">
      <c r="A18592" s="56" t="s">
        <v>29975</v>
      </c>
      <c r="B18592" s="56" t="s">
        <v>29974</v>
      </c>
      <c r="C18592" s="61" t="s">
        <v>6274</v>
      </c>
      <c r="D18592" s="55">
        <v>2405.0100000000002</v>
      </c>
    </row>
    <row r="18593" spans="1:4" ht="60" x14ac:dyDescent="0.25">
      <c r="A18593" s="56" t="s">
        <v>5069</v>
      </c>
      <c r="B18593" s="56" t="s">
        <v>29976</v>
      </c>
      <c r="C18593" s="61" t="s">
        <v>6274</v>
      </c>
      <c r="D18593" s="55">
        <v>656.34</v>
      </c>
    </row>
    <row r="18594" spans="1:4" ht="60" x14ac:dyDescent="0.25">
      <c r="A18594" s="56" t="s">
        <v>143</v>
      </c>
      <c r="B18594" s="56" t="s">
        <v>29976</v>
      </c>
      <c r="C18594" s="61" t="s">
        <v>6274</v>
      </c>
      <c r="D18594" s="55">
        <v>652.54999999999995</v>
      </c>
    </row>
    <row r="18595" spans="1:4" ht="60" x14ac:dyDescent="0.25">
      <c r="A18595" s="56" t="s">
        <v>5070</v>
      </c>
      <c r="B18595" s="56" t="s">
        <v>29977</v>
      </c>
      <c r="C18595" s="61" t="s">
        <v>6274</v>
      </c>
      <c r="D18595" s="55">
        <v>818.96</v>
      </c>
    </row>
    <row r="18596" spans="1:4" ht="60" x14ac:dyDescent="0.25">
      <c r="A18596" s="56" t="s">
        <v>29978</v>
      </c>
      <c r="B18596" s="56" t="s">
        <v>29977</v>
      </c>
      <c r="C18596" s="61" t="s">
        <v>6274</v>
      </c>
      <c r="D18596" s="55">
        <v>813.54</v>
      </c>
    </row>
    <row r="18597" spans="1:4" ht="60" x14ac:dyDescent="0.25">
      <c r="A18597" s="56" t="s">
        <v>5071</v>
      </c>
      <c r="B18597" s="56" t="s">
        <v>29979</v>
      </c>
      <c r="C18597" s="61" t="s">
        <v>11129</v>
      </c>
      <c r="D18597" s="55">
        <v>903.3</v>
      </c>
    </row>
    <row r="18598" spans="1:4" ht="60" x14ac:dyDescent="0.25">
      <c r="A18598" s="56" t="s">
        <v>29980</v>
      </c>
      <c r="B18598" s="56" t="s">
        <v>29979</v>
      </c>
      <c r="C18598" s="61" t="s">
        <v>11129</v>
      </c>
      <c r="D18598" s="55">
        <v>891.64</v>
      </c>
    </row>
    <row r="18599" spans="1:4" ht="60" x14ac:dyDescent="0.25">
      <c r="A18599" s="56" t="s">
        <v>5072</v>
      </c>
      <c r="B18599" s="56" t="s">
        <v>29981</v>
      </c>
      <c r="C18599" s="61" t="s">
        <v>11129</v>
      </c>
      <c r="D18599" s="55">
        <v>1017.61</v>
      </c>
    </row>
    <row r="18600" spans="1:4" ht="60" x14ac:dyDescent="0.25">
      <c r="A18600" s="56" t="s">
        <v>29982</v>
      </c>
      <c r="B18600" s="56" t="s">
        <v>29981</v>
      </c>
      <c r="C18600" s="61" t="s">
        <v>11129</v>
      </c>
      <c r="D18600" s="55">
        <v>1017.61</v>
      </c>
    </row>
    <row r="18601" spans="1:4" ht="60" x14ac:dyDescent="0.25">
      <c r="A18601" s="56" t="s">
        <v>5073</v>
      </c>
      <c r="B18601" s="56" t="s">
        <v>29983</v>
      </c>
      <c r="C18601" s="61" t="s">
        <v>11129</v>
      </c>
      <c r="D18601" s="55">
        <v>920.81</v>
      </c>
    </row>
    <row r="18602" spans="1:4" ht="60" x14ac:dyDescent="0.25">
      <c r="A18602" s="56" t="s">
        <v>29984</v>
      </c>
      <c r="B18602" s="56" t="s">
        <v>29983</v>
      </c>
      <c r="C18602" s="61" t="s">
        <v>11129</v>
      </c>
      <c r="D18602" s="55">
        <v>920.81</v>
      </c>
    </row>
    <row r="18603" spans="1:4" ht="60" x14ac:dyDescent="0.25">
      <c r="A18603" s="56" t="s">
        <v>5074</v>
      </c>
      <c r="B18603" s="56" t="s">
        <v>29985</v>
      </c>
      <c r="C18603" s="61" t="s">
        <v>6274</v>
      </c>
      <c r="D18603" s="55">
        <v>1326.64</v>
      </c>
    </row>
    <row r="18604" spans="1:4" ht="60" x14ac:dyDescent="0.25">
      <c r="A18604" s="56" t="s">
        <v>29986</v>
      </c>
      <c r="B18604" s="56" t="s">
        <v>29985</v>
      </c>
      <c r="C18604" s="61" t="s">
        <v>6274</v>
      </c>
      <c r="D18604" s="55">
        <v>1326.64</v>
      </c>
    </row>
    <row r="18605" spans="1:4" ht="45" x14ac:dyDescent="0.25">
      <c r="A18605" s="56" t="s">
        <v>5075</v>
      </c>
      <c r="B18605" s="56" t="s">
        <v>29987</v>
      </c>
      <c r="C18605" s="61" t="s">
        <v>11129</v>
      </c>
      <c r="D18605" s="55">
        <v>1056.8800000000001</v>
      </c>
    </row>
    <row r="18606" spans="1:4" ht="45" x14ac:dyDescent="0.25">
      <c r="A18606" s="56" t="s">
        <v>29988</v>
      </c>
      <c r="B18606" s="56" t="s">
        <v>29987</v>
      </c>
      <c r="C18606" s="61" t="s">
        <v>11129</v>
      </c>
      <c r="D18606" s="55">
        <v>1048.76</v>
      </c>
    </row>
    <row r="18607" spans="1:4" ht="60" x14ac:dyDescent="0.25">
      <c r="A18607" s="56" t="s">
        <v>5076</v>
      </c>
      <c r="B18607" s="56" t="s">
        <v>29989</v>
      </c>
      <c r="C18607" s="61" t="s">
        <v>6274</v>
      </c>
      <c r="D18607" s="55">
        <v>1711.31</v>
      </c>
    </row>
    <row r="18608" spans="1:4" ht="60" x14ac:dyDescent="0.25">
      <c r="A18608" s="56" t="s">
        <v>29990</v>
      </c>
      <c r="B18608" s="56" t="s">
        <v>29989</v>
      </c>
      <c r="C18608" s="61" t="s">
        <v>6274</v>
      </c>
      <c r="D18608" s="55">
        <v>1688.56</v>
      </c>
    </row>
    <row r="18609" spans="1:4" ht="45" x14ac:dyDescent="0.25">
      <c r="A18609" s="56" t="s">
        <v>5077</v>
      </c>
      <c r="B18609" s="56" t="s">
        <v>29991</v>
      </c>
      <c r="C18609" s="61" t="s">
        <v>6274</v>
      </c>
      <c r="D18609" s="55">
        <v>809.25</v>
      </c>
    </row>
    <row r="18610" spans="1:4" ht="45" x14ac:dyDescent="0.25">
      <c r="A18610" s="56" t="s">
        <v>29992</v>
      </c>
      <c r="B18610" s="56" t="s">
        <v>29991</v>
      </c>
      <c r="C18610" s="61" t="s">
        <v>6274</v>
      </c>
      <c r="D18610" s="55">
        <v>806.54</v>
      </c>
    </row>
    <row r="18611" spans="1:4" ht="75" x14ac:dyDescent="0.25">
      <c r="A18611" s="56" t="s">
        <v>5078</v>
      </c>
      <c r="B18611" s="56" t="s">
        <v>29993</v>
      </c>
      <c r="C18611" s="61" t="s">
        <v>6274</v>
      </c>
      <c r="D18611" s="55">
        <v>306.74</v>
      </c>
    </row>
    <row r="18612" spans="1:4" ht="75" x14ac:dyDescent="0.25">
      <c r="A18612" s="56" t="s">
        <v>29994</v>
      </c>
      <c r="B18612" s="56" t="s">
        <v>29993</v>
      </c>
      <c r="C18612" s="61" t="s">
        <v>6274</v>
      </c>
      <c r="D18612" s="55">
        <v>301.32</v>
      </c>
    </row>
    <row r="18613" spans="1:4" ht="60" x14ac:dyDescent="0.25">
      <c r="A18613" s="56" t="s">
        <v>5079</v>
      </c>
      <c r="B18613" s="56" t="s">
        <v>29995</v>
      </c>
      <c r="C18613" s="61" t="s">
        <v>6274</v>
      </c>
      <c r="D18613" s="55">
        <v>110.02</v>
      </c>
    </row>
    <row r="18614" spans="1:4" ht="60" x14ac:dyDescent="0.25">
      <c r="A18614" s="56" t="s">
        <v>29996</v>
      </c>
      <c r="B18614" s="56" t="s">
        <v>29995</v>
      </c>
      <c r="C18614" s="61" t="s">
        <v>6274</v>
      </c>
      <c r="D18614" s="55">
        <v>104.6</v>
      </c>
    </row>
    <row r="18615" spans="1:4" ht="60" x14ac:dyDescent="0.25">
      <c r="A18615" s="56" t="s">
        <v>5080</v>
      </c>
      <c r="B18615" s="56" t="s">
        <v>29997</v>
      </c>
      <c r="C18615" s="61" t="s">
        <v>6274</v>
      </c>
      <c r="D18615" s="55">
        <v>133.29</v>
      </c>
    </row>
    <row r="18616" spans="1:4" ht="60" x14ac:dyDescent="0.25">
      <c r="A18616" s="56" t="s">
        <v>29998</v>
      </c>
      <c r="B18616" s="56" t="s">
        <v>29997</v>
      </c>
      <c r="C18616" s="61" t="s">
        <v>6274</v>
      </c>
      <c r="D18616" s="55">
        <v>127.87</v>
      </c>
    </row>
    <row r="18617" spans="1:4" ht="60" x14ac:dyDescent="0.25">
      <c r="A18617" s="56" t="s">
        <v>29999</v>
      </c>
      <c r="B18617" s="56" t="s">
        <v>30000</v>
      </c>
      <c r="C18617" s="61" t="s">
        <v>6274</v>
      </c>
      <c r="D18617" s="55">
        <v>122.89</v>
      </c>
    </row>
    <row r="18618" spans="1:4" ht="60" x14ac:dyDescent="0.25">
      <c r="A18618" s="56" t="s">
        <v>30001</v>
      </c>
      <c r="B18618" s="56" t="s">
        <v>30000</v>
      </c>
      <c r="C18618" s="61" t="s">
        <v>6274</v>
      </c>
      <c r="D18618" s="55">
        <v>117.47</v>
      </c>
    </row>
    <row r="18619" spans="1:4" ht="60" x14ac:dyDescent="0.25">
      <c r="A18619" s="56" t="s">
        <v>30002</v>
      </c>
      <c r="B18619" s="56" t="s">
        <v>30003</v>
      </c>
      <c r="C18619" s="61" t="s">
        <v>6274</v>
      </c>
      <c r="D18619" s="55">
        <v>131.22999999999999</v>
      </c>
    </row>
    <row r="18620" spans="1:4" ht="60" x14ac:dyDescent="0.25">
      <c r="A18620" s="56" t="s">
        <v>30004</v>
      </c>
      <c r="B18620" s="56" t="s">
        <v>30003</v>
      </c>
      <c r="C18620" s="61" t="s">
        <v>6274</v>
      </c>
      <c r="D18620" s="55">
        <v>125.81</v>
      </c>
    </row>
    <row r="18621" spans="1:4" ht="60" x14ac:dyDescent="0.25">
      <c r="A18621" s="56" t="s">
        <v>5081</v>
      </c>
      <c r="B18621" s="56" t="s">
        <v>30005</v>
      </c>
      <c r="C18621" s="61" t="s">
        <v>6274</v>
      </c>
      <c r="D18621" s="55">
        <v>249</v>
      </c>
    </row>
    <row r="18622" spans="1:4" ht="60" x14ac:dyDescent="0.25">
      <c r="A18622" s="56" t="s">
        <v>144</v>
      </c>
      <c r="B18622" s="56" t="s">
        <v>30005</v>
      </c>
      <c r="C18622" s="61" t="s">
        <v>6274</v>
      </c>
      <c r="D18622" s="55">
        <v>243.58</v>
      </c>
    </row>
    <row r="18623" spans="1:4" ht="60" x14ac:dyDescent="0.25">
      <c r="A18623" s="56" t="s">
        <v>5082</v>
      </c>
      <c r="B18623" s="56" t="s">
        <v>30006</v>
      </c>
      <c r="C18623" s="61" t="s">
        <v>6274</v>
      </c>
      <c r="D18623" s="55">
        <v>260.3</v>
      </c>
    </row>
    <row r="18624" spans="1:4" ht="60" x14ac:dyDescent="0.25">
      <c r="A18624" s="56" t="s">
        <v>30007</v>
      </c>
      <c r="B18624" s="56" t="s">
        <v>30006</v>
      </c>
      <c r="C18624" s="61" t="s">
        <v>6274</v>
      </c>
      <c r="D18624" s="55">
        <v>254.88</v>
      </c>
    </row>
    <row r="18625" spans="1:4" ht="60" x14ac:dyDescent="0.25">
      <c r="A18625" s="56" t="s">
        <v>5083</v>
      </c>
      <c r="B18625" s="56" t="s">
        <v>30008</v>
      </c>
      <c r="C18625" s="61" t="s">
        <v>6274</v>
      </c>
      <c r="D18625" s="55">
        <v>347.59</v>
      </c>
    </row>
    <row r="18626" spans="1:4" ht="60" x14ac:dyDescent="0.25">
      <c r="A18626" s="56" t="s">
        <v>30009</v>
      </c>
      <c r="B18626" s="56" t="s">
        <v>30008</v>
      </c>
      <c r="C18626" s="61" t="s">
        <v>6274</v>
      </c>
      <c r="D18626" s="55">
        <v>342.17</v>
      </c>
    </row>
    <row r="18627" spans="1:4" ht="75" x14ac:dyDescent="0.25">
      <c r="A18627" s="56" t="s">
        <v>30010</v>
      </c>
      <c r="B18627" s="56" t="s">
        <v>30011</v>
      </c>
      <c r="C18627" s="61" t="s">
        <v>6274</v>
      </c>
      <c r="D18627" s="55">
        <v>85.99</v>
      </c>
    </row>
    <row r="18628" spans="1:4" ht="75" x14ac:dyDescent="0.25">
      <c r="A18628" s="56" t="s">
        <v>30012</v>
      </c>
      <c r="B18628" s="56" t="s">
        <v>30011</v>
      </c>
      <c r="C18628" s="61" t="s">
        <v>6274</v>
      </c>
      <c r="D18628" s="55">
        <v>83.17</v>
      </c>
    </row>
    <row r="18629" spans="1:4" ht="60" x14ac:dyDescent="0.25">
      <c r="A18629" s="56" t="s">
        <v>5084</v>
      </c>
      <c r="B18629" s="56" t="s">
        <v>30013</v>
      </c>
      <c r="C18629" s="61" t="s">
        <v>6274</v>
      </c>
      <c r="D18629" s="55">
        <v>279.88</v>
      </c>
    </row>
    <row r="18630" spans="1:4" ht="60" x14ac:dyDescent="0.25">
      <c r="A18630" s="56" t="s">
        <v>30014</v>
      </c>
      <c r="B18630" s="56" t="s">
        <v>30013</v>
      </c>
      <c r="C18630" s="61" t="s">
        <v>6274</v>
      </c>
      <c r="D18630" s="55">
        <v>274.45999999999998</v>
      </c>
    </row>
    <row r="18631" spans="1:4" ht="60" x14ac:dyDescent="0.25">
      <c r="A18631" s="56" t="s">
        <v>30015</v>
      </c>
      <c r="B18631" s="56" t="s">
        <v>30016</v>
      </c>
      <c r="C18631" s="61" t="s">
        <v>6274</v>
      </c>
      <c r="D18631" s="55">
        <v>220.59</v>
      </c>
    </row>
    <row r="18632" spans="1:4" ht="60" x14ac:dyDescent="0.25">
      <c r="A18632" s="56" t="s">
        <v>30017</v>
      </c>
      <c r="B18632" s="56" t="s">
        <v>30016</v>
      </c>
      <c r="C18632" s="61" t="s">
        <v>6274</v>
      </c>
      <c r="D18632" s="55">
        <v>215.17</v>
      </c>
    </row>
    <row r="18633" spans="1:4" ht="75" x14ac:dyDescent="0.25">
      <c r="A18633" s="56" t="s">
        <v>30018</v>
      </c>
      <c r="B18633" s="56" t="s">
        <v>30019</v>
      </c>
      <c r="C18633" s="61" t="s">
        <v>6274</v>
      </c>
      <c r="D18633" s="55">
        <v>543.94000000000005</v>
      </c>
    </row>
    <row r="18634" spans="1:4" ht="75" x14ac:dyDescent="0.25">
      <c r="A18634" s="56" t="s">
        <v>30020</v>
      </c>
      <c r="B18634" s="56" t="s">
        <v>30019</v>
      </c>
      <c r="C18634" s="61" t="s">
        <v>6274</v>
      </c>
      <c r="D18634" s="55">
        <v>538.52</v>
      </c>
    </row>
    <row r="18635" spans="1:4" ht="60" x14ac:dyDescent="0.25">
      <c r="A18635" s="56" t="s">
        <v>5085</v>
      </c>
      <c r="B18635" s="56" t="s">
        <v>30021</v>
      </c>
      <c r="C18635" s="61" t="s">
        <v>6274</v>
      </c>
      <c r="D18635" s="55">
        <v>113.3</v>
      </c>
    </row>
    <row r="18636" spans="1:4" ht="60" x14ac:dyDescent="0.25">
      <c r="A18636" s="56" t="s">
        <v>30022</v>
      </c>
      <c r="B18636" s="56" t="s">
        <v>30021</v>
      </c>
      <c r="C18636" s="61" t="s">
        <v>6274</v>
      </c>
      <c r="D18636" s="55">
        <v>113.3</v>
      </c>
    </row>
    <row r="18637" spans="1:4" ht="60" x14ac:dyDescent="0.25">
      <c r="A18637" s="56" t="s">
        <v>5086</v>
      </c>
      <c r="B18637" s="56" t="s">
        <v>30023</v>
      </c>
      <c r="C18637" s="61" t="s">
        <v>6274</v>
      </c>
      <c r="D18637" s="55">
        <v>186</v>
      </c>
    </row>
    <row r="18638" spans="1:4" ht="60" x14ac:dyDescent="0.25">
      <c r="A18638" s="56" t="s">
        <v>30024</v>
      </c>
      <c r="B18638" s="56" t="s">
        <v>30023</v>
      </c>
      <c r="C18638" s="61" t="s">
        <v>6274</v>
      </c>
      <c r="D18638" s="55">
        <v>186</v>
      </c>
    </row>
    <row r="18639" spans="1:4" ht="60" x14ac:dyDescent="0.25">
      <c r="A18639" s="56" t="s">
        <v>5087</v>
      </c>
      <c r="B18639" s="56" t="s">
        <v>30025</v>
      </c>
      <c r="C18639" s="61" t="s">
        <v>6274</v>
      </c>
      <c r="D18639" s="55">
        <v>322.12</v>
      </c>
    </row>
    <row r="18640" spans="1:4" ht="60" x14ac:dyDescent="0.25">
      <c r="A18640" s="56" t="s">
        <v>30026</v>
      </c>
      <c r="B18640" s="56" t="s">
        <v>30025</v>
      </c>
      <c r="C18640" s="61" t="s">
        <v>6274</v>
      </c>
      <c r="D18640" s="55">
        <v>322.12</v>
      </c>
    </row>
    <row r="18641" spans="1:4" ht="105" x14ac:dyDescent="0.25">
      <c r="A18641" s="56" t="s">
        <v>30027</v>
      </c>
      <c r="B18641" s="56" t="s">
        <v>30028</v>
      </c>
      <c r="C18641" s="61" t="s">
        <v>6274</v>
      </c>
      <c r="D18641" s="55">
        <v>1695.9</v>
      </c>
    </row>
    <row r="18642" spans="1:4" ht="105" x14ac:dyDescent="0.25">
      <c r="A18642" s="56" t="s">
        <v>30029</v>
      </c>
      <c r="B18642" s="56" t="s">
        <v>30028</v>
      </c>
      <c r="C18642" s="61" t="s">
        <v>6274</v>
      </c>
      <c r="D18642" s="55">
        <v>1695.9</v>
      </c>
    </row>
    <row r="18643" spans="1:4" ht="105" x14ac:dyDescent="0.25">
      <c r="A18643" s="56" t="s">
        <v>30030</v>
      </c>
      <c r="B18643" s="56" t="s">
        <v>30031</v>
      </c>
      <c r="C18643" s="61" t="s">
        <v>6274</v>
      </c>
      <c r="D18643" s="55">
        <v>10815</v>
      </c>
    </row>
    <row r="18644" spans="1:4" ht="105" x14ac:dyDescent="0.25">
      <c r="A18644" s="56" t="s">
        <v>30032</v>
      </c>
      <c r="B18644" s="56" t="s">
        <v>30031</v>
      </c>
      <c r="C18644" s="61" t="s">
        <v>6274</v>
      </c>
      <c r="D18644" s="55">
        <v>10815</v>
      </c>
    </row>
    <row r="18645" spans="1:4" ht="90" x14ac:dyDescent="0.25">
      <c r="A18645" s="56" t="s">
        <v>5092</v>
      </c>
      <c r="B18645" s="56" t="s">
        <v>30033</v>
      </c>
      <c r="C18645" s="61" t="s">
        <v>11129</v>
      </c>
      <c r="D18645" s="55">
        <v>212.68</v>
      </c>
    </row>
    <row r="18646" spans="1:4" ht="90" x14ac:dyDescent="0.25">
      <c r="A18646" s="56" t="s">
        <v>30034</v>
      </c>
      <c r="B18646" s="56" t="s">
        <v>30033</v>
      </c>
      <c r="C18646" s="61" t="s">
        <v>11129</v>
      </c>
      <c r="D18646" s="55">
        <v>211.92</v>
      </c>
    </row>
    <row r="18647" spans="1:4" ht="45" x14ac:dyDescent="0.25">
      <c r="A18647" s="56" t="s">
        <v>5093</v>
      </c>
      <c r="B18647" s="56" t="s">
        <v>30035</v>
      </c>
      <c r="C18647" s="61" t="s">
        <v>6274</v>
      </c>
      <c r="D18647" s="55">
        <v>1173.0899999999999</v>
      </c>
    </row>
    <row r="18648" spans="1:4" ht="45" x14ac:dyDescent="0.25">
      <c r="A18648" s="56" t="s">
        <v>30036</v>
      </c>
      <c r="B18648" s="56" t="s">
        <v>30035</v>
      </c>
      <c r="C18648" s="61" t="s">
        <v>6274</v>
      </c>
      <c r="D18648" s="55">
        <v>1173.0899999999999</v>
      </c>
    </row>
    <row r="18649" spans="1:4" ht="45" x14ac:dyDescent="0.25">
      <c r="A18649" s="56" t="s">
        <v>5094</v>
      </c>
      <c r="B18649" s="56" t="s">
        <v>30037</v>
      </c>
      <c r="C18649" s="61" t="s">
        <v>6274</v>
      </c>
      <c r="D18649" s="55">
        <v>1756.64</v>
      </c>
    </row>
    <row r="18650" spans="1:4" ht="45" x14ac:dyDescent="0.25">
      <c r="A18650" s="56" t="s">
        <v>30038</v>
      </c>
      <c r="B18650" s="56" t="s">
        <v>30037</v>
      </c>
      <c r="C18650" s="61" t="s">
        <v>6274</v>
      </c>
      <c r="D18650" s="55">
        <v>1756.64</v>
      </c>
    </row>
    <row r="18651" spans="1:4" ht="45" x14ac:dyDescent="0.25">
      <c r="A18651" s="56" t="s">
        <v>5095</v>
      </c>
      <c r="B18651" s="56" t="s">
        <v>30039</v>
      </c>
      <c r="C18651" s="61" t="s">
        <v>6274</v>
      </c>
      <c r="D18651" s="55">
        <v>2398.48</v>
      </c>
    </row>
    <row r="18652" spans="1:4" ht="45" x14ac:dyDescent="0.25">
      <c r="A18652" s="56" t="s">
        <v>30040</v>
      </c>
      <c r="B18652" s="56" t="s">
        <v>30039</v>
      </c>
      <c r="C18652" s="61" t="s">
        <v>6274</v>
      </c>
      <c r="D18652" s="55">
        <v>2398.48</v>
      </c>
    </row>
    <row r="18653" spans="1:4" ht="45" x14ac:dyDescent="0.25">
      <c r="A18653" s="56" t="s">
        <v>5096</v>
      </c>
      <c r="B18653" s="56" t="s">
        <v>30041</v>
      </c>
      <c r="C18653" s="61" t="s">
        <v>6274</v>
      </c>
      <c r="D18653" s="55">
        <v>6328.94</v>
      </c>
    </row>
    <row r="18654" spans="1:4" ht="45" x14ac:dyDescent="0.25">
      <c r="A18654" s="56" t="s">
        <v>30042</v>
      </c>
      <c r="B18654" s="56" t="s">
        <v>30041</v>
      </c>
      <c r="C18654" s="61" t="s">
        <v>6274</v>
      </c>
      <c r="D18654" s="55">
        <v>6328.94</v>
      </c>
    </row>
    <row r="18655" spans="1:4" ht="75" x14ac:dyDescent="0.25">
      <c r="A18655" s="56" t="s">
        <v>5097</v>
      </c>
      <c r="B18655" s="56" t="s">
        <v>30043</v>
      </c>
      <c r="C18655" s="61" t="s">
        <v>11759</v>
      </c>
      <c r="D18655" s="55">
        <v>644.13</v>
      </c>
    </row>
    <row r="18656" spans="1:4" ht="75" x14ac:dyDescent="0.25">
      <c r="A18656" s="56" t="s">
        <v>30044</v>
      </c>
      <c r="B18656" s="56" t="s">
        <v>30043</v>
      </c>
      <c r="C18656" s="61" t="s">
        <v>11759</v>
      </c>
      <c r="D18656" s="55">
        <v>641.98</v>
      </c>
    </row>
    <row r="18657" spans="1:4" ht="75" x14ac:dyDescent="0.25">
      <c r="A18657" s="56" t="s">
        <v>5098</v>
      </c>
      <c r="B18657" s="56" t="s">
        <v>30045</v>
      </c>
      <c r="C18657" s="61" t="s">
        <v>11759</v>
      </c>
      <c r="D18657" s="55">
        <v>761.13</v>
      </c>
    </row>
    <row r="18658" spans="1:4" ht="75" x14ac:dyDescent="0.25">
      <c r="A18658" s="56" t="s">
        <v>30046</v>
      </c>
      <c r="B18658" s="56" t="s">
        <v>30045</v>
      </c>
      <c r="C18658" s="61" t="s">
        <v>11759</v>
      </c>
      <c r="D18658" s="55">
        <v>758.98</v>
      </c>
    </row>
    <row r="18659" spans="1:4" ht="30" x14ac:dyDescent="0.25">
      <c r="A18659" s="56" t="s">
        <v>5099</v>
      </c>
      <c r="B18659" s="56" t="s">
        <v>30047</v>
      </c>
      <c r="C18659" s="61" t="s">
        <v>6274</v>
      </c>
      <c r="D18659" s="55">
        <v>414.79</v>
      </c>
    </row>
    <row r="18660" spans="1:4" ht="30" x14ac:dyDescent="0.25">
      <c r="A18660" s="56" t="s">
        <v>30048</v>
      </c>
      <c r="B18660" s="56" t="s">
        <v>30047</v>
      </c>
      <c r="C18660" s="61" t="s">
        <v>6274</v>
      </c>
      <c r="D18660" s="55">
        <v>414.79</v>
      </c>
    </row>
    <row r="18661" spans="1:4" ht="60" x14ac:dyDescent="0.25">
      <c r="A18661" s="56" t="s">
        <v>5100</v>
      </c>
      <c r="B18661" s="56" t="s">
        <v>30049</v>
      </c>
      <c r="C18661" s="61" t="s">
        <v>6274</v>
      </c>
      <c r="D18661" s="55">
        <v>1630.18</v>
      </c>
    </row>
    <row r="18662" spans="1:4" ht="60" x14ac:dyDescent="0.25">
      <c r="A18662" s="56" t="s">
        <v>30050</v>
      </c>
      <c r="B18662" s="56" t="s">
        <v>30049</v>
      </c>
      <c r="C18662" s="61" t="s">
        <v>6274</v>
      </c>
      <c r="D18662" s="55">
        <v>1630.18</v>
      </c>
    </row>
    <row r="18663" spans="1:4" ht="30" x14ac:dyDescent="0.25">
      <c r="A18663" s="56" t="s">
        <v>5101</v>
      </c>
      <c r="B18663" s="56" t="s">
        <v>30051</v>
      </c>
      <c r="C18663" s="61" t="s">
        <v>6274</v>
      </c>
      <c r="D18663" s="55">
        <v>857.47</v>
      </c>
    </row>
    <row r="18664" spans="1:4" ht="30" x14ac:dyDescent="0.25">
      <c r="A18664" s="56" t="s">
        <v>30052</v>
      </c>
      <c r="B18664" s="56" t="s">
        <v>30051</v>
      </c>
      <c r="C18664" s="61" t="s">
        <v>6274</v>
      </c>
      <c r="D18664" s="55">
        <v>857.47</v>
      </c>
    </row>
    <row r="18665" spans="1:4" x14ac:dyDescent="0.25">
      <c r="A18665" s="56" t="s">
        <v>5102</v>
      </c>
      <c r="B18665" s="56" t="s">
        <v>30053</v>
      </c>
      <c r="C18665" s="61" t="s">
        <v>6274</v>
      </c>
      <c r="D18665" s="55">
        <v>919.31</v>
      </c>
    </row>
    <row r="18666" spans="1:4" x14ac:dyDescent="0.25">
      <c r="A18666" s="56" t="s">
        <v>30054</v>
      </c>
      <c r="B18666" s="56" t="s">
        <v>30053</v>
      </c>
      <c r="C18666" s="61" t="s">
        <v>6274</v>
      </c>
      <c r="D18666" s="55">
        <v>919.31</v>
      </c>
    </row>
    <row r="18667" spans="1:4" ht="60" x14ac:dyDescent="0.25">
      <c r="A18667" s="56" t="s">
        <v>5103</v>
      </c>
      <c r="B18667" s="56" t="s">
        <v>30055</v>
      </c>
      <c r="C18667" s="61" t="s">
        <v>6274</v>
      </c>
      <c r="D18667" s="55">
        <v>1865</v>
      </c>
    </row>
    <row r="18668" spans="1:4" ht="60" x14ac:dyDescent="0.25">
      <c r="A18668" s="56" t="s">
        <v>30056</v>
      </c>
      <c r="B18668" s="56" t="s">
        <v>30055</v>
      </c>
      <c r="C18668" s="61" t="s">
        <v>6274</v>
      </c>
      <c r="D18668" s="55">
        <v>1865</v>
      </c>
    </row>
    <row r="18669" spans="1:4" ht="30" x14ac:dyDescent="0.25">
      <c r="A18669" s="56" t="s">
        <v>30057</v>
      </c>
      <c r="B18669" s="56" t="s">
        <v>30058</v>
      </c>
      <c r="C18669" s="61" t="s">
        <v>6274</v>
      </c>
      <c r="D18669" s="55">
        <v>87.45</v>
      </c>
    </row>
    <row r="18670" spans="1:4" ht="30" x14ac:dyDescent="0.25">
      <c r="A18670" s="56" t="s">
        <v>30059</v>
      </c>
      <c r="B18670" s="56" t="s">
        <v>30058</v>
      </c>
      <c r="C18670" s="61" t="s">
        <v>6274</v>
      </c>
      <c r="D18670" s="55">
        <v>87.45</v>
      </c>
    </row>
    <row r="18671" spans="1:4" x14ac:dyDescent="0.25">
      <c r="A18671" s="56" t="s">
        <v>5104</v>
      </c>
      <c r="B18671" s="56" t="s">
        <v>30060</v>
      </c>
      <c r="C18671" s="61" t="s">
        <v>6274</v>
      </c>
      <c r="D18671" s="55">
        <v>25.63</v>
      </c>
    </row>
    <row r="18672" spans="1:4" x14ac:dyDescent="0.25">
      <c r="A18672" s="56" t="s">
        <v>30061</v>
      </c>
      <c r="B18672" s="56" t="s">
        <v>30060</v>
      </c>
      <c r="C18672" s="61" t="s">
        <v>6274</v>
      </c>
      <c r="D18672" s="55">
        <v>25.63</v>
      </c>
    </row>
    <row r="18673" spans="1:4" ht="30" x14ac:dyDescent="0.25">
      <c r="A18673" s="56" t="s">
        <v>5105</v>
      </c>
      <c r="B18673" s="56" t="s">
        <v>30062</v>
      </c>
      <c r="C18673" s="61" t="s">
        <v>6274</v>
      </c>
      <c r="D18673" s="55">
        <v>615.54</v>
      </c>
    </row>
    <row r="18674" spans="1:4" ht="30" x14ac:dyDescent="0.25">
      <c r="A18674" s="56" t="s">
        <v>30063</v>
      </c>
      <c r="B18674" s="56" t="s">
        <v>30062</v>
      </c>
      <c r="C18674" s="61" t="s">
        <v>6274</v>
      </c>
      <c r="D18674" s="55">
        <v>615.54</v>
      </c>
    </row>
    <row r="18675" spans="1:4" ht="90" x14ac:dyDescent="0.25">
      <c r="A18675" s="56" t="s">
        <v>5106</v>
      </c>
      <c r="B18675" s="56" t="s">
        <v>30064</v>
      </c>
      <c r="C18675" s="61" t="s">
        <v>6274</v>
      </c>
      <c r="D18675" s="55">
        <v>198.97</v>
      </c>
    </row>
    <row r="18676" spans="1:4" ht="90" x14ac:dyDescent="0.25">
      <c r="A18676" s="56" t="s">
        <v>30065</v>
      </c>
      <c r="B18676" s="56" t="s">
        <v>30064</v>
      </c>
      <c r="C18676" s="61" t="s">
        <v>6274</v>
      </c>
      <c r="D18676" s="55">
        <v>198.97</v>
      </c>
    </row>
    <row r="18677" spans="1:4" ht="90" x14ac:dyDescent="0.25">
      <c r="A18677" s="56" t="s">
        <v>5107</v>
      </c>
      <c r="B18677" s="56" t="s">
        <v>30066</v>
      </c>
      <c r="C18677" s="61" t="s">
        <v>6274</v>
      </c>
      <c r="D18677" s="55">
        <v>225</v>
      </c>
    </row>
    <row r="18678" spans="1:4" ht="90" x14ac:dyDescent="0.25">
      <c r="A18678" s="56" t="s">
        <v>30067</v>
      </c>
      <c r="B18678" s="56" t="s">
        <v>30066</v>
      </c>
      <c r="C18678" s="61" t="s">
        <v>6274</v>
      </c>
      <c r="D18678" s="55">
        <v>225</v>
      </c>
    </row>
    <row r="18679" spans="1:4" ht="90" x14ac:dyDescent="0.25">
      <c r="A18679" s="56" t="s">
        <v>5108</v>
      </c>
      <c r="B18679" s="56" t="s">
        <v>30068</v>
      </c>
      <c r="C18679" s="61" t="s">
        <v>6274</v>
      </c>
      <c r="D18679" s="55">
        <v>380</v>
      </c>
    </row>
    <row r="18680" spans="1:4" ht="90" x14ac:dyDescent="0.25">
      <c r="A18680" s="56" t="s">
        <v>214</v>
      </c>
      <c r="B18680" s="56" t="s">
        <v>30068</v>
      </c>
      <c r="C18680" s="61" t="s">
        <v>6274</v>
      </c>
      <c r="D18680" s="55">
        <v>380</v>
      </c>
    </row>
    <row r="18681" spans="1:4" ht="90" x14ac:dyDescent="0.25">
      <c r="A18681" s="56" t="s">
        <v>5109</v>
      </c>
      <c r="B18681" s="56" t="s">
        <v>30069</v>
      </c>
      <c r="C18681" s="61" t="s">
        <v>6274</v>
      </c>
      <c r="D18681" s="55">
        <v>678.33</v>
      </c>
    </row>
    <row r="18682" spans="1:4" ht="90" x14ac:dyDescent="0.25">
      <c r="A18682" s="56" t="s">
        <v>30070</v>
      </c>
      <c r="B18682" s="56" t="s">
        <v>30069</v>
      </c>
      <c r="C18682" s="61" t="s">
        <v>6274</v>
      </c>
      <c r="D18682" s="55">
        <v>678.33</v>
      </c>
    </row>
    <row r="18683" spans="1:4" ht="90" x14ac:dyDescent="0.25">
      <c r="A18683" s="56" t="s">
        <v>5110</v>
      </c>
      <c r="B18683" s="56" t="s">
        <v>30071</v>
      </c>
      <c r="C18683" s="61" t="s">
        <v>6274</v>
      </c>
      <c r="D18683" s="55">
        <v>1019.58</v>
      </c>
    </row>
    <row r="18684" spans="1:4" ht="90" x14ac:dyDescent="0.25">
      <c r="A18684" s="56" t="s">
        <v>30072</v>
      </c>
      <c r="B18684" s="56" t="s">
        <v>30071</v>
      </c>
      <c r="C18684" s="61" t="s">
        <v>6274</v>
      </c>
      <c r="D18684" s="55">
        <v>1019.58</v>
      </c>
    </row>
    <row r="18685" spans="1:4" ht="90" x14ac:dyDescent="0.25">
      <c r="A18685" s="56" t="s">
        <v>5111</v>
      </c>
      <c r="B18685" s="56" t="s">
        <v>30073</v>
      </c>
      <c r="C18685" s="61" t="s">
        <v>6274</v>
      </c>
      <c r="D18685" s="55">
        <v>1757.59</v>
      </c>
    </row>
    <row r="18686" spans="1:4" ht="90" x14ac:dyDescent="0.25">
      <c r="A18686" s="56" t="s">
        <v>30074</v>
      </c>
      <c r="B18686" s="56" t="s">
        <v>30073</v>
      </c>
      <c r="C18686" s="61" t="s">
        <v>6274</v>
      </c>
      <c r="D18686" s="55">
        <v>1757.59</v>
      </c>
    </row>
    <row r="18687" spans="1:4" ht="90" x14ac:dyDescent="0.25">
      <c r="A18687" s="56" t="s">
        <v>5112</v>
      </c>
      <c r="B18687" s="56" t="s">
        <v>30075</v>
      </c>
      <c r="C18687" s="61" t="s">
        <v>6274</v>
      </c>
      <c r="D18687" s="55">
        <v>2000</v>
      </c>
    </row>
    <row r="18688" spans="1:4" ht="90" x14ac:dyDescent="0.25">
      <c r="A18688" s="56" t="s">
        <v>30076</v>
      </c>
      <c r="B18688" s="56" t="s">
        <v>30075</v>
      </c>
      <c r="C18688" s="61" t="s">
        <v>6274</v>
      </c>
      <c r="D18688" s="55">
        <v>2000</v>
      </c>
    </row>
    <row r="18689" spans="1:4" ht="90" x14ac:dyDescent="0.25">
      <c r="A18689" s="56" t="s">
        <v>30077</v>
      </c>
      <c r="B18689" s="56" t="s">
        <v>30078</v>
      </c>
      <c r="C18689" s="61" t="s">
        <v>6274</v>
      </c>
      <c r="D18689" s="55">
        <v>2317.4899999999998</v>
      </c>
    </row>
    <row r="18690" spans="1:4" ht="90" x14ac:dyDescent="0.25">
      <c r="A18690" s="56" t="s">
        <v>30079</v>
      </c>
      <c r="B18690" s="56" t="s">
        <v>30078</v>
      </c>
      <c r="C18690" s="61" t="s">
        <v>6274</v>
      </c>
      <c r="D18690" s="55">
        <v>2317.4899999999998</v>
      </c>
    </row>
    <row r="18691" spans="1:4" ht="120" x14ac:dyDescent="0.25">
      <c r="A18691" s="56" t="s">
        <v>30080</v>
      </c>
      <c r="B18691" s="56" t="s">
        <v>30081</v>
      </c>
      <c r="C18691" s="61" t="s">
        <v>6274</v>
      </c>
      <c r="D18691" s="55">
        <v>2243.4699999999998</v>
      </c>
    </row>
    <row r="18692" spans="1:4" ht="120" x14ac:dyDescent="0.25">
      <c r="A18692" s="56" t="s">
        <v>30082</v>
      </c>
      <c r="B18692" s="56" t="s">
        <v>30081</v>
      </c>
      <c r="C18692" s="61" t="s">
        <v>6274</v>
      </c>
      <c r="D18692" s="55">
        <v>2243.4699999999998</v>
      </c>
    </row>
    <row r="18693" spans="1:4" ht="120" x14ac:dyDescent="0.25">
      <c r="A18693" s="56" t="s">
        <v>5113</v>
      </c>
      <c r="B18693" s="56" t="s">
        <v>30083</v>
      </c>
      <c r="C18693" s="61" t="s">
        <v>6274</v>
      </c>
      <c r="D18693" s="55">
        <v>6622.22</v>
      </c>
    </row>
    <row r="18694" spans="1:4" ht="120" x14ac:dyDescent="0.25">
      <c r="A18694" s="56" t="s">
        <v>11</v>
      </c>
      <c r="B18694" s="56" t="s">
        <v>30083</v>
      </c>
      <c r="C18694" s="61" t="s">
        <v>6274</v>
      </c>
      <c r="D18694" s="55">
        <v>6622.22</v>
      </c>
    </row>
    <row r="18695" spans="1:4" ht="120" x14ac:dyDescent="0.25">
      <c r="A18695" s="56" t="s">
        <v>5114</v>
      </c>
      <c r="B18695" s="56" t="s">
        <v>30084</v>
      </c>
      <c r="C18695" s="61" t="s">
        <v>6274</v>
      </c>
      <c r="D18695" s="55">
        <v>13168.21</v>
      </c>
    </row>
    <row r="18696" spans="1:4" ht="120" x14ac:dyDescent="0.25">
      <c r="A18696" s="56" t="s">
        <v>30085</v>
      </c>
      <c r="B18696" s="56" t="s">
        <v>30084</v>
      </c>
      <c r="C18696" s="61" t="s">
        <v>6274</v>
      </c>
      <c r="D18696" s="55">
        <v>13168.21</v>
      </c>
    </row>
    <row r="18697" spans="1:4" ht="120" x14ac:dyDescent="0.25">
      <c r="A18697" s="56" t="s">
        <v>5115</v>
      </c>
      <c r="B18697" s="56" t="s">
        <v>30086</v>
      </c>
      <c r="C18697" s="61" t="s">
        <v>6274</v>
      </c>
      <c r="D18697" s="55">
        <v>30019.35</v>
      </c>
    </row>
    <row r="18698" spans="1:4" ht="120" x14ac:dyDescent="0.25">
      <c r="A18698" s="56" t="s">
        <v>30087</v>
      </c>
      <c r="B18698" s="56" t="s">
        <v>30086</v>
      </c>
      <c r="C18698" s="61" t="s">
        <v>6274</v>
      </c>
      <c r="D18698" s="55">
        <v>30019.35</v>
      </c>
    </row>
    <row r="18699" spans="1:4" ht="105" x14ac:dyDescent="0.25">
      <c r="A18699" s="56" t="s">
        <v>5116</v>
      </c>
      <c r="B18699" s="56" t="s">
        <v>30088</v>
      </c>
      <c r="C18699" s="61" t="s">
        <v>6274</v>
      </c>
      <c r="D18699" s="55">
        <v>92481.54</v>
      </c>
    </row>
    <row r="18700" spans="1:4" ht="105" x14ac:dyDescent="0.25">
      <c r="A18700" s="56" t="s">
        <v>30089</v>
      </c>
      <c r="B18700" s="56" t="s">
        <v>30088</v>
      </c>
      <c r="C18700" s="61" t="s">
        <v>6274</v>
      </c>
      <c r="D18700" s="55">
        <v>90949.27</v>
      </c>
    </row>
    <row r="18701" spans="1:4" ht="120" x14ac:dyDescent="0.25">
      <c r="A18701" s="56" t="s">
        <v>5117</v>
      </c>
      <c r="B18701" s="56" t="s">
        <v>30090</v>
      </c>
      <c r="C18701" s="61" t="s">
        <v>6274</v>
      </c>
      <c r="D18701" s="55">
        <v>140248.87</v>
      </c>
    </row>
    <row r="18702" spans="1:4" ht="120" x14ac:dyDescent="0.25">
      <c r="A18702" s="56" t="s">
        <v>30091</v>
      </c>
      <c r="B18702" s="56" t="s">
        <v>30090</v>
      </c>
      <c r="C18702" s="61" t="s">
        <v>6274</v>
      </c>
      <c r="D18702" s="55">
        <v>138716.6</v>
      </c>
    </row>
    <row r="18703" spans="1:4" ht="90" x14ac:dyDescent="0.25">
      <c r="A18703" s="56" t="s">
        <v>5118</v>
      </c>
      <c r="B18703" s="56" t="s">
        <v>30092</v>
      </c>
      <c r="C18703" s="61" t="s">
        <v>11129</v>
      </c>
      <c r="D18703" s="55">
        <v>442.66</v>
      </c>
    </row>
    <row r="18704" spans="1:4" ht="90" x14ac:dyDescent="0.25">
      <c r="A18704" s="56" t="s">
        <v>30093</v>
      </c>
      <c r="B18704" s="56" t="s">
        <v>30092</v>
      </c>
      <c r="C18704" s="61" t="s">
        <v>11129</v>
      </c>
      <c r="D18704" s="55">
        <v>414.08</v>
      </c>
    </row>
    <row r="18705" spans="1:4" ht="45" x14ac:dyDescent="0.25">
      <c r="A18705" s="56" t="s">
        <v>5119</v>
      </c>
      <c r="B18705" s="56" t="s">
        <v>30094</v>
      </c>
      <c r="C18705" s="61" t="s">
        <v>11129</v>
      </c>
      <c r="D18705" s="55">
        <v>529.82000000000005</v>
      </c>
    </row>
    <row r="18706" spans="1:4" ht="45" x14ac:dyDescent="0.25">
      <c r="A18706" s="56" t="s">
        <v>30095</v>
      </c>
      <c r="B18706" s="56" t="s">
        <v>30094</v>
      </c>
      <c r="C18706" s="61" t="s">
        <v>11129</v>
      </c>
      <c r="D18706" s="55">
        <v>499.58</v>
      </c>
    </row>
    <row r="18707" spans="1:4" ht="75" x14ac:dyDescent="0.25">
      <c r="A18707" s="56" t="s">
        <v>5120</v>
      </c>
      <c r="B18707" s="56" t="s">
        <v>30096</v>
      </c>
      <c r="C18707" s="61" t="s">
        <v>30097</v>
      </c>
      <c r="D18707" s="55">
        <v>11410.76</v>
      </c>
    </row>
    <row r="18708" spans="1:4" ht="75" x14ac:dyDescent="0.25">
      <c r="A18708" s="56" t="s">
        <v>30098</v>
      </c>
      <c r="B18708" s="56" t="s">
        <v>30096</v>
      </c>
      <c r="C18708" s="61" t="s">
        <v>30097</v>
      </c>
      <c r="D18708" s="55">
        <v>10541.19</v>
      </c>
    </row>
    <row r="18709" spans="1:4" ht="30" x14ac:dyDescent="0.25">
      <c r="A18709" s="56" t="s">
        <v>5121</v>
      </c>
      <c r="B18709" s="56" t="s">
        <v>30099</v>
      </c>
      <c r="C18709" s="61" t="s">
        <v>11129</v>
      </c>
      <c r="D18709" s="55">
        <v>263.8</v>
      </c>
    </row>
    <row r="18710" spans="1:4" ht="30" x14ac:dyDescent="0.25">
      <c r="A18710" s="56" t="s">
        <v>30100</v>
      </c>
      <c r="B18710" s="56" t="s">
        <v>30099</v>
      </c>
      <c r="C18710" s="61" t="s">
        <v>11129</v>
      </c>
      <c r="D18710" s="55">
        <v>246.84</v>
      </c>
    </row>
    <row r="18711" spans="1:4" ht="90" x14ac:dyDescent="0.25">
      <c r="A18711" s="56" t="s">
        <v>5122</v>
      </c>
      <c r="B18711" s="56" t="s">
        <v>30101</v>
      </c>
      <c r="C18711" s="61" t="s">
        <v>11129</v>
      </c>
      <c r="D18711" s="55">
        <v>385.23</v>
      </c>
    </row>
    <row r="18712" spans="1:4" ht="90" x14ac:dyDescent="0.25">
      <c r="A18712" s="56" t="s">
        <v>30102</v>
      </c>
      <c r="B18712" s="56" t="s">
        <v>30101</v>
      </c>
      <c r="C18712" s="61" t="s">
        <v>11129</v>
      </c>
      <c r="D18712" s="55">
        <v>361.08</v>
      </c>
    </row>
    <row r="18713" spans="1:4" ht="90" x14ac:dyDescent="0.25">
      <c r="A18713" s="56" t="s">
        <v>5123</v>
      </c>
      <c r="B18713" s="56" t="s">
        <v>30103</v>
      </c>
      <c r="C18713" s="61" t="s">
        <v>6274</v>
      </c>
      <c r="D18713" s="55">
        <v>852.1</v>
      </c>
    </row>
    <row r="18714" spans="1:4" ht="90" x14ac:dyDescent="0.25">
      <c r="A18714" s="56" t="s">
        <v>30104</v>
      </c>
      <c r="B18714" s="56" t="s">
        <v>30103</v>
      </c>
      <c r="C18714" s="61" t="s">
        <v>6274</v>
      </c>
      <c r="D18714" s="55">
        <v>795.33</v>
      </c>
    </row>
    <row r="18715" spans="1:4" ht="105" x14ac:dyDescent="0.25">
      <c r="A18715" s="56" t="s">
        <v>5124</v>
      </c>
      <c r="B18715" s="56" t="s">
        <v>30105</v>
      </c>
      <c r="C18715" s="61" t="s">
        <v>6274</v>
      </c>
      <c r="D18715" s="55">
        <v>862.97</v>
      </c>
    </row>
    <row r="18716" spans="1:4" ht="105" x14ac:dyDescent="0.25">
      <c r="A18716" s="56" t="s">
        <v>30106</v>
      </c>
      <c r="B18716" s="56" t="s">
        <v>30105</v>
      </c>
      <c r="C18716" s="61" t="s">
        <v>6274</v>
      </c>
      <c r="D18716" s="55">
        <v>798.97</v>
      </c>
    </row>
    <row r="18717" spans="1:4" ht="105" x14ac:dyDescent="0.25">
      <c r="A18717" s="56" t="s">
        <v>5125</v>
      </c>
      <c r="B18717" s="56" t="s">
        <v>30107</v>
      </c>
      <c r="C18717" s="61" t="s">
        <v>6274</v>
      </c>
      <c r="D18717" s="55">
        <v>435.15</v>
      </c>
    </row>
    <row r="18718" spans="1:4" ht="105" x14ac:dyDescent="0.25">
      <c r="A18718" s="56" t="s">
        <v>30108</v>
      </c>
      <c r="B18718" s="56" t="s">
        <v>30107</v>
      </c>
      <c r="C18718" s="61" t="s">
        <v>6274</v>
      </c>
      <c r="D18718" s="55">
        <v>412.23</v>
      </c>
    </row>
    <row r="18719" spans="1:4" ht="45" x14ac:dyDescent="0.25">
      <c r="A18719" s="56" t="s">
        <v>5126</v>
      </c>
      <c r="B18719" s="56" t="s">
        <v>30109</v>
      </c>
      <c r="C18719" s="61" t="s">
        <v>11129</v>
      </c>
      <c r="D18719" s="55">
        <v>430.79</v>
      </c>
    </row>
    <row r="18720" spans="1:4" ht="45" x14ac:dyDescent="0.25">
      <c r="A18720" s="56" t="s">
        <v>30110</v>
      </c>
      <c r="B18720" s="56" t="s">
        <v>30109</v>
      </c>
      <c r="C18720" s="61" t="s">
        <v>11129</v>
      </c>
      <c r="D18720" s="55">
        <v>408.32</v>
      </c>
    </row>
    <row r="18721" spans="1:4" ht="75" x14ac:dyDescent="0.25">
      <c r="A18721" s="56" t="s">
        <v>5127</v>
      </c>
      <c r="B18721" s="56" t="s">
        <v>30111</v>
      </c>
      <c r="C18721" s="61" t="s">
        <v>11759</v>
      </c>
      <c r="D18721" s="55">
        <v>206.23</v>
      </c>
    </row>
    <row r="18722" spans="1:4" ht="75" x14ac:dyDescent="0.25">
      <c r="A18722" s="56" t="s">
        <v>30112</v>
      </c>
      <c r="B18722" s="56" t="s">
        <v>30111</v>
      </c>
      <c r="C18722" s="61" t="s">
        <v>11759</v>
      </c>
      <c r="D18722" s="55">
        <v>192.1</v>
      </c>
    </row>
    <row r="18723" spans="1:4" ht="75" x14ac:dyDescent="0.25">
      <c r="A18723" s="56" t="s">
        <v>5128</v>
      </c>
      <c r="B18723" s="56" t="s">
        <v>30113</v>
      </c>
      <c r="C18723" s="61" t="s">
        <v>11759</v>
      </c>
      <c r="D18723" s="55">
        <v>357.34</v>
      </c>
    </row>
    <row r="18724" spans="1:4" ht="75" x14ac:dyDescent="0.25">
      <c r="A18724" s="56" t="s">
        <v>30114</v>
      </c>
      <c r="B18724" s="56" t="s">
        <v>30113</v>
      </c>
      <c r="C18724" s="61" t="s">
        <v>11759</v>
      </c>
      <c r="D18724" s="55">
        <v>335.6</v>
      </c>
    </row>
    <row r="18725" spans="1:4" ht="60" x14ac:dyDescent="0.25">
      <c r="A18725" s="56" t="s">
        <v>5129</v>
      </c>
      <c r="B18725" s="56" t="s">
        <v>30115</v>
      </c>
      <c r="C18725" s="61" t="s">
        <v>11759</v>
      </c>
      <c r="D18725" s="55">
        <v>1218.83</v>
      </c>
    </row>
    <row r="18726" spans="1:4" ht="60" x14ac:dyDescent="0.25">
      <c r="A18726" s="56" t="s">
        <v>30116</v>
      </c>
      <c r="B18726" s="56" t="s">
        <v>30115</v>
      </c>
      <c r="C18726" s="61" t="s">
        <v>11759</v>
      </c>
      <c r="D18726" s="55">
        <v>1136.67</v>
      </c>
    </row>
    <row r="18727" spans="1:4" ht="75" x14ac:dyDescent="0.25">
      <c r="A18727" s="56" t="s">
        <v>5130</v>
      </c>
      <c r="B18727" s="56" t="s">
        <v>30117</v>
      </c>
      <c r="C18727" s="61" t="s">
        <v>11759</v>
      </c>
      <c r="D18727" s="55">
        <v>1046.24</v>
      </c>
    </row>
    <row r="18728" spans="1:4" ht="75" x14ac:dyDescent="0.25">
      <c r="A18728" s="56" t="s">
        <v>30118</v>
      </c>
      <c r="B18728" s="56" t="s">
        <v>30117</v>
      </c>
      <c r="C18728" s="61" t="s">
        <v>11759</v>
      </c>
      <c r="D18728" s="55">
        <v>973.94</v>
      </c>
    </row>
    <row r="18729" spans="1:4" ht="105" x14ac:dyDescent="0.25">
      <c r="A18729" s="56" t="s">
        <v>5131</v>
      </c>
      <c r="B18729" s="56" t="s">
        <v>30119</v>
      </c>
      <c r="C18729" s="61" t="s">
        <v>6274</v>
      </c>
      <c r="D18729" s="55">
        <v>621.80999999999995</v>
      </c>
    </row>
    <row r="18730" spans="1:4" ht="105" x14ac:dyDescent="0.25">
      <c r="A18730" s="56" t="s">
        <v>30120</v>
      </c>
      <c r="B18730" s="56" t="s">
        <v>30119</v>
      </c>
      <c r="C18730" s="61" t="s">
        <v>6274</v>
      </c>
      <c r="D18730" s="55">
        <v>571.16</v>
      </c>
    </row>
    <row r="18731" spans="1:4" ht="105" x14ac:dyDescent="0.25">
      <c r="A18731" s="56" t="s">
        <v>5132</v>
      </c>
      <c r="B18731" s="56" t="s">
        <v>30121</v>
      </c>
      <c r="C18731" s="61" t="s">
        <v>6274</v>
      </c>
      <c r="D18731" s="55">
        <v>5386.49</v>
      </c>
    </row>
    <row r="18732" spans="1:4" ht="105" x14ac:dyDescent="0.25">
      <c r="A18732" s="56" t="s">
        <v>30122</v>
      </c>
      <c r="B18732" s="56" t="s">
        <v>30121</v>
      </c>
      <c r="C18732" s="61" t="s">
        <v>6274</v>
      </c>
      <c r="D18732" s="55">
        <v>5008.3599999999997</v>
      </c>
    </row>
    <row r="18733" spans="1:4" ht="60" x14ac:dyDescent="0.25">
      <c r="A18733" s="56" t="s">
        <v>5133</v>
      </c>
      <c r="B18733" s="56" t="s">
        <v>30123</v>
      </c>
      <c r="C18733" s="61" t="s">
        <v>6274</v>
      </c>
      <c r="D18733" s="55">
        <v>874.47</v>
      </c>
    </row>
    <row r="18734" spans="1:4" ht="60" x14ac:dyDescent="0.25">
      <c r="A18734" s="56" t="s">
        <v>152</v>
      </c>
      <c r="B18734" s="56" t="s">
        <v>30123</v>
      </c>
      <c r="C18734" s="61" t="s">
        <v>6274</v>
      </c>
      <c r="D18734" s="55">
        <v>874.47</v>
      </c>
    </row>
    <row r="18735" spans="1:4" ht="45" x14ac:dyDescent="0.25">
      <c r="A18735" s="56" t="s">
        <v>5134</v>
      </c>
      <c r="B18735" s="56" t="s">
        <v>30124</v>
      </c>
      <c r="C18735" s="61" t="s">
        <v>6274</v>
      </c>
      <c r="D18735" s="55">
        <v>753.34</v>
      </c>
    </row>
    <row r="18736" spans="1:4" ht="45" x14ac:dyDescent="0.25">
      <c r="A18736" s="56" t="s">
        <v>30125</v>
      </c>
      <c r="B18736" s="56" t="s">
        <v>30124</v>
      </c>
      <c r="C18736" s="61" t="s">
        <v>6274</v>
      </c>
      <c r="D18736" s="55">
        <v>753.34</v>
      </c>
    </row>
    <row r="18737" spans="1:4" ht="45" x14ac:dyDescent="0.25">
      <c r="A18737" s="56" t="s">
        <v>30126</v>
      </c>
      <c r="B18737" s="56" t="s">
        <v>30127</v>
      </c>
      <c r="C18737" s="61" t="s">
        <v>6274</v>
      </c>
      <c r="D18737" s="55">
        <v>2687.37</v>
      </c>
    </row>
    <row r="18738" spans="1:4" ht="45" x14ac:dyDescent="0.25">
      <c r="A18738" s="56" t="s">
        <v>30128</v>
      </c>
      <c r="B18738" s="56" t="s">
        <v>30127</v>
      </c>
      <c r="C18738" s="61" t="s">
        <v>6274</v>
      </c>
      <c r="D18738" s="55">
        <v>2687.37</v>
      </c>
    </row>
    <row r="18739" spans="1:4" ht="45" x14ac:dyDescent="0.25">
      <c r="A18739" s="56" t="s">
        <v>5135</v>
      </c>
      <c r="B18739" s="56" t="s">
        <v>30129</v>
      </c>
      <c r="C18739" s="61" t="s">
        <v>6274</v>
      </c>
      <c r="D18739" s="55">
        <v>337.18</v>
      </c>
    </row>
    <row r="18740" spans="1:4" ht="45" x14ac:dyDescent="0.25">
      <c r="A18740" s="56" t="s">
        <v>30130</v>
      </c>
      <c r="B18740" s="56" t="s">
        <v>30129</v>
      </c>
      <c r="C18740" s="61" t="s">
        <v>6274</v>
      </c>
      <c r="D18740" s="55">
        <v>337.18</v>
      </c>
    </row>
    <row r="18741" spans="1:4" ht="105" x14ac:dyDescent="0.25">
      <c r="A18741" s="56" t="s">
        <v>5136</v>
      </c>
      <c r="B18741" s="56" t="s">
        <v>30131</v>
      </c>
      <c r="C18741" s="61" t="s">
        <v>6274</v>
      </c>
      <c r="D18741" s="55">
        <v>97500</v>
      </c>
    </row>
    <row r="18742" spans="1:4" ht="105" x14ac:dyDescent="0.25">
      <c r="A18742" s="56" t="s">
        <v>30132</v>
      </c>
      <c r="B18742" s="56" t="s">
        <v>30131</v>
      </c>
      <c r="C18742" s="61" t="s">
        <v>6274</v>
      </c>
      <c r="D18742" s="55">
        <v>97500</v>
      </c>
    </row>
    <row r="18743" spans="1:4" ht="105" x14ac:dyDescent="0.25">
      <c r="A18743" s="56" t="s">
        <v>5137</v>
      </c>
      <c r="B18743" s="56" t="s">
        <v>30133</v>
      </c>
      <c r="C18743" s="61" t="s">
        <v>6274</v>
      </c>
      <c r="D18743" s="55">
        <v>143400</v>
      </c>
    </row>
    <row r="18744" spans="1:4" ht="105" x14ac:dyDescent="0.25">
      <c r="A18744" s="56" t="s">
        <v>30134</v>
      </c>
      <c r="B18744" s="56" t="s">
        <v>30133</v>
      </c>
      <c r="C18744" s="61" t="s">
        <v>6274</v>
      </c>
      <c r="D18744" s="55">
        <v>143400</v>
      </c>
    </row>
    <row r="18745" spans="1:4" ht="105" x14ac:dyDescent="0.25">
      <c r="A18745" s="56" t="s">
        <v>5138</v>
      </c>
      <c r="B18745" s="56" t="s">
        <v>30135</v>
      </c>
      <c r="C18745" s="61" t="s">
        <v>6274</v>
      </c>
      <c r="D18745" s="55">
        <v>208000</v>
      </c>
    </row>
    <row r="18746" spans="1:4" ht="105" x14ac:dyDescent="0.25">
      <c r="A18746" s="56" t="s">
        <v>30136</v>
      </c>
      <c r="B18746" s="56" t="s">
        <v>30135</v>
      </c>
      <c r="C18746" s="61" t="s">
        <v>6274</v>
      </c>
      <c r="D18746" s="55">
        <v>208000</v>
      </c>
    </row>
    <row r="18747" spans="1:4" ht="105" x14ac:dyDescent="0.25">
      <c r="A18747" s="56" t="s">
        <v>5139</v>
      </c>
      <c r="B18747" s="56" t="s">
        <v>30137</v>
      </c>
      <c r="C18747" s="61" t="s">
        <v>6274</v>
      </c>
      <c r="D18747" s="55">
        <v>287000</v>
      </c>
    </row>
    <row r="18748" spans="1:4" ht="105" x14ac:dyDescent="0.25">
      <c r="A18748" s="56" t="s">
        <v>30138</v>
      </c>
      <c r="B18748" s="56" t="s">
        <v>30137</v>
      </c>
      <c r="C18748" s="61" t="s">
        <v>6274</v>
      </c>
      <c r="D18748" s="55">
        <v>287000</v>
      </c>
    </row>
    <row r="18749" spans="1:4" ht="105" x14ac:dyDescent="0.25">
      <c r="A18749" s="56" t="s">
        <v>5140</v>
      </c>
      <c r="B18749" s="56" t="s">
        <v>30139</v>
      </c>
      <c r="C18749" s="61" t="s">
        <v>6274</v>
      </c>
      <c r="D18749" s="55">
        <v>385000</v>
      </c>
    </row>
    <row r="18750" spans="1:4" ht="105" x14ac:dyDescent="0.25">
      <c r="A18750" s="56" t="s">
        <v>30140</v>
      </c>
      <c r="B18750" s="56" t="s">
        <v>30139</v>
      </c>
      <c r="C18750" s="61" t="s">
        <v>6274</v>
      </c>
      <c r="D18750" s="55">
        <v>385000</v>
      </c>
    </row>
    <row r="18751" spans="1:4" ht="105" x14ac:dyDescent="0.25">
      <c r="A18751" s="56" t="s">
        <v>5141</v>
      </c>
      <c r="B18751" s="56" t="s">
        <v>30141</v>
      </c>
      <c r="C18751" s="61" t="s">
        <v>6274</v>
      </c>
      <c r="D18751" s="55">
        <v>414800</v>
      </c>
    </row>
    <row r="18752" spans="1:4" ht="105" x14ac:dyDescent="0.25">
      <c r="A18752" s="56" t="s">
        <v>30142</v>
      </c>
      <c r="B18752" s="56" t="s">
        <v>30141</v>
      </c>
      <c r="C18752" s="61" t="s">
        <v>6274</v>
      </c>
      <c r="D18752" s="55">
        <v>414800</v>
      </c>
    </row>
    <row r="18753" spans="1:4" ht="105" x14ac:dyDescent="0.25">
      <c r="A18753" s="56" t="s">
        <v>5142</v>
      </c>
      <c r="B18753" s="56" t="s">
        <v>30143</v>
      </c>
      <c r="C18753" s="61" t="s">
        <v>6274</v>
      </c>
      <c r="D18753" s="55">
        <v>512400</v>
      </c>
    </row>
    <row r="18754" spans="1:4" ht="105" x14ac:dyDescent="0.25">
      <c r="A18754" s="56" t="s">
        <v>30144</v>
      </c>
      <c r="B18754" s="56" t="s">
        <v>30143</v>
      </c>
      <c r="C18754" s="61" t="s">
        <v>6274</v>
      </c>
      <c r="D18754" s="55">
        <v>512400</v>
      </c>
    </row>
    <row r="18755" spans="1:4" ht="105" x14ac:dyDescent="0.25">
      <c r="A18755" s="56" t="s">
        <v>5143</v>
      </c>
      <c r="B18755" s="56" t="s">
        <v>30145</v>
      </c>
      <c r="C18755" s="61" t="s">
        <v>6274</v>
      </c>
      <c r="D18755" s="55">
        <v>557600</v>
      </c>
    </row>
    <row r="18756" spans="1:4" ht="105" x14ac:dyDescent="0.25">
      <c r="A18756" s="56" t="s">
        <v>30146</v>
      </c>
      <c r="B18756" s="56" t="s">
        <v>30145</v>
      </c>
      <c r="C18756" s="61" t="s">
        <v>6274</v>
      </c>
      <c r="D18756" s="55">
        <v>557600</v>
      </c>
    </row>
    <row r="18757" spans="1:4" ht="105" x14ac:dyDescent="0.25">
      <c r="A18757" s="56" t="s">
        <v>5172</v>
      </c>
      <c r="B18757" s="56" t="s">
        <v>30147</v>
      </c>
      <c r="C18757" s="61" t="s">
        <v>6274</v>
      </c>
      <c r="D18757" s="55">
        <v>621600</v>
      </c>
    </row>
    <row r="18758" spans="1:4" ht="105" x14ac:dyDescent="0.25">
      <c r="A18758" s="56" t="s">
        <v>30148</v>
      </c>
      <c r="B18758" s="56" t="s">
        <v>30147</v>
      </c>
      <c r="C18758" s="61" t="s">
        <v>6274</v>
      </c>
      <c r="D18758" s="55">
        <v>621600</v>
      </c>
    </row>
    <row r="18759" spans="1:4" ht="105" x14ac:dyDescent="0.25">
      <c r="A18759" s="56" t="s">
        <v>3023</v>
      </c>
      <c r="B18759" s="56" t="s">
        <v>30149</v>
      </c>
      <c r="C18759" s="61" t="s">
        <v>6274</v>
      </c>
      <c r="D18759" s="55">
        <v>708172</v>
      </c>
    </row>
    <row r="18760" spans="1:4" ht="105" x14ac:dyDescent="0.25">
      <c r="A18760" s="56" t="s">
        <v>30150</v>
      </c>
      <c r="B18760" s="56" t="s">
        <v>30149</v>
      </c>
      <c r="C18760" s="61" t="s">
        <v>6274</v>
      </c>
      <c r="D18760" s="55">
        <v>708172</v>
      </c>
    </row>
    <row r="18761" spans="1:4" ht="30" x14ac:dyDescent="0.25">
      <c r="A18761" s="56" t="s">
        <v>5162</v>
      </c>
      <c r="B18761" s="56" t="s">
        <v>30151</v>
      </c>
      <c r="C18761" s="61" t="s">
        <v>6274</v>
      </c>
      <c r="D18761" s="55">
        <v>6412.72</v>
      </c>
    </row>
    <row r="18762" spans="1:4" ht="30" x14ac:dyDescent="0.25">
      <c r="A18762" s="56" t="s">
        <v>30152</v>
      </c>
      <c r="B18762" s="56" t="s">
        <v>30151</v>
      </c>
      <c r="C18762" s="61" t="s">
        <v>6274</v>
      </c>
      <c r="D18762" s="55">
        <v>6412.72</v>
      </c>
    </row>
    <row r="18763" spans="1:4" ht="30" x14ac:dyDescent="0.25">
      <c r="A18763" s="56" t="s">
        <v>5163</v>
      </c>
      <c r="B18763" s="56" t="s">
        <v>30153</v>
      </c>
      <c r="C18763" s="61" t="s">
        <v>6274</v>
      </c>
      <c r="D18763" s="55">
        <v>3603.97</v>
      </c>
    </row>
    <row r="18764" spans="1:4" ht="30" x14ac:dyDescent="0.25">
      <c r="A18764" s="56" t="s">
        <v>30154</v>
      </c>
      <c r="B18764" s="56" t="s">
        <v>30153</v>
      </c>
      <c r="C18764" s="61" t="s">
        <v>6274</v>
      </c>
      <c r="D18764" s="55">
        <v>3603.97</v>
      </c>
    </row>
    <row r="18765" spans="1:4" ht="30" x14ac:dyDescent="0.25">
      <c r="A18765" s="56" t="s">
        <v>5164</v>
      </c>
      <c r="B18765" s="56" t="s">
        <v>30155</v>
      </c>
      <c r="C18765" s="61" t="s">
        <v>6274</v>
      </c>
      <c r="D18765" s="55">
        <v>2367.9699999999998</v>
      </c>
    </row>
    <row r="18766" spans="1:4" ht="30" x14ac:dyDescent="0.25">
      <c r="A18766" s="56" t="s">
        <v>30156</v>
      </c>
      <c r="B18766" s="56" t="s">
        <v>30155</v>
      </c>
      <c r="C18766" s="61" t="s">
        <v>6274</v>
      </c>
      <c r="D18766" s="55">
        <v>2367.9699999999998</v>
      </c>
    </row>
    <row r="18767" spans="1:4" ht="30" x14ac:dyDescent="0.25">
      <c r="A18767" s="56" t="s">
        <v>5165</v>
      </c>
      <c r="B18767" s="56" t="s">
        <v>30157</v>
      </c>
      <c r="C18767" s="61" t="s">
        <v>6274</v>
      </c>
      <c r="D18767" s="55">
        <v>1465.89</v>
      </c>
    </row>
    <row r="18768" spans="1:4" ht="30" x14ac:dyDescent="0.25">
      <c r="A18768" s="56" t="s">
        <v>30158</v>
      </c>
      <c r="B18768" s="56" t="s">
        <v>30157</v>
      </c>
      <c r="C18768" s="61" t="s">
        <v>6274</v>
      </c>
      <c r="D18768" s="55">
        <v>1465.89</v>
      </c>
    </row>
    <row r="18769" spans="1:4" ht="30" x14ac:dyDescent="0.25">
      <c r="A18769" s="56" t="s">
        <v>5166</v>
      </c>
      <c r="B18769" s="56" t="s">
        <v>30159</v>
      </c>
      <c r="C18769" s="61" t="s">
        <v>6274</v>
      </c>
      <c r="D18769" s="55">
        <v>1325.69</v>
      </c>
    </row>
    <row r="18770" spans="1:4" ht="30" x14ac:dyDescent="0.25">
      <c r="A18770" s="56" t="s">
        <v>30160</v>
      </c>
      <c r="B18770" s="56" t="s">
        <v>30159</v>
      </c>
      <c r="C18770" s="61" t="s">
        <v>6274</v>
      </c>
      <c r="D18770" s="55">
        <v>1325.69</v>
      </c>
    </row>
    <row r="18771" spans="1:4" ht="30" x14ac:dyDescent="0.25">
      <c r="A18771" s="56" t="s">
        <v>5167</v>
      </c>
      <c r="B18771" s="56" t="s">
        <v>30161</v>
      </c>
      <c r="C18771" s="61" t="s">
        <v>6274</v>
      </c>
      <c r="D18771" s="55">
        <v>1080.47</v>
      </c>
    </row>
    <row r="18772" spans="1:4" ht="30" x14ac:dyDescent="0.25">
      <c r="A18772" s="56" t="s">
        <v>30162</v>
      </c>
      <c r="B18772" s="56" t="s">
        <v>30161</v>
      </c>
      <c r="C18772" s="61" t="s">
        <v>6274</v>
      </c>
      <c r="D18772" s="55">
        <v>1080.47</v>
      </c>
    </row>
    <row r="18773" spans="1:4" ht="30" x14ac:dyDescent="0.25">
      <c r="A18773" s="56" t="s">
        <v>5168</v>
      </c>
      <c r="B18773" s="56" t="s">
        <v>30163</v>
      </c>
      <c r="C18773" s="61" t="s">
        <v>6274</v>
      </c>
      <c r="D18773" s="55">
        <v>1440.97</v>
      </c>
    </row>
    <row r="18774" spans="1:4" ht="30" x14ac:dyDescent="0.25">
      <c r="A18774" s="56" t="s">
        <v>30164</v>
      </c>
      <c r="B18774" s="56" t="s">
        <v>30163</v>
      </c>
      <c r="C18774" s="61" t="s">
        <v>6274</v>
      </c>
      <c r="D18774" s="55">
        <v>1440.97</v>
      </c>
    </row>
    <row r="18775" spans="1:4" ht="30" x14ac:dyDescent="0.25">
      <c r="A18775" s="56" t="s">
        <v>5169</v>
      </c>
      <c r="B18775" s="56" t="s">
        <v>30165</v>
      </c>
      <c r="C18775" s="61" t="s">
        <v>6274</v>
      </c>
      <c r="D18775" s="55">
        <v>1858.17</v>
      </c>
    </row>
    <row r="18776" spans="1:4" ht="30" x14ac:dyDescent="0.25">
      <c r="A18776" s="56" t="s">
        <v>30166</v>
      </c>
      <c r="B18776" s="56" t="s">
        <v>30165</v>
      </c>
      <c r="C18776" s="61" t="s">
        <v>6274</v>
      </c>
      <c r="D18776" s="55">
        <v>1858.17</v>
      </c>
    </row>
    <row r="18777" spans="1:4" ht="45" x14ac:dyDescent="0.25">
      <c r="A18777" s="56" t="s">
        <v>5170</v>
      </c>
      <c r="B18777" s="56" t="s">
        <v>30167</v>
      </c>
      <c r="C18777" s="61" t="s">
        <v>6274</v>
      </c>
      <c r="D18777" s="55">
        <v>75.81</v>
      </c>
    </row>
    <row r="18778" spans="1:4" ht="45" x14ac:dyDescent="0.25">
      <c r="A18778" s="56" t="s">
        <v>30168</v>
      </c>
      <c r="B18778" s="56" t="s">
        <v>30167</v>
      </c>
      <c r="C18778" s="61" t="s">
        <v>6274</v>
      </c>
      <c r="D18778" s="55">
        <v>73.099999999999994</v>
      </c>
    </row>
    <row r="18779" spans="1:4" ht="45" x14ac:dyDescent="0.25">
      <c r="A18779" s="56" t="s">
        <v>5171</v>
      </c>
      <c r="B18779" s="56" t="s">
        <v>30169</v>
      </c>
      <c r="C18779" s="61" t="s">
        <v>6274</v>
      </c>
      <c r="D18779" s="55">
        <v>35.96</v>
      </c>
    </row>
    <row r="18780" spans="1:4" ht="45" x14ac:dyDescent="0.25">
      <c r="A18780" s="56" t="s">
        <v>30170</v>
      </c>
      <c r="B18780" s="56" t="s">
        <v>30169</v>
      </c>
      <c r="C18780" s="61" t="s">
        <v>6274</v>
      </c>
      <c r="D18780" s="55">
        <v>33.25</v>
      </c>
    </row>
    <row r="18781" spans="1:4" ht="45" x14ac:dyDescent="0.25">
      <c r="A18781" s="56" t="s">
        <v>1705</v>
      </c>
      <c r="B18781" s="56" t="s">
        <v>30171</v>
      </c>
      <c r="C18781" s="61" t="s">
        <v>6274</v>
      </c>
      <c r="D18781" s="55">
        <v>76.930000000000007</v>
      </c>
    </row>
    <row r="18782" spans="1:4" ht="45" x14ac:dyDescent="0.25">
      <c r="A18782" s="56" t="s">
        <v>30172</v>
      </c>
      <c r="B18782" s="56" t="s">
        <v>30171</v>
      </c>
      <c r="C18782" s="61" t="s">
        <v>6274</v>
      </c>
      <c r="D18782" s="55">
        <v>74.22</v>
      </c>
    </row>
    <row r="18783" spans="1:4" ht="45" x14ac:dyDescent="0.25">
      <c r="A18783" s="56" t="s">
        <v>1706</v>
      </c>
      <c r="B18783" s="56" t="s">
        <v>30173</v>
      </c>
      <c r="C18783" s="61" t="s">
        <v>6274</v>
      </c>
      <c r="D18783" s="55">
        <v>616.20000000000005</v>
      </c>
    </row>
    <row r="18784" spans="1:4" ht="45" x14ac:dyDescent="0.25">
      <c r="A18784" s="56" t="s">
        <v>30174</v>
      </c>
      <c r="B18784" s="56" t="s">
        <v>30173</v>
      </c>
      <c r="C18784" s="61" t="s">
        <v>6274</v>
      </c>
      <c r="D18784" s="55">
        <v>613.49</v>
      </c>
    </row>
    <row r="18785" spans="1:4" ht="30" x14ac:dyDescent="0.25">
      <c r="A18785" s="56" t="s">
        <v>1707</v>
      </c>
      <c r="B18785" s="56" t="s">
        <v>30175</v>
      </c>
      <c r="C18785" s="61" t="s">
        <v>6274</v>
      </c>
      <c r="D18785" s="55">
        <v>472.36</v>
      </c>
    </row>
    <row r="18786" spans="1:4" ht="30" x14ac:dyDescent="0.25">
      <c r="A18786" s="56" t="s">
        <v>30176</v>
      </c>
      <c r="B18786" s="56" t="s">
        <v>30175</v>
      </c>
      <c r="C18786" s="61" t="s">
        <v>6274</v>
      </c>
      <c r="D18786" s="55">
        <v>469.65</v>
      </c>
    </row>
    <row r="18787" spans="1:4" ht="45" x14ac:dyDescent="0.25">
      <c r="A18787" s="56" t="s">
        <v>30177</v>
      </c>
      <c r="B18787" s="56" t="s">
        <v>30178</v>
      </c>
      <c r="C18787" s="61" t="s">
        <v>6274</v>
      </c>
      <c r="D18787" s="55">
        <v>84.97</v>
      </c>
    </row>
    <row r="18788" spans="1:4" ht="45" x14ac:dyDescent="0.25">
      <c r="A18788" s="56" t="s">
        <v>30179</v>
      </c>
      <c r="B18788" s="56" t="s">
        <v>30178</v>
      </c>
      <c r="C18788" s="61" t="s">
        <v>6274</v>
      </c>
      <c r="D18788" s="55">
        <v>82.26</v>
      </c>
    </row>
    <row r="18789" spans="1:4" ht="30" x14ac:dyDescent="0.25">
      <c r="A18789" s="56" t="s">
        <v>30180</v>
      </c>
      <c r="B18789" s="56" t="s">
        <v>30181</v>
      </c>
      <c r="C18789" s="61" t="s">
        <v>6274</v>
      </c>
      <c r="D18789" s="55">
        <v>95.29</v>
      </c>
    </row>
    <row r="18790" spans="1:4" ht="30" x14ac:dyDescent="0.25">
      <c r="A18790" s="56" t="s">
        <v>30182</v>
      </c>
      <c r="B18790" s="56" t="s">
        <v>30181</v>
      </c>
      <c r="C18790" s="61" t="s">
        <v>6274</v>
      </c>
      <c r="D18790" s="55">
        <v>92.58</v>
      </c>
    </row>
    <row r="18791" spans="1:4" ht="105" x14ac:dyDescent="0.25">
      <c r="A18791" s="56" t="s">
        <v>1708</v>
      </c>
      <c r="B18791" s="56" t="s">
        <v>30183</v>
      </c>
      <c r="C18791" s="61" t="s">
        <v>6274</v>
      </c>
      <c r="D18791" s="55">
        <v>280.76</v>
      </c>
    </row>
    <row r="18792" spans="1:4" ht="105" x14ac:dyDescent="0.25">
      <c r="A18792" s="56" t="s">
        <v>30184</v>
      </c>
      <c r="B18792" s="56" t="s">
        <v>30183</v>
      </c>
      <c r="C18792" s="61" t="s">
        <v>6274</v>
      </c>
      <c r="D18792" s="55">
        <v>276.56</v>
      </c>
    </row>
    <row r="18793" spans="1:4" ht="105" x14ac:dyDescent="0.25">
      <c r="A18793" s="56" t="s">
        <v>1709</v>
      </c>
      <c r="B18793" s="56" t="s">
        <v>30185</v>
      </c>
      <c r="C18793" s="61" t="s">
        <v>6274</v>
      </c>
      <c r="D18793" s="55">
        <v>160.47</v>
      </c>
    </row>
    <row r="18794" spans="1:4" ht="105" x14ac:dyDescent="0.25">
      <c r="A18794" s="56" t="s">
        <v>30186</v>
      </c>
      <c r="B18794" s="56" t="s">
        <v>30185</v>
      </c>
      <c r="C18794" s="61" t="s">
        <v>6274</v>
      </c>
      <c r="D18794" s="55">
        <v>157.76</v>
      </c>
    </row>
    <row r="18795" spans="1:4" ht="45" x14ac:dyDescent="0.25">
      <c r="A18795" s="56" t="s">
        <v>1710</v>
      </c>
      <c r="B18795" s="56" t="s">
        <v>30187</v>
      </c>
      <c r="C18795" s="61" t="s">
        <v>6274</v>
      </c>
      <c r="D18795" s="55">
        <v>84.15</v>
      </c>
    </row>
    <row r="18796" spans="1:4" ht="45" x14ac:dyDescent="0.25">
      <c r="A18796" s="56" t="s">
        <v>30188</v>
      </c>
      <c r="B18796" s="56" t="s">
        <v>30187</v>
      </c>
      <c r="C18796" s="61" t="s">
        <v>6274</v>
      </c>
      <c r="D18796" s="55">
        <v>81.44</v>
      </c>
    </row>
    <row r="18797" spans="1:4" ht="45" x14ac:dyDescent="0.25">
      <c r="A18797" s="56" t="s">
        <v>30189</v>
      </c>
      <c r="B18797" s="56" t="s">
        <v>30190</v>
      </c>
      <c r="C18797" s="61" t="s">
        <v>6274</v>
      </c>
      <c r="D18797" s="55">
        <v>67.67</v>
      </c>
    </row>
    <row r="18798" spans="1:4" ht="45" x14ac:dyDescent="0.25">
      <c r="A18798" s="56" t="s">
        <v>30191</v>
      </c>
      <c r="B18798" s="56" t="s">
        <v>30190</v>
      </c>
      <c r="C18798" s="61" t="s">
        <v>6274</v>
      </c>
      <c r="D18798" s="55">
        <v>64.959999999999994</v>
      </c>
    </row>
    <row r="18799" spans="1:4" ht="60" x14ac:dyDescent="0.25">
      <c r="A18799" s="56" t="s">
        <v>1711</v>
      </c>
      <c r="B18799" s="56" t="s">
        <v>30192</v>
      </c>
      <c r="C18799" s="61" t="s">
        <v>6274</v>
      </c>
      <c r="D18799" s="55">
        <v>153.5</v>
      </c>
    </row>
    <row r="18800" spans="1:4" ht="60" x14ac:dyDescent="0.25">
      <c r="A18800" s="56" t="s">
        <v>30193</v>
      </c>
      <c r="B18800" s="56" t="s">
        <v>30192</v>
      </c>
      <c r="C18800" s="61" t="s">
        <v>6274</v>
      </c>
      <c r="D18800" s="55">
        <v>149.30000000000001</v>
      </c>
    </row>
    <row r="18801" spans="1:4" ht="105" x14ac:dyDescent="0.25">
      <c r="A18801" s="56" t="s">
        <v>1712</v>
      </c>
      <c r="B18801" s="56" t="s">
        <v>30194</v>
      </c>
      <c r="C18801" s="61" t="s">
        <v>6274</v>
      </c>
      <c r="D18801" s="55">
        <v>645.09</v>
      </c>
    </row>
    <row r="18802" spans="1:4" ht="105" x14ac:dyDescent="0.25">
      <c r="A18802" s="56" t="s">
        <v>30195</v>
      </c>
      <c r="B18802" s="56" t="s">
        <v>30194</v>
      </c>
      <c r="C18802" s="61" t="s">
        <v>6274</v>
      </c>
      <c r="D18802" s="55">
        <v>640.89</v>
      </c>
    </row>
    <row r="18803" spans="1:4" ht="75" x14ac:dyDescent="0.25">
      <c r="A18803" s="56" t="s">
        <v>1713</v>
      </c>
      <c r="B18803" s="56" t="s">
        <v>30196</v>
      </c>
      <c r="C18803" s="61" t="s">
        <v>6274</v>
      </c>
      <c r="D18803" s="55">
        <v>163.31</v>
      </c>
    </row>
    <row r="18804" spans="1:4" ht="75" x14ac:dyDescent="0.25">
      <c r="A18804" s="56" t="s">
        <v>30197</v>
      </c>
      <c r="B18804" s="56" t="s">
        <v>30196</v>
      </c>
      <c r="C18804" s="61" t="s">
        <v>6274</v>
      </c>
      <c r="D18804" s="55">
        <v>160.6</v>
      </c>
    </row>
    <row r="18805" spans="1:4" ht="75" x14ac:dyDescent="0.25">
      <c r="A18805" s="56" t="s">
        <v>1714</v>
      </c>
      <c r="B18805" s="56" t="s">
        <v>30198</v>
      </c>
      <c r="C18805" s="61" t="s">
        <v>6274</v>
      </c>
      <c r="D18805" s="55">
        <v>222.96</v>
      </c>
    </row>
    <row r="18806" spans="1:4" ht="75" x14ac:dyDescent="0.25">
      <c r="A18806" s="56" t="s">
        <v>30199</v>
      </c>
      <c r="B18806" s="56" t="s">
        <v>30198</v>
      </c>
      <c r="C18806" s="61" t="s">
        <v>6274</v>
      </c>
      <c r="D18806" s="55">
        <v>220.25</v>
      </c>
    </row>
    <row r="18807" spans="1:4" ht="105" x14ac:dyDescent="0.25">
      <c r="A18807" s="56" t="s">
        <v>1715</v>
      </c>
      <c r="B18807" s="56" t="s">
        <v>30200</v>
      </c>
      <c r="C18807" s="61" t="s">
        <v>6274</v>
      </c>
      <c r="D18807" s="55">
        <v>674.23</v>
      </c>
    </row>
    <row r="18808" spans="1:4" ht="105" x14ac:dyDescent="0.25">
      <c r="A18808" s="56" t="s">
        <v>30201</v>
      </c>
      <c r="B18808" s="56" t="s">
        <v>30200</v>
      </c>
      <c r="C18808" s="61" t="s">
        <v>6274</v>
      </c>
      <c r="D18808" s="55">
        <v>671.53</v>
      </c>
    </row>
    <row r="18809" spans="1:4" ht="105" x14ac:dyDescent="0.25">
      <c r="A18809" s="56" t="s">
        <v>1716</v>
      </c>
      <c r="B18809" s="56" t="s">
        <v>30202</v>
      </c>
      <c r="C18809" s="61" t="s">
        <v>6274</v>
      </c>
      <c r="D18809" s="55">
        <v>732.36</v>
      </c>
    </row>
    <row r="18810" spans="1:4" ht="105" x14ac:dyDescent="0.25">
      <c r="A18810" s="56" t="s">
        <v>30203</v>
      </c>
      <c r="B18810" s="56" t="s">
        <v>30202</v>
      </c>
      <c r="C18810" s="61" t="s">
        <v>6274</v>
      </c>
      <c r="D18810" s="55">
        <v>729.65</v>
      </c>
    </row>
    <row r="18811" spans="1:4" ht="60" x14ac:dyDescent="0.25">
      <c r="A18811" s="56" t="s">
        <v>1717</v>
      </c>
      <c r="B18811" s="56" t="s">
        <v>30204</v>
      </c>
      <c r="C18811" s="61" t="s">
        <v>6274</v>
      </c>
      <c r="D18811" s="55">
        <v>188.91</v>
      </c>
    </row>
    <row r="18812" spans="1:4" ht="60" x14ac:dyDescent="0.25">
      <c r="A18812" s="56" t="s">
        <v>30205</v>
      </c>
      <c r="B18812" s="56" t="s">
        <v>30204</v>
      </c>
      <c r="C18812" s="61" t="s">
        <v>6274</v>
      </c>
      <c r="D18812" s="55">
        <v>183.49</v>
      </c>
    </row>
    <row r="18813" spans="1:4" ht="60" x14ac:dyDescent="0.25">
      <c r="A18813" s="56" t="s">
        <v>1718</v>
      </c>
      <c r="B18813" s="56" t="s">
        <v>30206</v>
      </c>
      <c r="C18813" s="61" t="s">
        <v>6274</v>
      </c>
      <c r="D18813" s="55">
        <v>148.19999999999999</v>
      </c>
    </row>
    <row r="18814" spans="1:4" ht="60" x14ac:dyDescent="0.25">
      <c r="A18814" s="56" t="s">
        <v>30207</v>
      </c>
      <c r="B18814" s="56" t="s">
        <v>30206</v>
      </c>
      <c r="C18814" s="61" t="s">
        <v>6274</v>
      </c>
      <c r="D18814" s="55">
        <v>142.78</v>
      </c>
    </row>
    <row r="18815" spans="1:4" ht="60" x14ac:dyDescent="0.25">
      <c r="A18815" s="56" t="s">
        <v>1719</v>
      </c>
      <c r="B18815" s="56" t="s">
        <v>30208</v>
      </c>
      <c r="C18815" s="61" t="s">
        <v>6274</v>
      </c>
      <c r="D18815" s="55">
        <v>172.29</v>
      </c>
    </row>
    <row r="18816" spans="1:4" ht="60" x14ac:dyDescent="0.25">
      <c r="A18816" s="56" t="s">
        <v>30209</v>
      </c>
      <c r="B18816" s="56" t="s">
        <v>30208</v>
      </c>
      <c r="C18816" s="61" t="s">
        <v>6274</v>
      </c>
      <c r="D18816" s="55">
        <v>169.58</v>
      </c>
    </row>
    <row r="18817" spans="1:4" ht="75" x14ac:dyDescent="0.25">
      <c r="A18817" s="56" t="s">
        <v>1720</v>
      </c>
      <c r="B18817" s="56" t="s">
        <v>30210</v>
      </c>
      <c r="C18817" s="61" t="s">
        <v>6274</v>
      </c>
      <c r="D18817" s="55">
        <v>337.98</v>
      </c>
    </row>
    <row r="18818" spans="1:4" ht="75" x14ac:dyDescent="0.25">
      <c r="A18818" s="56" t="s">
        <v>30211</v>
      </c>
      <c r="B18818" s="56" t="s">
        <v>30210</v>
      </c>
      <c r="C18818" s="61" t="s">
        <v>6274</v>
      </c>
      <c r="D18818" s="55">
        <v>329.98</v>
      </c>
    </row>
    <row r="18819" spans="1:4" ht="105" x14ac:dyDescent="0.25">
      <c r="A18819" s="56" t="s">
        <v>1721</v>
      </c>
      <c r="B18819" s="56" t="s">
        <v>30212</v>
      </c>
      <c r="C18819" s="61" t="s">
        <v>6274</v>
      </c>
      <c r="D18819" s="55">
        <v>266.70999999999998</v>
      </c>
    </row>
    <row r="18820" spans="1:4" ht="105" x14ac:dyDescent="0.25">
      <c r="A18820" s="56" t="s">
        <v>30213</v>
      </c>
      <c r="B18820" s="56" t="s">
        <v>30212</v>
      </c>
      <c r="C18820" s="61" t="s">
        <v>6274</v>
      </c>
      <c r="D18820" s="55">
        <v>258.70999999999998</v>
      </c>
    </row>
    <row r="18821" spans="1:4" ht="60" x14ac:dyDescent="0.25">
      <c r="A18821" s="56" t="s">
        <v>30214</v>
      </c>
      <c r="B18821" s="56" t="s">
        <v>30215</v>
      </c>
      <c r="C18821" s="61" t="s">
        <v>6274</v>
      </c>
      <c r="D18821" s="55">
        <v>322.72000000000003</v>
      </c>
    </row>
    <row r="18822" spans="1:4" ht="60" x14ac:dyDescent="0.25">
      <c r="A18822" s="56" t="s">
        <v>30216</v>
      </c>
      <c r="B18822" s="56" t="s">
        <v>30215</v>
      </c>
      <c r="C18822" s="61" t="s">
        <v>6274</v>
      </c>
      <c r="D18822" s="55">
        <v>314.72000000000003</v>
      </c>
    </row>
    <row r="18823" spans="1:4" ht="60" x14ac:dyDescent="0.25">
      <c r="A18823" s="56" t="s">
        <v>30217</v>
      </c>
      <c r="B18823" s="56" t="s">
        <v>30218</v>
      </c>
      <c r="C18823" s="61" t="s">
        <v>30219</v>
      </c>
      <c r="D18823" s="55">
        <v>512.42999999999995</v>
      </c>
    </row>
    <row r="18824" spans="1:4" ht="60" x14ac:dyDescent="0.25">
      <c r="A18824" s="56" t="s">
        <v>30220</v>
      </c>
      <c r="B18824" s="56" t="s">
        <v>30218</v>
      </c>
      <c r="C18824" s="61" t="s">
        <v>30219</v>
      </c>
      <c r="D18824" s="55">
        <v>504.11</v>
      </c>
    </row>
    <row r="18825" spans="1:4" ht="60" x14ac:dyDescent="0.25">
      <c r="A18825" s="56" t="s">
        <v>30221</v>
      </c>
      <c r="B18825" s="56" t="s">
        <v>30222</v>
      </c>
      <c r="C18825" s="61" t="s">
        <v>6274</v>
      </c>
      <c r="D18825" s="55">
        <v>702.07</v>
      </c>
    </row>
    <row r="18826" spans="1:4" ht="60" x14ac:dyDescent="0.25">
      <c r="A18826" s="56" t="s">
        <v>30223</v>
      </c>
      <c r="B18826" s="56" t="s">
        <v>30222</v>
      </c>
      <c r="C18826" s="61" t="s">
        <v>6274</v>
      </c>
      <c r="D18826" s="55">
        <v>693.41</v>
      </c>
    </row>
    <row r="18827" spans="1:4" ht="60" x14ac:dyDescent="0.25">
      <c r="A18827" s="56" t="s">
        <v>30224</v>
      </c>
      <c r="B18827" s="56" t="s">
        <v>30225</v>
      </c>
      <c r="C18827" s="61" t="s">
        <v>6274</v>
      </c>
      <c r="D18827" s="55">
        <v>886.49</v>
      </c>
    </row>
    <row r="18828" spans="1:4" ht="60" x14ac:dyDescent="0.25">
      <c r="A18828" s="56" t="s">
        <v>30226</v>
      </c>
      <c r="B18828" s="56" t="s">
        <v>30225</v>
      </c>
      <c r="C18828" s="61" t="s">
        <v>6274</v>
      </c>
      <c r="D18828" s="55">
        <v>877.47</v>
      </c>
    </row>
    <row r="18829" spans="1:4" ht="60" x14ac:dyDescent="0.25">
      <c r="A18829" s="56" t="s">
        <v>1722</v>
      </c>
      <c r="B18829" s="56" t="s">
        <v>30227</v>
      </c>
      <c r="C18829" s="61" t="s">
        <v>6274</v>
      </c>
      <c r="D18829" s="55">
        <v>119.35</v>
      </c>
    </row>
    <row r="18830" spans="1:4" ht="60" x14ac:dyDescent="0.25">
      <c r="A18830" s="56" t="s">
        <v>30228</v>
      </c>
      <c r="B18830" s="56" t="s">
        <v>30227</v>
      </c>
      <c r="C18830" s="61" t="s">
        <v>6274</v>
      </c>
      <c r="D18830" s="55">
        <v>113.12</v>
      </c>
    </row>
    <row r="18831" spans="1:4" ht="60" x14ac:dyDescent="0.25">
      <c r="A18831" s="56" t="s">
        <v>1723</v>
      </c>
      <c r="B18831" s="56" t="s">
        <v>30229</v>
      </c>
      <c r="C18831" s="61" t="s">
        <v>6274</v>
      </c>
      <c r="D18831" s="55">
        <v>98.98</v>
      </c>
    </row>
    <row r="18832" spans="1:4" ht="60" x14ac:dyDescent="0.25">
      <c r="A18832" s="56" t="s">
        <v>30230</v>
      </c>
      <c r="B18832" s="56" t="s">
        <v>30229</v>
      </c>
      <c r="C18832" s="61" t="s">
        <v>6274</v>
      </c>
      <c r="D18832" s="55">
        <v>92.75</v>
      </c>
    </row>
    <row r="18833" spans="1:4" ht="60" x14ac:dyDescent="0.25">
      <c r="A18833" s="56" t="s">
        <v>1724</v>
      </c>
      <c r="B18833" s="56" t="s">
        <v>30231</v>
      </c>
      <c r="C18833" s="61" t="s">
        <v>6274</v>
      </c>
      <c r="D18833" s="55">
        <v>82.4</v>
      </c>
    </row>
    <row r="18834" spans="1:4" ht="60" x14ac:dyDescent="0.25">
      <c r="A18834" s="56" t="s">
        <v>88</v>
      </c>
      <c r="B18834" s="56" t="s">
        <v>30231</v>
      </c>
      <c r="C18834" s="61" t="s">
        <v>6274</v>
      </c>
      <c r="D18834" s="55">
        <v>76.17</v>
      </c>
    </row>
    <row r="18835" spans="1:4" ht="60" x14ac:dyDescent="0.25">
      <c r="A18835" s="56" t="s">
        <v>1725</v>
      </c>
      <c r="B18835" s="56" t="s">
        <v>30232</v>
      </c>
      <c r="C18835" s="61" t="s">
        <v>6274</v>
      </c>
      <c r="D18835" s="55">
        <v>102.92</v>
      </c>
    </row>
    <row r="18836" spans="1:4" ht="60" x14ac:dyDescent="0.25">
      <c r="A18836" s="56" t="s">
        <v>30233</v>
      </c>
      <c r="B18836" s="56" t="s">
        <v>30232</v>
      </c>
      <c r="C18836" s="61" t="s">
        <v>6274</v>
      </c>
      <c r="D18836" s="55">
        <v>96.69</v>
      </c>
    </row>
    <row r="18837" spans="1:4" ht="60" x14ac:dyDescent="0.25">
      <c r="A18837" s="56" t="s">
        <v>1726</v>
      </c>
      <c r="B18837" s="56" t="s">
        <v>30234</v>
      </c>
      <c r="C18837" s="61" t="s">
        <v>6274</v>
      </c>
      <c r="D18837" s="55">
        <v>116.31</v>
      </c>
    </row>
    <row r="18838" spans="1:4" ht="60" x14ac:dyDescent="0.25">
      <c r="A18838" s="56" t="s">
        <v>30235</v>
      </c>
      <c r="B18838" s="56" t="s">
        <v>30234</v>
      </c>
      <c r="C18838" s="61" t="s">
        <v>6274</v>
      </c>
      <c r="D18838" s="55">
        <v>110.08</v>
      </c>
    </row>
    <row r="18839" spans="1:4" ht="60" x14ac:dyDescent="0.25">
      <c r="A18839" s="56" t="s">
        <v>1727</v>
      </c>
      <c r="B18839" s="56" t="s">
        <v>30236</v>
      </c>
      <c r="C18839" s="61" t="s">
        <v>6274</v>
      </c>
      <c r="D18839" s="55">
        <v>87.25</v>
      </c>
    </row>
    <row r="18840" spans="1:4" ht="60" x14ac:dyDescent="0.25">
      <c r="A18840" s="56" t="s">
        <v>30237</v>
      </c>
      <c r="B18840" s="56" t="s">
        <v>30236</v>
      </c>
      <c r="C18840" s="61" t="s">
        <v>6274</v>
      </c>
      <c r="D18840" s="55">
        <v>81.02</v>
      </c>
    </row>
    <row r="18841" spans="1:4" ht="60" x14ac:dyDescent="0.25">
      <c r="A18841" s="56" t="s">
        <v>1728</v>
      </c>
      <c r="B18841" s="56" t="s">
        <v>30238</v>
      </c>
      <c r="C18841" s="61" t="s">
        <v>6274</v>
      </c>
      <c r="D18841" s="55">
        <v>135</v>
      </c>
    </row>
    <row r="18842" spans="1:4" ht="60" x14ac:dyDescent="0.25">
      <c r="A18842" s="56" t="s">
        <v>30239</v>
      </c>
      <c r="B18842" s="56" t="s">
        <v>30238</v>
      </c>
      <c r="C18842" s="61" t="s">
        <v>6274</v>
      </c>
      <c r="D18842" s="55">
        <v>128.44999999999999</v>
      </c>
    </row>
    <row r="18843" spans="1:4" ht="60" x14ac:dyDescent="0.25">
      <c r="A18843" s="56" t="s">
        <v>1729</v>
      </c>
      <c r="B18843" s="56" t="s">
        <v>30240</v>
      </c>
      <c r="C18843" s="61" t="s">
        <v>6274</v>
      </c>
      <c r="D18843" s="55">
        <v>122.71</v>
      </c>
    </row>
    <row r="18844" spans="1:4" ht="60" x14ac:dyDescent="0.25">
      <c r="A18844" s="56" t="s">
        <v>30241</v>
      </c>
      <c r="B18844" s="56" t="s">
        <v>30240</v>
      </c>
      <c r="C18844" s="61" t="s">
        <v>6274</v>
      </c>
      <c r="D18844" s="55">
        <v>116.16</v>
      </c>
    </row>
    <row r="18845" spans="1:4" ht="60" x14ac:dyDescent="0.25">
      <c r="A18845" s="56" t="s">
        <v>1730</v>
      </c>
      <c r="B18845" s="56" t="s">
        <v>30242</v>
      </c>
      <c r="C18845" s="61" t="s">
        <v>6274</v>
      </c>
      <c r="D18845" s="55">
        <v>102.84</v>
      </c>
    </row>
    <row r="18846" spans="1:4" ht="60" x14ac:dyDescent="0.25">
      <c r="A18846" s="56" t="s">
        <v>30243</v>
      </c>
      <c r="B18846" s="56" t="s">
        <v>30242</v>
      </c>
      <c r="C18846" s="61" t="s">
        <v>6274</v>
      </c>
      <c r="D18846" s="55">
        <v>96.29</v>
      </c>
    </row>
    <row r="18847" spans="1:4" ht="60" x14ac:dyDescent="0.25">
      <c r="A18847" s="56" t="s">
        <v>1731</v>
      </c>
      <c r="B18847" s="56" t="s">
        <v>30244</v>
      </c>
      <c r="C18847" s="61" t="s">
        <v>6274</v>
      </c>
      <c r="D18847" s="55">
        <v>134.68</v>
      </c>
    </row>
    <row r="18848" spans="1:4" ht="60" x14ac:dyDescent="0.25">
      <c r="A18848" s="56" t="s">
        <v>30245</v>
      </c>
      <c r="B18848" s="56" t="s">
        <v>30244</v>
      </c>
      <c r="C18848" s="61" t="s">
        <v>6274</v>
      </c>
      <c r="D18848" s="55">
        <v>128.13</v>
      </c>
    </row>
    <row r="18849" spans="1:4" ht="60" x14ac:dyDescent="0.25">
      <c r="A18849" s="56" t="s">
        <v>1732</v>
      </c>
      <c r="B18849" s="56" t="s">
        <v>30246</v>
      </c>
      <c r="C18849" s="61" t="s">
        <v>6274</v>
      </c>
      <c r="D18849" s="55">
        <v>159.76</v>
      </c>
    </row>
    <row r="18850" spans="1:4" ht="60" x14ac:dyDescent="0.25">
      <c r="A18850" s="56" t="s">
        <v>30247</v>
      </c>
      <c r="B18850" s="56" t="s">
        <v>30246</v>
      </c>
      <c r="C18850" s="61" t="s">
        <v>6274</v>
      </c>
      <c r="D18850" s="55">
        <v>153.21</v>
      </c>
    </row>
    <row r="18851" spans="1:4" ht="60" x14ac:dyDescent="0.25">
      <c r="A18851" s="56" t="s">
        <v>1733</v>
      </c>
      <c r="B18851" s="56" t="s">
        <v>30248</v>
      </c>
      <c r="C18851" s="61" t="s">
        <v>6274</v>
      </c>
      <c r="D18851" s="55">
        <v>118.33</v>
      </c>
    </row>
    <row r="18852" spans="1:4" ht="60" x14ac:dyDescent="0.25">
      <c r="A18852" s="56" t="s">
        <v>89</v>
      </c>
      <c r="B18852" s="56" t="s">
        <v>30248</v>
      </c>
      <c r="C18852" s="61" t="s">
        <v>6274</v>
      </c>
      <c r="D18852" s="55">
        <v>111.78</v>
      </c>
    </row>
    <row r="18853" spans="1:4" ht="60" x14ac:dyDescent="0.25">
      <c r="A18853" s="56" t="s">
        <v>1734</v>
      </c>
      <c r="B18853" s="56" t="s">
        <v>30249</v>
      </c>
      <c r="C18853" s="61" t="s">
        <v>6274</v>
      </c>
      <c r="D18853" s="55">
        <v>205.85</v>
      </c>
    </row>
    <row r="18854" spans="1:4" ht="60" x14ac:dyDescent="0.25">
      <c r="A18854" s="56" t="s">
        <v>30250</v>
      </c>
      <c r="B18854" s="56" t="s">
        <v>30249</v>
      </c>
      <c r="C18854" s="61" t="s">
        <v>6274</v>
      </c>
      <c r="D18854" s="55">
        <v>199.02</v>
      </c>
    </row>
    <row r="18855" spans="1:4" ht="60" x14ac:dyDescent="0.25">
      <c r="A18855" s="56" t="s">
        <v>1735</v>
      </c>
      <c r="B18855" s="56" t="s">
        <v>30251</v>
      </c>
      <c r="C18855" s="61" t="s">
        <v>6274</v>
      </c>
      <c r="D18855" s="55">
        <v>173.19</v>
      </c>
    </row>
    <row r="18856" spans="1:4" ht="60" x14ac:dyDescent="0.25">
      <c r="A18856" s="56" t="s">
        <v>30252</v>
      </c>
      <c r="B18856" s="56" t="s">
        <v>30251</v>
      </c>
      <c r="C18856" s="61" t="s">
        <v>6274</v>
      </c>
      <c r="D18856" s="55">
        <v>166.36</v>
      </c>
    </row>
    <row r="18857" spans="1:4" ht="60" x14ac:dyDescent="0.25">
      <c r="A18857" s="56" t="s">
        <v>1736</v>
      </c>
      <c r="B18857" s="56" t="s">
        <v>30253</v>
      </c>
      <c r="C18857" s="61" t="s">
        <v>6274</v>
      </c>
      <c r="D18857" s="55">
        <v>136.74</v>
      </c>
    </row>
    <row r="18858" spans="1:4" ht="60" x14ac:dyDescent="0.25">
      <c r="A18858" s="56" t="s">
        <v>30254</v>
      </c>
      <c r="B18858" s="56" t="s">
        <v>30253</v>
      </c>
      <c r="C18858" s="61" t="s">
        <v>6274</v>
      </c>
      <c r="D18858" s="55">
        <v>129.91</v>
      </c>
    </row>
    <row r="18859" spans="1:4" ht="60" x14ac:dyDescent="0.25">
      <c r="A18859" s="56" t="s">
        <v>1737</v>
      </c>
      <c r="B18859" s="56" t="s">
        <v>30255</v>
      </c>
      <c r="C18859" s="61" t="s">
        <v>6274</v>
      </c>
      <c r="D18859" s="55">
        <v>190.39</v>
      </c>
    </row>
    <row r="18860" spans="1:4" ht="60" x14ac:dyDescent="0.25">
      <c r="A18860" s="56" t="s">
        <v>30256</v>
      </c>
      <c r="B18860" s="56" t="s">
        <v>30255</v>
      </c>
      <c r="C18860" s="61" t="s">
        <v>6274</v>
      </c>
      <c r="D18860" s="55">
        <v>183.56</v>
      </c>
    </row>
    <row r="18861" spans="1:4" ht="60" x14ac:dyDescent="0.25">
      <c r="A18861" s="56" t="s">
        <v>1738</v>
      </c>
      <c r="B18861" s="56" t="s">
        <v>30257</v>
      </c>
      <c r="C18861" s="61" t="s">
        <v>6274</v>
      </c>
      <c r="D18861" s="55">
        <v>228.86</v>
      </c>
    </row>
    <row r="18862" spans="1:4" ht="60" x14ac:dyDescent="0.25">
      <c r="A18862" s="56" t="s">
        <v>30258</v>
      </c>
      <c r="B18862" s="56" t="s">
        <v>30257</v>
      </c>
      <c r="C18862" s="61" t="s">
        <v>6274</v>
      </c>
      <c r="D18862" s="55">
        <v>222.03</v>
      </c>
    </row>
    <row r="18863" spans="1:4" ht="60" x14ac:dyDescent="0.25">
      <c r="A18863" s="56" t="s">
        <v>1739</v>
      </c>
      <c r="B18863" s="56" t="s">
        <v>30259</v>
      </c>
      <c r="C18863" s="61" t="s">
        <v>6274</v>
      </c>
      <c r="D18863" s="55">
        <v>158.37</v>
      </c>
    </row>
    <row r="18864" spans="1:4" ht="60" x14ac:dyDescent="0.25">
      <c r="A18864" s="56" t="s">
        <v>30260</v>
      </c>
      <c r="B18864" s="56" t="s">
        <v>30259</v>
      </c>
      <c r="C18864" s="61" t="s">
        <v>6274</v>
      </c>
      <c r="D18864" s="55">
        <v>151.54</v>
      </c>
    </row>
    <row r="18865" spans="1:4" ht="60" x14ac:dyDescent="0.25">
      <c r="A18865" s="56" t="s">
        <v>1740</v>
      </c>
      <c r="B18865" s="56" t="s">
        <v>30261</v>
      </c>
      <c r="C18865" s="61" t="s">
        <v>6274</v>
      </c>
      <c r="D18865" s="55">
        <v>223.98</v>
      </c>
    </row>
    <row r="18866" spans="1:4" ht="60" x14ac:dyDescent="0.25">
      <c r="A18866" s="56" t="s">
        <v>30262</v>
      </c>
      <c r="B18866" s="56" t="s">
        <v>30261</v>
      </c>
      <c r="C18866" s="61" t="s">
        <v>6274</v>
      </c>
      <c r="D18866" s="55">
        <v>216.83</v>
      </c>
    </row>
    <row r="18867" spans="1:4" ht="60" x14ac:dyDescent="0.25">
      <c r="A18867" s="56" t="s">
        <v>1741</v>
      </c>
      <c r="B18867" s="56" t="s">
        <v>30263</v>
      </c>
      <c r="C18867" s="61" t="s">
        <v>6274</v>
      </c>
      <c r="D18867" s="55">
        <v>199.4</v>
      </c>
    </row>
    <row r="18868" spans="1:4" ht="60" x14ac:dyDescent="0.25">
      <c r="A18868" s="56" t="s">
        <v>30264</v>
      </c>
      <c r="B18868" s="56" t="s">
        <v>30263</v>
      </c>
      <c r="C18868" s="61" t="s">
        <v>6274</v>
      </c>
      <c r="D18868" s="55">
        <v>192.25</v>
      </c>
    </row>
    <row r="18869" spans="1:4" ht="60" x14ac:dyDescent="0.25">
      <c r="A18869" s="56" t="s">
        <v>1742</v>
      </c>
      <c r="B18869" s="56" t="s">
        <v>30265</v>
      </c>
      <c r="C18869" s="61" t="s">
        <v>6274</v>
      </c>
      <c r="D18869" s="55">
        <v>159.66</v>
      </c>
    </row>
    <row r="18870" spans="1:4" ht="60" x14ac:dyDescent="0.25">
      <c r="A18870" s="56" t="s">
        <v>30266</v>
      </c>
      <c r="B18870" s="56" t="s">
        <v>30265</v>
      </c>
      <c r="C18870" s="61" t="s">
        <v>6274</v>
      </c>
      <c r="D18870" s="55">
        <v>152.51</v>
      </c>
    </row>
    <row r="18871" spans="1:4" ht="60" x14ac:dyDescent="0.25">
      <c r="A18871" s="56" t="s">
        <v>1743</v>
      </c>
      <c r="B18871" s="56" t="s">
        <v>30267</v>
      </c>
      <c r="C18871" s="61" t="s">
        <v>6274</v>
      </c>
      <c r="D18871" s="55">
        <v>246.01</v>
      </c>
    </row>
    <row r="18872" spans="1:4" ht="60" x14ac:dyDescent="0.25">
      <c r="A18872" s="56" t="s">
        <v>30268</v>
      </c>
      <c r="B18872" s="56" t="s">
        <v>30267</v>
      </c>
      <c r="C18872" s="61" t="s">
        <v>6274</v>
      </c>
      <c r="D18872" s="55">
        <v>238.86</v>
      </c>
    </row>
    <row r="18873" spans="1:4" ht="60" x14ac:dyDescent="0.25">
      <c r="A18873" s="56" t="s">
        <v>1744</v>
      </c>
      <c r="B18873" s="56" t="s">
        <v>30269</v>
      </c>
      <c r="C18873" s="61" t="s">
        <v>6274</v>
      </c>
      <c r="D18873" s="55">
        <v>296.17</v>
      </c>
    </row>
    <row r="18874" spans="1:4" ht="60" x14ac:dyDescent="0.25">
      <c r="A18874" s="56" t="s">
        <v>30270</v>
      </c>
      <c r="B18874" s="56" t="s">
        <v>30269</v>
      </c>
      <c r="C18874" s="61" t="s">
        <v>6274</v>
      </c>
      <c r="D18874" s="55">
        <v>289.02</v>
      </c>
    </row>
    <row r="18875" spans="1:4" ht="60" x14ac:dyDescent="0.25">
      <c r="A18875" s="56" t="s">
        <v>1745</v>
      </c>
      <c r="B18875" s="56" t="s">
        <v>30271</v>
      </c>
      <c r="C18875" s="61" t="s">
        <v>6274</v>
      </c>
      <c r="D18875" s="55">
        <v>213.31</v>
      </c>
    </row>
    <row r="18876" spans="1:4" ht="60" x14ac:dyDescent="0.25">
      <c r="A18876" s="56" t="s">
        <v>30272</v>
      </c>
      <c r="B18876" s="56" t="s">
        <v>30271</v>
      </c>
      <c r="C18876" s="61" t="s">
        <v>6274</v>
      </c>
      <c r="D18876" s="55">
        <v>206.16</v>
      </c>
    </row>
    <row r="18877" spans="1:4" ht="75" x14ac:dyDescent="0.25">
      <c r="A18877" s="56" t="s">
        <v>913</v>
      </c>
      <c r="B18877" s="56" t="s">
        <v>30273</v>
      </c>
      <c r="C18877" s="61" t="s">
        <v>6274</v>
      </c>
      <c r="D18877" s="55">
        <v>181.47</v>
      </c>
    </row>
    <row r="18878" spans="1:4" ht="75" x14ac:dyDescent="0.25">
      <c r="A18878" s="56" t="s">
        <v>30274</v>
      </c>
      <c r="B18878" s="56" t="s">
        <v>30273</v>
      </c>
      <c r="C18878" s="61" t="s">
        <v>6274</v>
      </c>
      <c r="D18878" s="55">
        <v>175.24</v>
      </c>
    </row>
    <row r="18879" spans="1:4" ht="75" x14ac:dyDescent="0.25">
      <c r="A18879" s="56" t="s">
        <v>914</v>
      </c>
      <c r="B18879" s="56" t="s">
        <v>30275</v>
      </c>
      <c r="C18879" s="61" t="s">
        <v>6274</v>
      </c>
      <c r="D18879" s="55">
        <v>189.52</v>
      </c>
    </row>
    <row r="18880" spans="1:4" ht="75" x14ac:dyDescent="0.25">
      <c r="A18880" s="56" t="s">
        <v>30276</v>
      </c>
      <c r="B18880" s="56" t="s">
        <v>30275</v>
      </c>
      <c r="C18880" s="61" t="s">
        <v>6274</v>
      </c>
      <c r="D18880" s="55">
        <v>183.29</v>
      </c>
    </row>
    <row r="18881" spans="1:4" ht="75" x14ac:dyDescent="0.25">
      <c r="A18881" s="56" t="s">
        <v>915</v>
      </c>
      <c r="B18881" s="56" t="s">
        <v>30277</v>
      </c>
      <c r="C18881" s="61" t="s">
        <v>6274</v>
      </c>
      <c r="D18881" s="55">
        <v>187.44</v>
      </c>
    </row>
    <row r="18882" spans="1:4" ht="75" x14ac:dyDescent="0.25">
      <c r="A18882" s="56" t="s">
        <v>30278</v>
      </c>
      <c r="B18882" s="56" t="s">
        <v>30277</v>
      </c>
      <c r="C18882" s="61" t="s">
        <v>6274</v>
      </c>
      <c r="D18882" s="55">
        <v>181.21</v>
      </c>
    </row>
    <row r="18883" spans="1:4" ht="75" x14ac:dyDescent="0.25">
      <c r="A18883" s="56" t="s">
        <v>916</v>
      </c>
      <c r="B18883" s="56" t="s">
        <v>30279</v>
      </c>
      <c r="C18883" s="61" t="s">
        <v>6274</v>
      </c>
      <c r="D18883" s="55">
        <v>210.57</v>
      </c>
    </row>
    <row r="18884" spans="1:4" ht="75" x14ac:dyDescent="0.25">
      <c r="A18884" s="56" t="s">
        <v>30280</v>
      </c>
      <c r="B18884" s="56" t="s">
        <v>30279</v>
      </c>
      <c r="C18884" s="61" t="s">
        <v>6274</v>
      </c>
      <c r="D18884" s="55">
        <v>204.34</v>
      </c>
    </row>
    <row r="18885" spans="1:4" ht="75" x14ac:dyDescent="0.25">
      <c r="A18885" s="56" t="s">
        <v>917</v>
      </c>
      <c r="B18885" s="56" t="s">
        <v>30281</v>
      </c>
      <c r="C18885" s="61" t="s">
        <v>6274</v>
      </c>
      <c r="D18885" s="55">
        <v>219.87</v>
      </c>
    </row>
    <row r="18886" spans="1:4" ht="75" x14ac:dyDescent="0.25">
      <c r="A18886" s="56" t="s">
        <v>30282</v>
      </c>
      <c r="B18886" s="56" t="s">
        <v>30281</v>
      </c>
      <c r="C18886" s="61" t="s">
        <v>6274</v>
      </c>
      <c r="D18886" s="55">
        <v>213.64</v>
      </c>
    </row>
    <row r="18887" spans="1:4" ht="75" x14ac:dyDescent="0.25">
      <c r="A18887" s="56" t="s">
        <v>918</v>
      </c>
      <c r="B18887" s="56" t="s">
        <v>30283</v>
      </c>
      <c r="C18887" s="61" t="s">
        <v>6274</v>
      </c>
      <c r="D18887" s="55">
        <v>254.71</v>
      </c>
    </row>
    <row r="18888" spans="1:4" ht="75" x14ac:dyDescent="0.25">
      <c r="A18888" s="56" t="s">
        <v>30284</v>
      </c>
      <c r="B18888" s="56" t="s">
        <v>30283</v>
      </c>
      <c r="C18888" s="61" t="s">
        <v>6274</v>
      </c>
      <c r="D18888" s="55">
        <v>248.48</v>
      </c>
    </row>
    <row r="18889" spans="1:4" ht="75" x14ac:dyDescent="0.25">
      <c r="A18889" s="56" t="s">
        <v>919</v>
      </c>
      <c r="B18889" s="56" t="s">
        <v>30285</v>
      </c>
      <c r="C18889" s="61" t="s">
        <v>6274</v>
      </c>
      <c r="D18889" s="55">
        <v>176.62</v>
      </c>
    </row>
    <row r="18890" spans="1:4" ht="75" x14ac:dyDescent="0.25">
      <c r="A18890" s="56" t="s">
        <v>30286</v>
      </c>
      <c r="B18890" s="56" t="s">
        <v>30285</v>
      </c>
      <c r="C18890" s="61" t="s">
        <v>6274</v>
      </c>
      <c r="D18890" s="55">
        <v>170.66</v>
      </c>
    </row>
    <row r="18891" spans="1:4" ht="75" x14ac:dyDescent="0.25">
      <c r="A18891" s="56" t="s">
        <v>920</v>
      </c>
      <c r="B18891" s="56" t="s">
        <v>30287</v>
      </c>
      <c r="C18891" s="61" t="s">
        <v>6274</v>
      </c>
      <c r="D18891" s="55">
        <v>200.3</v>
      </c>
    </row>
    <row r="18892" spans="1:4" ht="75" x14ac:dyDescent="0.25">
      <c r="A18892" s="56" t="s">
        <v>30288</v>
      </c>
      <c r="B18892" s="56" t="s">
        <v>30287</v>
      </c>
      <c r="C18892" s="61" t="s">
        <v>6274</v>
      </c>
      <c r="D18892" s="55">
        <v>194.34</v>
      </c>
    </row>
    <row r="18893" spans="1:4" ht="75" x14ac:dyDescent="0.25">
      <c r="A18893" s="56" t="s">
        <v>921</v>
      </c>
      <c r="B18893" s="56" t="s">
        <v>30289</v>
      </c>
      <c r="C18893" s="61" t="s">
        <v>6274</v>
      </c>
      <c r="D18893" s="55">
        <v>191.09</v>
      </c>
    </row>
    <row r="18894" spans="1:4" ht="75" x14ac:dyDescent="0.25">
      <c r="A18894" s="56" t="s">
        <v>30290</v>
      </c>
      <c r="B18894" s="56" t="s">
        <v>30289</v>
      </c>
      <c r="C18894" s="61" t="s">
        <v>6274</v>
      </c>
      <c r="D18894" s="55">
        <v>185.13</v>
      </c>
    </row>
    <row r="18895" spans="1:4" ht="75" x14ac:dyDescent="0.25">
      <c r="A18895" s="56" t="s">
        <v>922</v>
      </c>
      <c r="B18895" s="56" t="s">
        <v>30291</v>
      </c>
      <c r="C18895" s="61" t="s">
        <v>6274</v>
      </c>
      <c r="D18895" s="55">
        <v>209.14</v>
      </c>
    </row>
    <row r="18896" spans="1:4" ht="75" x14ac:dyDescent="0.25">
      <c r="A18896" s="56" t="s">
        <v>30292</v>
      </c>
      <c r="B18896" s="56" t="s">
        <v>30291</v>
      </c>
      <c r="C18896" s="61" t="s">
        <v>6274</v>
      </c>
      <c r="D18896" s="55">
        <v>203.18</v>
      </c>
    </row>
    <row r="18897" spans="1:4" ht="75" x14ac:dyDescent="0.25">
      <c r="A18897" s="56" t="s">
        <v>923</v>
      </c>
      <c r="B18897" s="56" t="s">
        <v>30293</v>
      </c>
      <c r="C18897" s="61" t="s">
        <v>6274</v>
      </c>
      <c r="D18897" s="55">
        <v>218.45</v>
      </c>
    </row>
    <row r="18898" spans="1:4" ht="75" x14ac:dyDescent="0.25">
      <c r="A18898" s="56" t="s">
        <v>30294</v>
      </c>
      <c r="B18898" s="56" t="s">
        <v>30293</v>
      </c>
      <c r="C18898" s="61" t="s">
        <v>6274</v>
      </c>
      <c r="D18898" s="55">
        <v>212.49</v>
      </c>
    </row>
    <row r="18899" spans="1:4" ht="75" x14ac:dyDescent="0.25">
      <c r="A18899" s="56" t="s">
        <v>924</v>
      </c>
      <c r="B18899" s="56" t="s">
        <v>30295</v>
      </c>
      <c r="C18899" s="61" t="s">
        <v>6274</v>
      </c>
      <c r="D18899" s="55">
        <v>200.18</v>
      </c>
    </row>
    <row r="18900" spans="1:4" ht="75" x14ac:dyDescent="0.25">
      <c r="A18900" s="56" t="s">
        <v>30296</v>
      </c>
      <c r="B18900" s="56" t="s">
        <v>30295</v>
      </c>
      <c r="C18900" s="61" t="s">
        <v>6274</v>
      </c>
      <c r="D18900" s="55">
        <v>194.22</v>
      </c>
    </row>
    <row r="18901" spans="1:4" ht="30" x14ac:dyDescent="0.25">
      <c r="A18901" s="56" t="s">
        <v>925</v>
      </c>
      <c r="B18901" s="56" t="s">
        <v>30297</v>
      </c>
      <c r="C18901" s="61" t="s">
        <v>6274</v>
      </c>
      <c r="D18901" s="55">
        <v>137.58000000000001</v>
      </c>
    </row>
    <row r="18902" spans="1:4" ht="30" x14ac:dyDescent="0.25">
      <c r="A18902" s="56" t="s">
        <v>30298</v>
      </c>
      <c r="B18902" s="56" t="s">
        <v>30297</v>
      </c>
      <c r="C18902" s="61" t="s">
        <v>6274</v>
      </c>
      <c r="D18902" s="55">
        <v>124.57</v>
      </c>
    </row>
    <row r="18903" spans="1:4" ht="30" x14ac:dyDescent="0.25">
      <c r="A18903" s="56" t="s">
        <v>926</v>
      </c>
      <c r="B18903" s="56" t="s">
        <v>30299</v>
      </c>
      <c r="C18903" s="61" t="s">
        <v>6274</v>
      </c>
      <c r="D18903" s="55">
        <v>52.74</v>
      </c>
    </row>
    <row r="18904" spans="1:4" ht="30" x14ac:dyDescent="0.25">
      <c r="A18904" s="56" t="s">
        <v>30300</v>
      </c>
      <c r="B18904" s="56" t="s">
        <v>30299</v>
      </c>
      <c r="C18904" s="61" t="s">
        <v>6274</v>
      </c>
      <c r="D18904" s="55">
        <v>47.32</v>
      </c>
    </row>
    <row r="18905" spans="1:4" ht="45" x14ac:dyDescent="0.25">
      <c r="A18905" s="56" t="s">
        <v>927</v>
      </c>
      <c r="B18905" s="56" t="s">
        <v>30301</v>
      </c>
      <c r="C18905" s="61" t="s">
        <v>6274</v>
      </c>
      <c r="D18905" s="55">
        <v>92.61</v>
      </c>
    </row>
    <row r="18906" spans="1:4" ht="45" x14ac:dyDescent="0.25">
      <c r="A18906" s="56" t="s">
        <v>30302</v>
      </c>
      <c r="B18906" s="56" t="s">
        <v>30301</v>
      </c>
      <c r="C18906" s="61" t="s">
        <v>6274</v>
      </c>
      <c r="D18906" s="55">
        <v>81.77</v>
      </c>
    </row>
    <row r="18907" spans="1:4" ht="30" x14ac:dyDescent="0.25">
      <c r="A18907" s="56" t="s">
        <v>928</v>
      </c>
      <c r="B18907" s="56" t="s">
        <v>30303</v>
      </c>
      <c r="C18907" s="61" t="s">
        <v>6274</v>
      </c>
      <c r="D18907" s="55">
        <v>63.26</v>
      </c>
    </row>
    <row r="18908" spans="1:4" ht="30" x14ac:dyDescent="0.25">
      <c r="A18908" s="56" t="s">
        <v>30304</v>
      </c>
      <c r="B18908" s="56" t="s">
        <v>30303</v>
      </c>
      <c r="C18908" s="61" t="s">
        <v>6274</v>
      </c>
      <c r="D18908" s="55">
        <v>60.55</v>
      </c>
    </row>
    <row r="18909" spans="1:4" ht="30" x14ac:dyDescent="0.25">
      <c r="A18909" s="56" t="s">
        <v>929</v>
      </c>
      <c r="B18909" s="56" t="s">
        <v>30305</v>
      </c>
      <c r="C18909" s="61" t="s">
        <v>6274</v>
      </c>
      <c r="D18909" s="55">
        <v>42.97</v>
      </c>
    </row>
    <row r="18910" spans="1:4" ht="30" x14ac:dyDescent="0.25">
      <c r="A18910" s="56" t="s">
        <v>30306</v>
      </c>
      <c r="B18910" s="56" t="s">
        <v>30305</v>
      </c>
      <c r="C18910" s="61" t="s">
        <v>6274</v>
      </c>
      <c r="D18910" s="55">
        <v>40.26</v>
      </c>
    </row>
    <row r="18911" spans="1:4" ht="30" x14ac:dyDescent="0.25">
      <c r="A18911" s="56" t="s">
        <v>930</v>
      </c>
      <c r="B18911" s="56" t="s">
        <v>30307</v>
      </c>
      <c r="C18911" s="61" t="s">
        <v>6274</v>
      </c>
      <c r="D18911" s="55">
        <v>51.04</v>
      </c>
    </row>
    <row r="18912" spans="1:4" ht="30" x14ac:dyDescent="0.25">
      <c r="A18912" s="56" t="s">
        <v>30308</v>
      </c>
      <c r="B18912" s="56" t="s">
        <v>30307</v>
      </c>
      <c r="C18912" s="61" t="s">
        <v>6274</v>
      </c>
      <c r="D18912" s="55">
        <v>48.33</v>
      </c>
    </row>
    <row r="18913" spans="1:4" ht="30" x14ac:dyDescent="0.25">
      <c r="A18913" s="56" t="s">
        <v>931</v>
      </c>
      <c r="B18913" s="56" t="s">
        <v>30309</v>
      </c>
      <c r="C18913" s="61" t="s">
        <v>6274</v>
      </c>
      <c r="D18913" s="55">
        <v>63.29</v>
      </c>
    </row>
    <row r="18914" spans="1:4" ht="30" x14ac:dyDescent="0.25">
      <c r="A18914" s="56" t="s">
        <v>30310</v>
      </c>
      <c r="B18914" s="56" t="s">
        <v>30309</v>
      </c>
      <c r="C18914" s="61" t="s">
        <v>6274</v>
      </c>
      <c r="D18914" s="55">
        <v>60.58</v>
      </c>
    </row>
    <row r="18915" spans="1:4" ht="30" x14ac:dyDescent="0.25">
      <c r="A18915" s="56" t="s">
        <v>3086</v>
      </c>
      <c r="B18915" s="56" t="s">
        <v>30311</v>
      </c>
      <c r="C18915" s="61" t="s">
        <v>6274</v>
      </c>
      <c r="D18915" s="55">
        <v>31.23</v>
      </c>
    </row>
    <row r="18916" spans="1:4" ht="30" x14ac:dyDescent="0.25">
      <c r="A18916" s="56" t="s">
        <v>30312</v>
      </c>
      <c r="B18916" s="56" t="s">
        <v>30311</v>
      </c>
      <c r="C18916" s="61" t="s">
        <v>6274</v>
      </c>
      <c r="D18916" s="55">
        <v>28.52</v>
      </c>
    </row>
    <row r="18917" spans="1:4" ht="45" x14ac:dyDescent="0.25">
      <c r="A18917" s="56" t="s">
        <v>30313</v>
      </c>
      <c r="B18917" s="56" t="s">
        <v>30314</v>
      </c>
      <c r="C18917" s="61" t="s">
        <v>6274</v>
      </c>
      <c r="D18917" s="55">
        <v>81.680000000000007</v>
      </c>
    </row>
    <row r="18918" spans="1:4" ht="45" x14ac:dyDescent="0.25">
      <c r="A18918" s="56" t="s">
        <v>30315</v>
      </c>
      <c r="B18918" s="56" t="s">
        <v>30314</v>
      </c>
      <c r="C18918" s="61" t="s">
        <v>6274</v>
      </c>
      <c r="D18918" s="55">
        <v>75.45</v>
      </c>
    </row>
    <row r="18919" spans="1:4" ht="45" x14ac:dyDescent="0.25">
      <c r="A18919" s="56" t="s">
        <v>30316</v>
      </c>
      <c r="B18919" s="56" t="s">
        <v>30317</v>
      </c>
      <c r="C18919" s="61" t="s">
        <v>6274</v>
      </c>
      <c r="D18919" s="55">
        <v>88.49</v>
      </c>
    </row>
    <row r="18920" spans="1:4" ht="45" x14ac:dyDescent="0.25">
      <c r="A18920" s="56" t="s">
        <v>30318</v>
      </c>
      <c r="B18920" s="56" t="s">
        <v>30317</v>
      </c>
      <c r="C18920" s="61" t="s">
        <v>6274</v>
      </c>
      <c r="D18920" s="55">
        <v>82.26</v>
      </c>
    </row>
    <row r="18921" spans="1:4" ht="45" x14ac:dyDescent="0.25">
      <c r="A18921" s="56" t="s">
        <v>30319</v>
      </c>
      <c r="B18921" s="56" t="s">
        <v>30320</v>
      </c>
      <c r="C18921" s="61" t="s">
        <v>6274</v>
      </c>
      <c r="D18921" s="55">
        <v>104.24</v>
      </c>
    </row>
    <row r="18922" spans="1:4" ht="45" x14ac:dyDescent="0.25">
      <c r="A18922" s="56" t="s">
        <v>30321</v>
      </c>
      <c r="B18922" s="56" t="s">
        <v>30320</v>
      </c>
      <c r="C18922" s="61" t="s">
        <v>6274</v>
      </c>
      <c r="D18922" s="55">
        <v>97.69</v>
      </c>
    </row>
    <row r="18923" spans="1:4" ht="45" x14ac:dyDescent="0.25">
      <c r="A18923" s="56" t="s">
        <v>30322</v>
      </c>
      <c r="B18923" s="56" t="s">
        <v>30323</v>
      </c>
      <c r="C18923" s="61" t="s">
        <v>6274</v>
      </c>
      <c r="D18923" s="55">
        <v>120.5</v>
      </c>
    </row>
    <row r="18924" spans="1:4" ht="45" x14ac:dyDescent="0.25">
      <c r="A18924" s="56" t="s">
        <v>30324</v>
      </c>
      <c r="B18924" s="56" t="s">
        <v>30323</v>
      </c>
      <c r="C18924" s="61" t="s">
        <v>6274</v>
      </c>
      <c r="D18924" s="55">
        <v>113.95</v>
      </c>
    </row>
    <row r="18925" spans="1:4" ht="45" x14ac:dyDescent="0.25">
      <c r="A18925" s="56" t="s">
        <v>30325</v>
      </c>
      <c r="B18925" s="56" t="s">
        <v>30326</v>
      </c>
      <c r="C18925" s="61" t="s">
        <v>6274</v>
      </c>
      <c r="D18925" s="55">
        <v>137.41999999999999</v>
      </c>
    </row>
    <row r="18926" spans="1:4" ht="45" x14ac:dyDescent="0.25">
      <c r="A18926" s="56" t="s">
        <v>30327</v>
      </c>
      <c r="B18926" s="56" t="s">
        <v>30326</v>
      </c>
      <c r="C18926" s="61" t="s">
        <v>6274</v>
      </c>
      <c r="D18926" s="55">
        <v>130.59</v>
      </c>
    </row>
    <row r="18927" spans="1:4" ht="45" x14ac:dyDescent="0.25">
      <c r="A18927" s="56" t="s">
        <v>30328</v>
      </c>
      <c r="B18927" s="56" t="s">
        <v>30329</v>
      </c>
      <c r="C18927" s="61" t="s">
        <v>6274</v>
      </c>
      <c r="D18927" s="55">
        <v>161.78</v>
      </c>
    </row>
    <row r="18928" spans="1:4" ht="45" x14ac:dyDescent="0.25">
      <c r="A18928" s="56" t="s">
        <v>30330</v>
      </c>
      <c r="B18928" s="56" t="s">
        <v>30329</v>
      </c>
      <c r="C18928" s="61" t="s">
        <v>6274</v>
      </c>
      <c r="D18928" s="55">
        <v>154.94999999999999</v>
      </c>
    </row>
    <row r="18929" spans="1:4" ht="45" x14ac:dyDescent="0.25">
      <c r="A18929" s="56" t="s">
        <v>30331</v>
      </c>
      <c r="B18929" s="56" t="s">
        <v>30332</v>
      </c>
      <c r="C18929" s="61" t="s">
        <v>6274</v>
      </c>
      <c r="D18929" s="55">
        <v>162.46</v>
      </c>
    </row>
    <row r="18930" spans="1:4" ht="45" x14ac:dyDescent="0.25">
      <c r="A18930" s="56" t="s">
        <v>30333</v>
      </c>
      <c r="B18930" s="56" t="s">
        <v>30332</v>
      </c>
      <c r="C18930" s="61" t="s">
        <v>6274</v>
      </c>
      <c r="D18930" s="55">
        <v>155.31</v>
      </c>
    </row>
    <row r="18931" spans="1:4" ht="45" x14ac:dyDescent="0.25">
      <c r="A18931" s="56" t="s">
        <v>30334</v>
      </c>
      <c r="B18931" s="56" t="s">
        <v>30335</v>
      </c>
      <c r="C18931" s="61" t="s">
        <v>6274</v>
      </c>
      <c r="D18931" s="55">
        <v>217.65</v>
      </c>
    </row>
    <row r="18932" spans="1:4" ht="45" x14ac:dyDescent="0.25">
      <c r="A18932" s="56" t="s">
        <v>30336</v>
      </c>
      <c r="B18932" s="56" t="s">
        <v>30335</v>
      </c>
      <c r="C18932" s="61" t="s">
        <v>6274</v>
      </c>
      <c r="D18932" s="55">
        <v>210.5</v>
      </c>
    </row>
    <row r="18933" spans="1:4" ht="60" x14ac:dyDescent="0.25">
      <c r="A18933" s="56" t="s">
        <v>30337</v>
      </c>
      <c r="B18933" s="56" t="s">
        <v>30338</v>
      </c>
      <c r="C18933" s="61" t="s">
        <v>6274</v>
      </c>
      <c r="D18933" s="55">
        <v>150.71</v>
      </c>
    </row>
    <row r="18934" spans="1:4" ht="60" x14ac:dyDescent="0.25">
      <c r="A18934" s="56" t="s">
        <v>30339</v>
      </c>
      <c r="B18934" s="56" t="s">
        <v>30338</v>
      </c>
      <c r="C18934" s="61" t="s">
        <v>6274</v>
      </c>
      <c r="D18934" s="55">
        <v>144.47999999999999</v>
      </c>
    </row>
    <row r="18935" spans="1:4" ht="60" x14ac:dyDescent="0.25">
      <c r="A18935" s="56" t="s">
        <v>30340</v>
      </c>
      <c r="B18935" s="56" t="s">
        <v>30341</v>
      </c>
      <c r="C18935" s="61" t="s">
        <v>6274</v>
      </c>
      <c r="D18935" s="55">
        <v>156.68</v>
      </c>
    </row>
    <row r="18936" spans="1:4" ht="60" x14ac:dyDescent="0.25">
      <c r="A18936" s="56" t="s">
        <v>30342</v>
      </c>
      <c r="B18936" s="56" t="s">
        <v>30341</v>
      </c>
      <c r="C18936" s="61" t="s">
        <v>6274</v>
      </c>
      <c r="D18936" s="55">
        <v>150.44999999999999</v>
      </c>
    </row>
    <row r="18937" spans="1:4" ht="75" x14ac:dyDescent="0.25">
      <c r="A18937" s="56" t="s">
        <v>30343</v>
      </c>
      <c r="B18937" s="56" t="s">
        <v>30344</v>
      </c>
      <c r="C18937" s="61" t="s">
        <v>6274</v>
      </c>
      <c r="D18937" s="55">
        <v>179.81</v>
      </c>
    </row>
    <row r="18938" spans="1:4" ht="75" x14ac:dyDescent="0.25">
      <c r="A18938" s="56" t="s">
        <v>30345</v>
      </c>
      <c r="B18938" s="56" t="s">
        <v>30344</v>
      </c>
      <c r="C18938" s="61" t="s">
        <v>6274</v>
      </c>
      <c r="D18938" s="55">
        <v>173.58</v>
      </c>
    </row>
    <row r="18939" spans="1:4" ht="60" x14ac:dyDescent="0.25">
      <c r="A18939" s="56" t="s">
        <v>30346</v>
      </c>
      <c r="B18939" s="56" t="s">
        <v>30347</v>
      </c>
      <c r="C18939" s="61" t="s">
        <v>6274</v>
      </c>
      <c r="D18939" s="55">
        <v>175.34</v>
      </c>
    </row>
    <row r="18940" spans="1:4" ht="60" x14ac:dyDescent="0.25">
      <c r="A18940" s="56" t="s">
        <v>30348</v>
      </c>
      <c r="B18940" s="56" t="s">
        <v>30347</v>
      </c>
      <c r="C18940" s="61" t="s">
        <v>6274</v>
      </c>
      <c r="D18940" s="55">
        <v>169.11</v>
      </c>
    </row>
    <row r="18941" spans="1:4" ht="60" x14ac:dyDescent="0.25">
      <c r="A18941" s="56" t="s">
        <v>30349</v>
      </c>
      <c r="B18941" s="56" t="s">
        <v>30350</v>
      </c>
      <c r="C18941" s="61" t="s">
        <v>6274</v>
      </c>
      <c r="D18941" s="55">
        <v>205.69</v>
      </c>
    </row>
    <row r="18942" spans="1:4" ht="60" x14ac:dyDescent="0.25">
      <c r="A18942" s="56" t="s">
        <v>30351</v>
      </c>
      <c r="B18942" s="56" t="s">
        <v>30350</v>
      </c>
      <c r="C18942" s="61" t="s">
        <v>6274</v>
      </c>
      <c r="D18942" s="55">
        <v>199.46</v>
      </c>
    </row>
    <row r="18943" spans="1:4" ht="75" x14ac:dyDescent="0.25">
      <c r="A18943" s="56" t="s">
        <v>30352</v>
      </c>
      <c r="B18943" s="56" t="s">
        <v>30353</v>
      </c>
      <c r="C18943" s="61" t="s">
        <v>6274</v>
      </c>
      <c r="D18943" s="55">
        <v>240.53</v>
      </c>
    </row>
    <row r="18944" spans="1:4" ht="75" x14ac:dyDescent="0.25">
      <c r="A18944" s="56" t="s">
        <v>30354</v>
      </c>
      <c r="B18944" s="56" t="s">
        <v>30353</v>
      </c>
      <c r="C18944" s="61" t="s">
        <v>6274</v>
      </c>
      <c r="D18944" s="55">
        <v>234.3</v>
      </c>
    </row>
    <row r="18945" spans="1:4" ht="60" x14ac:dyDescent="0.25">
      <c r="A18945" s="56" t="s">
        <v>30355</v>
      </c>
      <c r="B18945" s="56" t="s">
        <v>30356</v>
      </c>
      <c r="C18945" s="61" t="s">
        <v>6274</v>
      </c>
      <c r="D18945" s="55">
        <v>145.86000000000001</v>
      </c>
    </row>
    <row r="18946" spans="1:4" ht="60" x14ac:dyDescent="0.25">
      <c r="A18946" s="56" t="s">
        <v>30357</v>
      </c>
      <c r="B18946" s="56" t="s">
        <v>30356</v>
      </c>
      <c r="C18946" s="61" t="s">
        <v>6274</v>
      </c>
      <c r="D18946" s="55">
        <v>139.9</v>
      </c>
    </row>
    <row r="18947" spans="1:4" ht="60" x14ac:dyDescent="0.25">
      <c r="A18947" s="56" t="s">
        <v>30358</v>
      </c>
      <c r="B18947" s="56" t="s">
        <v>30359</v>
      </c>
      <c r="C18947" s="61" t="s">
        <v>6274</v>
      </c>
      <c r="D18947" s="55">
        <v>160.33000000000001</v>
      </c>
    </row>
    <row r="18948" spans="1:4" ht="60" x14ac:dyDescent="0.25">
      <c r="A18948" s="56" t="s">
        <v>30360</v>
      </c>
      <c r="B18948" s="56" t="s">
        <v>30359</v>
      </c>
      <c r="C18948" s="61" t="s">
        <v>6274</v>
      </c>
      <c r="D18948" s="55">
        <v>154.37</v>
      </c>
    </row>
    <row r="18949" spans="1:4" ht="75" x14ac:dyDescent="0.25">
      <c r="A18949" s="56" t="s">
        <v>30361</v>
      </c>
      <c r="B18949" s="56" t="s">
        <v>30362</v>
      </c>
      <c r="C18949" s="61" t="s">
        <v>6274</v>
      </c>
      <c r="D18949" s="55">
        <v>178.38</v>
      </c>
    </row>
    <row r="18950" spans="1:4" ht="75" x14ac:dyDescent="0.25">
      <c r="A18950" s="56" t="s">
        <v>30363</v>
      </c>
      <c r="B18950" s="56" t="s">
        <v>30362</v>
      </c>
      <c r="C18950" s="61" t="s">
        <v>6274</v>
      </c>
      <c r="D18950" s="55">
        <v>172.42</v>
      </c>
    </row>
    <row r="18951" spans="1:4" ht="60" x14ac:dyDescent="0.25">
      <c r="A18951" s="56" t="s">
        <v>30364</v>
      </c>
      <c r="B18951" s="56" t="s">
        <v>30365</v>
      </c>
      <c r="C18951" s="61" t="s">
        <v>6274</v>
      </c>
      <c r="D18951" s="55">
        <v>186.12</v>
      </c>
    </row>
    <row r="18952" spans="1:4" ht="60" x14ac:dyDescent="0.25">
      <c r="A18952" s="56" t="s">
        <v>30366</v>
      </c>
      <c r="B18952" s="56" t="s">
        <v>30365</v>
      </c>
      <c r="C18952" s="61" t="s">
        <v>6274</v>
      </c>
      <c r="D18952" s="55">
        <v>180.16</v>
      </c>
    </row>
    <row r="18953" spans="1:4" ht="60" x14ac:dyDescent="0.25">
      <c r="A18953" s="56" t="s">
        <v>30367</v>
      </c>
      <c r="B18953" s="56" t="s">
        <v>30368</v>
      </c>
      <c r="C18953" s="61" t="s">
        <v>6274</v>
      </c>
      <c r="D18953" s="55">
        <v>204.27</v>
      </c>
    </row>
    <row r="18954" spans="1:4" ht="60" x14ac:dyDescent="0.25">
      <c r="A18954" s="56" t="s">
        <v>30369</v>
      </c>
      <c r="B18954" s="56" t="s">
        <v>30368</v>
      </c>
      <c r="C18954" s="61" t="s">
        <v>6274</v>
      </c>
      <c r="D18954" s="55">
        <v>198.31</v>
      </c>
    </row>
    <row r="18955" spans="1:4" ht="75" x14ac:dyDescent="0.25">
      <c r="A18955" s="56" t="s">
        <v>30370</v>
      </c>
      <c r="B18955" s="56" t="s">
        <v>30371</v>
      </c>
      <c r="C18955" s="61" t="s">
        <v>6274</v>
      </c>
      <c r="D18955" s="55">
        <v>186</v>
      </c>
    </row>
    <row r="18956" spans="1:4" ht="75" x14ac:dyDescent="0.25">
      <c r="A18956" s="56" t="s">
        <v>30372</v>
      </c>
      <c r="B18956" s="56" t="s">
        <v>30371</v>
      </c>
      <c r="C18956" s="61" t="s">
        <v>6274</v>
      </c>
      <c r="D18956" s="55">
        <v>180.04</v>
      </c>
    </row>
    <row r="18957" spans="1:4" ht="60" x14ac:dyDescent="0.25">
      <c r="A18957" s="56" t="s">
        <v>3087</v>
      </c>
      <c r="B18957" s="56" t="s">
        <v>30373</v>
      </c>
      <c r="C18957" s="61" t="s">
        <v>6274</v>
      </c>
      <c r="D18957" s="55">
        <v>5368.6</v>
      </c>
    </row>
    <row r="18958" spans="1:4" ht="60" x14ac:dyDescent="0.25">
      <c r="A18958" s="56" t="s">
        <v>30374</v>
      </c>
      <c r="B18958" s="56" t="s">
        <v>30373</v>
      </c>
      <c r="C18958" s="61" t="s">
        <v>6274</v>
      </c>
      <c r="D18958" s="55">
        <v>5363.18</v>
      </c>
    </row>
    <row r="18959" spans="1:4" ht="60" x14ac:dyDescent="0.25">
      <c r="A18959" s="56" t="s">
        <v>3088</v>
      </c>
      <c r="B18959" s="56" t="s">
        <v>30375</v>
      </c>
      <c r="C18959" s="61" t="s">
        <v>6274</v>
      </c>
      <c r="D18959" s="55">
        <v>6274.96</v>
      </c>
    </row>
    <row r="18960" spans="1:4" ht="60" x14ac:dyDescent="0.25">
      <c r="A18960" s="56" t="s">
        <v>30376</v>
      </c>
      <c r="B18960" s="56" t="s">
        <v>30375</v>
      </c>
      <c r="C18960" s="61" t="s">
        <v>6274</v>
      </c>
      <c r="D18960" s="55">
        <v>6266.83</v>
      </c>
    </row>
    <row r="18961" spans="1:4" ht="60" x14ac:dyDescent="0.25">
      <c r="A18961" s="56" t="s">
        <v>3089</v>
      </c>
      <c r="B18961" s="56" t="s">
        <v>30377</v>
      </c>
      <c r="C18961" s="61" t="s">
        <v>6274</v>
      </c>
      <c r="D18961" s="55">
        <v>7916.49</v>
      </c>
    </row>
    <row r="18962" spans="1:4" ht="60" x14ac:dyDescent="0.25">
      <c r="A18962" s="56" t="s">
        <v>30378</v>
      </c>
      <c r="B18962" s="56" t="s">
        <v>30377</v>
      </c>
      <c r="C18962" s="61" t="s">
        <v>6274</v>
      </c>
      <c r="D18962" s="55">
        <v>7905.65</v>
      </c>
    </row>
    <row r="18963" spans="1:4" ht="60" x14ac:dyDescent="0.25">
      <c r="A18963" s="56" t="s">
        <v>3090</v>
      </c>
      <c r="B18963" s="56" t="s">
        <v>30379</v>
      </c>
      <c r="C18963" s="61" t="s">
        <v>6274</v>
      </c>
      <c r="D18963" s="55">
        <v>9886.01</v>
      </c>
    </row>
    <row r="18964" spans="1:4" ht="60" x14ac:dyDescent="0.25">
      <c r="A18964" s="56" t="s">
        <v>30380</v>
      </c>
      <c r="B18964" s="56" t="s">
        <v>30379</v>
      </c>
      <c r="C18964" s="61" t="s">
        <v>6274</v>
      </c>
      <c r="D18964" s="55">
        <v>9872.4699999999993</v>
      </c>
    </row>
    <row r="18965" spans="1:4" ht="60" x14ac:dyDescent="0.25">
      <c r="A18965" s="56" t="s">
        <v>3091</v>
      </c>
      <c r="B18965" s="56" t="s">
        <v>30381</v>
      </c>
      <c r="C18965" s="61" t="s">
        <v>6274</v>
      </c>
      <c r="D18965" s="55">
        <v>12462.4</v>
      </c>
    </row>
    <row r="18966" spans="1:4" ht="60" x14ac:dyDescent="0.25">
      <c r="A18966" s="56" t="s">
        <v>30382</v>
      </c>
      <c r="B18966" s="56" t="s">
        <v>30381</v>
      </c>
      <c r="C18966" s="61" t="s">
        <v>6274</v>
      </c>
      <c r="D18966" s="55">
        <v>12446.15</v>
      </c>
    </row>
    <row r="18967" spans="1:4" ht="60" x14ac:dyDescent="0.25">
      <c r="A18967" s="56" t="s">
        <v>3092</v>
      </c>
      <c r="B18967" s="56" t="s">
        <v>30383</v>
      </c>
      <c r="C18967" s="61" t="s">
        <v>6274</v>
      </c>
      <c r="D18967" s="55">
        <v>17254.38</v>
      </c>
    </row>
    <row r="18968" spans="1:4" ht="60" x14ac:dyDescent="0.25">
      <c r="A18968" s="56" t="s">
        <v>30384</v>
      </c>
      <c r="B18968" s="56" t="s">
        <v>30383</v>
      </c>
      <c r="C18968" s="61" t="s">
        <v>6274</v>
      </c>
      <c r="D18968" s="55">
        <v>17235.419999999998</v>
      </c>
    </row>
    <row r="18969" spans="1:4" ht="60" x14ac:dyDescent="0.25">
      <c r="A18969" s="56" t="s">
        <v>3093</v>
      </c>
      <c r="B18969" s="56" t="s">
        <v>30385</v>
      </c>
      <c r="C18969" s="61" t="s">
        <v>6274</v>
      </c>
      <c r="D18969" s="55">
        <v>19247.04</v>
      </c>
    </row>
    <row r="18970" spans="1:4" ht="60" x14ac:dyDescent="0.25">
      <c r="A18970" s="56" t="s">
        <v>30386</v>
      </c>
      <c r="B18970" s="56" t="s">
        <v>30385</v>
      </c>
      <c r="C18970" s="61" t="s">
        <v>6274</v>
      </c>
      <c r="D18970" s="55">
        <v>19225.37</v>
      </c>
    </row>
    <row r="18971" spans="1:4" ht="60" x14ac:dyDescent="0.25">
      <c r="A18971" s="56" t="s">
        <v>3094</v>
      </c>
      <c r="B18971" s="56" t="s">
        <v>30387</v>
      </c>
      <c r="C18971" s="61" t="s">
        <v>6274</v>
      </c>
      <c r="D18971" s="55">
        <v>28577.82</v>
      </c>
    </row>
    <row r="18972" spans="1:4" ht="60" x14ac:dyDescent="0.25">
      <c r="A18972" s="56" t="s">
        <v>30388</v>
      </c>
      <c r="B18972" s="56" t="s">
        <v>30387</v>
      </c>
      <c r="C18972" s="61" t="s">
        <v>6274</v>
      </c>
      <c r="D18972" s="55">
        <v>28553.439999999999</v>
      </c>
    </row>
    <row r="18973" spans="1:4" ht="60" x14ac:dyDescent="0.25">
      <c r="A18973" s="56" t="s">
        <v>3095</v>
      </c>
      <c r="B18973" s="56" t="s">
        <v>30389</v>
      </c>
      <c r="C18973" s="61" t="s">
        <v>6274</v>
      </c>
      <c r="D18973" s="55">
        <v>40017.1</v>
      </c>
    </row>
    <row r="18974" spans="1:4" ht="60" x14ac:dyDescent="0.25">
      <c r="A18974" s="56" t="s">
        <v>30390</v>
      </c>
      <c r="B18974" s="56" t="s">
        <v>30389</v>
      </c>
      <c r="C18974" s="61" t="s">
        <v>6274</v>
      </c>
      <c r="D18974" s="55">
        <v>39990.01</v>
      </c>
    </row>
    <row r="18975" spans="1:4" ht="60" x14ac:dyDescent="0.25">
      <c r="A18975" s="56" t="s">
        <v>3096</v>
      </c>
      <c r="B18975" s="56" t="s">
        <v>30391</v>
      </c>
      <c r="C18975" s="61" t="s">
        <v>6274</v>
      </c>
      <c r="D18975" s="55">
        <v>52528.85</v>
      </c>
    </row>
    <row r="18976" spans="1:4" ht="60" x14ac:dyDescent="0.25">
      <c r="A18976" s="56" t="s">
        <v>30392</v>
      </c>
      <c r="B18976" s="56" t="s">
        <v>30391</v>
      </c>
      <c r="C18976" s="61" t="s">
        <v>6274</v>
      </c>
      <c r="D18976" s="55">
        <v>52499.05</v>
      </c>
    </row>
    <row r="18977" spans="1:4" ht="75" x14ac:dyDescent="0.25">
      <c r="A18977" s="56" t="s">
        <v>3097</v>
      </c>
      <c r="B18977" s="56" t="s">
        <v>30393</v>
      </c>
      <c r="C18977" s="61" t="s">
        <v>6274</v>
      </c>
      <c r="D18977" s="55">
        <v>34115.46</v>
      </c>
    </row>
    <row r="18978" spans="1:4" ht="75" x14ac:dyDescent="0.25">
      <c r="A18978" s="56" t="s">
        <v>30394</v>
      </c>
      <c r="B18978" s="56" t="s">
        <v>30393</v>
      </c>
      <c r="C18978" s="61" t="s">
        <v>6274</v>
      </c>
      <c r="D18978" s="55">
        <v>34104.629999999997</v>
      </c>
    </row>
    <row r="18979" spans="1:4" ht="75" x14ac:dyDescent="0.25">
      <c r="A18979" s="56" t="s">
        <v>3098</v>
      </c>
      <c r="B18979" s="56" t="s">
        <v>30395</v>
      </c>
      <c r="C18979" s="61" t="s">
        <v>6274</v>
      </c>
      <c r="D18979" s="55">
        <v>42046.19</v>
      </c>
    </row>
    <row r="18980" spans="1:4" ht="75" x14ac:dyDescent="0.25">
      <c r="A18980" s="56" t="s">
        <v>30396</v>
      </c>
      <c r="B18980" s="56" t="s">
        <v>30395</v>
      </c>
      <c r="C18980" s="61" t="s">
        <v>6274</v>
      </c>
      <c r="D18980" s="55">
        <v>42032.65</v>
      </c>
    </row>
    <row r="18981" spans="1:4" ht="75" x14ac:dyDescent="0.25">
      <c r="A18981" s="56" t="s">
        <v>3099</v>
      </c>
      <c r="B18981" s="56" t="s">
        <v>30397</v>
      </c>
      <c r="C18981" s="61" t="s">
        <v>6274</v>
      </c>
      <c r="D18981" s="55">
        <v>46237.27</v>
      </c>
    </row>
    <row r="18982" spans="1:4" ht="75" x14ac:dyDescent="0.25">
      <c r="A18982" s="56" t="s">
        <v>30398</v>
      </c>
      <c r="B18982" s="56" t="s">
        <v>30397</v>
      </c>
      <c r="C18982" s="61" t="s">
        <v>6274</v>
      </c>
      <c r="D18982" s="55">
        <v>46221.01</v>
      </c>
    </row>
    <row r="18983" spans="1:4" ht="75" x14ac:dyDescent="0.25">
      <c r="A18983" s="56" t="s">
        <v>3100</v>
      </c>
      <c r="B18983" s="56" t="s">
        <v>30399</v>
      </c>
      <c r="C18983" s="61" t="s">
        <v>6274</v>
      </c>
      <c r="D18983" s="55">
        <v>58136.79</v>
      </c>
    </row>
    <row r="18984" spans="1:4" ht="75" x14ac:dyDescent="0.25">
      <c r="A18984" s="56" t="s">
        <v>30400</v>
      </c>
      <c r="B18984" s="56" t="s">
        <v>30399</v>
      </c>
      <c r="C18984" s="61" t="s">
        <v>6274</v>
      </c>
      <c r="D18984" s="55">
        <v>58115.12</v>
      </c>
    </row>
    <row r="18985" spans="1:4" ht="75" x14ac:dyDescent="0.25">
      <c r="A18985" s="56" t="s">
        <v>3101</v>
      </c>
      <c r="B18985" s="56" t="s">
        <v>30401</v>
      </c>
      <c r="C18985" s="61" t="s">
        <v>6274</v>
      </c>
      <c r="D18985" s="55">
        <v>74678.5</v>
      </c>
    </row>
    <row r="18986" spans="1:4" ht="75" x14ac:dyDescent="0.25">
      <c r="A18986" s="56" t="s">
        <v>30402</v>
      </c>
      <c r="B18986" s="56" t="s">
        <v>30401</v>
      </c>
      <c r="C18986" s="61" t="s">
        <v>6274</v>
      </c>
      <c r="D18986" s="55">
        <v>74654.12</v>
      </c>
    </row>
    <row r="18987" spans="1:4" ht="75" x14ac:dyDescent="0.25">
      <c r="A18987" s="56" t="s">
        <v>3102</v>
      </c>
      <c r="B18987" s="56" t="s">
        <v>30403</v>
      </c>
      <c r="C18987" s="61" t="s">
        <v>6274</v>
      </c>
      <c r="D18987" s="55">
        <v>86850.6</v>
      </c>
    </row>
    <row r="18988" spans="1:4" ht="75" x14ac:dyDescent="0.25">
      <c r="A18988" s="56" t="s">
        <v>30404</v>
      </c>
      <c r="B18988" s="56" t="s">
        <v>30403</v>
      </c>
      <c r="C18988" s="61" t="s">
        <v>6274</v>
      </c>
      <c r="D18988" s="55">
        <v>86823.51</v>
      </c>
    </row>
    <row r="18989" spans="1:4" ht="75" x14ac:dyDescent="0.25">
      <c r="A18989" s="56" t="s">
        <v>3103</v>
      </c>
      <c r="B18989" s="56" t="s">
        <v>30405</v>
      </c>
      <c r="C18989" s="61" t="s">
        <v>6274</v>
      </c>
      <c r="D18989" s="55">
        <v>113021.13</v>
      </c>
    </row>
    <row r="18990" spans="1:4" ht="75" x14ac:dyDescent="0.25">
      <c r="A18990" s="56" t="s">
        <v>30406</v>
      </c>
      <c r="B18990" s="56" t="s">
        <v>30405</v>
      </c>
      <c r="C18990" s="61" t="s">
        <v>6274</v>
      </c>
      <c r="D18990" s="55">
        <v>112991.33</v>
      </c>
    </row>
    <row r="18991" spans="1:4" ht="45" x14ac:dyDescent="0.25">
      <c r="A18991" s="56" t="s">
        <v>3104</v>
      </c>
      <c r="B18991" s="56" t="s">
        <v>30407</v>
      </c>
      <c r="C18991" s="61" t="s">
        <v>6274</v>
      </c>
      <c r="D18991" s="55">
        <v>11816.05</v>
      </c>
    </row>
    <row r="18992" spans="1:4" ht="45" x14ac:dyDescent="0.25">
      <c r="A18992" s="56" t="s">
        <v>30408</v>
      </c>
      <c r="B18992" s="56" t="s">
        <v>30407</v>
      </c>
      <c r="C18992" s="61" t="s">
        <v>6274</v>
      </c>
      <c r="D18992" s="55">
        <v>11810.64</v>
      </c>
    </row>
    <row r="18993" spans="1:4" ht="45" x14ac:dyDescent="0.25">
      <c r="A18993" s="56" t="s">
        <v>3105</v>
      </c>
      <c r="B18993" s="56" t="s">
        <v>30409</v>
      </c>
      <c r="C18993" s="61" t="s">
        <v>6274</v>
      </c>
      <c r="D18993" s="55">
        <v>19560.88</v>
      </c>
    </row>
    <row r="18994" spans="1:4" ht="45" x14ac:dyDescent="0.25">
      <c r="A18994" s="56" t="s">
        <v>30410</v>
      </c>
      <c r="B18994" s="56" t="s">
        <v>30409</v>
      </c>
      <c r="C18994" s="61" t="s">
        <v>6274</v>
      </c>
      <c r="D18994" s="55">
        <v>19552.759999999998</v>
      </c>
    </row>
    <row r="18995" spans="1:4" ht="45" x14ac:dyDescent="0.25">
      <c r="A18995" s="56" t="s">
        <v>3106</v>
      </c>
      <c r="B18995" s="56" t="s">
        <v>30411</v>
      </c>
      <c r="C18995" s="61" t="s">
        <v>6274</v>
      </c>
      <c r="D18995" s="55">
        <v>19881.18</v>
      </c>
    </row>
    <row r="18996" spans="1:4" ht="45" x14ac:dyDescent="0.25">
      <c r="A18996" s="56" t="s">
        <v>30412</v>
      </c>
      <c r="B18996" s="56" t="s">
        <v>30411</v>
      </c>
      <c r="C18996" s="61" t="s">
        <v>6274</v>
      </c>
      <c r="D18996" s="55">
        <v>19870.34</v>
      </c>
    </row>
    <row r="18997" spans="1:4" ht="45" x14ac:dyDescent="0.25">
      <c r="A18997" s="56" t="s">
        <v>3107</v>
      </c>
      <c r="B18997" s="56" t="s">
        <v>30413</v>
      </c>
      <c r="C18997" s="61" t="s">
        <v>6274</v>
      </c>
      <c r="D18997" s="55">
        <v>27238.47</v>
      </c>
    </row>
    <row r="18998" spans="1:4" ht="45" x14ac:dyDescent="0.25">
      <c r="A18998" s="56" t="s">
        <v>30414</v>
      </c>
      <c r="B18998" s="56" t="s">
        <v>30413</v>
      </c>
      <c r="C18998" s="61" t="s">
        <v>6274</v>
      </c>
      <c r="D18998" s="55">
        <v>27224.93</v>
      </c>
    </row>
    <row r="18999" spans="1:4" ht="45" x14ac:dyDescent="0.25">
      <c r="A18999" s="56" t="s">
        <v>3108</v>
      </c>
      <c r="B18999" s="56" t="s">
        <v>30415</v>
      </c>
      <c r="C18999" s="61" t="s">
        <v>6274</v>
      </c>
      <c r="D18999" s="55">
        <v>30021.77</v>
      </c>
    </row>
    <row r="19000" spans="1:4" ht="45" x14ac:dyDescent="0.25">
      <c r="A19000" s="56" t="s">
        <v>30416</v>
      </c>
      <c r="B19000" s="56" t="s">
        <v>30415</v>
      </c>
      <c r="C19000" s="61" t="s">
        <v>6274</v>
      </c>
      <c r="D19000" s="55">
        <v>30005.52</v>
      </c>
    </row>
    <row r="19001" spans="1:4" ht="45" x14ac:dyDescent="0.25">
      <c r="A19001" s="56" t="s">
        <v>3109</v>
      </c>
      <c r="B19001" s="56" t="s">
        <v>30417</v>
      </c>
      <c r="C19001" s="61" t="s">
        <v>6274</v>
      </c>
      <c r="D19001" s="55">
        <v>35474.870000000003</v>
      </c>
    </row>
    <row r="19002" spans="1:4" ht="45" x14ac:dyDescent="0.25">
      <c r="A19002" s="56" t="s">
        <v>30418</v>
      </c>
      <c r="B19002" s="56" t="s">
        <v>30417</v>
      </c>
      <c r="C19002" s="61" t="s">
        <v>6274</v>
      </c>
      <c r="D19002" s="55">
        <v>35455.910000000003</v>
      </c>
    </row>
    <row r="19003" spans="1:4" ht="45" x14ac:dyDescent="0.25">
      <c r="A19003" s="56" t="s">
        <v>3110</v>
      </c>
      <c r="B19003" s="56" t="s">
        <v>30419</v>
      </c>
      <c r="C19003" s="61" t="s">
        <v>6274</v>
      </c>
      <c r="D19003" s="55">
        <v>36453.96</v>
      </c>
    </row>
    <row r="19004" spans="1:4" ht="45" x14ac:dyDescent="0.25">
      <c r="A19004" s="56" t="s">
        <v>30420</v>
      </c>
      <c r="B19004" s="56" t="s">
        <v>30419</v>
      </c>
      <c r="C19004" s="61" t="s">
        <v>6274</v>
      </c>
      <c r="D19004" s="55">
        <v>36432.29</v>
      </c>
    </row>
    <row r="19005" spans="1:4" ht="45" x14ac:dyDescent="0.25">
      <c r="A19005" s="56" t="s">
        <v>3111</v>
      </c>
      <c r="B19005" s="56" t="s">
        <v>30421</v>
      </c>
      <c r="C19005" s="61" t="s">
        <v>6274</v>
      </c>
      <c r="D19005" s="55">
        <v>43942.66</v>
      </c>
    </row>
    <row r="19006" spans="1:4" ht="45" x14ac:dyDescent="0.25">
      <c r="A19006" s="56" t="s">
        <v>30422</v>
      </c>
      <c r="B19006" s="56" t="s">
        <v>30421</v>
      </c>
      <c r="C19006" s="61" t="s">
        <v>6274</v>
      </c>
      <c r="D19006" s="55">
        <v>43918.28</v>
      </c>
    </row>
    <row r="19007" spans="1:4" ht="45" x14ac:dyDescent="0.25">
      <c r="A19007" s="56" t="s">
        <v>3112</v>
      </c>
      <c r="B19007" s="56" t="s">
        <v>30423</v>
      </c>
      <c r="C19007" s="61" t="s">
        <v>6274</v>
      </c>
      <c r="D19007" s="55">
        <v>57202.96</v>
      </c>
    </row>
    <row r="19008" spans="1:4" ht="45" x14ac:dyDescent="0.25">
      <c r="A19008" s="56" t="s">
        <v>30424</v>
      </c>
      <c r="B19008" s="56" t="s">
        <v>30423</v>
      </c>
      <c r="C19008" s="61" t="s">
        <v>6274</v>
      </c>
      <c r="D19008" s="55">
        <v>57175.87</v>
      </c>
    </row>
    <row r="19009" spans="1:4" ht="45" x14ac:dyDescent="0.25">
      <c r="A19009" s="56" t="s">
        <v>3113</v>
      </c>
      <c r="B19009" s="56" t="s">
        <v>30425</v>
      </c>
      <c r="C19009" s="61" t="s">
        <v>6274</v>
      </c>
      <c r="D19009" s="55">
        <v>63240.11</v>
      </c>
    </row>
    <row r="19010" spans="1:4" ht="45" x14ac:dyDescent="0.25">
      <c r="A19010" s="56" t="s">
        <v>30426</v>
      </c>
      <c r="B19010" s="56" t="s">
        <v>30425</v>
      </c>
      <c r="C19010" s="61" t="s">
        <v>6274</v>
      </c>
      <c r="D19010" s="55">
        <v>63210.31</v>
      </c>
    </row>
    <row r="19011" spans="1:4" ht="105" x14ac:dyDescent="0.25">
      <c r="A19011" s="56" t="s">
        <v>3114</v>
      </c>
      <c r="B19011" s="56" t="s">
        <v>30427</v>
      </c>
      <c r="C19011" s="61" t="s">
        <v>6274</v>
      </c>
      <c r="D19011" s="55">
        <v>65995.929999999993</v>
      </c>
    </row>
    <row r="19012" spans="1:4" ht="105" x14ac:dyDescent="0.25">
      <c r="A19012" s="56" t="s">
        <v>30428</v>
      </c>
      <c r="B19012" s="56" t="s">
        <v>30427</v>
      </c>
      <c r="C19012" s="61" t="s">
        <v>6274</v>
      </c>
      <c r="D19012" s="55">
        <v>65995.929999999993</v>
      </c>
    </row>
    <row r="19013" spans="1:4" ht="105" x14ac:dyDescent="0.25">
      <c r="A19013" s="56" t="s">
        <v>3115</v>
      </c>
      <c r="B19013" s="56" t="s">
        <v>30429</v>
      </c>
      <c r="C19013" s="61" t="s">
        <v>6274</v>
      </c>
      <c r="D19013" s="55">
        <v>59704.73</v>
      </c>
    </row>
    <row r="19014" spans="1:4" ht="105" x14ac:dyDescent="0.25">
      <c r="A19014" s="56" t="s">
        <v>30430</v>
      </c>
      <c r="B19014" s="56" t="s">
        <v>30429</v>
      </c>
      <c r="C19014" s="61" t="s">
        <v>6274</v>
      </c>
      <c r="D19014" s="55">
        <v>59704.73</v>
      </c>
    </row>
    <row r="19015" spans="1:4" ht="105" x14ac:dyDescent="0.25">
      <c r="A19015" s="56" t="s">
        <v>3116</v>
      </c>
      <c r="B19015" s="56" t="s">
        <v>30431</v>
      </c>
      <c r="C19015" s="61" t="s">
        <v>6274</v>
      </c>
      <c r="D19015" s="55">
        <v>65995.929999999993</v>
      </c>
    </row>
    <row r="19016" spans="1:4" ht="105" x14ac:dyDescent="0.25">
      <c r="A19016" s="56" t="s">
        <v>30432</v>
      </c>
      <c r="B19016" s="56" t="s">
        <v>30431</v>
      </c>
      <c r="C19016" s="61" t="s">
        <v>6274</v>
      </c>
      <c r="D19016" s="55">
        <v>65995.929999999993</v>
      </c>
    </row>
    <row r="19017" spans="1:4" ht="105" x14ac:dyDescent="0.25">
      <c r="A19017" s="56" t="s">
        <v>3117</v>
      </c>
      <c r="B19017" s="56" t="s">
        <v>30433</v>
      </c>
      <c r="C19017" s="61" t="s">
        <v>6274</v>
      </c>
      <c r="D19017" s="55">
        <v>59704.73</v>
      </c>
    </row>
    <row r="19018" spans="1:4" ht="105" x14ac:dyDescent="0.25">
      <c r="A19018" s="56" t="s">
        <v>30434</v>
      </c>
      <c r="B19018" s="56" t="s">
        <v>30433</v>
      </c>
      <c r="C19018" s="61" t="s">
        <v>6274</v>
      </c>
      <c r="D19018" s="55">
        <v>59704.73</v>
      </c>
    </row>
    <row r="19019" spans="1:4" ht="105" x14ac:dyDescent="0.25">
      <c r="A19019" s="56" t="s">
        <v>1785</v>
      </c>
      <c r="B19019" s="56" t="s">
        <v>30435</v>
      </c>
      <c r="C19019" s="61" t="s">
        <v>6274</v>
      </c>
      <c r="D19019" s="55">
        <v>69055.179999999993</v>
      </c>
    </row>
    <row r="19020" spans="1:4" ht="105" x14ac:dyDescent="0.25">
      <c r="A19020" s="56" t="s">
        <v>30436</v>
      </c>
      <c r="B19020" s="56" t="s">
        <v>30435</v>
      </c>
      <c r="C19020" s="61" t="s">
        <v>6274</v>
      </c>
      <c r="D19020" s="55">
        <v>69055.179999999993</v>
      </c>
    </row>
    <row r="19021" spans="1:4" ht="105" x14ac:dyDescent="0.25">
      <c r="A19021" s="56" t="s">
        <v>1786</v>
      </c>
      <c r="B19021" s="56" t="s">
        <v>30437</v>
      </c>
      <c r="C19021" s="61" t="s">
        <v>6274</v>
      </c>
      <c r="D19021" s="55">
        <v>62887.34</v>
      </c>
    </row>
    <row r="19022" spans="1:4" ht="105" x14ac:dyDescent="0.25">
      <c r="A19022" s="56" t="s">
        <v>30438</v>
      </c>
      <c r="B19022" s="56" t="s">
        <v>30437</v>
      </c>
      <c r="C19022" s="61" t="s">
        <v>6274</v>
      </c>
      <c r="D19022" s="55">
        <v>62887.34</v>
      </c>
    </row>
    <row r="19023" spans="1:4" ht="105" x14ac:dyDescent="0.25">
      <c r="A19023" s="56" t="s">
        <v>1805</v>
      </c>
      <c r="B19023" s="56" t="s">
        <v>30439</v>
      </c>
      <c r="C19023" s="61" t="s">
        <v>6274</v>
      </c>
      <c r="D19023" s="55">
        <v>69055.179999999993</v>
      </c>
    </row>
    <row r="19024" spans="1:4" ht="105" x14ac:dyDescent="0.25">
      <c r="A19024" s="56" t="s">
        <v>30440</v>
      </c>
      <c r="B19024" s="56" t="s">
        <v>30439</v>
      </c>
      <c r="C19024" s="61" t="s">
        <v>6274</v>
      </c>
      <c r="D19024" s="55">
        <v>69055.179999999993</v>
      </c>
    </row>
    <row r="19025" spans="1:4" ht="105" x14ac:dyDescent="0.25">
      <c r="A19025" s="56" t="s">
        <v>1806</v>
      </c>
      <c r="B19025" s="56" t="s">
        <v>30441</v>
      </c>
      <c r="C19025" s="61" t="s">
        <v>6274</v>
      </c>
      <c r="D19025" s="55">
        <v>62887.34</v>
      </c>
    </row>
    <row r="19026" spans="1:4" ht="105" x14ac:dyDescent="0.25">
      <c r="A19026" s="56" t="s">
        <v>30442</v>
      </c>
      <c r="B19026" s="56" t="s">
        <v>30441</v>
      </c>
      <c r="C19026" s="61" t="s">
        <v>6274</v>
      </c>
      <c r="D19026" s="55">
        <v>62887.34</v>
      </c>
    </row>
    <row r="19027" spans="1:4" ht="105" x14ac:dyDescent="0.25">
      <c r="A19027" s="56" t="s">
        <v>1807</v>
      </c>
      <c r="B19027" s="56" t="s">
        <v>30443</v>
      </c>
      <c r="C19027" s="61" t="s">
        <v>6274</v>
      </c>
      <c r="D19027" s="55">
        <v>77184.399999999994</v>
      </c>
    </row>
    <row r="19028" spans="1:4" ht="105" x14ac:dyDescent="0.25">
      <c r="A19028" s="56" t="s">
        <v>30444</v>
      </c>
      <c r="B19028" s="56" t="s">
        <v>30443</v>
      </c>
      <c r="C19028" s="61" t="s">
        <v>6274</v>
      </c>
      <c r="D19028" s="55">
        <v>77184.399999999994</v>
      </c>
    </row>
    <row r="19029" spans="1:4" ht="105" x14ac:dyDescent="0.25">
      <c r="A19029" s="56" t="s">
        <v>1808</v>
      </c>
      <c r="B19029" s="56" t="s">
        <v>30445</v>
      </c>
      <c r="C19029" s="61" t="s">
        <v>6274</v>
      </c>
      <c r="D19029" s="55">
        <v>70560.14</v>
      </c>
    </row>
    <row r="19030" spans="1:4" ht="105" x14ac:dyDescent="0.25">
      <c r="A19030" s="56" t="s">
        <v>30446</v>
      </c>
      <c r="B19030" s="56" t="s">
        <v>30445</v>
      </c>
      <c r="C19030" s="61" t="s">
        <v>6274</v>
      </c>
      <c r="D19030" s="55">
        <v>70560.14</v>
      </c>
    </row>
    <row r="19031" spans="1:4" ht="105" x14ac:dyDescent="0.25">
      <c r="A19031" s="56" t="s">
        <v>1809</v>
      </c>
      <c r="B19031" s="56" t="s">
        <v>30447</v>
      </c>
      <c r="C19031" s="61" t="s">
        <v>6274</v>
      </c>
      <c r="D19031" s="55">
        <v>77184.399999999994</v>
      </c>
    </row>
    <row r="19032" spans="1:4" ht="105" x14ac:dyDescent="0.25">
      <c r="A19032" s="56" t="s">
        <v>30448</v>
      </c>
      <c r="B19032" s="56" t="s">
        <v>30447</v>
      </c>
      <c r="C19032" s="61" t="s">
        <v>6274</v>
      </c>
      <c r="D19032" s="55">
        <v>77184.399999999994</v>
      </c>
    </row>
    <row r="19033" spans="1:4" ht="105" x14ac:dyDescent="0.25">
      <c r="A19033" s="56" t="s">
        <v>1810</v>
      </c>
      <c r="B19033" s="56" t="s">
        <v>30449</v>
      </c>
      <c r="C19033" s="61" t="s">
        <v>6274</v>
      </c>
      <c r="D19033" s="55">
        <v>70560.14</v>
      </c>
    </row>
    <row r="19034" spans="1:4" ht="105" x14ac:dyDescent="0.25">
      <c r="A19034" s="56" t="s">
        <v>30450</v>
      </c>
      <c r="B19034" s="56" t="s">
        <v>30449</v>
      </c>
      <c r="C19034" s="61" t="s">
        <v>6274</v>
      </c>
      <c r="D19034" s="55">
        <v>70560.14</v>
      </c>
    </row>
    <row r="19035" spans="1:4" ht="105" x14ac:dyDescent="0.25">
      <c r="A19035" s="56" t="s">
        <v>1811</v>
      </c>
      <c r="B19035" s="56" t="s">
        <v>30451</v>
      </c>
      <c r="C19035" s="61" t="s">
        <v>6274</v>
      </c>
      <c r="D19035" s="55">
        <v>114351.83</v>
      </c>
    </row>
    <row r="19036" spans="1:4" ht="105" x14ac:dyDescent="0.25">
      <c r="A19036" s="56" t="s">
        <v>30452</v>
      </c>
      <c r="B19036" s="56" t="s">
        <v>30451</v>
      </c>
      <c r="C19036" s="61" t="s">
        <v>6274</v>
      </c>
      <c r="D19036" s="55">
        <v>114351.83</v>
      </c>
    </row>
    <row r="19037" spans="1:4" ht="105" x14ac:dyDescent="0.25">
      <c r="A19037" s="56" t="s">
        <v>1812</v>
      </c>
      <c r="B19037" s="56" t="s">
        <v>30453</v>
      </c>
      <c r="C19037" s="61" t="s">
        <v>6274</v>
      </c>
      <c r="D19037" s="55">
        <v>92752.04</v>
      </c>
    </row>
    <row r="19038" spans="1:4" ht="105" x14ac:dyDescent="0.25">
      <c r="A19038" s="56" t="s">
        <v>30454</v>
      </c>
      <c r="B19038" s="56" t="s">
        <v>30453</v>
      </c>
      <c r="C19038" s="61" t="s">
        <v>6274</v>
      </c>
      <c r="D19038" s="55">
        <v>92752.04</v>
      </c>
    </row>
    <row r="19039" spans="1:4" ht="105" x14ac:dyDescent="0.25">
      <c r="A19039" s="56" t="s">
        <v>1813</v>
      </c>
      <c r="B19039" s="56" t="s">
        <v>30455</v>
      </c>
      <c r="C19039" s="61" t="s">
        <v>6274</v>
      </c>
      <c r="D19039" s="55">
        <v>99104.92</v>
      </c>
    </row>
    <row r="19040" spans="1:4" ht="105" x14ac:dyDescent="0.25">
      <c r="A19040" s="56" t="s">
        <v>30456</v>
      </c>
      <c r="B19040" s="56" t="s">
        <v>30455</v>
      </c>
      <c r="C19040" s="61" t="s">
        <v>6274</v>
      </c>
      <c r="D19040" s="55">
        <v>99104.92</v>
      </c>
    </row>
    <row r="19041" spans="1:4" ht="105" x14ac:dyDescent="0.25">
      <c r="A19041" s="56" t="s">
        <v>1814</v>
      </c>
      <c r="B19041" s="56" t="s">
        <v>30457</v>
      </c>
      <c r="C19041" s="61" t="s">
        <v>6274</v>
      </c>
      <c r="D19041" s="55">
        <v>92752.04</v>
      </c>
    </row>
    <row r="19042" spans="1:4" ht="105" x14ac:dyDescent="0.25">
      <c r="A19042" s="56" t="s">
        <v>30458</v>
      </c>
      <c r="B19042" s="56" t="s">
        <v>30457</v>
      </c>
      <c r="C19042" s="61" t="s">
        <v>6274</v>
      </c>
      <c r="D19042" s="55">
        <v>92752.04</v>
      </c>
    </row>
    <row r="19043" spans="1:4" ht="105" x14ac:dyDescent="0.25">
      <c r="A19043" s="56" t="s">
        <v>1815</v>
      </c>
      <c r="B19043" s="56" t="s">
        <v>30459</v>
      </c>
      <c r="C19043" s="61" t="s">
        <v>6274</v>
      </c>
      <c r="D19043" s="55">
        <v>144944.34</v>
      </c>
    </row>
    <row r="19044" spans="1:4" ht="105" x14ac:dyDescent="0.25">
      <c r="A19044" s="56" t="s">
        <v>30460</v>
      </c>
      <c r="B19044" s="56" t="s">
        <v>30459</v>
      </c>
      <c r="C19044" s="61" t="s">
        <v>6274</v>
      </c>
      <c r="D19044" s="55">
        <v>144944.34</v>
      </c>
    </row>
    <row r="19045" spans="1:4" ht="105" x14ac:dyDescent="0.25">
      <c r="A19045" s="56" t="s">
        <v>1816</v>
      </c>
      <c r="B19045" s="56" t="s">
        <v>30461</v>
      </c>
      <c r="C19045" s="61" t="s">
        <v>6274</v>
      </c>
      <c r="D19045" s="55">
        <v>128291.16</v>
      </c>
    </row>
    <row r="19046" spans="1:4" ht="105" x14ac:dyDescent="0.25">
      <c r="A19046" s="56" t="s">
        <v>30462</v>
      </c>
      <c r="B19046" s="56" t="s">
        <v>30461</v>
      </c>
      <c r="C19046" s="61" t="s">
        <v>6274</v>
      </c>
      <c r="D19046" s="55">
        <v>128291.16</v>
      </c>
    </row>
    <row r="19047" spans="1:4" ht="105" x14ac:dyDescent="0.25">
      <c r="A19047" s="56" t="s">
        <v>1817</v>
      </c>
      <c r="B19047" s="56" t="s">
        <v>30463</v>
      </c>
      <c r="C19047" s="61" t="s">
        <v>6274</v>
      </c>
      <c r="D19047" s="55">
        <v>144944.34</v>
      </c>
    </row>
    <row r="19048" spans="1:4" ht="105" x14ac:dyDescent="0.25">
      <c r="A19048" s="56" t="s">
        <v>30464</v>
      </c>
      <c r="B19048" s="56" t="s">
        <v>30463</v>
      </c>
      <c r="C19048" s="61" t="s">
        <v>6274</v>
      </c>
      <c r="D19048" s="55">
        <v>144944.34</v>
      </c>
    </row>
    <row r="19049" spans="1:4" ht="105" x14ac:dyDescent="0.25">
      <c r="A19049" s="56" t="s">
        <v>1818</v>
      </c>
      <c r="B19049" s="56" t="s">
        <v>30465</v>
      </c>
      <c r="C19049" s="61" t="s">
        <v>6274</v>
      </c>
      <c r="D19049" s="55">
        <v>128291.16</v>
      </c>
    </row>
    <row r="19050" spans="1:4" ht="105" x14ac:dyDescent="0.25">
      <c r="A19050" s="56" t="s">
        <v>30466</v>
      </c>
      <c r="B19050" s="56" t="s">
        <v>30465</v>
      </c>
      <c r="C19050" s="61" t="s">
        <v>6274</v>
      </c>
      <c r="D19050" s="55">
        <v>128291.16</v>
      </c>
    </row>
    <row r="19051" spans="1:4" ht="105" x14ac:dyDescent="0.25">
      <c r="A19051" s="56" t="s">
        <v>1819</v>
      </c>
      <c r="B19051" s="56" t="s">
        <v>30467</v>
      </c>
      <c r="C19051" s="61" t="s">
        <v>6274</v>
      </c>
      <c r="D19051" s="55">
        <v>215023.39</v>
      </c>
    </row>
    <row r="19052" spans="1:4" ht="105" x14ac:dyDescent="0.25">
      <c r="A19052" s="56" t="s">
        <v>30468</v>
      </c>
      <c r="B19052" s="56" t="s">
        <v>30467</v>
      </c>
      <c r="C19052" s="61" t="s">
        <v>6274</v>
      </c>
      <c r="D19052" s="55">
        <v>215023.39</v>
      </c>
    </row>
    <row r="19053" spans="1:4" ht="105" x14ac:dyDescent="0.25">
      <c r="A19053" s="56" t="s">
        <v>1820</v>
      </c>
      <c r="B19053" s="56" t="s">
        <v>30469</v>
      </c>
      <c r="C19053" s="61" t="s">
        <v>6274</v>
      </c>
      <c r="D19053" s="55">
        <v>192066.67</v>
      </c>
    </row>
    <row r="19054" spans="1:4" ht="105" x14ac:dyDescent="0.25">
      <c r="A19054" s="56" t="s">
        <v>30470</v>
      </c>
      <c r="B19054" s="56" t="s">
        <v>30469</v>
      </c>
      <c r="C19054" s="61" t="s">
        <v>6274</v>
      </c>
      <c r="D19054" s="55">
        <v>192066.67</v>
      </c>
    </row>
    <row r="19055" spans="1:4" ht="105" x14ac:dyDescent="0.25">
      <c r="A19055" s="56" t="s">
        <v>1821</v>
      </c>
      <c r="B19055" s="56" t="s">
        <v>30471</v>
      </c>
      <c r="C19055" s="61" t="s">
        <v>6274</v>
      </c>
      <c r="D19055" s="55">
        <v>215023.39</v>
      </c>
    </row>
    <row r="19056" spans="1:4" ht="105" x14ac:dyDescent="0.25">
      <c r="A19056" s="56" t="s">
        <v>30472</v>
      </c>
      <c r="B19056" s="56" t="s">
        <v>30471</v>
      </c>
      <c r="C19056" s="61" t="s">
        <v>6274</v>
      </c>
      <c r="D19056" s="55">
        <v>215023.39</v>
      </c>
    </row>
    <row r="19057" spans="1:4" ht="105" x14ac:dyDescent="0.25">
      <c r="A19057" s="56" t="s">
        <v>1822</v>
      </c>
      <c r="B19057" s="56" t="s">
        <v>30473</v>
      </c>
      <c r="C19057" s="61" t="s">
        <v>6274</v>
      </c>
      <c r="D19057" s="55">
        <v>192066.67</v>
      </c>
    </row>
    <row r="19058" spans="1:4" ht="105" x14ac:dyDescent="0.25">
      <c r="A19058" s="56" t="s">
        <v>30474</v>
      </c>
      <c r="B19058" s="56" t="s">
        <v>30473</v>
      </c>
      <c r="C19058" s="61" t="s">
        <v>6274</v>
      </c>
      <c r="D19058" s="55">
        <v>192066.67</v>
      </c>
    </row>
    <row r="19059" spans="1:4" ht="105" x14ac:dyDescent="0.25">
      <c r="A19059" s="56" t="s">
        <v>1823</v>
      </c>
      <c r="B19059" s="56" t="s">
        <v>30475</v>
      </c>
      <c r="C19059" s="61" t="s">
        <v>6274</v>
      </c>
      <c r="D19059" s="55">
        <v>244370</v>
      </c>
    </row>
    <row r="19060" spans="1:4" ht="105" x14ac:dyDescent="0.25">
      <c r="A19060" s="56" t="s">
        <v>30476</v>
      </c>
      <c r="B19060" s="56" t="s">
        <v>30475</v>
      </c>
      <c r="C19060" s="61" t="s">
        <v>6274</v>
      </c>
      <c r="D19060" s="55">
        <v>244370</v>
      </c>
    </row>
    <row r="19061" spans="1:4" ht="105" x14ac:dyDescent="0.25">
      <c r="A19061" s="56" t="s">
        <v>1824</v>
      </c>
      <c r="B19061" s="56" t="s">
        <v>30477</v>
      </c>
      <c r="C19061" s="61" t="s">
        <v>6274</v>
      </c>
      <c r="D19061" s="55">
        <v>221548.97</v>
      </c>
    </row>
    <row r="19062" spans="1:4" ht="105" x14ac:dyDescent="0.25">
      <c r="A19062" s="56" t="s">
        <v>30478</v>
      </c>
      <c r="B19062" s="56" t="s">
        <v>30477</v>
      </c>
      <c r="C19062" s="61" t="s">
        <v>6274</v>
      </c>
      <c r="D19062" s="55">
        <v>221548.97</v>
      </c>
    </row>
    <row r="19063" spans="1:4" ht="105" x14ac:dyDescent="0.25">
      <c r="A19063" s="56" t="s">
        <v>1825</v>
      </c>
      <c r="B19063" s="56" t="s">
        <v>30479</v>
      </c>
      <c r="C19063" s="61" t="s">
        <v>6274</v>
      </c>
      <c r="D19063" s="55">
        <v>244370</v>
      </c>
    </row>
    <row r="19064" spans="1:4" ht="105" x14ac:dyDescent="0.25">
      <c r="A19064" s="56" t="s">
        <v>30480</v>
      </c>
      <c r="B19064" s="56" t="s">
        <v>30479</v>
      </c>
      <c r="C19064" s="61" t="s">
        <v>6274</v>
      </c>
      <c r="D19064" s="55">
        <v>244370</v>
      </c>
    </row>
    <row r="19065" spans="1:4" ht="105" x14ac:dyDescent="0.25">
      <c r="A19065" s="56" t="s">
        <v>1826</v>
      </c>
      <c r="B19065" s="56" t="s">
        <v>30481</v>
      </c>
      <c r="C19065" s="61" t="s">
        <v>6274</v>
      </c>
      <c r="D19065" s="55">
        <v>221548.97</v>
      </c>
    </row>
    <row r="19066" spans="1:4" ht="105" x14ac:dyDescent="0.25">
      <c r="A19066" s="56" t="s">
        <v>30482</v>
      </c>
      <c r="B19066" s="56" t="s">
        <v>30481</v>
      </c>
      <c r="C19066" s="61" t="s">
        <v>6274</v>
      </c>
      <c r="D19066" s="55">
        <v>221548.97</v>
      </c>
    </row>
    <row r="19067" spans="1:4" ht="105" x14ac:dyDescent="0.25">
      <c r="A19067" s="56" t="s">
        <v>1827</v>
      </c>
      <c r="B19067" s="56" t="s">
        <v>30483</v>
      </c>
      <c r="C19067" s="61" t="s">
        <v>6274</v>
      </c>
      <c r="D19067" s="55">
        <v>355514.55</v>
      </c>
    </row>
    <row r="19068" spans="1:4" ht="105" x14ac:dyDescent="0.25">
      <c r="A19068" s="56" t="s">
        <v>30484</v>
      </c>
      <c r="B19068" s="56" t="s">
        <v>30483</v>
      </c>
      <c r="C19068" s="61" t="s">
        <v>6274</v>
      </c>
      <c r="D19068" s="55">
        <v>355514.55</v>
      </c>
    </row>
    <row r="19069" spans="1:4" ht="105" x14ac:dyDescent="0.25">
      <c r="A19069" s="56" t="s">
        <v>1828</v>
      </c>
      <c r="B19069" s="56" t="s">
        <v>30485</v>
      </c>
      <c r="C19069" s="61" t="s">
        <v>6274</v>
      </c>
      <c r="D19069" s="55">
        <v>304938.23</v>
      </c>
    </row>
    <row r="19070" spans="1:4" ht="105" x14ac:dyDescent="0.25">
      <c r="A19070" s="56" t="s">
        <v>30486</v>
      </c>
      <c r="B19070" s="56" t="s">
        <v>30485</v>
      </c>
      <c r="C19070" s="61" t="s">
        <v>6274</v>
      </c>
      <c r="D19070" s="55">
        <v>304938.23</v>
      </c>
    </row>
    <row r="19071" spans="1:4" ht="105" x14ac:dyDescent="0.25">
      <c r="A19071" s="56" t="s">
        <v>1829</v>
      </c>
      <c r="B19071" s="56" t="s">
        <v>30487</v>
      </c>
      <c r="C19071" s="61" t="s">
        <v>6274</v>
      </c>
      <c r="D19071" s="55">
        <v>355514.55</v>
      </c>
    </row>
    <row r="19072" spans="1:4" ht="105" x14ac:dyDescent="0.25">
      <c r="A19072" s="56" t="s">
        <v>30488</v>
      </c>
      <c r="B19072" s="56" t="s">
        <v>30487</v>
      </c>
      <c r="C19072" s="61" t="s">
        <v>6274</v>
      </c>
      <c r="D19072" s="55">
        <v>355514.55</v>
      </c>
    </row>
    <row r="19073" spans="1:4" ht="105" x14ac:dyDescent="0.25">
      <c r="A19073" s="56" t="s">
        <v>1830</v>
      </c>
      <c r="B19073" s="56" t="s">
        <v>30489</v>
      </c>
      <c r="C19073" s="61" t="s">
        <v>6274</v>
      </c>
      <c r="D19073" s="55">
        <v>304938.23</v>
      </c>
    </row>
    <row r="19074" spans="1:4" ht="105" x14ac:dyDescent="0.25">
      <c r="A19074" s="56" t="s">
        <v>30490</v>
      </c>
      <c r="B19074" s="56" t="s">
        <v>30489</v>
      </c>
      <c r="C19074" s="61" t="s">
        <v>6274</v>
      </c>
      <c r="D19074" s="55">
        <v>304938.23</v>
      </c>
    </row>
    <row r="19075" spans="1:4" ht="105" x14ac:dyDescent="0.25">
      <c r="A19075" s="56" t="s">
        <v>1831</v>
      </c>
      <c r="B19075" s="56" t="s">
        <v>30491</v>
      </c>
      <c r="C19075" s="61" t="s">
        <v>6274</v>
      </c>
      <c r="D19075" s="55">
        <v>399306.25</v>
      </c>
    </row>
    <row r="19076" spans="1:4" ht="105" x14ac:dyDescent="0.25">
      <c r="A19076" s="56" t="s">
        <v>30492</v>
      </c>
      <c r="B19076" s="56" t="s">
        <v>30491</v>
      </c>
      <c r="C19076" s="61" t="s">
        <v>6274</v>
      </c>
      <c r="D19076" s="55">
        <v>399306.25</v>
      </c>
    </row>
    <row r="19077" spans="1:4" ht="105" x14ac:dyDescent="0.25">
      <c r="A19077" s="56" t="s">
        <v>1832</v>
      </c>
      <c r="B19077" s="56" t="s">
        <v>30493</v>
      </c>
      <c r="C19077" s="61" t="s">
        <v>6274</v>
      </c>
      <c r="D19077" s="55">
        <v>348729.92</v>
      </c>
    </row>
    <row r="19078" spans="1:4" ht="105" x14ac:dyDescent="0.25">
      <c r="A19078" s="56" t="s">
        <v>30494</v>
      </c>
      <c r="B19078" s="56" t="s">
        <v>30493</v>
      </c>
      <c r="C19078" s="61" t="s">
        <v>6274</v>
      </c>
      <c r="D19078" s="55">
        <v>348729.92</v>
      </c>
    </row>
    <row r="19079" spans="1:4" ht="105" x14ac:dyDescent="0.25">
      <c r="A19079" s="56" t="s">
        <v>1833</v>
      </c>
      <c r="B19079" s="56" t="s">
        <v>30495</v>
      </c>
      <c r="C19079" s="61" t="s">
        <v>6274</v>
      </c>
      <c r="D19079" s="55">
        <v>399306.25</v>
      </c>
    </row>
    <row r="19080" spans="1:4" ht="105" x14ac:dyDescent="0.25">
      <c r="A19080" s="56" t="s">
        <v>30496</v>
      </c>
      <c r="B19080" s="56" t="s">
        <v>30495</v>
      </c>
      <c r="C19080" s="61" t="s">
        <v>6274</v>
      </c>
      <c r="D19080" s="55">
        <v>399306.25</v>
      </c>
    </row>
    <row r="19081" spans="1:4" ht="105" x14ac:dyDescent="0.25">
      <c r="A19081" s="56" t="s">
        <v>1834</v>
      </c>
      <c r="B19081" s="56" t="s">
        <v>30497</v>
      </c>
      <c r="C19081" s="61" t="s">
        <v>6274</v>
      </c>
      <c r="D19081" s="55">
        <v>348729.92</v>
      </c>
    </row>
    <row r="19082" spans="1:4" ht="105" x14ac:dyDescent="0.25">
      <c r="A19082" s="56" t="s">
        <v>30498</v>
      </c>
      <c r="B19082" s="56" t="s">
        <v>30497</v>
      </c>
      <c r="C19082" s="61" t="s">
        <v>6274</v>
      </c>
      <c r="D19082" s="55">
        <v>348729.92</v>
      </c>
    </row>
    <row r="19083" spans="1:4" ht="105" x14ac:dyDescent="0.25">
      <c r="A19083" s="56" t="s">
        <v>1835</v>
      </c>
      <c r="B19083" s="56" t="s">
        <v>30499</v>
      </c>
      <c r="C19083" s="61" t="s">
        <v>6274</v>
      </c>
      <c r="D19083" s="55">
        <v>510499.65</v>
      </c>
    </row>
    <row r="19084" spans="1:4" ht="105" x14ac:dyDescent="0.25">
      <c r="A19084" s="56" t="s">
        <v>30500</v>
      </c>
      <c r="B19084" s="56" t="s">
        <v>30499</v>
      </c>
      <c r="C19084" s="61" t="s">
        <v>6274</v>
      </c>
      <c r="D19084" s="55">
        <v>510499.65</v>
      </c>
    </row>
    <row r="19085" spans="1:4" ht="105" x14ac:dyDescent="0.25">
      <c r="A19085" s="56" t="s">
        <v>1836</v>
      </c>
      <c r="B19085" s="56" t="s">
        <v>30501</v>
      </c>
      <c r="C19085" s="61" t="s">
        <v>6274</v>
      </c>
      <c r="D19085" s="55">
        <v>471890.43</v>
      </c>
    </row>
    <row r="19086" spans="1:4" ht="105" x14ac:dyDescent="0.25">
      <c r="A19086" s="56" t="s">
        <v>30502</v>
      </c>
      <c r="B19086" s="56" t="s">
        <v>30501</v>
      </c>
      <c r="C19086" s="61" t="s">
        <v>6274</v>
      </c>
      <c r="D19086" s="55">
        <v>471890.43</v>
      </c>
    </row>
    <row r="19087" spans="1:4" ht="105" x14ac:dyDescent="0.25">
      <c r="A19087" s="56" t="s">
        <v>1837</v>
      </c>
      <c r="B19087" s="56" t="s">
        <v>30503</v>
      </c>
      <c r="C19087" s="61" t="s">
        <v>6274</v>
      </c>
      <c r="D19087" s="55">
        <v>510499.65</v>
      </c>
    </row>
    <row r="19088" spans="1:4" ht="105" x14ac:dyDescent="0.25">
      <c r="A19088" s="56" t="s">
        <v>30504</v>
      </c>
      <c r="B19088" s="56" t="s">
        <v>30503</v>
      </c>
      <c r="C19088" s="61" t="s">
        <v>6274</v>
      </c>
      <c r="D19088" s="55">
        <v>510499.65</v>
      </c>
    </row>
    <row r="19089" spans="1:4" ht="105" x14ac:dyDescent="0.25">
      <c r="A19089" s="56" t="s">
        <v>1838</v>
      </c>
      <c r="B19089" s="56" t="s">
        <v>30505</v>
      </c>
      <c r="C19089" s="61" t="s">
        <v>6274</v>
      </c>
      <c r="D19089" s="55">
        <v>471890.43</v>
      </c>
    </row>
    <row r="19090" spans="1:4" ht="105" x14ac:dyDescent="0.25">
      <c r="A19090" s="56" t="s">
        <v>30506</v>
      </c>
      <c r="B19090" s="56" t="s">
        <v>30505</v>
      </c>
      <c r="C19090" s="61" t="s">
        <v>6274</v>
      </c>
      <c r="D19090" s="55">
        <v>471890.43</v>
      </c>
    </row>
    <row r="19091" spans="1:4" ht="30" x14ac:dyDescent="0.25">
      <c r="A19091" s="56" t="s">
        <v>1839</v>
      </c>
      <c r="B19091" s="56" t="s">
        <v>30507</v>
      </c>
      <c r="C19091" s="61" t="s">
        <v>6274</v>
      </c>
      <c r="D19091" s="55">
        <v>875.82</v>
      </c>
    </row>
    <row r="19092" spans="1:4" ht="30" x14ac:dyDescent="0.25">
      <c r="A19092" s="56" t="s">
        <v>180</v>
      </c>
      <c r="B19092" s="56" t="s">
        <v>30507</v>
      </c>
      <c r="C19092" s="61" t="s">
        <v>6274</v>
      </c>
      <c r="D19092" s="55">
        <v>836.16</v>
      </c>
    </row>
    <row r="19093" spans="1:4" ht="30" x14ac:dyDescent="0.25">
      <c r="A19093" s="56" t="s">
        <v>1840</v>
      </c>
      <c r="B19093" s="56" t="s">
        <v>30508</v>
      </c>
      <c r="C19093" s="61" t="s">
        <v>6274</v>
      </c>
      <c r="D19093" s="55">
        <v>851.9</v>
      </c>
    </row>
    <row r="19094" spans="1:4" ht="30" x14ac:dyDescent="0.25">
      <c r="A19094" s="56" t="s">
        <v>30509</v>
      </c>
      <c r="B19094" s="56" t="s">
        <v>30508</v>
      </c>
      <c r="C19094" s="61" t="s">
        <v>6274</v>
      </c>
      <c r="D19094" s="55">
        <v>812.24</v>
      </c>
    </row>
    <row r="19095" spans="1:4" ht="30" x14ac:dyDescent="0.25">
      <c r="A19095" s="56" t="s">
        <v>1841</v>
      </c>
      <c r="B19095" s="56" t="s">
        <v>30510</v>
      </c>
      <c r="C19095" s="61" t="s">
        <v>6274</v>
      </c>
      <c r="D19095" s="55">
        <v>1129.76</v>
      </c>
    </row>
    <row r="19096" spans="1:4" ht="30" x14ac:dyDescent="0.25">
      <c r="A19096" s="56" t="s">
        <v>30511</v>
      </c>
      <c r="B19096" s="56" t="s">
        <v>30510</v>
      </c>
      <c r="C19096" s="61" t="s">
        <v>6274</v>
      </c>
      <c r="D19096" s="55">
        <v>1088.53</v>
      </c>
    </row>
    <row r="19097" spans="1:4" ht="30" x14ac:dyDescent="0.25">
      <c r="A19097" s="56" t="s">
        <v>1842</v>
      </c>
      <c r="B19097" s="56" t="s">
        <v>30512</v>
      </c>
      <c r="C19097" s="61" t="s">
        <v>6274</v>
      </c>
      <c r="D19097" s="55">
        <v>1076.31</v>
      </c>
    </row>
    <row r="19098" spans="1:4" ht="30" x14ac:dyDescent="0.25">
      <c r="A19098" s="56" t="s">
        <v>30513</v>
      </c>
      <c r="B19098" s="56" t="s">
        <v>30512</v>
      </c>
      <c r="C19098" s="61" t="s">
        <v>6274</v>
      </c>
      <c r="D19098" s="55">
        <v>1033.51</v>
      </c>
    </row>
    <row r="19099" spans="1:4" ht="30" x14ac:dyDescent="0.25">
      <c r="A19099" s="56" t="s">
        <v>1843</v>
      </c>
      <c r="B19099" s="56" t="s">
        <v>30514</v>
      </c>
      <c r="C19099" s="61" t="s">
        <v>6274</v>
      </c>
      <c r="D19099" s="55">
        <v>1367.55</v>
      </c>
    </row>
    <row r="19100" spans="1:4" ht="30" x14ac:dyDescent="0.25">
      <c r="A19100" s="56" t="s">
        <v>30515</v>
      </c>
      <c r="B19100" s="56" t="s">
        <v>30514</v>
      </c>
      <c r="C19100" s="61" t="s">
        <v>6274</v>
      </c>
      <c r="D19100" s="55">
        <v>1323.19</v>
      </c>
    </row>
    <row r="19101" spans="1:4" ht="30" x14ac:dyDescent="0.25">
      <c r="A19101" s="56" t="s">
        <v>1844</v>
      </c>
      <c r="B19101" s="56" t="s">
        <v>30516</v>
      </c>
      <c r="C19101" s="61" t="s">
        <v>6274</v>
      </c>
      <c r="D19101" s="55">
        <v>1643.47</v>
      </c>
    </row>
    <row r="19102" spans="1:4" ht="30" x14ac:dyDescent="0.25">
      <c r="A19102" s="56" t="s">
        <v>30517</v>
      </c>
      <c r="B19102" s="56" t="s">
        <v>30516</v>
      </c>
      <c r="C19102" s="61" t="s">
        <v>6274</v>
      </c>
      <c r="D19102" s="55">
        <v>1594.82</v>
      </c>
    </row>
    <row r="19103" spans="1:4" ht="30" x14ac:dyDescent="0.25">
      <c r="A19103" s="56" t="s">
        <v>1845</v>
      </c>
      <c r="B19103" s="56" t="s">
        <v>30518</v>
      </c>
      <c r="C19103" s="61" t="s">
        <v>6274</v>
      </c>
      <c r="D19103" s="55">
        <v>1933.48</v>
      </c>
    </row>
    <row r="19104" spans="1:4" ht="30" x14ac:dyDescent="0.25">
      <c r="A19104" s="56" t="s">
        <v>30519</v>
      </c>
      <c r="B19104" s="56" t="s">
        <v>30518</v>
      </c>
      <c r="C19104" s="61" t="s">
        <v>6274</v>
      </c>
      <c r="D19104" s="55">
        <v>1881.69</v>
      </c>
    </row>
    <row r="19105" spans="1:4" ht="30" x14ac:dyDescent="0.25">
      <c r="A19105" s="56" t="s">
        <v>1846</v>
      </c>
      <c r="B19105" s="56" t="s">
        <v>30520</v>
      </c>
      <c r="C19105" s="61" t="s">
        <v>6274</v>
      </c>
      <c r="D19105" s="55">
        <v>4491.8599999999997</v>
      </c>
    </row>
    <row r="19106" spans="1:4" ht="30" x14ac:dyDescent="0.25">
      <c r="A19106" s="56" t="s">
        <v>30521</v>
      </c>
      <c r="B19106" s="56" t="s">
        <v>30520</v>
      </c>
      <c r="C19106" s="61" t="s">
        <v>6274</v>
      </c>
      <c r="D19106" s="55">
        <v>4435.79</v>
      </c>
    </row>
    <row r="19107" spans="1:4" ht="30" x14ac:dyDescent="0.25">
      <c r="A19107" s="56" t="s">
        <v>1847</v>
      </c>
      <c r="B19107" s="56" t="s">
        <v>30522</v>
      </c>
      <c r="C19107" s="61" t="s">
        <v>6274</v>
      </c>
      <c r="D19107" s="55">
        <v>4602.8999999999996</v>
      </c>
    </row>
    <row r="19108" spans="1:4" ht="30" x14ac:dyDescent="0.25">
      <c r="A19108" s="56" t="s">
        <v>30523</v>
      </c>
      <c r="B19108" s="56" t="s">
        <v>30522</v>
      </c>
      <c r="C19108" s="61" t="s">
        <v>6274</v>
      </c>
      <c r="D19108" s="55">
        <v>4540.99</v>
      </c>
    </row>
    <row r="19109" spans="1:4" ht="30" x14ac:dyDescent="0.25">
      <c r="A19109" s="56" t="s">
        <v>1848</v>
      </c>
      <c r="B19109" s="56" t="s">
        <v>30524</v>
      </c>
      <c r="C19109" s="61" t="s">
        <v>6274</v>
      </c>
      <c r="D19109" s="55">
        <v>6117.3</v>
      </c>
    </row>
    <row r="19110" spans="1:4" ht="30" x14ac:dyDescent="0.25">
      <c r="A19110" s="56" t="s">
        <v>30525</v>
      </c>
      <c r="B19110" s="56" t="s">
        <v>30524</v>
      </c>
      <c r="C19110" s="61" t="s">
        <v>6274</v>
      </c>
      <c r="D19110" s="55">
        <v>6049.96</v>
      </c>
    </row>
    <row r="19111" spans="1:4" ht="30" x14ac:dyDescent="0.25">
      <c r="A19111" s="56" t="s">
        <v>1849</v>
      </c>
      <c r="B19111" s="56" t="s">
        <v>30526</v>
      </c>
      <c r="C19111" s="61" t="s">
        <v>6274</v>
      </c>
      <c r="D19111" s="55">
        <v>2525.1999999999998</v>
      </c>
    </row>
    <row r="19112" spans="1:4" ht="30" x14ac:dyDescent="0.25">
      <c r="A19112" s="56" t="s">
        <v>30527</v>
      </c>
      <c r="B19112" s="56" t="s">
        <v>30526</v>
      </c>
      <c r="C19112" s="61" t="s">
        <v>6274</v>
      </c>
      <c r="D19112" s="55">
        <v>2498.11</v>
      </c>
    </row>
    <row r="19113" spans="1:4" ht="30" x14ac:dyDescent="0.25">
      <c r="A19113" s="56" t="s">
        <v>1850</v>
      </c>
      <c r="B19113" s="56" t="s">
        <v>30528</v>
      </c>
      <c r="C19113" s="61" t="s">
        <v>6274</v>
      </c>
      <c r="D19113" s="55">
        <v>2857.64</v>
      </c>
    </row>
    <row r="19114" spans="1:4" ht="30" x14ac:dyDescent="0.25">
      <c r="A19114" s="56" t="s">
        <v>30529</v>
      </c>
      <c r="B19114" s="56" t="s">
        <v>30528</v>
      </c>
      <c r="C19114" s="61" t="s">
        <v>6274</v>
      </c>
      <c r="D19114" s="55">
        <v>2828.98</v>
      </c>
    </row>
    <row r="19115" spans="1:4" ht="30" x14ac:dyDescent="0.25">
      <c r="A19115" s="56" t="s">
        <v>1851</v>
      </c>
      <c r="B19115" s="56" t="s">
        <v>30530</v>
      </c>
      <c r="C19115" s="61" t="s">
        <v>6274</v>
      </c>
      <c r="D19115" s="55">
        <v>3293.3</v>
      </c>
    </row>
    <row r="19116" spans="1:4" ht="30" x14ac:dyDescent="0.25">
      <c r="A19116" s="56" t="s">
        <v>30531</v>
      </c>
      <c r="B19116" s="56" t="s">
        <v>30530</v>
      </c>
      <c r="C19116" s="61" t="s">
        <v>6274</v>
      </c>
      <c r="D19116" s="55">
        <v>3261.94</v>
      </c>
    </row>
    <row r="19117" spans="1:4" ht="30" x14ac:dyDescent="0.25">
      <c r="A19117" s="56" t="s">
        <v>1852</v>
      </c>
      <c r="B19117" s="56" t="s">
        <v>30532</v>
      </c>
      <c r="C19117" s="61" t="s">
        <v>6274</v>
      </c>
      <c r="D19117" s="55">
        <v>3478.98</v>
      </c>
    </row>
    <row r="19118" spans="1:4" ht="30" x14ac:dyDescent="0.25">
      <c r="A19118" s="56" t="s">
        <v>30533</v>
      </c>
      <c r="B19118" s="56" t="s">
        <v>30532</v>
      </c>
      <c r="C19118" s="61" t="s">
        <v>6274</v>
      </c>
      <c r="D19118" s="55">
        <v>3441.76</v>
      </c>
    </row>
    <row r="19119" spans="1:4" ht="30" x14ac:dyDescent="0.25">
      <c r="A19119" s="56" t="s">
        <v>1853</v>
      </c>
      <c r="B19119" s="56" t="s">
        <v>30534</v>
      </c>
      <c r="C19119" s="61" t="s">
        <v>6274</v>
      </c>
      <c r="D19119" s="55">
        <v>3891.6</v>
      </c>
    </row>
    <row r="19120" spans="1:4" ht="30" x14ac:dyDescent="0.25">
      <c r="A19120" s="56" t="s">
        <v>30535</v>
      </c>
      <c r="B19120" s="56" t="s">
        <v>30534</v>
      </c>
      <c r="C19120" s="61" t="s">
        <v>6274</v>
      </c>
      <c r="D19120" s="55">
        <v>3854.38</v>
      </c>
    </row>
    <row r="19121" spans="1:4" ht="45" x14ac:dyDescent="0.25">
      <c r="A19121" s="56" t="s">
        <v>1854</v>
      </c>
      <c r="B19121" s="56" t="s">
        <v>30536</v>
      </c>
      <c r="C19121" s="61" t="s">
        <v>6274</v>
      </c>
      <c r="D19121" s="55">
        <v>3639.94</v>
      </c>
    </row>
    <row r="19122" spans="1:4" ht="45" x14ac:dyDescent="0.25">
      <c r="A19122" s="56" t="s">
        <v>30537</v>
      </c>
      <c r="B19122" s="56" t="s">
        <v>30536</v>
      </c>
      <c r="C19122" s="61" t="s">
        <v>6274</v>
      </c>
      <c r="D19122" s="55">
        <v>3612.86</v>
      </c>
    </row>
    <row r="19123" spans="1:4" ht="45" x14ac:dyDescent="0.25">
      <c r="A19123" s="56" t="s">
        <v>1855</v>
      </c>
      <c r="B19123" s="56" t="s">
        <v>30538</v>
      </c>
      <c r="C19123" s="61" t="s">
        <v>6274</v>
      </c>
      <c r="D19123" s="55">
        <v>4786.7700000000004</v>
      </c>
    </row>
    <row r="19124" spans="1:4" ht="45" x14ac:dyDescent="0.25">
      <c r="A19124" s="56" t="s">
        <v>30539</v>
      </c>
      <c r="B19124" s="56" t="s">
        <v>30538</v>
      </c>
      <c r="C19124" s="61" t="s">
        <v>6274</v>
      </c>
      <c r="D19124" s="55">
        <v>4759.68</v>
      </c>
    </row>
    <row r="19125" spans="1:4" ht="45" x14ac:dyDescent="0.25">
      <c r="A19125" s="56" t="s">
        <v>1856</v>
      </c>
      <c r="B19125" s="56" t="s">
        <v>30540</v>
      </c>
      <c r="C19125" s="61" t="s">
        <v>6274</v>
      </c>
      <c r="D19125" s="55">
        <v>4467.5600000000004</v>
      </c>
    </row>
    <row r="19126" spans="1:4" ht="45" x14ac:dyDescent="0.25">
      <c r="A19126" s="56" t="s">
        <v>30541</v>
      </c>
      <c r="B19126" s="56" t="s">
        <v>30540</v>
      </c>
      <c r="C19126" s="61" t="s">
        <v>6274</v>
      </c>
      <c r="D19126" s="55">
        <v>4435.05</v>
      </c>
    </row>
    <row r="19127" spans="1:4" ht="30" x14ac:dyDescent="0.25">
      <c r="A19127" s="56" t="s">
        <v>7626</v>
      </c>
      <c r="B19127" s="56" t="s">
        <v>30542</v>
      </c>
      <c r="C19127" s="61" t="s">
        <v>6274</v>
      </c>
      <c r="D19127" s="55">
        <v>1149.97</v>
      </c>
    </row>
    <row r="19128" spans="1:4" ht="30" x14ac:dyDescent="0.25">
      <c r="A19128" s="56" t="s">
        <v>30543</v>
      </c>
      <c r="B19128" s="56" t="s">
        <v>30542</v>
      </c>
      <c r="C19128" s="61" t="s">
        <v>6274</v>
      </c>
      <c r="D19128" s="55">
        <v>1110.31</v>
      </c>
    </row>
    <row r="19129" spans="1:4" ht="30" x14ac:dyDescent="0.25">
      <c r="A19129" s="56" t="s">
        <v>7627</v>
      </c>
      <c r="B19129" s="56" t="s">
        <v>30544</v>
      </c>
      <c r="C19129" s="61" t="s">
        <v>6274</v>
      </c>
      <c r="D19129" s="55">
        <v>1336.08</v>
      </c>
    </row>
    <row r="19130" spans="1:4" ht="30" x14ac:dyDescent="0.25">
      <c r="A19130" s="56" t="s">
        <v>30545</v>
      </c>
      <c r="B19130" s="56" t="s">
        <v>30544</v>
      </c>
      <c r="C19130" s="61" t="s">
        <v>6274</v>
      </c>
      <c r="D19130" s="55">
        <v>1296.42</v>
      </c>
    </row>
    <row r="19131" spans="1:4" ht="30" x14ac:dyDescent="0.25">
      <c r="A19131" s="56" t="s">
        <v>7628</v>
      </c>
      <c r="B19131" s="56" t="s">
        <v>30546</v>
      </c>
      <c r="C19131" s="61" t="s">
        <v>6274</v>
      </c>
      <c r="D19131" s="55">
        <v>1622.07</v>
      </c>
    </row>
    <row r="19132" spans="1:4" ht="30" x14ac:dyDescent="0.25">
      <c r="A19132" s="56" t="s">
        <v>30547</v>
      </c>
      <c r="B19132" s="56" t="s">
        <v>30546</v>
      </c>
      <c r="C19132" s="61" t="s">
        <v>6274</v>
      </c>
      <c r="D19132" s="55">
        <v>1579.27</v>
      </c>
    </row>
    <row r="19133" spans="1:4" ht="45" x14ac:dyDescent="0.25">
      <c r="A19133" s="56" t="s">
        <v>7629</v>
      </c>
      <c r="B19133" s="56" t="s">
        <v>30548</v>
      </c>
      <c r="C19133" s="61" t="s">
        <v>6274</v>
      </c>
      <c r="D19133" s="55">
        <v>1185.6300000000001</v>
      </c>
    </row>
    <row r="19134" spans="1:4" ht="45" x14ac:dyDescent="0.25">
      <c r="A19134" s="56" t="s">
        <v>181</v>
      </c>
      <c r="B19134" s="56" t="s">
        <v>30548</v>
      </c>
      <c r="C19134" s="61" t="s">
        <v>6274</v>
      </c>
      <c r="D19134" s="55">
        <v>1185.6300000000001</v>
      </c>
    </row>
    <row r="19135" spans="1:4" ht="45" x14ac:dyDescent="0.25">
      <c r="A19135" s="56" t="s">
        <v>7630</v>
      </c>
      <c r="B19135" s="56" t="s">
        <v>30549</v>
      </c>
      <c r="C19135" s="61" t="s">
        <v>6274</v>
      </c>
      <c r="D19135" s="55">
        <v>1350.64</v>
      </c>
    </row>
    <row r="19136" spans="1:4" ht="45" x14ac:dyDescent="0.25">
      <c r="A19136" s="56" t="s">
        <v>30550</v>
      </c>
      <c r="B19136" s="56" t="s">
        <v>30549</v>
      </c>
      <c r="C19136" s="61" t="s">
        <v>6274</v>
      </c>
      <c r="D19136" s="55">
        <v>1350.64</v>
      </c>
    </row>
    <row r="19137" spans="1:4" ht="45" x14ac:dyDescent="0.25">
      <c r="A19137" s="56" t="s">
        <v>7631</v>
      </c>
      <c r="B19137" s="56" t="s">
        <v>30551</v>
      </c>
      <c r="C19137" s="61" t="s">
        <v>6274</v>
      </c>
      <c r="D19137" s="55">
        <v>2048.44</v>
      </c>
    </row>
    <row r="19138" spans="1:4" ht="45" x14ac:dyDescent="0.25">
      <c r="A19138" s="56" t="s">
        <v>30552</v>
      </c>
      <c r="B19138" s="56" t="s">
        <v>30551</v>
      </c>
      <c r="C19138" s="61" t="s">
        <v>6274</v>
      </c>
      <c r="D19138" s="55">
        <v>2048.44</v>
      </c>
    </row>
    <row r="19139" spans="1:4" ht="60" x14ac:dyDescent="0.25">
      <c r="A19139" s="56" t="s">
        <v>7632</v>
      </c>
      <c r="B19139" s="56" t="s">
        <v>30553</v>
      </c>
      <c r="C19139" s="61" t="s">
        <v>6274</v>
      </c>
      <c r="D19139" s="55">
        <v>6191.43</v>
      </c>
    </row>
    <row r="19140" spans="1:4" ht="60" x14ac:dyDescent="0.25">
      <c r="A19140" s="56" t="s">
        <v>30554</v>
      </c>
      <c r="B19140" s="56" t="s">
        <v>30553</v>
      </c>
      <c r="C19140" s="61" t="s">
        <v>6274</v>
      </c>
      <c r="D19140" s="55">
        <v>6191.43</v>
      </c>
    </row>
    <row r="19141" spans="1:4" ht="45" x14ac:dyDescent="0.25">
      <c r="A19141" s="56" t="s">
        <v>7653</v>
      </c>
      <c r="B19141" s="56" t="s">
        <v>30555</v>
      </c>
      <c r="C19141" s="61" t="s">
        <v>6274</v>
      </c>
      <c r="D19141" s="55">
        <v>2774.09</v>
      </c>
    </row>
    <row r="19142" spans="1:4" ht="45" x14ac:dyDescent="0.25">
      <c r="A19142" s="56" t="s">
        <v>182</v>
      </c>
      <c r="B19142" s="56" t="s">
        <v>30555</v>
      </c>
      <c r="C19142" s="61" t="s">
        <v>6274</v>
      </c>
      <c r="D19142" s="55">
        <v>2774.09</v>
      </c>
    </row>
    <row r="19143" spans="1:4" ht="60" x14ac:dyDescent="0.25">
      <c r="A19143" s="56" t="s">
        <v>7654</v>
      </c>
      <c r="B19143" s="56" t="s">
        <v>30556</v>
      </c>
      <c r="C19143" s="61" t="s">
        <v>6274</v>
      </c>
      <c r="D19143" s="55">
        <v>8218.42</v>
      </c>
    </row>
    <row r="19144" spans="1:4" ht="60" x14ac:dyDescent="0.25">
      <c r="A19144" s="56" t="s">
        <v>30557</v>
      </c>
      <c r="B19144" s="56" t="s">
        <v>30556</v>
      </c>
      <c r="C19144" s="61" t="s">
        <v>6274</v>
      </c>
      <c r="D19144" s="55">
        <v>8218.42</v>
      </c>
    </row>
    <row r="19145" spans="1:4" ht="45" x14ac:dyDescent="0.25">
      <c r="A19145" s="56" t="s">
        <v>7655</v>
      </c>
      <c r="B19145" s="56" t="s">
        <v>30558</v>
      </c>
      <c r="C19145" s="61" t="s">
        <v>6274</v>
      </c>
      <c r="D19145" s="55">
        <v>3603.97</v>
      </c>
    </row>
    <row r="19146" spans="1:4" ht="45" x14ac:dyDescent="0.25">
      <c r="A19146" s="56" t="s">
        <v>30559</v>
      </c>
      <c r="B19146" s="56" t="s">
        <v>30558</v>
      </c>
      <c r="C19146" s="61" t="s">
        <v>6274</v>
      </c>
      <c r="D19146" s="55">
        <v>3603.97</v>
      </c>
    </row>
    <row r="19147" spans="1:4" ht="60" x14ac:dyDescent="0.25">
      <c r="A19147" s="56" t="s">
        <v>7656</v>
      </c>
      <c r="B19147" s="56" t="s">
        <v>30560</v>
      </c>
      <c r="C19147" s="61" t="s">
        <v>6274</v>
      </c>
      <c r="D19147" s="55">
        <v>5530.07</v>
      </c>
    </row>
    <row r="19148" spans="1:4" ht="60" x14ac:dyDescent="0.25">
      <c r="A19148" s="56" t="s">
        <v>30561</v>
      </c>
      <c r="B19148" s="56" t="s">
        <v>30560</v>
      </c>
      <c r="C19148" s="61" t="s">
        <v>6274</v>
      </c>
      <c r="D19148" s="55">
        <v>5530.07</v>
      </c>
    </row>
    <row r="19149" spans="1:4" ht="45" x14ac:dyDescent="0.25">
      <c r="A19149" s="56" t="s">
        <v>7657</v>
      </c>
      <c r="B19149" s="56" t="s">
        <v>30562</v>
      </c>
      <c r="C19149" s="61" t="s">
        <v>6274</v>
      </c>
      <c r="D19149" s="55">
        <v>7036.95</v>
      </c>
    </row>
    <row r="19150" spans="1:4" ht="45" x14ac:dyDescent="0.25">
      <c r="A19150" s="56" t="s">
        <v>30563</v>
      </c>
      <c r="B19150" s="56" t="s">
        <v>30562</v>
      </c>
      <c r="C19150" s="61" t="s">
        <v>6274</v>
      </c>
      <c r="D19150" s="55">
        <v>7036.95</v>
      </c>
    </row>
    <row r="19151" spans="1:4" ht="45" x14ac:dyDescent="0.25">
      <c r="A19151" s="56" t="s">
        <v>7658</v>
      </c>
      <c r="B19151" s="56" t="s">
        <v>30564</v>
      </c>
      <c r="C19151" s="61" t="s">
        <v>6274</v>
      </c>
      <c r="D19151" s="55">
        <v>7517.97</v>
      </c>
    </row>
    <row r="19152" spans="1:4" ht="45" x14ac:dyDescent="0.25">
      <c r="A19152" s="56" t="s">
        <v>30565</v>
      </c>
      <c r="B19152" s="56" t="s">
        <v>30564</v>
      </c>
      <c r="C19152" s="61" t="s">
        <v>6274</v>
      </c>
      <c r="D19152" s="55">
        <v>7517.97</v>
      </c>
    </row>
    <row r="19153" spans="1:4" ht="45" x14ac:dyDescent="0.25">
      <c r="A19153" s="56" t="s">
        <v>7659</v>
      </c>
      <c r="B19153" s="56" t="s">
        <v>30566</v>
      </c>
      <c r="C19153" s="61" t="s">
        <v>414</v>
      </c>
      <c r="D19153" s="55">
        <v>7674.18</v>
      </c>
    </row>
    <row r="19154" spans="1:4" ht="45" x14ac:dyDescent="0.25">
      <c r="A19154" s="56" t="s">
        <v>30567</v>
      </c>
      <c r="B19154" s="56" t="s">
        <v>30566</v>
      </c>
      <c r="C19154" s="61" t="s">
        <v>414</v>
      </c>
      <c r="D19154" s="55">
        <v>7674.18</v>
      </c>
    </row>
    <row r="19155" spans="1:4" ht="60" x14ac:dyDescent="0.25">
      <c r="A19155" s="56" t="s">
        <v>7660</v>
      </c>
      <c r="B19155" s="56" t="s">
        <v>30568</v>
      </c>
      <c r="C19155" s="61" t="s">
        <v>414</v>
      </c>
      <c r="D19155" s="55">
        <v>7140.58</v>
      </c>
    </row>
    <row r="19156" spans="1:4" ht="60" x14ac:dyDescent="0.25">
      <c r="A19156" s="56" t="s">
        <v>30569</v>
      </c>
      <c r="B19156" s="56" t="s">
        <v>30568</v>
      </c>
      <c r="C19156" s="61" t="s">
        <v>414</v>
      </c>
      <c r="D19156" s="55">
        <v>7140.58</v>
      </c>
    </row>
    <row r="19157" spans="1:4" ht="60" x14ac:dyDescent="0.25">
      <c r="A19157" s="56" t="s">
        <v>7661</v>
      </c>
      <c r="B19157" s="56" t="s">
        <v>30570</v>
      </c>
      <c r="C19157" s="61" t="s">
        <v>414</v>
      </c>
      <c r="D19157" s="55">
        <v>6957.06</v>
      </c>
    </row>
    <row r="19158" spans="1:4" ht="60" x14ac:dyDescent="0.25">
      <c r="A19158" s="56" t="s">
        <v>30571</v>
      </c>
      <c r="B19158" s="56" t="s">
        <v>30570</v>
      </c>
      <c r="C19158" s="61" t="s">
        <v>414</v>
      </c>
      <c r="D19158" s="55">
        <v>6957.06</v>
      </c>
    </row>
    <row r="19159" spans="1:4" ht="60" x14ac:dyDescent="0.25">
      <c r="A19159" s="56" t="s">
        <v>7662</v>
      </c>
      <c r="B19159" s="56" t="s">
        <v>30572</v>
      </c>
      <c r="C19159" s="61" t="s">
        <v>414</v>
      </c>
      <c r="D19159" s="55">
        <v>6233.11</v>
      </c>
    </row>
    <row r="19160" spans="1:4" ht="60" x14ac:dyDescent="0.25">
      <c r="A19160" s="56" t="s">
        <v>30573</v>
      </c>
      <c r="B19160" s="56" t="s">
        <v>30572</v>
      </c>
      <c r="C19160" s="61" t="s">
        <v>414</v>
      </c>
      <c r="D19160" s="55">
        <v>6233.11</v>
      </c>
    </row>
    <row r="19161" spans="1:4" ht="60" x14ac:dyDescent="0.25">
      <c r="A19161" s="56" t="s">
        <v>7663</v>
      </c>
      <c r="B19161" s="56" t="s">
        <v>30574</v>
      </c>
      <c r="C19161" s="61" t="s">
        <v>414</v>
      </c>
      <c r="D19161" s="55">
        <v>5292.26</v>
      </c>
    </row>
    <row r="19162" spans="1:4" ht="60" x14ac:dyDescent="0.25">
      <c r="A19162" s="56" t="s">
        <v>30575</v>
      </c>
      <c r="B19162" s="56" t="s">
        <v>30574</v>
      </c>
      <c r="C19162" s="61" t="s">
        <v>414</v>
      </c>
      <c r="D19162" s="55">
        <v>5292.26</v>
      </c>
    </row>
    <row r="19163" spans="1:4" ht="60" x14ac:dyDescent="0.25">
      <c r="A19163" s="56" t="s">
        <v>9672</v>
      </c>
      <c r="B19163" s="56" t="s">
        <v>30576</v>
      </c>
      <c r="C19163" s="61" t="s">
        <v>414</v>
      </c>
      <c r="D19163" s="55">
        <v>6851.46</v>
      </c>
    </row>
    <row r="19164" spans="1:4" ht="60" x14ac:dyDescent="0.25">
      <c r="A19164" s="56" t="s">
        <v>30577</v>
      </c>
      <c r="B19164" s="56" t="s">
        <v>30576</v>
      </c>
      <c r="C19164" s="61" t="s">
        <v>414</v>
      </c>
      <c r="D19164" s="55">
        <v>6851.46</v>
      </c>
    </row>
    <row r="19165" spans="1:4" ht="60" x14ac:dyDescent="0.25">
      <c r="A19165" s="56" t="s">
        <v>9673</v>
      </c>
      <c r="B19165" s="56" t="s">
        <v>30578</v>
      </c>
      <c r="C19165" s="61" t="s">
        <v>414</v>
      </c>
      <c r="D19165" s="55">
        <v>6139.35</v>
      </c>
    </row>
    <row r="19166" spans="1:4" ht="60" x14ac:dyDescent="0.25">
      <c r="A19166" s="56" t="s">
        <v>30579</v>
      </c>
      <c r="B19166" s="56" t="s">
        <v>30578</v>
      </c>
      <c r="C19166" s="61" t="s">
        <v>414</v>
      </c>
      <c r="D19166" s="55">
        <v>6139.35</v>
      </c>
    </row>
    <row r="19167" spans="1:4" ht="60" x14ac:dyDescent="0.25">
      <c r="A19167" s="56" t="s">
        <v>9674</v>
      </c>
      <c r="B19167" s="56" t="s">
        <v>30580</v>
      </c>
      <c r="C19167" s="61" t="s">
        <v>414</v>
      </c>
      <c r="D19167" s="55">
        <v>5712.46</v>
      </c>
    </row>
    <row r="19168" spans="1:4" ht="60" x14ac:dyDescent="0.25">
      <c r="A19168" s="56" t="s">
        <v>30581</v>
      </c>
      <c r="B19168" s="56" t="s">
        <v>30580</v>
      </c>
      <c r="C19168" s="61" t="s">
        <v>414</v>
      </c>
      <c r="D19168" s="55">
        <v>5712.46</v>
      </c>
    </row>
    <row r="19169" spans="1:4" ht="60" x14ac:dyDescent="0.25">
      <c r="A19169" s="56" t="s">
        <v>9675</v>
      </c>
      <c r="B19169" s="56" t="s">
        <v>30582</v>
      </c>
      <c r="C19169" s="61" t="s">
        <v>414</v>
      </c>
      <c r="D19169" s="55">
        <v>5563.53</v>
      </c>
    </row>
    <row r="19170" spans="1:4" ht="60" x14ac:dyDescent="0.25">
      <c r="A19170" s="56" t="s">
        <v>30583</v>
      </c>
      <c r="B19170" s="56" t="s">
        <v>30582</v>
      </c>
      <c r="C19170" s="61" t="s">
        <v>414</v>
      </c>
      <c r="D19170" s="55">
        <v>5563.53</v>
      </c>
    </row>
    <row r="19171" spans="1:4" ht="60" x14ac:dyDescent="0.25">
      <c r="A19171" s="56" t="s">
        <v>9676</v>
      </c>
      <c r="B19171" s="56" t="s">
        <v>30584</v>
      </c>
      <c r="C19171" s="61" t="s">
        <v>414</v>
      </c>
      <c r="D19171" s="55">
        <v>4986.49</v>
      </c>
    </row>
    <row r="19172" spans="1:4" ht="60" x14ac:dyDescent="0.25">
      <c r="A19172" s="56" t="s">
        <v>30585</v>
      </c>
      <c r="B19172" s="56" t="s">
        <v>30584</v>
      </c>
      <c r="C19172" s="61" t="s">
        <v>414</v>
      </c>
      <c r="D19172" s="55">
        <v>4986.49</v>
      </c>
    </row>
    <row r="19173" spans="1:4" ht="60" x14ac:dyDescent="0.25">
      <c r="A19173" s="56" t="s">
        <v>9677</v>
      </c>
      <c r="B19173" s="56" t="s">
        <v>30586</v>
      </c>
      <c r="C19173" s="61" t="s">
        <v>414</v>
      </c>
      <c r="D19173" s="55">
        <v>4233.8</v>
      </c>
    </row>
    <row r="19174" spans="1:4" ht="60" x14ac:dyDescent="0.25">
      <c r="A19174" s="56" t="s">
        <v>30587</v>
      </c>
      <c r="B19174" s="56" t="s">
        <v>30586</v>
      </c>
      <c r="C19174" s="61" t="s">
        <v>414</v>
      </c>
      <c r="D19174" s="55">
        <v>4233.8</v>
      </c>
    </row>
    <row r="19175" spans="1:4" ht="60" x14ac:dyDescent="0.25">
      <c r="A19175" s="56" t="s">
        <v>9678</v>
      </c>
      <c r="B19175" s="56" t="s">
        <v>30588</v>
      </c>
      <c r="C19175" s="61" t="s">
        <v>414</v>
      </c>
      <c r="D19175" s="55">
        <v>5481.16</v>
      </c>
    </row>
    <row r="19176" spans="1:4" ht="60" x14ac:dyDescent="0.25">
      <c r="A19176" s="56" t="s">
        <v>30589</v>
      </c>
      <c r="B19176" s="56" t="s">
        <v>30588</v>
      </c>
      <c r="C19176" s="61" t="s">
        <v>414</v>
      </c>
      <c r="D19176" s="55">
        <v>5481.16</v>
      </c>
    </row>
    <row r="19177" spans="1:4" ht="45" x14ac:dyDescent="0.25">
      <c r="A19177" s="56" t="s">
        <v>9679</v>
      </c>
      <c r="B19177" s="56" t="s">
        <v>30590</v>
      </c>
      <c r="C19177" s="61" t="s">
        <v>414</v>
      </c>
      <c r="D19177" s="55">
        <v>14651.63</v>
      </c>
    </row>
    <row r="19178" spans="1:4" ht="45" x14ac:dyDescent="0.25">
      <c r="A19178" s="56" t="s">
        <v>30591</v>
      </c>
      <c r="B19178" s="56" t="s">
        <v>30590</v>
      </c>
      <c r="C19178" s="61" t="s">
        <v>414</v>
      </c>
      <c r="D19178" s="55">
        <v>14651.63</v>
      </c>
    </row>
    <row r="19179" spans="1:4" ht="60" x14ac:dyDescent="0.25">
      <c r="A19179" s="56" t="s">
        <v>9680</v>
      </c>
      <c r="B19179" s="56" t="s">
        <v>30592</v>
      </c>
      <c r="C19179" s="61" t="s">
        <v>414</v>
      </c>
      <c r="D19179" s="55">
        <v>12644.46</v>
      </c>
    </row>
    <row r="19180" spans="1:4" ht="60" x14ac:dyDescent="0.25">
      <c r="A19180" s="56" t="s">
        <v>30593</v>
      </c>
      <c r="B19180" s="56" t="s">
        <v>30592</v>
      </c>
      <c r="C19180" s="61" t="s">
        <v>414</v>
      </c>
      <c r="D19180" s="55">
        <v>12644.46</v>
      </c>
    </row>
    <row r="19181" spans="1:4" ht="60" x14ac:dyDescent="0.25">
      <c r="A19181" s="56" t="s">
        <v>9681</v>
      </c>
      <c r="B19181" s="56" t="s">
        <v>30594</v>
      </c>
      <c r="C19181" s="61" t="s">
        <v>414</v>
      </c>
      <c r="D19181" s="55">
        <v>12737.4</v>
      </c>
    </row>
    <row r="19182" spans="1:4" ht="60" x14ac:dyDescent="0.25">
      <c r="A19182" s="56" t="s">
        <v>30595</v>
      </c>
      <c r="B19182" s="56" t="s">
        <v>30594</v>
      </c>
      <c r="C19182" s="61" t="s">
        <v>414</v>
      </c>
      <c r="D19182" s="55">
        <v>12737.4</v>
      </c>
    </row>
    <row r="19183" spans="1:4" ht="60" x14ac:dyDescent="0.25">
      <c r="A19183" s="56" t="s">
        <v>9682</v>
      </c>
      <c r="B19183" s="56" t="s">
        <v>30596</v>
      </c>
      <c r="C19183" s="61" t="s">
        <v>414</v>
      </c>
      <c r="D19183" s="55">
        <v>13351.84</v>
      </c>
    </row>
    <row r="19184" spans="1:4" ht="60" x14ac:dyDescent="0.25">
      <c r="A19184" s="56" t="s">
        <v>30597</v>
      </c>
      <c r="B19184" s="56" t="s">
        <v>30596</v>
      </c>
      <c r="C19184" s="61" t="s">
        <v>414</v>
      </c>
      <c r="D19184" s="55">
        <v>13351.84</v>
      </c>
    </row>
    <row r="19185" spans="1:4" ht="60" x14ac:dyDescent="0.25">
      <c r="A19185" s="56" t="s">
        <v>9683</v>
      </c>
      <c r="B19185" s="56" t="s">
        <v>30598</v>
      </c>
      <c r="C19185" s="61" t="s">
        <v>414</v>
      </c>
      <c r="D19185" s="55">
        <v>11378.88</v>
      </c>
    </row>
    <row r="19186" spans="1:4" ht="60" x14ac:dyDescent="0.25">
      <c r="A19186" s="56" t="s">
        <v>30599</v>
      </c>
      <c r="B19186" s="56" t="s">
        <v>30598</v>
      </c>
      <c r="C19186" s="61" t="s">
        <v>414</v>
      </c>
      <c r="D19186" s="55">
        <v>11378.88</v>
      </c>
    </row>
    <row r="19187" spans="1:4" ht="60" x14ac:dyDescent="0.25">
      <c r="A19187" s="56" t="s">
        <v>9684</v>
      </c>
      <c r="B19187" s="56" t="s">
        <v>30600</v>
      </c>
      <c r="C19187" s="61" t="s">
        <v>414</v>
      </c>
      <c r="D19187" s="55">
        <v>20276.29</v>
      </c>
    </row>
    <row r="19188" spans="1:4" ht="60" x14ac:dyDescent="0.25">
      <c r="A19188" s="56" t="s">
        <v>30601</v>
      </c>
      <c r="B19188" s="56" t="s">
        <v>30600</v>
      </c>
      <c r="C19188" s="61" t="s">
        <v>414</v>
      </c>
      <c r="D19188" s="55">
        <v>20276.29</v>
      </c>
    </row>
    <row r="19189" spans="1:4" ht="60" x14ac:dyDescent="0.25">
      <c r="A19189" s="56" t="s">
        <v>9685</v>
      </c>
      <c r="B19189" s="56" t="s">
        <v>30602</v>
      </c>
      <c r="C19189" s="61" t="s">
        <v>414</v>
      </c>
      <c r="D19189" s="55">
        <v>18934.419999999998</v>
      </c>
    </row>
    <row r="19190" spans="1:4" ht="60" x14ac:dyDescent="0.25">
      <c r="A19190" s="56" t="s">
        <v>30603</v>
      </c>
      <c r="B19190" s="56" t="s">
        <v>30602</v>
      </c>
      <c r="C19190" s="61" t="s">
        <v>414</v>
      </c>
      <c r="D19190" s="55">
        <v>18934.419999999998</v>
      </c>
    </row>
    <row r="19191" spans="1:4" ht="60" x14ac:dyDescent="0.25">
      <c r="A19191" s="56" t="s">
        <v>9686</v>
      </c>
      <c r="B19191" s="56" t="s">
        <v>30604</v>
      </c>
      <c r="C19191" s="61" t="s">
        <v>414</v>
      </c>
      <c r="D19191" s="55">
        <v>18903.59</v>
      </c>
    </row>
    <row r="19192" spans="1:4" ht="60" x14ac:dyDescent="0.25">
      <c r="A19192" s="56" t="s">
        <v>30605</v>
      </c>
      <c r="B19192" s="56" t="s">
        <v>30604</v>
      </c>
      <c r="C19192" s="61" t="s">
        <v>414</v>
      </c>
      <c r="D19192" s="55">
        <v>18903.59</v>
      </c>
    </row>
    <row r="19193" spans="1:4" ht="60" x14ac:dyDescent="0.25">
      <c r="A19193" s="56" t="s">
        <v>9687</v>
      </c>
      <c r="B19193" s="56" t="s">
        <v>30606</v>
      </c>
      <c r="C19193" s="61" t="s">
        <v>414</v>
      </c>
      <c r="D19193" s="55">
        <v>21071.75</v>
      </c>
    </row>
    <row r="19194" spans="1:4" ht="60" x14ac:dyDescent="0.25">
      <c r="A19194" s="56" t="s">
        <v>30607</v>
      </c>
      <c r="B19194" s="56" t="s">
        <v>30606</v>
      </c>
      <c r="C19194" s="61" t="s">
        <v>414</v>
      </c>
      <c r="D19194" s="55">
        <v>21071.75</v>
      </c>
    </row>
    <row r="19195" spans="1:4" ht="60" x14ac:dyDescent="0.25">
      <c r="A19195" s="56" t="s">
        <v>9688</v>
      </c>
      <c r="B19195" s="56" t="s">
        <v>30608</v>
      </c>
      <c r="C19195" s="61" t="s">
        <v>414</v>
      </c>
      <c r="D19195" s="55">
        <v>18185.080000000002</v>
      </c>
    </row>
    <row r="19196" spans="1:4" ht="60" x14ac:dyDescent="0.25">
      <c r="A19196" s="56" t="s">
        <v>30609</v>
      </c>
      <c r="B19196" s="56" t="s">
        <v>30608</v>
      </c>
      <c r="C19196" s="61" t="s">
        <v>414</v>
      </c>
      <c r="D19196" s="55">
        <v>18185.080000000002</v>
      </c>
    </row>
    <row r="19197" spans="1:4" ht="60" x14ac:dyDescent="0.25">
      <c r="A19197" s="56" t="s">
        <v>9689</v>
      </c>
      <c r="B19197" s="56" t="s">
        <v>30610</v>
      </c>
      <c r="C19197" s="61" t="s">
        <v>414</v>
      </c>
      <c r="D19197" s="55">
        <v>18328.7</v>
      </c>
    </row>
    <row r="19198" spans="1:4" ht="60" x14ac:dyDescent="0.25">
      <c r="A19198" s="56" t="s">
        <v>30611</v>
      </c>
      <c r="B19198" s="56" t="s">
        <v>30610</v>
      </c>
      <c r="C19198" s="61" t="s">
        <v>414</v>
      </c>
      <c r="D19198" s="55">
        <v>18328.7</v>
      </c>
    </row>
    <row r="19199" spans="1:4" ht="60" x14ac:dyDescent="0.25">
      <c r="A19199" s="56" t="s">
        <v>9690</v>
      </c>
      <c r="B19199" s="56" t="s">
        <v>30612</v>
      </c>
      <c r="C19199" s="61" t="s">
        <v>414</v>
      </c>
      <c r="D19199" s="55">
        <v>19151.54</v>
      </c>
    </row>
    <row r="19200" spans="1:4" ht="60" x14ac:dyDescent="0.25">
      <c r="A19200" s="56" t="s">
        <v>30613</v>
      </c>
      <c r="B19200" s="56" t="s">
        <v>30612</v>
      </c>
      <c r="C19200" s="61" t="s">
        <v>414</v>
      </c>
      <c r="D19200" s="55">
        <v>19151.54</v>
      </c>
    </row>
    <row r="19201" spans="1:4" ht="60" x14ac:dyDescent="0.25">
      <c r="A19201" s="56" t="s">
        <v>9691</v>
      </c>
      <c r="B19201" s="56" t="s">
        <v>30614</v>
      </c>
      <c r="C19201" s="61" t="s">
        <v>414</v>
      </c>
      <c r="D19201" s="55">
        <v>17447.61</v>
      </c>
    </row>
    <row r="19202" spans="1:4" ht="60" x14ac:dyDescent="0.25">
      <c r="A19202" s="56" t="s">
        <v>30615</v>
      </c>
      <c r="B19202" s="56" t="s">
        <v>30614</v>
      </c>
      <c r="C19202" s="61" t="s">
        <v>414</v>
      </c>
      <c r="D19202" s="55">
        <v>17447.61</v>
      </c>
    </row>
    <row r="19203" spans="1:4" ht="60" x14ac:dyDescent="0.25">
      <c r="A19203" s="56" t="s">
        <v>9692</v>
      </c>
      <c r="B19203" s="56" t="s">
        <v>30616</v>
      </c>
      <c r="C19203" s="61" t="s">
        <v>414</v>
      </c>
      <c r="D19203" s="55">
        <v>30564.27</v>
      </c>
    </row>
    <row r="19204" spans="1:4" ht="60" x14ac:dyDescent="0.25">
      <c r="A19204" s="56" t="s">
        <v>30617</v>
      </c>
      <c r="B19204" s="56" t="s">
        <v>30616</v>
      </c>
      <c r="C19204" s="61" t="s">
        <v>414</v>
      </c>
      <c r="D19204" s="55">
        <v>30564.27</v>
      </c>
    </row>
    <row r="19205" spans="1:4" ht="60" x14ac:dyDescent="0.25">
      <c r="A19205" s="56" t="s">
        <v>9693</v>
      </c>
      <c r="B19205" s="56" t="s">
        <v>30618</v>
      </c>
      <c r="C19205" s="61" t="s">
        <v>414</v>
      </c>
      <c r="D19205" s="55">
        <v>27108.3</v>
      </c>
    </row>
    <row r="19206" spans="1:4" ht="60" x14ac:dyDescent="0.25">
      <c r="A19206" s="56" t="s">
        <v>30619</v>
      </c>
      <c r="B19206" s="56" t="s">
        <v>30618</v>
      </c>
      <c r="C19206" s="61" t="s">
        <v>414</v>
      </c>
      <c r="D19206" s="55">
        <v>27108.3</v>
      </c>
    </row>
    <row r="19207" spans="1:4" ht="60" x14ac:dyDescent="0.25">
      <c r="A19207" s="56" t="s">
        <v>9694</v>
      </c>
      <c r="B19207" s="56" t="s">
        <v>30620</v>
      </c>
      <c r="C19207" s="61" t="s">
        <v>414</v>
      </c>
      <c r="D19207" s="55">
        <v>28050.49</v>
      </c>
    </row>
    <row r="19208" spans="1:4" ht="60" x14ac:dyDescent="0.25">
      <c r="A19208" s="56" t="s">
        <v>30621</v>
      </c>
      <c r="B19208" s="56" t="s">
        <v>30620</v>
      </c>
      <c r="C19208" s="61" t="s">
        <v>414</v>
      </c>
      <c r="D19208" s="55">
        <v>28050.49</v>
      </c>
    </row>
    <row r="19209" spans="1:4" ht="60" x14ac:dyDescent="0.25">
      <c r="A19209" s="56" t="s">
        <v>7633</v>
      </c>
      <c r="B19209" s="56" t="s">
        <v>30622</v>
      </c>
      <c r="C19209" s="61" t="s">
        <v>6274</v>
      </c>
      <c r="D19209" s="55">
        <v>18470</v>
      </c>
    </row>
    <row r="19210" spans="1:4" ht="60" x14ac:dyDescent="0.25">
      <c r="A19210" s="56" t="s">
        <v>30623</v>
      </c>
      <c r="B19210" s="56" t="s">
        <v>30622</v>
      </c>
      <c r="C19210" s="61" t="s">
        <v>6274</v>
      </c>
      <c r="D19210" s="55">
        <v>18470</v>
      </c>
    </row>
    <row r="19211" spans="1:4" ht="30" x14ac:dyDescent="0.25">
      <c r="A19211" s="56" t="s">
        <v>7634</v>
      </c>
      <c r="B19211" s="56" t="s">
        <v>30624</v>
      </c>
      <c r="C19211" s="61" t="s">
        <v>6274</v>
      </c>
      <c r="D19211" s="55">
        <v>2299.89</v>
      </c>
    </row>
    <row r="19212" spans="1:4" ht="30" x14ac:dyDescent="0.25">
      <c r="A19212" s="56" t="s">
        <v>30625</v>
      </c>
      <c r="B19212" s="56" t="s">
        <v>30624</v>
      </c>
      <c r="C19212" s="61" t="s">
        <v>6274</v>
      </c>
      <c r="D19212" s="55">
        <v>2299.89</v>
      </c>
    </row>
    <row r="19213" spans="1:4" ht="30" x14ac:dyDescent="0.25">
      <c r="A19213" s="56" t="s">
        <v>7635</v>
      </c>
      <c r="B19213" s="56" t="s">
        <v>30626</v>
      </c>
      <c r="C19213" s="61" t="s">
        <v>6274</v>
      </c>
      <c r="D19213" s="55">
        <v>2730.53</v>
      </c>
    </row>
    <row r="19214" spans="1:4" ht="30" x14ac:dyDescent="0.25">
      <c r="A19214" s="56" t="s">
        <v>30627</v>
      </c>
      <c r="B19214" s="56" t="s">
        <v>30626</v>
      </c>
      <c r="C19214" s="61" t="s">
        <v>6274</v>
      </c>
      <c r="D19214" s="55">
        <v>2730.53</v>
      </c>
    </row>
    <row r="19215" spans="1:4" ht="90" x14ac:dyDescent="0.25">
      <c r="A19215" s="56" t="s">
        <v>7636</v>
      </c>
      <c r="B19215" s="56" t="s">
        <v>30628</v>
      </c>
      <c r="C19215" s="61" t="s">
        <v>6274</v>
      </c>
      <c r="D19215" s="55">
        <v>6988.27</v>
      </c>
    </row>
    <row r="19216" spans="1:4" ht="90" x14ac:dyDescent="0.25">
      <c r="A19216" s="56" t="s">
        <v>30629</v>
      </c>
      <c r="B19216" s="56" t="s">
        <v>30628</v>
      </c>
      <c r="C19216" s="61" t="s">
        <v>6274</v>
      </c>
      <c r="D19216" s="55">
        <v>6965.66</v>
      </c>
    </row>
    <row r="19217" spans="1:4" ht="90" x14ac:dyDescent="0.25">
      <c r="A19217" s="56" t="s">
        <v>7637</v>
      </c>
      <c r="B19217" s="56" t="s">
        <v>30630</v>
      </c>
      <c r="C19217" s="61" t="s">
        <v>6274</v>
      </c>
      <c r="D19217" s="55">
        <v>8085.62</v>
      </c>
    </row>
    <row r="19218" spans="1:4" ht="90" x14ac:dyDescent="0.25">
      <c r="A19218" s="56" t="s">
        <v>30631</v>
      </c>
      <c r="B19218" s="56" t="s">
        <v>30630</v>
      </c>
      <c r="C19218" s="61" t="s">
        <v>6274</v>
      </c>
      <c r="D19218" s="55">
        <v>8063</v>
      </c>
    </row>
    <row r="19219" spans="1:4" ht="45" x14ac:dyDescent="0.25">
      <c r="A19219" s="56" t="s">
        <v>7638</v>
      </c>
      <c r="B19219" s="56" t="s">
        <v>30632</v>
      </c>
      <c r="C19219" s="61" t="s">
        <v>6274</v>
      </c>
      <c r="D19219" s="55">
        <v>153.16</v>
      </c>
    </row>
    <row r="19220" spans="1:4" ht="45" x14ac:dyDescent="0.25">
      <c r="A19220" s="56" t="s">
        <v>30633</v>
      </c>
      <c r="B19220" s="56" t="s">
        <v>30632</v>
      </c>
      <c r="C19220" s="61" t="s">
        <v>6274</v>
      </c>
      <c r="D19220" s="55">
        <v>150.44999999999999</v>
      </c>
    </row>
    <row r="19221" spans="1:4" ht="30" x14ac:dyDescent="0.25">
      <c r="A19221" s="56" t="s">
        <v>7639</v>
      </c>
      <c r="B19221" s="56" t="s">
        <v>30634</v>
      </c>
      <c r="C19221" s="61" t="s">
        <v>6274</v>
      </c>
      <c r="D19221" s="55">
        <v>1054.1199999999999</v>
      </c>
    </row>
    <row r="19222" spans="1:4" ht="30" x14ac:dyDescent="0.25">
      <c r="A19222" s="56" t="s">
        <v>30635</v>
      </c>
      <c r="B19222" s="56" t="s">
        <v>30634</v>
      </c>
      <c r="C19222" s="61" t="s">
        <v>6274</v>
      </c>
      <c r="D19222" s="55">
        <v>1051.4100000000001</v>
      </c>
    </row>
    <row r="19223" spans="1:4" ht="30" x14ac:dyDescent="0.25">
      <c r="A19223" s="56" t="s">
        <v>7640</v>
      </c>
      <c r="B19223" s="56" t="s">
        <v>30636</v>
      </c>
      <c r="C19223" s="61" t="s">
        <v>6274</v>
      </c>
      <c r="D19223" s="55">
        <v>468.93</v>
      </c>
    </row>
    <row r="19224" spans="1:4" ht="30" x14ac:dyDescent="0.25">
      <c r="A19224" s="56" t="s">
        <v>30637</v>
      </c>
      <c r="B19224" s="56" t="s">
        <v>30636</v>
      </c>
      <c r="C19224" s="61" t="s">
        <v>6274</v>
      </c>
      <c r="D19224" s="55">
        <v>466.22</v>
      </c>
    </row>
    <row r="19225" spans="1:4" ht="30" x14ac:dyDescent="0.25">
      <c r="A19225" s="56" t="s">
        <v>7641</v>
      </c>
      <c r="B19225" s="56" t="s">
        <v>30638</v>
      </c>
      <c r="C19225" s="61" t="s">
        <v>6274</v>
      </c>
      <c r="D19225" s="55">
        <v>458.85</v>
      </c>
    </row>
    <row r="19226" spans="1:4" ht="30" x14ac:dyDescent="0.25">
      <c r="A19226" s="56" t="s">
        <v>30639</v>
      </c>
      <c r="B19226" s="56" t="s">
        <v>30638</v>
      </c>
      <c r="C19226" s="61" t="s">
        <v>6274</v>
      </c>
      <c r="D19226" s="55">
        <v>456.14</v>
      </c>
    </row>
    <row r="19227" spans="1:4" ht="30" x14ac:dyDescent="0.25">
      <c r="A19227" s="56" t="s">
        <v>7642</v>
      </c>
      <c r="B19227" s="56" t="s">
        <v>30640</v>
      </c>
      <c r="C19227" s="61" t="s">
        <v>6274</v>
      </c>
      <c r="D19227" s="55">
        <v>140.29</v>
      </c>
    </row>
    <row r="19228" spans="1:4" ht="30" x14ac:dyDescent="0.25">
      <c r="A19228" s="56" t="s">
        <v>30641</v>
      </c>
      <c r="B19228" s="56" t="s">
        <v>30640</v>
      </c>
      <c r="C19228" s="61" t="s">
        <v>6274</v>
      </c>
      <c r="D19228" s="55">
        <v>137.58000000000001</v>
      </c>
    </row>
    <row r="19229" spans="1:4" ht="30" x14ac:dyDescent="0.25">
      <c r="A19229" s="56" t="s">
        <v>7643</v>
      </c>
      <c r="B19229" s="56" t="s">
        <v>30642</v>
      </c>
      <c r="C19229" s="61" t="s">
        <v>6274</v>
      </c>
      <c r="D19229" s="55">
        <v>165.52</v>
      </c>
    </row>
    <row r="19230" spans="1:4" ht="30" x14ac:dyDescent="0.25">
      <c r="A19230" s="56" t="s">
        <v>30643</v>
      </c>
      <c r="B19230" s="56" t="s">
        <v>30642</v>
      </c>
      <c r="C19230" s="61" t="s">
        <v>6274</v>
      </c>
      <c r="D19230" s="55">
        <v>162.81</v>
      </c>
    </row>
    <row r="19231" spans="1:4" ht="30" x14ac:dyDescent="0.25">
      <c r="A19231" s="56" t="s">
        <v>7644</v>
      </c>
      <c r="B19231" s="56" t="s">
        <v>30644</v>
      </c>
      <c r="C19231" s="61" t="s">
        <v>6274</v>
      </c>
      <c r="D19231" s="55">
        <v>200</v>
      </c>
    </row>
    <row r="19232" spans="1:4" ht="30" x14ac:dyDescent="0.25">
      <c r="A19232" s="56" t="s">
        <v>30645</v>
      </c>
      <c r="B19232" s="56" t="s">
        <v>30644</v>
      </c>
      <c r="C19232" s="61" t="s">
        <v>6274</v>
      </c>
      <c r="D19232" s="55">
        <v>200</v>
      </c>
    </row>
    <row r="19233" spans="1:4" ht="30" x14ac:dyDescent="0.25">
      <c r="A19233" s="56" t="s">
        <v>7645</v>
      </c>
      <c r="B19233" s="56" t="s">
        <v>30646</v>
      </c>
      <c r="C19233" s="61" t="s">
        <v>6274</v>
      </c>
      <c r="D19233" s="55">
        <v>720</v>
      </c>
    </row>
    <row r="19234" spans="1:4" ht="30" x14ac:dyDescent="0.25">
      <c r="A19234" s="56" t="s">
        <v>30647</v>
      </c>
      <c r="B19234" s="56" t="s">
        <v>30646</v>
      </c>
      <c r="C19234" s="61" t="s">
        <v>6274</v>
      </c>
      <c r="D19234" s="55">
        <v>720</v>
      </c>
    </row>
    <row r="19235" spans="1:4" ht="75" x14ac:dyDescent="0.25">
      <c r="A19235" s="56" t="s">
        <v>30648</v>
      </c>
      <c r="B19235" s="56" t="s">
        <v>30649</v>
      </c>
      <c r="C19235" s="61" t="s">
        <v>6274</v>
      </c>
      <c r="D19235" s="55">
        <v>13347</v>
      </c>
    </row>
    <row r="19236" spans="1:4" ht="75" x14ac:dyDescent="0.25">
      <c r="A19236" s="56" t="s">
        <v>30650</v>
      </c>
      <c r="B19236" s="56" t="s">
        <v>30649</v>
      </c>
      <c r="C19236" s="61" t="s">
        <v>6274</v>
      </c>
      <c r="D19236" s="55">
        <v>13191.52</v>
      </c>
    </row>
    <row r="19237" spans="1:4" ht="75" x14ac:dyDescent="0.25">
      <c r="A19237" s="56" t="s">
        <v>30651</v>
      </c>
      <c r="B19237" s="56" t="s">
        <v>30652</v>
      </c>
      <c r="C19237" s="61" t="s">
        <v>6274</v>
      </c>
      <c r="D19237" s="55">
        <v>13553.2</v>
      </c>
    </row>
    <row r="19238" spans="1:4" ht="75" x14ac:dyDescent="0.25">
      <c r="A19238" s="56" t="s">
        <v>30653</v>
      </c>
      <c r="B19238" s="56" t="s">
        <v>30652</v>
      </c>
      <c r="C19238" s="61" t="s">
        <v>6274</v>
      </c>
      <c r="D19238" s="55">
        <v>13397.72</v>
      </c>
    </row>
    <row r="19239" spans="1:4" ht="75" x14ac:dyDescent="0.25">
      <c r="A19239" s="56" t="s">
        <v>7646</v>
      </c>
      <c r="B19239" s="56" t="s">
        <v>30654</v>
      </c>
      <c r="C19239" s="61" t="s">
        <v>6274</v>
      </c>
      <c r="D19239" s="55">
        <v>17653.93</v>
      </c>
    </row>
    <row r="19240" spans="1:4" ht="75" x14ac:dyDescent="0.25">
      <c r="A19240" s="56" t="s">
        <v>30655</v>
      </c>
      <c r="B19240" s="56" t="s">
        <v>30654</v>
      </c>
      <c r="C19240" s="61" t="s">
        <v>6274</v>
      </c>
      <c r="D19240" s="55">
        <v>17498.45</v>
      </c>
    </row>
    <row r="19241" spans="1:4" ht="45" x14ac:dyDescent="0.25">
      <c r="A19241" s="56" t="s">
        <v>7647</v>
      </c>
      <c r="B19241" s="56" t="s">
        <v>30656</v>
      </c>
      <c r="C19241" s="61" t="s">
        <v>6274</v>
      </c>
      <c r="D19241" s="55">
        <v>650.59</v>
      </c>
    </row>
    <row r="19242" spans="1:4" ht="45" x14ac:dyDescent="0.25">
      <c r="A19242" s="56" t="s">
        <v>30657</v>
      </c>
      <c r="B19242" s="56" t="s">
        <v>30656</v>
      </c>
      <c r="C19242" s="61" t="s">
        <v>6274</v>
      </c>
      <c r="D19242" s="55">
        <v>645.16999999999996</v>
      </c>
    </row>
    <row r="19243" spans="1:4" ht="45" x14ac:dyDescent="0.25">
      <c r="A19243" s="56" t="s">
        <v>7648</v>
      </c>
      <c r="B19243" s="56" t="s">
        <v>30658</v>
      </c>
      <c r="C19243" s="61" t="s">
        <v>6274</v>
      </c>
      <c r="D19243" s="55">
        <v>902.53</v>
      </c>
    </row>
    <row r="19244" spans="1:4" ht="45" x14ac:dyDescent="0.25">
      <c r="A19244" s="56" t="s">
        <v>30659</v>
      </c>
      <c r="B19244" s="56" t="s">
        <v>30658</v>
      </c>
      <c r="C19244" s="61" t="s">
        <v>6274</v>
      </c>
      <c r="D19244" s="55">
        <v>897.12</v>
      </c>
    </row>
    <row r="19245" spans="1:4" ht="45" x14ac:dyDescent="0.25">
      <c r="A19245" s="56" t="s">
        <v>7649</v>
      </c>
      <c r="B19245" s="56" t="s">
        <v>30660</v>
      </c>
      <c r="C19245" s="61" t="s">
        <v>6274</v>
      </c>
      <c r="D19245" s="55">
        <v>1245.5899999999999</v>
      </c>
    </row>
    <row r="19246" spans="1:4" ht="45" x14ac:dyDescent="0.25">
      <c r="A19246" s="56" t="s">
        <v>30661</v>
      </c>
      <c r="B19246" s="56" t="s">
        <v>30660</v>
      </c>
      <c r="C19246" s="61" t="s">
        <v>6274</v>
      </c>
      <c r="D19246" s="55">
        <v>1240.17</v>
      </c>
    </row>
    <row r="19247" spans="1:4" ht="45" x14ac:dyDescent="0.25">
      <c r="A19247" s="56" t="s">
        <v>7650</v>
      </c>
      <c r="B19247" s="56" t="s">
        <v>30662</v>
      </c>
      <c r="C19247" s="61" t="s">
        <v>6274</v>
      </c>
      <c r="D19247" s="55">
        <v>2790.59</v>
      </c>
    </row>
    <row r="19248" spans="1:4" ht="45" x14ac:dyDescent="0.25">
      <c r="A19248" s="56" t="s">
        <v>30663</v>
      </c>
      <c r="B19248" s="56" t="s">
        <v>30662</v>
      </c>
      <c r="C19248" s="61" t="s">
        <v>6274</v>
      </c>
      <c r="D19248" s="55">
        <v>2785.17</v>
      </c>
    </row>
    <row r="19249" spans="1:4" ht="45" x14ac:dyDescent="0.25">
      <c r="A19249" s="56" t="s">
        <v>7651</v>
      </c>
      <c r="B19249" s="56" t="s">
        <v>30664</v>
      </c>
      <c r="C19249" s="61" t="s">
        <v>6274</v>
      </c>
      <c r="D19249" s="55">
        <v>3861.58</v>
      </c>
    </row>
    <row r="19250" spans="1:4" ht="45" x14ac:dyDescent="0.25">
      <c r="A19250" s="56" t="s">
        <v>30665</v>
      </c>
      <c r="B19250" s="56" t="s">
        <v>30664</v>
      </c>
      <c r="C19250" s="61" t="s">
        <v>6274</v>
      </c>
      <c r="D19250" s="55">
        <v>3853.46</v>
      </c>
    </row>
    <row r="19251" spans="1:4" ht="45" x14ac:dyDescent="0.25">
      <c r="A19251" s="56" t="s">
        <v>7652</v>
      </c>
      <c r="B19251" s="56" t="s">
        <v>30666</v>
      </c>
      <c r="C19251" s="61" t="s">
        <v>6274</v>
      </c>
      <c r="D19251" s="55">
        <v>5485.88</v>
      </c>
    </row>
    <row r="19252" spans="1:4" ht="45" x14ac:dyDescent="0.25">
      <c r="A19252" s="56" t="s">
        <v>30667</v>
      </c>
      <c r="B19252" s="56" t="s">
        <v>30666</v>
      </c>
      <c r="C19252" s="61" t="s">
        <v>6274</v>
      </c>
      <c r="D19252" s="55">
        <v>5477.76</v>
      </c>
    </row>
    <row r="19253" spans="1:4" ht="30" x14ac:dyDescent="0.25">
      <c r="A19253" s="56" t="s">
        <v>7554</v>
      </c>
      <c r="B19253" s="56" t="s">
        <v>30668</v>
      </c>
      <c r="C19253" s="61" t="s">
        <v>6274</v>
      </c>
      <c r="D19253" s="55">
        <v>383.05</v>
      </c>
    </row>
    <row r="19254" spans="1:4" ht="30" x14ac:dyDescent="0.25">
      <c r="A19254" s="56" t="s">
        <v>30669</v>
      </c>
      <c r="B19254" s="56" t="s">
        <v>30668</v>
      </c>
      <c r="C19254" s="61" t="s">
        <v>6274</v>
      </c>
      <c r="D19254" s="55">
        <v>377.63</v>
      </c>
    </row>
    <row r="19255" spans="1:4" ht="30" x14ac:dyDescent="0.25">
      <c r="A19255" s="56" t="s">
        <v>7555</v>
      </c>
      <c r="B19255" s="56" t="s">
        <v>30670</v>
      </c>
      <c r="C19255" s="61" t="s">
        <v>6274</v>
      </c>
      <c r="D19255" s="55">
        <v>449.5</v>
      </c>
    </row>
    <row r="19256" spans="1:4" ht="30" x14ac:dyDescent="0.25">
      <c r="A19256" s="56" t="s">
        <v>30671</v>
      </c>
      <c r="B19256" s="56" t="s">
        <v>30670</v>
      </c>
      <c r="C19256" s="61" t="s">
        <v>6274</v>
      </c>
      <c r="D19256" s="55">
        <v>444.08</v>
      </c>
    </row>
    <row r="19257" spans="1:4" ht="45" x14ac:dyDescent="0.25">
      <c r="A19257" s="56" t="s">
        <v>7556</v>
      </c>
      <c r="B19257" s="56" t="s">
        <v>30672</v>
      </c>
      <c r="C19257" s="61" t="s">
        <v>6274</v>
      </c>
      <c r="D19257" s="55">
        <v>3313.8</v>
      </c>
    </row>
    <row r="19258" spans="1:4" ht="45" x14ac:dyDescent="0.25">
      <c r="A19258" s="56" t="s">
        <v>30673</v>
      </c>
      <c r="B19258" s="56" t="s">
        <v>30672</v>
      </c>
      <c r="C19258" s="61" t="s">
        <v>6274</v>
      </c>
      <c r="D19258" s="55">
        <v>3308.38</v>
      </c>
    </row>
    <row r="19259" spans="1:4" ht="45" x14ac:dyDescent="0.25">
      <c r="A19259" s="56" t="s">
        <v>7557</v>
      </c>
      <c r="B19259" s="56" t="s">
        <v>30674</v>
      </c>
      <c r="C19259" s="61" t="s">
        <v>6274</v>
      </c>
      <c r="D19259" s="55">
        <v>3968.44</v>
      </c>
    </row>
    <row r="19260" spans="1:4" ht="45" x14ac:dyDescent="0.25">
      <c r="A19260" s="56" t="s">
        <v>30675</v>
      </c>
      <c r="B19260" s="56" t="s">
        <v>30674</v>
      </c>
      <c r="C19260" s="61" t="s">
        <v>6274</v>
      </c>
      <c r="D19260" s="55">
        <v>3963.03</v>
      </c>
    </row>
    <row r="19261" spans="1:4" ht="45" x14ac:dyDescent="0.25">
      <c r="A19261" s="56" t="s">
        <v>7558</v>
      </c>
      <c r="B19261" s="56" t="s">
        <v>30676</v>
      </c>
      <c r="C19261" s="61" t="s">
        <v>6274</v>
      </c>
      <c r="D19261" s="55">
        <v>4861.6000000000004</v>
      </c>
    </row>
    <row r="19262" spans="1:4" ht="45" x14ac:dyDescent="0.25">
      <c r="A19262" s="56" t="s">
        <v>30677</v>
      </c>
      <c r="B19262" s="56" t="s">
        <v>30676</v>
      </c>
      <c r="C19262" s="61" t="s">
        <v>6274</v>
      </c>
      <c r="D19262" s="55">
        <v>4853.47</v>
      </c>
    </row>
    <row r="19263" spans="1:4" ht="45" x14ac:dyDescent="0.25">
      <c r="A19263" s="56" t="s">
        <v>7559</v>
      </c>
      <c r="B19263" s="56" t="s">
        <v>30678</v>
      </c>
      <c r="C19263" s="61" t="s">
        <v>6274</v>
      </c>
      <c r="D19263" s="55">
        <v>6155.88</v>
      </c>
    </row>
    <row r="19264" spans="1:4" ht="45" x14ac:dyDescent="0.25">
      <c r="A19264" s="56" t="s">
        <v>30679</v>
      </c>
      <c r="B19264" s="56" t="s">
        <v>30678</v>
      </c>
      <c r="C19264" s="61" t="s">
        <v>6274</v>
      </c>
      <c r="D19264" s="55">
        <v>6147.76</v>
      </c>
    </row>
    <row r="19265" spans="1:4" ht="45" x14ac:dyDescent="0.25">
      <c r="A19265" s="56" t="s">
        <v>7560</v>
      </c>
      <c r="B19265" s="56" t="s">
        <v>30680</v>
      </c>
      <c r="C19265" s="61" t="s">
        <v>6274</v>
      </c>
      <c r="D19265" s="55">
        <v>3008.3</v>
      </c>
    </row>
    <row r="19266" spans="1:4" ht="45" x14ac:dyDescent="0.25">
      <c r="A19266" s="56" t="s">
        <v>30681</v>
      </c>
      <c r="B19266" s="56" t="s">
        <v>30680</v>
      </c>
      <c r="C19266" s="61" t="s">
        <v>6274</v>
      </c>
      <c r="D19266" s="55">
        <v>3002.88</v>
      </c>
    </row>
    <row r="19267" spans="1:4" ht="45" x14ac:dyDescent="0.25">
      <c r="A19267" s="56" t="s">
        <v>7561</v>
      </c>
      <c r="B19267" s="56" t="s">
        <v>30682</v>
      </c>
      <c r="C19267" s="61" t="s">
        <v>6274</v>
      </c>
      <c r="D19267" s="55">
        <v>3868.26</v>
      </c>
    </row>
    <row r="19268" spans="1:4" ht="45" x14ac:dyDescent="0.25">
      <c r="A19268" s="56" t="s">
        <v>30683</v>
      </c>
      <c r="B19268" s="56" t="s">
        <v>30682</v>
      </c>
      <c r="C19268" s="61" t="s">
        <v>6274</v>
      </c>
      <c r="D19268" s="55">
        <v>3862.84</v>
      </c>
    </row>
    <row r="19269" spans="1:4" ht="45" x14ac:dyDescent="0.25">
      <c r="A19269" s="56" t="s">
        <v>7562</v>
      </c>
      <c r="B19269" s="56" t="s">
        <v>30684</v>
      </c>
      <c r="C19269" s="61" t="s">
        <v>6274</v>
      </c>
      <c r="D19269" s="55">
        <v>5250.42</v>
      </c>
    </row>
    <row r="19270" spans="1:4" ht="45" x14ac:dyDescent="0.25">
      <c r="A19270" s="56" t="s">
        <v>30685</v>
      </c>
      <c r="B19270" s="56" t="s">
        <v>30684</v>
      </c>
      <c r="C19270" s="61" t="s">
        <v>6274</v>
      </c>
      <c r="D19270" s="55">
        <v>5242.29</v>
      </c>
    </row>
    <row r="19271" spans="1:4" ht="45" x14ac:dyDescent="0.25">
      <c r="A19271" s="56" t="s">
        <v>7563</v>
      </c>
      <c r="B19271" s="56" t="s">
        <v>30686</v>
      </c>
      <c r="C19271" s="61" t="s">
        <v>6274</v>
      </c>
      <c r="D19271" s="55">
        <v>319.52999999999997</v>
      </c>
    </row>
    <row r="19272" spans="1:4" ht="45" x14ac:dyDescent="0.25">
      <c r="A19272" s="56" t="s">
        <v>30687</v>
      </c>
      <c r="B19272" s="56" t="s">
        <v>30686</v>
      </c>
      <c r="C19272" s="61" t="s">
        <v>6274</v>
      </c>
      <c r="D19272" s="55">
        <v>314.27</v>
      </c>
    </row>
    <row r="19273" spans="1:4" ht="105" x14ac:dyDescent="0.25">
      <c r="A19273" s="56" t="s">
        <v>7564</v>
      </c>
      <c r="B19273" s="56" t="s">
        <v>30688</v>
      </c>
      <c r="C19273" s="61" t="s">
        <v>6274</v>
      </c>
      <c r="D19273" s="55">
        <v>17074.53</v>
      </c>
    </row>
    <row r="19274" spans="1:4" ht="105" x14ac:dyDescent="0.25">
      <c r="A19274" s="56" t="s">
        <v>30689</v>
      </c>
      <c r="B19274" s="56" t="s">
        <v>30688</v>
      </c>
      <c r="C19274" s="61" t="s">
        <v>6274</v>
      </c>
      <c r="D19274" s="55">
        <v>17074.53</v>
      </c>
    </row>
    <row r="19275" spans="1:4" ht="30" x14ac:dyDescent="0.25">
      <c r="A19275" s="56" t="s">
        <v>7565</v>
      </c>
      <c r="B19275" s="56" t="s">
        <v>30690</v>
      </c>
      <c r="C19275" s="61" t="s">
        <v>6274</v>
      </c>
      <c r="D19275" s="55">
        <v>277.07</v>
      </c>
    </row>
    <row r="19276" spans="1:4" ht="30" x14ac:dyDescent="0.25">
      <c r="A19276" s="56" t="s">
        <v>30691</v>
      </c>
      <c r="B19276" s="56" t="s">
        <v>30690</v>
      </c>
      <c r="C19276" s="61" t="s">
        <v>6274</v>
      </c>
      <c r="D19276" s="55">
        <v>277.07</v>
      </c>
    </row>
    <row r="19277" spans="1:4" ht="30" x14ac:dyDescent="0.25">
      <c r="A19277" s="56" t="s">
        <v>7566</v>
      </c>
      <c r="B19277" s="56" t="s">
        <v>30692</v>
      </c>
      <c r="C19277" s="61" t="s">
        <v>6274</v>
      </c>
      <c r="D19277" s="55">
        <v>304.5</v>
      </c>
    </row>
    <row r="19278" spans="1:4" ht="30" x14ac:dyDescent="0.25">
      <c r="A19278" s="56" t="s">
        <v>30693</v>
      </c>
      <c r="B19278" s="56" t="s">
        <v>30692</v>
      </c>
      <c r="C19278" s="61" t="s">
        <v>6274</v>
      </c>
      <c r="D19278" s="55">
        <v>304.5</v>
      </c>
    </row>
    <row r="19279" spans="1:4" ht="30" x14ac:dyDescent="0.25">
      <c r="A19279" s="56" t="s">
        <v>7567</v>
      </c>
      <c r="B19279" s="56" t="s">
        <v>30694</v>
      </c>
      <c r="C19279" s="61" t="s">
        <v>6274</v>
      </c>
      <c r="D19279" s="55">
        <v>746.75</v>
      </c>
    </row>
    <row r="19280" spans="1:4" ht="30" x14ac:dyDescent="0.25">
      <c r="A19280" s="56" t="s">
        <v>30695</v>
      </c>
      <c r="B19280" s="56" t="s">
        <v>30694</v>
      </c>
      <c r="C19280" s="61" t="s">
        <v>6274</v>
      </c>
      <c r="D19280" s="55">
        <v>746.75</v>
      </c>
    </row>
    <row r="19281" spans="1:4" ht="30" x14ac:dyDescent="0.25">
      <c r="A19281" s="56" t="s">
        <v>9662</v>
      </c>
      <c r="B19281" s="56" t="s">
        <v>30696</v>
      </c>
      <c r="C19281" s="61" t="s">
        <v>6274</v>
      </c>
      <c r="D19281" s="55">
        <v>207.61</v>
      </c>
    </row>
    <row r="19282" spans="1:4" ht="30" x14ac:dyDescent="0.25">
      <c r="A19282" s="56" t="s">
        <v>219</v>
      </c>
      <c r="B19282" s="56" t="s">
        <v>30696</v>
      </c>
      <c r="C19282" s="61" t="s">
        <v>6274</v>
      </c>
      <c r="D19282" s="55">
        <v>201.32</v>
      </c>
    </row>
    <row r="19283" spans="1:4" ht="45" x14ac:dyDescent="0.25">
      <c r="A19283" s="56" t="s">
        <v>9663</v>
      </c>
      <c r="B19283" s="56" t="s">
        <v>30697</v>
      </c>
      <c r="C19283" s="61" t="s">
        <v>6274</v>
      </c>
      <c r="D19283" s="55">
        <v>267.52999999999997</v>
      </c>
    </row>
    <row r="19284" spans="1:4" ht="45" x14ac:dyDescent="0.25">
      <c r="A19284" s="56" t="s">
        <v>30698</v>
      </c>
      <c r="B19284" s="56" t="s">
        <v>30697</v>
      </c>
      <c r="C19284" s="61" t="s">
        <v>6274</v>
      </c>
      <c r="D19284" s="55">
        <v>259.68</v>
      </c>
    </row>
    <row r="19285" spans="1:4" ht="45" x14ac:dyDescent="0.25">
      <c r="A19285" s="56" t="s">
        <v>9664</v>
      </c>
      <c r="B19285" s="56" t="s">
        <v>30699</v>
      </c>
      <c r="C19285" s="61" t="s">
        <v>6274</v>
      </c>
      <c r="D19285" s="55">
        <v>223.34</v>
      </c>
    </row>
    <row r="19286" spans="1:4" ht="45" x14ac:dyDescent="0.25">
      <c r="A19286" s="56" t="s">
        <v>30700</v>
      </c>
      <c r="B19286" s="56" t="s">
        <v>30699</v>
      </c>
      <c r="C19286" s="61" t="s">
        <v>6274</v>
      </c>
      <c r="D19286" s="55">
        <v>220.83</v>
      </c>
    </row>
    <row r="19287" spans="1:4" ht="30" x14ac:dyDescent="0.25">
      <c r="A19287" s="56" t="s">
        <v>9665</v>
      </c>
      <c r="B19287" s="56" t="s">
        <v>30701</v>
      </c>
      <c r="C19287" s="61" t="s">
        <v>6274</v>
      </c>
      <c r="D19287" s="55">
        <v>524.89</v>
      </c>
    </row>
    <row r="19288" spans="1:4" ht="30" x14ac:dyDescent="0.25">
      <c r="A19288" s="56" t="s">
        <v>30702</v>
      </c>
      <c r="B19288" s="56" t="s">
        <v>30701</v>
      </c>
      <c r="C19288" s="61" t="s">
        <v>6274</v>
      </c>
      <c r="D19288" s="55">
        <v>524.89</v>
      </c>
    </row>
    <row r="19289" spans="1:4" ht="30" x14ac:dyDescent="0.25">
      <c r="A19289" s="56" t="s">
        <v>10115</v>
      </c>
      <c r="B19289" s="56" t="s">
        <v>30703</v>
      </c>
      <c r="C19289" s="61" t="s">
        <v>6274</v>
      </c>
      <c r="D19289" s="55">
        <v>359.46</v>
      </c>
    </row>
    <row r="19290" spans="1:4" ht="30" x14ac:dyDescent="0.25">
      <c r="A19290" s="56" t="s">
        <v>30704</v>
      </c>
      <c r="B19290" s="56" t="s">
        <v>30703</v>
      </c>
      <c r="C19290" s="61" t="s">
        <v>6274</v>
      </c>
      <c r="D19290" s="55">
        <v>359.46</v>
      </c>
    </row>
    <row r="19291" spans="1:4" x14ac:dyDescent="0.25">
      <c r="A19291" s="56" t="s">
        <v>10116</v>
      </c>
      <c r="B19291" s="56" t="s">
        <v>30705</v>
      </c>
      <c r="C19291" s="61" t="s">
        <v>6274</v>
      </c>
      <c r="D19291" s="55">
        <v>638.5</v>
      </c>
    </row>
    <row r="19292" spans="1:4" x14ac:dyDescent="0.25">
      <c r="A19292" s="56" t="s">
        <v>30706</v>
      </c>
      <c r="B19292" s="56" t="s">
        <v>30705</v>
      </c>
      <c r="C19292" s="61" t="s">
        <v>6274</v>
      </c>
      <c r="D19292" s="55">
        <v>638.5</v>
      </c>
    </row>
    <row r="19293" spans="1:4" x14ac:dyDescent="0.25">
      <c r="A19293" s="56" t="s">
        <v>10117</v>
      </c>
      <c r="B19293" s="56" t="s">
        <v>30707</v>
      </c>
      <c r="C19293" s="61" t="s">
        <v>6274</v>
      </c>
      <c r="D19293" s="55">
        <v>682.01</v>
      </c>
    </row>
    <row r="19294" spans="1:4" x14ac:dyDescent="0.25">
      <c r="A19294" s="56" t="s">
        <v>30708</v>
      </c>
      <c r="B19294" s="56" t="s">
        <v>30707</v>
      </c>
      <c r="C19294" s="61" t="s">
        <v>6274</v>
      </c>
      <c r="D19294" s="55">
        <v>682.01</v>
      </c>
    </row>
    <row r="19295" spans="1:4" x14ac:dyDescent="0.25">
      <c r="A19295" s="56" t="s">
        <v>10118</v>
      </c>
      <c r="B19295" s="56" t="s">
        <v>30709</v>
      </c>
      <c r="C19295" s="61" t="s">
        <v>6274</v>
      </c>
      <c r="D19295" s="55">
        <v>706.99</v>
      </c>
    </row>
    <row r="19296" spans="1:4" x14ac:dyDescent="0.25">
      <c r="A19296" s="56" t="s">
        <v>30710</v>
      </c>
      <c r="B19296" s="56" t="s">
        <v>30709</v>
      </c>
      <c r="C19296" s="61" t="s">
        <v>6274</v>
      </c>
      <c r="D19296" s="55">
        <v>706.99</v>
      </c>
    </row>
    <row r="19297" spans="1:4" x14ac:dyDescent="0.25">
      <c r="A19297" s="56" t="s">
        <v>10119</v>
      </c>
      <c r="B19297" s="56" t="s">
        <v>30711</v>
      </c>
      <c r="C19297" s="61" t="s">
        <v>6274</v>
      </c>
      <c r="D19297" s="55">
        <v>77.239999999999995</v>
      </c>
    </row>
    <row r="19298" spans="1:4" x14ac:dyDescent="0.25">
      <c r="A19298" s="56" t="s">
        <v>30712</v>
      </c>
      <c r="B19298" s="56" t="s">
        <v>30711</v>
      </c>
      <c r="C19298" s="61" t="s">
        <v>6274</v>
      </c>
      <c r="D19298" s="55">
        <v>77.239999999999995</v>
      </c>
    </row>
    <row r="19299" spans="1:4" x14ac:dyDescent="0.25">
      <c r="A19299" s="56" t="s">
        <v>10120</v>
      </c>
      <c r="B19299" s="56" t="s">
        <v>30713</v>
      </c>
      <c r="C19299" s="61" t="s">
        <v>6274</v>
      </c>
      <c r="D19299" s="55">
        <v>84.98</v>
      </c>
    </row>
    <row r="19300" spans="1:4" x14ac:dyDescent="0.25">
      <c r="A19300" s="56" t="s">
        <v>30714</v>
      </c>
      <c r="B19300" s="56" t="s">
        <v>30713</v>
      </c>
      <c r="C19300" s="61" t="s">
        <v>6274</v>
      </c>
      <c r="D19300" s="55">
        <v>84.98</v>
      </c>
    </row>
    <row r="19301" spans="1:4" ht="30" x14ac:dyDescent="0.25">
      <c r="A19301" s="56" t="s">
        <v>10121</v>
      </c>
      <c r="B19301" s="56" t="s">
        <v>30715</v>
      </c>
      <c r="C19301" s="61" t="s">
        <v>6274</v>
      </c>
      <c r="D19301" s="55">
        <v>1735.81</v>
      </c>
    </row>
    <row r="19302" spans="1:4" ht="30" x14ac:dyDescent="0.25">
      <c r="A19302" s="56" t="s">
        <v>30716</v>
      </c>
      <c r="B19302" s="56" t="s">
        <v>30715</v>
      </c>
      <c r="C19302" s="61" t="s">
        <v>6274</v>
      </c>
      <c r="D19302" s="55">
        <v>1735.81</v>
      </c>
    </row>
    <row r="19303" spans="1:4" ht="30" x14ac:dyDescent="0.25">
      <c r="A19303" s="56" t="s">
        <v>10122</v>
      </c>
      <c r="B19303" s="56" t="s">
        <v>30717</v>
      </c>
      <c r="C19303" s="61" t="s">
        <v>6274</v>
      </c>
      <c r="D19303" s="55">
        <v>301.81</v>
      </c>
    </row>
    <row r="19304" spans="1:4" ht="30" x14ac:dyDescent="0.25">
      <c r="A19304" s="56" t="s">
        <v>30718</v>
      </c>
      <c r="B19304" s="56" t="s">
        <v>30717</v>
      </c>
      <c r="C19304" s="61" t="s">
        <v>6274</v>
      </c>
      <c r="D19304" s="55">
        <v>301.81</v>
      </c>
    </row>
    <row r="19305" spans="1:4" ht="75" x14ac:dyDescent="0.25">
      <c r="A19305" s="56" t="s">
        <v>10123</v>
      </c>
      <c r="B19305" s="56" t="s">
        <v>30719</v>
      </c>
      <c r="C19305" s="61" t="s">
        <v>6274</v>
      </c>
      <c r="D19305" s="55">
        <v>147.38999999999999</v>
      </c>
    </row>
    <row r="19306" spans="1:4" ht="75" x14ac:dyDescent="0.25">
      <c r="A19306" s="56" t="s">
        <v>30720</v>
      </c>
      <c r="B19306" s="56" t="s">
        <v>30719</v>
      </c>
      <c r="C19306" s="61" t="s">
        <v>6274</v>
      </c>
      <c r="D19306" s="55">
        <v>147.38999999999999</v>
      </c>
    </row>
    <row r="19307" spans="1:4" ht="30" x14ac:dyDescent="0.25">
      <c r="A19307" s="56" t="s">
        <v>8857</v>
      </c>
      <c r="B19307" s="56" t="s">
        <v>30721</v>
      </c>
      <c r="C19307" s="61" t="s">
        <v>6274</v>
      </c>
      <c r="D19307" s="55">
        <v>104.02</v>
      </c>
    </row>
    <row r="19308" spans="1:4" ht="30" x14ac:dyDescent="0.25">
      <c r="A19308" s="56" t="s">
        <v>30722</v>
      </c>
      <c r="B19308" s="56" t="s">
        <v>30721</v>
      </c>
      <c r="C19308" s="61" t="s">
        <v>6274</v>
      </c>
      <c r="D19308" s="55">
        <v>101.31</v>
      </c>
    </row>
    <row r="19309" spans="1:4" ht="30" x14ac:dyDescent="0.25">
      <c r="A19309" s="56" t="s">
        <v>8858</v>
      </c>
      <c r="B19309" s="56" t="s">
        <v>30723</v>
      </c>
      <c r="C19309" s="61" t="s">
        <v>6274</v>
      </c>
      <c r="D19309" s="55">
        <v>62.84</v>
      </c>
    </row>
    <row r="19310" spans="1:4" ht="30" x14ac:dyDescent="0.25">
      <c r="A19310" s="56" t="s">
        <v>30724</v>
      </c>
      <c r="B19310" s="56" t="s">
        <v>30723</v>
      </c>
      <c r="C19310" s="61" t="s">
        <v>6274</v>
      </c>
      <c r="D19310" s="55">
        <v>60.13</v>
      </c>
    </row>
    <row r="19311" spans="1:4" ht="30" x14ac:dyDescent="0.25">
      <c r="A19311" s="56" t="s">
        <v>8859</v>
      </c>
      <c r="B19311" s="56" t="s">
        <v>30725</v>
      </c>
      <c r="C19311" s="61" t="s">
        <v>6274</v>
      </c>
      <c r="D19311" s="55">
        <v>51.71</v>
      </c>
    </row>
    <row r="19312" spans="1:4" ht="30" x14ac:dyDescent="0.25">
      <c r="A19312" s="56" t="s">
        <v>30726</v>
      </c>
      <c r="B19312" s="56" t="s">
        <v>30725</v>
      </c>
      <c r="C19312" s="61" t="s">
        <v>6274</v>
      </c>
      <c r="D19312" s="55">
        <v>49</v>
      </c>
    </row>
    <row r="19313" spans="1:4" ht="45" x14ac:dyDescent="0.25">
      <c r="A19313" s="56" t="s">
        <v>8860</v>
      </c>
      <c r="B19313" s="56" t="s">
        <v>30727</v>
      </c>
      <c r="C19313" s="61" t="s">
        <v>6274</v>
      </c>
      <c r="D19313" s="55">
        <v>149.97</v>
      </c>
    </row>
    <row r="19314" spans="1:4" ht="45" x14ac:dyDescent="0.25">
      <c r="A19314" s="56" t="s">
        <v>30728</v>
      </c>
      <c r="B19314" s="56" t="s">
        <v>30727</v>
      </c>
      <c r="C19314" s="61" t="s">
        <v>6274</v>
      </c>
      <c r="D19314" s="55">
        <v>147.26</v>
      </c>
    </row>
    <row r="19315" spans="1:4" ht="30" x14ac:dyDescent="0.25">
      <c r="A19315" s="56" t="s">
        <v>30729</v>
      </c>
      <c r="B19315" s="56" t="s">
        <v>30730</v>
      </c>
      <c r="C19315" s="61" t="s">
        <v>6274</v>
      </c>
      <c r="D19315" s="55">
        <v>3499.87</v>
      </c>
    </row>
    <row r="19316" spans="1:4" ht="30" x14ac:dyDescent="0.25">
      <c r="A19316" s="56" t="s">
        <v>30731</v>
      </c>
      <c r="B19316" s="56" t="s">
        <v>30730</v>
      </c>
      <c r="C19316" s="61" t="s">
        <v>6274</v>
      </c>
      <c r="D19316" s="55">
        <v>3497.16</v>
      </c>
    </row>
    <row r="19317" spans="1:4" ht="30" x14ac:dyDescent="0.25">
      <c r="A19317" s="56" t="s">
        <v>8861</v>
      </c>
      <c r="B19317" s="56" t="s">
        <v>30732</v>
      </c>
      <c r="C19317" s="61" t="s">
        <v>6274</v>
      </c>
      <c r="D19317" s="55">
        <v>71.37</v>
      </c>
    </row>
    <row r="19318" spans="1:4" ht="30" x14ac:dyDescent="0.25">
      <c r="A19318" s="56" t="s">
        <v>30733</v>
      </c>
      <c r="B19318" s="56" t="s">
        <v>30732</v>
      </c>
      <c r="C19318" s="61" t="s">
        <v>6274</v>
      </c>
      <c r="D19318" s="55">
        <v>68.66</v>
      </c>
    </row>
    <row r="19319" spans="1:4" ht="120" x14ac:dyDescent="0.25">
      <c r="A19319" s="56" t="s">
        <v>8862</v>
      </c>
      <c r="B19319" s="56" t="s">
        <v>30734</v>
      </c>
      <c r="C19319" s="61" t="s">
        <v>6274</v>
      </c>
      <c r="D19319" s="55">
        <v>80552.2</v>
      </c>
    </row>
    <row r="19320" spans="1:4" ht="120" x14ac:dyDescent="0.25">
      <c r="A19320" s="56" t="s">
        <v>30735</v>
      </c>
      <c r="B19320" s="56" t="s">
        <v>30734</v>
      </c>
      <c r="C19320" s="61" t="s">
        <v>6274</v>
      </c>
      <c r="D19320" s="55">
        <v>80552.2</v>
      </c>
    </row>
    <row r="19321" spans="1:4" ht="120" x14ac:dyDescent="0.25">
      <c r="A19321" s="56" t="s">
        <v>8863</v>
      </c>
      <c r="B19321" s="56" t="s">
        <v>30736</v>
      </c>
      <c r="C19321" s="61" t="s">
        <v>6274</v>
      </c>
      <c r="D19321" s="55">
        <v>97000</v>
      </c>
    </row>
    <row r="19322" spans="1:4" ht="120" x14ac:dyDescent="0.25">
      <c r="A19322" s="56" t="s">
        <v>30737</v>
      </c>
      <c r="B19322" s="56" t="s">
        <v>30736</v>
      </c>
      <c r="C19322" s="61" t="s">
        <v>6274</v>
      </c>
      <c r="D19322" s="55">
        <v>97000</v>
      </c>
    </row>
    <row r="19323" spans="1:4" ht="120" x14ac:dyDescent="0.25">
      <c r="A19323" s="56" t="s">
        <v>8864</v>
      </c>
      <c r="B19323" s="56" t="s">
        <v>30738</v>
      </c>
      <c r="C19323" s="61" t="s">
        <v>6274</v>
      </c>
      <c r="D19323" s="55">
        <v>116700</v>
      </c>
    </row>
    <row r="19324" spans="1:4" ht="120" x14ac:dyDescent="0.25">
      <c r="A19324" s="56" t="s">
        <v>30739</v>
      </c>
      <c r="B19324" s="56" t="s">
        <v>30738</v>
      </c>
      <c r="C19324" s="61" t="s">
        <v>6274</v>
      </c>
      <c r="D19324" s="55">
        <v>116700</v>
      </c>
    </row>
    <row r="19325" spans="1:4" ht="105" x14ac:dyDescent="0.25">
      <c r="A19325" s="56" t="s">
        <v>8865</v>
      </c>
      <c r="B19325" s="56" t="s">
        <v>30740</v>
      </c>
      <c r="C19325" s="61" t="s">
        <v>6274</v>
      </c>
      <c r="D19325" s="55">
        <v>28750</v>
      </c>
    </row>
    <row r="19326" spans="1:4" ht="105" x14ac:dyDescent="0.25">
      <c r="A19326" s="56" t="s">
        <v>30741</v>
      </c>
      <c r="B19326" s="56" t="s">
        <v>30740</v>
      </c>
      <c r="C19326" s="61" t="s">
        <v>6274</v>
      </c>
      <c r="D19326" s="55">
        <v>28750</v>
      </c>
    </row>
    <row r="19327" spans="1:4" ht="120" x14ac:dyDescent="0.25">
      <c r="A19327" s="56" t="s">
        <v>30742</v>
      </c>
      <c r="B19327" s="56" t="s">
        <v>30743</v>
      </c>
      <c r="C19327" s="61" t="s">
        <v>6274</v>
      </c>
      <c r="D19327" s="55">
        <v>201825</v>
      </c>
    </row>
    <row r="19328" spans="1:4" ht="120" x14ac:dyDescent="0.25">
      <c r="A19328" s="56" t="s">
        <v>30744</v>
      </c>
      <c r="B19328" s="56" t="s">
        <v>30743</v>
      </c>
      <c r="C19328" s="61" t="s">
        <v>6274</v>
      </c>
      <c r="D19328" s="55">
        <v>201825</v>
      </c>
    </row>
    <row r="19329" spans="1:4" ht="45" x14ac:dyDescent="0.25">
      <c r="A19329" s="56" t="s">
        <v>8866</v>
      </c>
      <c r="B19329" s="56" t="s">
        <v>30745</v>
      </c>
      <c r="C19329" s="61" t="s">
        <v>6274</v>
      </c>
      <c r="D19329" s="55">
        <v>512.41</v>
      </c>
    </row>
    <row r="19330" spans="1:4" ht="45" x14ac:dyDescent="0.25">
      <c r="A19330" s="56" t="s">
        <v>30746</v>
      </c>
      <c r="B19330" s="56" t="s">
        <v>30745</v>
      </c>
      <c r="C19330" s="61" t="s">
        <v>6274</v>
      </c>
      <c r="D19330" s="55">
        <v>495.35</v>
      </c>
    </row>
    <row r="19331" spans="1:4" ht="45" x14ac:dyDescent="0.25">
      <c r="A19331" s="56" t="s">
        <v>8867</v>
      </c>
      <c r="B19331" s="56" t="s">
        <v>30747</v>
      </c>
      <c r="C19331" s="61" t="s">
        <v>6274</v>
      </c>
      <c r="D19331" s="55">
        <v>607.29</v>
      </c>
    </row>
    <row r="19332" spans="1:4" ht="45" x14ac:dyDescent="0.25">
      <c r="A19332" s="56" t="s">
        <v>30748</v>
      </c>
      <c r="B19332" s="56" t="s">
        <v>30747</v>
      </c>
      <c r="C19332" s="61" t="s">
        <v>6274</v>
      </c>
      <c r="D19332" s="55">
        <v>590.22</v>
      </c>
    </row>
    <row r="19333" spans="1:4" ht="45" x14ac:dyDescent="0.25">
      <c r="A19333" s="56" t="s">
        <v>8868</v>
      </c>
      <c r="B19333" s="56" t="s">
        <v>30749</v>
      </c>
      <c r="C19333" s="61" t="s">
        <v>6274</v>
      </c>
      <c r="D19333" s="55">
        <v>751.71</v>
      </c>
    </row>
    <row r="19334" spans="1:4" ht="45" x14ac:dyDescent="0.25">
      <c r="A19334" s="56" t="s">
        <v>30750</v>
      </c>
      <c r="B19334" s="56" t="s">
        <v>30749</v>
      </c>
      <c r="C19334" s="61" t="s">
        <v>6274</v>
      </c>
      <c r="D19334" s="55">
        <v>732.36</v>
      </c>
    </row>
    <row r="19335" spans="1:4" ht="45" x14ac:dyDescent="0.25">
      <c r="A19335" s="56" t="s">
        <v>8869</v>
      </c>
      <c r="B19335" s="56" t="s">
        <v>30751</v>
      </c>
      <c r="C19335" s="61" t="s">
        <v>6274</v>
      </c>
      <c r="D19335" s="55">
        <v>813.87</v>
      </c>
    </row>
    <row r="19336" spans="1:4" ht="45" x14ac:dyDescent="0.25">
      <c r="A19336" s="56" t="s">
        <v>30752</v>
      </c>
      <c r="B19336" s="56" t="s">
        <v>30751</v>
      </c>
      <c r="C19336" s="61" t="s">
        <v>6274</v>
      </c>
      <c r="D19336" s="55">
        <v>794.53</v>
      </c>
    </row>
    <row r="19337" spans="1:4" ht="60" x14ac:dyDescent="0.25">
      <c r="A19337" s="56" t="s">
        <v>8870</v>
      </c>
      <c r="B19337" s="56" t="s">
        <v>30753</v>
      </c>
      <c r="C19337" s="61" t="s">
        <v>6274</v>
      </c>
      <c r="D19337" s="55">
        <v>809.38</v>
      </c>
    </row>
    <row r="19338" spans="1:4" ht="60" x14ac:dyDescent="0.25">
      <c r="A19338" s="56" t="s">
        <v>30754</v>
      </c>
      <c r="B19338" s="56" t="s">
        <v>30753</v>
      </c>
      <c r="C19338" s="61" t="s">
        <v>6274</v>
      </c>
      <c r="D19338" s="55">
        <v>788.4</v>
      </c>
    </row>
    <row r="19339" spans="1:4" ht="60" x14ac:dyDescent="0.25">
      <c r="A19339" s="56" t="s">
        <v>8871</v>
      </c>
      <c r="B19339" s="56" t="s">
        <v>30755</v>
      </c>
      <c r="C19339" s="61" t="s">
        <v>6274</v>
      </c>
      <c r="D19339" s="55">
        <v>815.38</v>
      </c>
    </row>
    <row r="19340" spans="1:4" ht="60" x14ac:dyDescent="0.25">
      <c r="A19340" s="56" t="s">
        <v>30756</v>
      </c>
      <c r="B19340" s="56" t="s">
        <v>30755</v>
      </c>
      <c r="C19340" s="61" t="s">
        <v>6274</v>
      </c>
      <c r="D19340" s="55">
        <v>794.4</v>
      </c>
    </row>
    <row r="19341" spans="1:4" ht="60" x14ac:dyDescent="0.25">
      <c r="A19341" s="56" t="s">
        <v>8872</v>
      </c>
      <c r="B19341" s="56" t="s">
        <v>30757</v>
      </c>
      <c r="C19341" s="61" t="s">
        <v>6274</v>
      </c>
      <c r="D19341" s="55">
        <v>1059.6400000000001</v>
      </c>
    </row>
    <row r="19342" spans="1:4" ht="60" x14ac:dyDescent="0.25">
      <c r="A19342" s="56" t="s">
        <v>30758</v>
      </c>
      <c r="B19342" s="56" t="s">
        <v>30757</v>
      </c>
      <c r="C19342" s="61" t="s">
        <v>6274</v>
      </c>
      <c r="D19342" s="55">
        <v>1037.53</v>
      </c>
    </row>
    <row r="19343" spans="1:4" ht="60" x14ac:dyDescent="0.25">
      <c r="A19343" s="56" t="s">
        <v>9695</v>
      </c>
      <c r="B19343" s="56" t="s">
        <v>30759</v>
      </c>
      <c r="C19343" s="61" t="s">
        <v>6274</v>
      </c>
      <c r="D19343" s="55">
        <v>1314.76</v>
      </c>
    </row>
    <row r="19344" spans="1:4" ht="60" x14ac:dyDescent="0.25">
      <c r="A19344" s="56" t="s">
        <v>30760</v>
      </c>
      <c r="B19344" s="56" t="s">
        <v>30759</v>
      </c>
      <c r="C19344" s="61" t="s">
        <v>6274</v>
      </c>
      <c r="D19344" s="55">
        <v>1292.6500000000001</v>
      </c>
    </row>
    <row r="19345" spans="1:4" ht="45" x14ac:dyDescent="0.25">
      <c r="A19345" s="56" t="s">
        <v>9696</v>
      </c>
      <c r="B19345" s="56" t="s">
        <v>30761</v>
      </c>
      <c r="C19345" s="61" t="s">
        <v>6274</v>
      </c>
      <c r="D19345" s="55">
        <v>918.22</v>
      </c>
    </row>
    <row r="19346" spans="1:4" ht="45" x14ac:dyDescent="0.25">
      <c r="A19346" s="56" t="s">
        <v>30762</v>
      </c>
      <c r="B19346" s="56" t="s">
        <v>30761</v>
      </c>
      <c r="C19346" s="61" t="s">
        <v>6274</v>
      </c>
      <c r="D19346" s="55">
        <v>894.31</v>
      </c>
    </row>
    <row r="19347" spans="1:4" ht="45" x14ac:dyDescent="0.25">
      <c r="A19347" s="56" t="s">
        <v>9697</v>
      </c>
      <c r="B19347" s="56" t="s">
        <v>30763</v>
      </c>
      <c r="C19347" s="61" t="s">
        <v>6274</v>
      </c>
      <c r="D19347" s="55">
        <v>1057.1500000000001</v>
      </c>
    </row>
    <row r="19348" spans="1:4" ht="45" x14ac:dyDescent="0.25">
      <c r="A19348" s="56" t="s">
        <v>30764</v>
      </c>
      <c r="B19348" s="56" t="s">
        <v>30763</v>
      </c>
      <c r="C19348" s="61" t="s">
        <v>6274</v>
      </c>
      <c r="D19348" s="55">
        <v>1033.24</v>
      </c>
    </row>
    <row r="19349" spans="1:4" ht="45" x14ac:dyDescent="0.25">
      <c r="A19349" s="56" t="s">
        <v>9698</v>
      </c>
      <c r="B19349" s="56" t="s">
        <v>30765</v>
      </c>
      <c r="C19349" s="61" t="s">
        <v>6274</v>
      </c>
      <c r="D19349" s="55">
        <v>1233.25</v>
      </c>
    </row>
    <row r="19350" spans="1:4" ht="45" x14ac:dyDescent="0.25">
      <c r="A19350" s="56" t="s">
        <v>30766</v>
      </c>
      <c r="B19350" s="56" t="s">
        <v>30765</v>
      </c>
      <c r="C19350" s="61" t="s">
        <v>6274</v>
      </c>
      <c r="D19350" s="55">
        <v>1208.77</v>
      </c>
    </row>
    <row r="19351" spans="1:4" ht="45" x14ac:dyDescent="0.25">
      <c r="A19351" s="56" t="s">
        <v>9699</v>
      </c>
      <c r="B19351" s="56" t="s">
        <v>30767</v>
      </c>
      <c r="C19351" s="61" t="s">
        <v>6274</v>
      </c>
      <c r="D19351" s="55">
        <v>1621.24</v>
      </c>
    </row>
    <row r="19352" spans="1:4" ht="45" x14ac:dyDescent="0.25">
      <c r="A19352" s="56" t="s">
        <v>30768</v>
      </c>
      <c r="B19352" s="56" t="s">
        <v>30767</v>
      </c>
      <c r="C19352" s="61" t="s">
        <v>6274</v>
      </c>
      <c r="D19352" s="55">
        <v>1596.76</v>
      </c>
    </row>
    <row r="19353" spans="1:4" ht="45" x14ac:dyDescent="0.25">
      <c r="A19353" s="56" t="s">
        <v>9700</v>
      </c>
      <c r="B19353" s="56" t="s">
        <v>30769</v>
      </c>
      <c r="C19353" s="61" t="s">
        <v>6274</v>
      </c>
      <c r="D19353" s="55">
        <v>1792.76</v>
      </c>
    </row>
    <row r="19354" spans="1:4" ht="45" x14ac:dyDescent="0.25">
      <c r="A19354" s="56" t="s">
        <v>30770</v>
      </c>
      <c r="B19354" s="56" t="s">
        <v>30769</v>
      </c>
      <c r="C19354" s="61" t="s">
        <v>6274</v>
      </c>
      <c r="D19354" s="55">
        <v>1767.15</v>
      </c>
    </row>
    <row r="19355" spans="1:4" ht="60" x14ac:dyDescent="0.25">
      <c r="A19355" s="56" t="s">
        <v>9701</v>
      </c>
      <c r="B19355" s="56" t="s">
        <v>30771</v>
      </c>
      <c r="C19355" s="61" t="s">
        <v>6274</v>
      </c>
      <c r="D19355" s="55">
        <v>1428.8</v>
      </c>
    </row>
    <row r="19356" spans="1:4" ht="60" x14ac:dyDescent="0.25">
      <c r="A19356" s="56" t="s">
        <v>30772</v>
      </c>
      <c r="B19356" s="56" t="s">
        <v>30771</v>
      </c>
      <c r="C19356" s="61" t="s">
        <v>6274</v>
      </c>
      <c r="D19356" s="55">
        <v>1401.97</v>
      </c>
    </row>
    <row r="19357" spans="1:4" ht="60" x14ac:dyDescent="0.25">
      <c r="A19357" s="56" t="s">
        <v>9702</v>
      </c>
      <c r="B19357" s="56" t="s">
        <v>30773</v>
      </c>
      <c r="C19357" s="61" t="s">
        <v>6274</v>
      </c>
      <c r="D19357" s="55">
        <v>1618.45</v>
      </c>
    </row>
    <row r="19358" spans="1:4" ht="60" x14ac:dyDescent="0.25">
      <c r="A19358" s="56" t="s">
        <v>30774</v>
      </c>
      <c r="B19358" s="56" t="s">
        <v>30773</v>
      </c>
      <c r="C19358" s="61" t="s">
        <v>6274</v>
      </c>
      <c r="D19358" s="55">
        <v>1591.62</v>
      </c>
    </row>
    <row r="19359" spans="1:4" ht="60" x14ac:dyDescent="0.25">
      <c r="A19359" s="56" t="s">
        <v>9703</v>
      </c>
      <c r="B19359" s="56" t="s">
        <v>30775</v>
      </c>
      <c r="C19359" s="61" t="s">
        <v>6274</v>
      </c>
      <c r="D19359" s="55">
        <v>1732.53</v>
      </c>
    </row>
    <row r="19360" spans="1:4" ht="60" x14ac:dyDescent="0.25">
      <c r="A19360" s="56" t="s">
        <v>30776</v>
      </c>
      <c r="B19360" s="56" t="s">
        <v>30775</v>
      </c>
      <c r="C19360" s="61" t="s">
        <v>6274</v>
      </c>
      <c r="D19360" s="55">
        <v>1705.7</v>
      </c>
    </row>
    <row r="19361" spans="1:4" ht="60" x14ac:dyDescent="0.25">
      <c r="A19361" s="56" t="s">
        <v>9704</v>
      </c>
      <c r="B19361" s="56" t="s">
        <v>30777</v>
      </c>
      <c r="C19361" s="61" t="s">
        <v>6274</v>
      </c>
      <c r="D19361" s="55">
        <v>2311.59</v>
      </c>
    </row>
    <row r="19362" spans="1:4" ht="60" x14ac:dyDescent="0.25">
      <c r="A19362" s="56" t="s">
        <v>30778</v>
      </c>
      <c r="B19362" s="56" t="s">
        <v>30777</v>
      </c>
      <c r="C19362" s="61" t="s">
        <v>6274</v>
      </c>
      <c r="D19362" s="55">
        <v>2283.62</v>
      </c>
    </row>
    <row r="19363" spans="1:4" ht="60" x14ac:dyDescent="0.25">
      <c r="A19363" s="56" t="s">
        <v>9705</v>
      </c>
      <c r="B19363" s="56" t="s">
        <v>30779</v>
      </c>
      <c r="C19363" s="61" t="s">
        <v>6274</v>
      </c>
      <c r="D19363" s="55">
        <v>2706.45</v>
      </c>
    </row>
    <row r="19364" spans="1:4" ht="60" x14ac:dyDescent="0.25">
      <c r="A19364" s="56" t="s">
        <v>30780</v>
      </c>
      <c r="B19364" s="56" t="s">
        <v>30779</v>
      </c>
      <c r="C19364" s="61" t="s">
        <v>6274</v>
      </c>
      <c r="D19364" s="55">
        <v>2678.62</v>
      </c>
    </row>
    <row r="19365" spans="1:4" ht="105" x14ac:dyDescent="0.25">
      <c r="A19365" s="56" t="s">
        <v>9706</v>
      </c>
      <c r="B19365" s="56" t="s">
        <v>30781</v>
      </c>
      <c r="C19365" s="61" t="s">
        <v>6274</v>
      </c>
      <c r="D19365" s="55">
        <v>81915.39</v>
      </c>
    </row>
    <row r="19366" spans="1:4" ht="105" x14ac:dyDescent="0.25">
      <c r="A19366" s="56" t="s">
        <v>30782</v>
      </c>
      <c r="B19366" s="56" t="s">
        <v>30781</v>
      </c>
      <c r="C19366" s="61" t="s">
        <v>6274</v>
      </c>
      <c r="D19366" s="55">
        <v>81726.210000000006</v>
      </c>
    </row>
    <row r="19367" spans="1:4" ht="105" x14ac:dyDescent="0.25">
      <c r="A19367" s="56" t="s">
        <v>9707</v>
      </c>
      <c r="B19367" s="56" t="s">
        <v>30783</v>
      </c>
      <c r="C19367" s="61" t="s">
        <v>6274</v>
      </c>
      <c r="D19367" s="55">
        <v>88515.39</v>
      </c>
    </row>
    <row r="19368" spans="1:4" ht="105" x14ac:dyDescent="0.25">
      <c r="A19368" s="56" t="s">
        <v>30784</v>
      </c>
      <c r="B19368" s="56" t="s">
        <v>30783</v>
      </c>
      <c r="C19368" s="61" t="s">
        <v>6274</v>
      </c>
      <c r="D19368" s="55">
        <v>88326.21</v>
      </c>
    </row>
    <row r="19369" spans="1:4" ht="105" x14ac:dyDescent="0.25">
      <c r="A19369" s="56" t="s">
        <v>9708</v>
      </c>
      <c r="B19369" s="56" t="s">
        <v>30785</v>
      </c>
      <c r="C19369" s="61" t="s">
        <v>6274</v>
      </c>
      <c r="D19369" s="55">
        <v>100415.39</v>
      </c>
    </row>
    <row r="19370" spans="1:4" ht="105" x14ac:dyDescent="0.25">
      <c r="A19370" s="56" t="s">
        <v>30786</v>
      </c>
      <c r="B19370" s="56" t="s">
        <v>30785</v>
      </c>
      <c r="C19370" s="61" t="s">
        <v>6274</v>
      </c>
      <c r="D19370" s="55">
        <v>100226.21</v>
      </c>
    </row>
    <row r="19371" spans="1:4" ht="105" x14ac:dyDescent="0.25">
      <c r="A19371" s="56" t="s">
        <v>9709</v>
      </c>
      <c r="B19371" s="56" t="s">
        <v>30787</v>
      </c>
      <c r="C19371" s="61" t="s">
        <v>6274</v>
      </c>
      <c r="D19371" s="55">
        <v>141115.39000000001</v>
      </c>
    </row>
    <row r="19372" spans="1:4" ht="105" x14ac:dyDescent="0.25">
      <c r="A19372" s="56" t="s">
        <v>30788</v>
      </c>
      <c r="B19372" s="56" t="s">
        <v>30787</v>
      </c>
      <c r="C19372" s="61" t="s">
        <v>6274</v>
      </c>
      <c r="D19372" s="55">
        <v>140926.21</v>
      </c>
    </row>
    <row r="19373" spans="1:4" ht="105" x14ac:dyDescent="0.25">
      <c r="A19373" s="56" t="s">
        <v>9710</v>
      </c>
      <c r="B19373" s="56" t="s">
        <v>30789</v>
      </c>
      <c r="C19373" s="61" t="s">
        <v>6274</v>
      </c>
      <c r="D19373" s="55">
        <v>168215.39</v>
      </c>
    </row>
    <row r="19374" spans="1:4" ht="105" x14ac:dyDescent="0.25">
      <c r="A19374" s="56" t="s">
        <v>30790</v>
      </c>
      <c r="B19374" s="56" t="s">
        <v>30789</v>
      </c>
      <c r="C19374" s="61" t="s">
        <v>6274</v>
      </c>
      <c r="D19374" s="55">
        <v>168026.21</v>
      </c>
    </row>
    <row r="19375" spans="1:4" ht="105" x14ac:dyDescent="0.25">
      <c r="A19375" s="56" t="s">
        <v>9711</v>
      </c>
      <c r="B19375" s="56" t="s">
        <v>30791</v>
      </c>
      <c r="C19375" s="61" t="s">
        <v>6274</v>
      </c>
      <c r="D19375" s="55">
        <v>238315.39</v>
      </c>
    </row>
    <row r="19376" spans="1:4" ht="105" x14ac:dyDescent="0.25">
      <c r="A19376" s="56" t="s">
        <v>30792</v>
      </c>
      <c r="B19376" s="56" t="s">
        <v>30791</v>
      </c>
      <c r="C19376" s="61" t="s">
        <v>6274</v>
      </c>
      <c r="D19376" s="55">
        <v>238126.21</v>
      </c>
    </row>
    <row r="19377" spans="1:4" ht="105" x14ac:dyDescent="0.25">
      <c r="A19377" s="56" t="s">
        <v>9712</v>
      </c>
      <c r="B19377" s="56" t="s">
        <v>30793</v>
      </c>
      <c r="C19377" s="61" t="s">
        <v>6274</v>
      </c>
      <c r="D19377" s="55">
        <v>37615.39</v>
      </c>
    </row>
    <row r="19378" spans="1:4" ht="105" x14ac:dyDescent="0.25">
      <c r="A19378" s="56" t="s">
        <v>30794</v>
      </c>
      <c r="B19378" s="56" t="s">
        <v>30793</v>
      </c>
      <c r="C19378" s="61" t="s">
        <v>6274</v>
      </c>
      <c r="D19378" s="55">
        <v>37426.21</v>
      </c>
    </row>
    <row r="19379" spans="1:4" ht="105" x14ac:dyDescent="0.25">
      <c r="A19379" s="56" t="s">
        <v>5198</v>
      </c>
      <c r="B19379" s="56" t="s">
        <v>30795</v>
      </c>
      <c r="C19379" s="61" t="s">
        <v>6274</v>
      </c>
      <c r="D19379" s="55">
        <v>55115.39</v>
      </c>
    </row>
    <row r="19380" spans="1:4" ht="105" x14ac:dyDescent="0.25">
      <c r="A19380" s="56" t="s">
        <v>30796</v>
      </c>
      <c r="B19380" s="56" t="s">
        <v>30795</v>
      </c>
      <c r="C19380" s="61" t="s">
        <v>6274</v>
      </c>
      <c r="D19380" s="55">
        <v>54926.21</v>
      </c>
    </row>
    <row r="19381" spans="1:4" ht="105" x14ac:dyDescent="0.25">
      <c r="A19381" s="56" t="s">
        <v>5199</v>
      </c>
      <c r="B19381" s="56" t="s">
        <v>30797</v>
      </c>
      <c r="C19381" s="61" t="s">
        <v>6274</v>
      </c>
      <c r="D19381" s="55">
        <v>68215.39</v>
      </c>
    </row>
    <row r="19382" spans="1:4" ht="105" x14ac:dyDescent="0.25">
      <c r="A19382" s="56" t="s">
        <v>30798</v>
      </c>
      <c r="B19382" s="56" t="s">
        <v>30797</v>
      </c>
      <c r="C19382" s="61" t="s">
        <v>6274</v>
      </c>
      <c r="D19382" s="55">
        <v>68026.210000000006</v>
      </c>
    </row>
    <row r="19383" spans="1:4" ht="105" x14ac:dyDescent="0.25">
      <c r="A19383" s="56" t="s">
        <v>5200</v>
      </c>
      <c r="B19383" s="56" t="s">
        <v>30799</v>
      </c>
      <c r="C19383" s="61" t="s">
        <v>6274</v>
      </c>
      <c r="D19383" s="55">
        <v>78815.39</v>
      </c>
    </row>
    <row r="19384" spans="1:4" ht="105" x14ac:dyDescent="0.25">
      <c r="A19384" s="56" t="s">
        <v>30800</v>
      </c>
      <c r="B19384" s="56" t="s">
        <v>30799</v>
      </c>
      <c r="C19384" s="61" t="s">
        <v>6274</v>
      </c>
      <c r="D19384" s="55">
        <v>78626.210000000006</v>
      </c>
    </row>
    <row r="19385" spans="1:4" ht="105" x14ac:dyDescent="0.25">
      <c r="A19385" s="56" t="s">
        <v>5201</v>
      </c>
      <c r="B19385" s="56" t="s">
        <v>30801</v>
      </c>
      <c r="C19385" s="61" t="s">
        <v>6274</v>
      </c>
      <c r="D19385" s="55">
        <v>89315.39</v>
      </c>
    </row>
    <row r="19386" spans="1:4" ht="105" x14ac:dyDescent="0.25">
      <c r="A19386" s="56" t="s">
        <v>30802</v>
      </c>
      <c r="B19386" s="56" t="s">
        <v>30801</v>
      </c>
      <c r="C19386" s="61" t="s">
        <v>6274</v>
      </c>
      <c r="D19386" s="55">
        <v>89126.21</v>
      </c>
    </row>
    <row r="19387" spans="1:4" ht="45" x14ac:dyDescent="0.25">
      <c r="A19387" s="56" t="s">
        <v>5202</v>
      </c>
      <c r="B19387" s="56" t="s">
        <v>30803</v>
      </c>
      <c r="C19387" s="61" t="s">
        <v>6274</v>
      </c>
      <c r="D19387" s="55">
        <v>610.14</v>
      </c>
    </row>
    <row r="19388" spans="1:4" ht="45" x14ac:dyDescent="0.25">
      <c r="A19388" s="56" t="s">
        <v>30804</v>
      </c>
      <c r="B19388" s="56" t="s">
        <v>30803</v>
      </c>
      <c r="C19388" s="61" t="s">
        <v>6274</v>
      </c>
      <c r="D19388" s="55">
        <v>608.79</v>
      </c>
    </row>
    <row r="19389" spans="1:4" ht="30" x14ac:dyDescent="0.25">
      <c r="A19389" s="56" t="s">
        <v>5203</v>
      </c>
      <c r="B19389" s="56" t="s">
        <v>30805</v>
      </c>
      <c r="C19389" s="61" t="s">
        <v>6274</v>
      </c>
      <c r="D19389" s="55">
        <v>171.43</v>
      </c>
    </row>
    <row r="19390" spans="1:4" ht="30" x14ac:dyDescent="0.25">
      <c r="A19390" s="56" t="s">
        <v>30806</v>
      </c>
      <c r="B19390" s="56" t="s">
        <v>30805</v>
      </c>
      <c r="C19390" s="61" t="s">
        <v>6274</v>
      </c>
      <c r="D19390" s="55">
        <v>168.72</v>
      </c>
    </row>
    <row r="19391" spans="1:4" ht="60" x14ac:dyDescent="0.25">
      <c r="A19391" s="56" t="s">
        <v>5204</v>
      </c>
      <c r="B19391" s="56" t="s">
        <v>30807</v>
      </c>
      <c r="C19391" s="61" t="s">
        <v>6274</v>
      </c>
      <c r="D19391" s="55">
        <v>296.29000000000002</v>
      </c>
    </row>
    <row r="19392" spans="1:4" ht="60" x14ac:dyDescent="0.25">
      <c r="A19392" s="56" t="s">
        <v>30808</v>
      </c>
      <c r="B19392" s="56" t="s">
        <v>30807</v>
      </c>
      <c r="C19392" s="61" t="s">
        <v>6274</v>
      </c>
      <c r="D19392" s="55">
        <v>293.58</v>
      </c>
    </row>
    <row r="19393" spans="1:4" ht="60" x14ac:dyDescent="0.25">
      <c r="A19393" s="56" t="s">
        <v>5205</v>
      </c>
      <c r="B19393" s="56" t="s">
        <v>30809</v>
      </c>
      <c r="C19393" s="61" t="s">
        <v>6274</v>
      </c>
      <c r="D19393" s="55">
        <v>164.72</v>
      </c>
    </row>
    <row r="19394" spans="1:4" ht="60" x14ac:dyDescent="0.25">
      <c r="A19394" s="56" t="s">
        <v>30810</v>
      </c>
      <c r="B19394" s="56" t="s">
        <v>30809</v>
      </c>
      <c r="C19394" s="61" t="s">
        <v>6274</v>
      </c>
      <c r="D19394" s="55">
        <v>162.01</v>
      </c>
    </row>
    <row r="19395" spans="1:4" ht="45" x14ac:dyDescent="0.25">
      <c r="A19395" s="56" t="s">
        <v>5206</v>
      </c>
      <c r="B19395" s="56" t="s">
        <v>30811</v>
      </c>
      <c r="C19395" s="61" t="s">
        <v>6274</v>
      </c>
      <c r="D19395" s="55">
        <v>2454.29</v>
      </c>
    </row>
    <row r="19396" spans="1:4" ht="45" x14ac:dyDescent="0.25">
      <c r="A19396" s="56" t="s">
        <v>30812</v>
      </c>
      <c r="B19396" s="56" t="s">
        <v>30811</v>
      </c>
      <c r="C19396" s="61" t="s">
        <v>6274</v>
      </c>
      <c r="D19396" s="55">
        <v>2451.58</v>
      </c>
    </row>
    <row r="19397" spans="1:4" ht="105" x14ac:dyDescent="0.25">
      <c r="A19397" s="56" t="s">
        <v>5207</v>
      </c>
      <c r="B19397" s="56" t="s">
        <v>30813</v>
      </c>
      <c r="C19397" s="61" t="s">
        <v>6274</v>
      </c>
      <c r="D19397" s="55">
        <v>1612.86</v>
      </c>
    </row>
    <row r="19398" spans="1:4" ht="105" x14ac:dyDescent="0.25">
      <c r="A19398" s="56" t="s">
        <v>30814</v>
      </c>
      <c r="B19398" s="56" t="s">
        <v>30813</v>
      </c>
      <c r="C19398" s="61" t="s">
        <v>6274</v>
      </c>
      <c r="D19398" s="55">
        <v>1552.95</v>
      </c>
    </row>
    <row r="19399" spans="1:4" ht="105" x14ac:dyDescent="0.25">
      <c r="A19399" s="56" t="s">
        <v>5208</v>
      </c>
      <c r="B19399" s="56" t="s">
        <v>30815</v>
      </c>
      <c r="C19399" s="61" t="s">
        <v>6274</v>
      </c>
      <c r="D19399" s="55">
        <v>2198.96</v>
      </c>
    </row>
    <row r="19400" spans="1:4" ht="105" x14ac:dyDescent="0.25">
      <c r="A19400" s="56" t="s">
        <v>30816</v>
      </c>
      <c r="B19400" s="56" t="s">
        <v>30815</v>
      </c>
      <c r="C19400" s="61" t="s">
        <v>6274</v>
      </c>
      <c r="D19400" s="55">
        <v>2139.0500000000002</v>
      </c>
    </row>
    <row r="19401" spans="1:4" ht="75" x14ac:dyDescent="0.25">
      <c r="A19401" s="56" t="s">
        <v>30817</v>
      </c>
      <c r="B19401" s="56" t="s">
        <v>30818</v>
      </c>
      <c r="C19401" s="61" t="s">
        <v>6274</v>
      </c>
      <c r="D19401" s="55">
        <v>26603.29</v>
      </c>
    </row>
    <row r="19402" spans="1:4" ht="75" x14ac:dyDescent="0.25">
      <c r="A19402" s="56" t="s">
        <v>30819</v>
      </c>
      <c r="B19402" s="56" t="s">
        <v>30818</v>
      </c>
      <c r="C19402" s="61" t="s">
        <v>6274</v>
      </c>
      <c r="D19402" s="55">
        <v>26600.58</v>
      </c>
    </row>
    <row r="19403" spans="1:4" ht="60" x14ac:dyDescent="0.25">
      <c r="A19403" s="56" t="s">
        <v>30820</v>
      </c>
      <c r="B19403" s="56" t="s">
        <v>30821</v>
      </c>
      <c r="C19403" s="61" t="s">
        <v>6274</v>
      </c>
      <c r="D19403" s="55">
        <v>29970.29</v>
      </c>
    </row>
    <row r="19404" spans="1:4" ht="60" x14ac:dyDescent="0.25">
      <c r="A19404" s="56" t="s">
        <v>30822</v>
      </c>
      <c r="B19404" s="56" t="s">
        <v>30821</v>
      </c>
      <c r="C19404" s="61" t="s">
        <v>6274</v>
      </c>
      <c r="D19404" s="55">
        <v>29967.58</v>
      </c>
    </row>
    <row r="19405" spans="1:4" ht="60" x14ac:dyDescent="0.25">
      <c r="A19405" s="56" t="s">
        <v>30823</v>
      </c>
      <c r="B19405" s="56" t="s">
        <v>30824</v>
      </c>
      <c r="C19405" s="61" t="s">
        <v>6274</v>
      </c>
      <c r="D19405" s="55">
        <v>31620.29</v>
      </c>
    </row>
    <row r="19406" spans="1:4" ht="60" x14ac:dyDescent="0.25">
      <c r="A19406" s="56" t="s">
        <v>30825</v>
      </c>
      <c r="B19406" s="56" t="s">
        <v>30824</v>
      </c>
      <c r="C19406" s="61" t="s">
        <v>6274</v>
      </c>
      <c r="D19406" s="55">
        <v>31617.58</v>
      </c>
    </row>
    <row r="19407" spans="1:4" ht="60" x14ac:dyDescent="0.25">
      <c r="A19407" s="56" t="s">
        <v>30826</v>
      </c>
      <c r="B19407" s="56" t="s">
        <v>30827</v>
      </c>
      <c r="C19407" s="61" t="s">
        <v>6274</v>
      </c>
      <c r="D19407" s="55">
        <v>34193.29</v>
      </c>
    </row>
    <row r="19408" spans="1:4" ht="60" x14ac:dyDescent="0.25">
      <c r="A19408" s="56" t="s">
        <v>30828</v>
      </c>
      <c r="B19408" s="56" t="s">
        <v>30827</v>
      </c>
      <c r="C19408" s="61" t="s">
        <v>6274</v>
      </c>
      <c r="D19408" s="55">
        <v>34190.58</v>
      </c>
    </row>
    <row r="19409" spans="1:4" ht="60" x14ac:dyDescent="0.25">
      <c r="A19409" s="56" t="s">
        <v>30829</v>
      </c>
      <c r="B19409" s="56" t="s">
        <v>30830</v>
      </c>
      <c r="C19409" s="61" t="s">
        <v>6274</v>
      </c>
      <c r="D19409" s="55">
        <v>40011.29</v>
      </c>
    </row>
    <row r="19410" spans="1:4" ht="60" x14ac:dyDescent="0.25">
      <c r="A19410" s="56" t="s">
        <v>30831</v>
      </c>
      <c r="B19410" s="56" t="s">
        <v>30830</v>
      </c>
      <c r="C19410" s="61" t="s">
        <v>6274</v>
      </c>
      <c r="D19410" s="55">
        <v>40008.58</v>
      </c>
    </row>
    <row r="19411" spans="1:4" ht="60" x14ac:dyDescent="0.25">
      <c r="A19411" s="56" t="s">
        <v>30832</v>
      </c>
      <c r="B19411" s="56" t="s">
        <v>30833</v>
      </c>
      <c r="C19411" s="61" t="s">
        <v>6274</v>
      </c>
      <c r="D19411" s="55">
        <v>48203.29</v>
      </c>
    </row>
    <row r="19412" spans="1:4" ht="60" x14ac:dyDescent="0.25">
      <c r="A19412" s="56" t="s">
        <v>30834</v>
      </c>
      <c r="B19412" s="56" t="s">
        <v>30833</v>
      </c>
      <c r="C19412" s="61" t="s">
        <v>6274</v>
      </c>
      <c r="D19412" s="55">
        <v>48200.58</v>
      </c>
    </row>
    <row r="19413" spans="1:4" ht="60" x14ac:dyDescent="0.25">
      <c r="A19413" s="56" t="s">
        <v>30835</v>
      </c>
      <c r="B19413" s="56" t="s">
        <v>30836</v>
      </c>
      <c r="C19413" s="61" t="s">
        <v>6274</v>
      </c>
      <c r="D19413" s="55">
        <v>58214.29</v>
      </c>
    </row>
    <row r="19414" spans="1:4" ht="60" x14ac:dyDescent="0.25">
      <c r="A19414" s="56" t="s">
        <v>30837</v>
      </c>
      <c r="B19414" s="56" t="s">
        <v>30836</v>
      </c>
      <c r="C19414" s="61" t="s">
        <v>6274</v>
      </c>
      <c r="D19414" s="55">
        <v>58211.58</v>
      </c>
    </row>
    <row r="19415" spans="1:4" ht="60" x14ac:dyDescent="0.25">
      <c r="A19415" s="56" t="s">
        <v>30838</v>
      </c>
      <c r="B19415" s="56" t="s">
        <v>30839</v>
      </c>
      <c r="C19415" s="61" t="s">
        <v>6274</v>
      </c>
      <c r="D19415" s="55">
        <v>88848.29</v>
      </c>
    </row>
    <row r="19416" spans="1:4" ht="60" x14ac:dyDescent="0.25">
      <c r="A19416" s="56" t="s">
        <v>30840</v>
      </c>
      <c r="B19416" s="56" t="s">
        <v>30839</v>
      </c>
      <c r="C19416" s="61" t="s">
        <v>6274</v>
      </c>
      <c r="D19416" s="55">
        <v>88845.58</v>
      </c>
    </row>
    <row r="19417" spans="1:4" ht="60" x14ac:dyDescent="0.25">
      <c r="A19417" s="56" t="s">
        <v>30841</v>
      </c>
      <c r="B19417" s="56" t="s">
        <v>30842</v>
      </c>
      <c r="C19417" s="61" t="s">
        <v>6274</v>
      </c>
      <c r="D19417" s="55">
        <v>119462.29</v>
      </c>
    </row>
    <row r="19418" spans="1:4" ht="60" x14ac:dyDescent="0.25">
      <c r="A19418" s="56" t="s">
        <v>30843</v>
      </c>
      <c r="B19418" s="56" t="s">
        <v>30842</v>
      </c>
      <c r="C19418" s="61" t="s">
        <v>6274</v>
      </c>
      <c r="D19418" s="55">
        <v>119459.58</v>
      </c>
    </row>
    <row r="19419" spans="1:4" ht="60" x14ac:dyDescent="0.25">
      <c r="A19419" s="56" t="s">
        <v>30844</v>
      </c>
      <c r="B19419" s="56" t="s">
        <v>30845</v>
      </c>
      <c r="C19419" s="61" t="s">
        <v>6274</v>
      </c>
      <c r="D19419" s="55">
        <v>27773.29</v>
      </c>
    </row>
    <row r="19420" spans="1:4" ht="60" x14ac:dyDescent="0.25">
      <c r="A19420" s="56" t="s">
        <v>30846</v>
      </c>
      <c r="B19420" s="56" t="s">
        <v>30845</v>
      </c>
      <c r="C19420" s="61" t="s">
        <v>6274</v>
      </c>
      <c r="D19420" s="55">
        <v>27770.58</v>
      </c>
    </row>
    <row r="19421" spans="1:4" ht="60" x14ac:dyDescent="0.25">
      <c r="A19421" s="56" t="s">
        <v>30847</v>
      </c>
      <c r="B19421" s="56" t="s">
        <v>30848</v>
      </c>
      <c r="C19421" s="61" t="s">
        <v>6274</v>
      </c>
      <c r="D19421" s="55">
        <v>34686.29</v>
      </c>
    </row>
    <row r="19422" spans="1:4" ht="60" x14ac:dyDescent="0.25">
      <c r="A19422" s="56" t="s">
        <v>30849</v>
      </c>
      <c r="B19422" s="56" t="s">
        <v>30848</v>
      </c>
      <c r="C19422" s="61" t="s">
        <v>6274</v>
      </c>
      <c r="D19422" s="55">
        <v>34683.58</v>
      </c>
    </row>
    <row r="19423" spans="1:4" ht="60" x14ac:dyDescent="0.25">
      <c r="A19423" s="56" t="s">
        <v>30850</v>
      </c>
      <c r="B19423" s="56" t="s">
        <v>30851</v>
      </c>
      <c r="C19423" s="61" t="s">
        <v>6274</v>
      </c>
      <c r="D19423" s="55">
        <v>40048.29</v>
      </c>
    </row>
    <row r="19424" spans="1:4" ht="60" x14ac:dyDescent="0.25">
      <c r="A19424" s="56" t="s">
        <v>30852</v>
      </c>
      <c r="B19424" s="56" t="s">
        <v>30851</v>
      </c>
      <c r="C19424" s="61" t="s">
        <v>6274</v>
      </c>
      <c r="D19424" s="55">
        <v>40045.58</v>
      </c>
    </row>
    <row r="19425" spans="1:4" ht="60" x14ac:dyDescent="0.25">
      <c r="A19425" s="56" t="s">
        <v>30853</v>
      </c>
      <c r="B19425" s="56" t="s">
        <v>30854</v>
      </c>
      <c r="C19425" s="61" t="s">
        <v>6274</v>
      </c>
      <c r="D19425" s="55">
        <v>48203.29</v>
      </c>
    </row>
    <row r="19426" spans="1:4" ht="60" x14ac:dyDescent="0.25">
      <c r="A19426" s="56" t="s">
        <v>30855</v>
      </c>
      <c r="B19426" s="56" t="s">
        <v>30854</v>
      </c>
      <c r="C19426" s="61" t="s">
        <v>6274</v>
      </c>
      <c r="D19426" s="55">
        <v>48200.58</v>
      </c>
    </row>
    <row r="19427" spans="1:4" ht="60" x14ac:dyDescent="0.25">
      <c r="A19427" s="56" t="s">
        <v>30856</v>
      </c>
      <c r="B19427" s="56" t="s">
        <v>30857</v>
      </c>
      <c r="C19427" s="61" t="s">
        <v>6274</v>
      </c>
      <c r="D19427" s="55">
        <v>46159.61</v>
      </c>
    </row>
    <row r="19428" spans="1:4" ht="60" x14ac:dyDescent="0.25">
      <c r="A19428" s="56" t="s">
        <v>30858</v>
      </c>
      <c r="B19428" s="56" t="s">
        <v>30857</v>
      </c>
      <c r="C19428" s="61" t="s">
        <v>6274</v>
      </c>
      <c r="D19428" s="55">
        <v>46156.9</v>
      </c>
    </row>
    <row r="19429" spans="1:4" ht="60" x14ac:dyDescent="0.25">
      <c r="A19429" s="56" t="s">
        <v>30859</v>
      </c>
      <c r="B19429" s="56" t="s">
        <v>30860</v>
      </c>
      <c r="C19429" s="61" t="s">
        <v>6274</v>
      </c>
      <c r="D19429" s="55">
        <v>66020.289999999994</v>
      </c>
    </row>
    <row r="19430" spans="1:4" ht="60" x14ac:dyDescent="0.25">
      <c r="A19430" s="56" t="s">
        <v>30861</v>
      </c>
      <c r="B19430" s="56" t="s">
        <v>30860</v>
      </c>
      <c r="C19430" s="61" t="s">
        <v>6274</v>
      </c>
      <c r="D19430" s="55">
        <v>66017.58</v>
      </c>
    </row>
    <row r="19431" spans="1:4" ht="60" x14ac:dyDescent="0.25">
      <c r="A19431" s="56" t="s">
        <v>30862</v>
      </c>
      <c r="B19431" s="56" t="s">
        <v>30863</v>
      </c>
      <c r="C19431" s="61" t="s">
        <v>6274</v>
      </c>
      <c r="D19431" s="55">
        <v>90416.29</v>
      </c>
    </row>
    <row r="19432" spans="1:4" ht="60" x14ac:dyDescent="0.25">
      <c r="A19432" s="56" t="s">
        <v>30864</v>
      </c>
      <c r="B19432" s="56" t="s">
        <v>30863</v>
      </c>
      <c r="C19432" s="61" t="s">
        <v>6274</v>
      </c>
      <c r="D19432" s="55">
        <v>90413.58</v>
      </c>
    </row>
    <row r="19433" spans="1:4" ht="60" x14ac:dyDescent="0.25">
      <c r="A19433" s="56" t="s">
        <v>30865</v>
      </c>
      <c r="B19433" s="56" t="s">
        <v>30866</v>
      </c>
      <c r="C19433" s="61" t="s">
        <v>6274</v>
      </c>
      <c r="D19433" s="55">
        <v>128640.29</v>
      </c>
    </row>
    <row r="19434" spans="1:4" ht="60" x14ac:dyDescent="0.25">
      <c r="A19434" s="56" t="s">
        <v>30867</v>
      </c>
      <c r="B19434" s="56" t="s">
        <v>30866</v>
      </c>
      <c r="C19434" s="61" t="s">
        <v>6274</v>
      </c>
      <c r="D19434" s="55">
        <v>128637.58</v>
      </c>
    </row>
    <row r="19435" spans="1:4" ht="75" x14ac:dyDescent="0.25">
      <c r="A19435" s="56" t="s">
        <v>30868</v>
      </c>
      <c r="B19435" s="56" t="s">
        <v>30869</v>
      </c>
      <c r="C19435" s="61" t="s">
        <v>6274</v>
      </c>
      <c r="D19435" s="55">
        <v>33439.29</v>
      </c>
    </row>
    <row r="19436" spans="1:4" ht="75" x14ac:dyDescent="0.25">
      <c r="A19436" s="56" t="s">
        <v>30870</v>
      </c>
      <c r="B19436" s="56" t="s">
        <v>30869</v>
      </c>
      <c r="C19436" s="61" t="s">
        <v>6274</v>
      </c>
      <c r="D19436" s="55">
        <v>33436.58</v>
      </c>
    </row>
    <row r="19437" spans="1:4" ht="30" x14ac:dyDescent="0.25">
      <c r="A19437" s="56" t="s">
        <v>5209</v>
      </c>
      <c r="B19437" s="56" t="s">
        <v>30871</v>
      </c>
      <c r="C19437" s="61" t="s">
        <v>6274</v>
      </c>
      <c r="D19437" s="55">
        <v>429.41</v>
      </c>
    </row>
    <row r="19438" spans="1:4" ht="30" x14ac:dyDescent="0.25">
      <c r="A19438" s="56" t="s">
        <v>30872</v>
      </c>
      <c r="B19438" s="56" t="s">
        <v>30871</v>
      </c>
      <c r="C19438" s="61" t="s">
        <v>6274</v>
      </c>
      <c r="D19438" s="55">
        <v>429.41</v>
      </c>
    </row>
    <row r="19439" spans="1:4" ht="30" x14ac:dyDescent="0.25">
      <c r="A19439" s="56" t="s">
        <v>5210</v>
      </c>
      <c r="B19439" s="56" t="s">
        <v>30873</v>
      </c>
      <c r="C19439" s="61" t="s">
        <v>6274</v>
      </c>
      <c r="D19439" s="55">
        <v>429.41</v>
      </c>
    </row>
    <row r="19440" spans="1:4" ht="30" x14ac:dyDescent="0.25">
      <c r="A19440" s="56" t="s">
        <v>30874</v>
      </c>
      <c r="B19440" s="56" t="s">
        <v>30873</v>
      </c>
      <c r="C19440" s="61" t="s">
        <v>6274</v>
      </c>
      <c r="D19440" s="55">
        <v>429.41</v>
      </c>
    </row>
    <row r="19441" spans="1:4" ht="30" x14ac:dyDescent="0.25">
      <c r="A19441" s="56" t="s">
        <v>5211</v>
      </c>
      <c r="B19441" s="56" t="s">
        <v>30875</v>
      </c>
      <c r="C19441" s="61" t="s">
        <v>6274</v>
      </c>
      <c r="D19441" s="55">
        <v>429.41</v>
      </c>
    </row>
    <row r="19442" spans="1:4" ht="30" x14ac:dyDescent="0.25">
      <c r="A19442" s="56" t="s">
        <v>30876</v>
      </c>
      <c r="B19442" s="56" t="s">
        <v>30875</v>
      </c>
      <c r="C19442" s="61" t="s">
        <v>6274</v>
      </c>
      <c r="D19442" s="55">
        <v>429.41</v>
      </c>
    </row>
    <row r="19443" spans="1:4" ht="30" x14ac:dyDescent="0.25">
      <c r="A19443" s="56" t="s">
        <v>5212</v>
      </c>
      <c r="B19443" s="56" t="s">
        <v>30877</v>
      </c>
      <c r="C19443" s="61" t="s">
        <v>6274</v>
      </c>
      <c r="D19443" s="55">
        <v>429.41</v>
      </c>
    </row>
    <row r="19444" spans="1:4" ht="30" x14ac:dyDescent="0.25">
      <c r="A19444" s="56" t="s">
        <v>30878</v>
      </c>
      <c r="B19444" s="56" t="s">
        <v>30877</v>
      </c>
      <c r="C19444" s="61" t="s">
        <v>6274</v>
      </c>
      <c r="D19444" s="55">
        <v>429.41</v>
      </c>
    </row>
    <row r="19445" spans="1:4" ht="30" x14ac:dyDescent="0.25">
      <c r="A19445" s="56" t="s">
        <v>5213</v>
      </c>
      <c r="B19445" s="56" t="s">
        <v>30879</v>
      </c>
      <c r="C19445" s="61" t="s">
        <v>6274</v>
      </c>
      <c r="D19445" s="55">
        <v>429.41</v>
      </c>
    </row>
    <row r="19446" spans="1:4" ht="30" x14ac:dyDescent="0.25">
      <c r="A19446" s="56" t="s">
        <v>30880</v>
      </c>
      <c r="B19446" s="56" t="s">
        <v>30879</v>
      </c>
      <c r="C19446" s="61" t="s">
        <v>6274</v>
      </c>
      <c r="D19446" s="55">
        <v>429.41</v>
      </c>
    </row>
    <row r="19447" spans="1:4" ht="30" x14ac:dyDescent="0.25">
      <c r="A19447" s="56" t="s">
        <v>5214</v>
      </c>
      <c r="B19447" s="56" t="s">
        <v>30881</v>
      </c>
      <c r="C19447" s="61" t="s">
        <v>6274</v>
      </c>
      <c r="D19447" s="55">
        <v>429.41</v>
      </c>
    </row>
    <row r="19448" spans="1:4" ht="30" x14ac:dyDescent="0.25">
      <c r="A19448" s="56" t="s">
        <v>30882</v>
      </c>
      <c r="B19448" s="56" t="s">
        <v>30881</v>
      </c>
      <c r="C19448" s="61" t="s">
        <v>6274</v>
      </c>
      <c r="D19448" s="55">
        <v>429.41</v>
      </c>
    </row>
    <row r="19449" spans="1:4" ht="30" x14ac:dyDescent="0.25">
      <c r="A19449" s="56" t="s">
        <v>5215</v>
      </c>
      <c r="B19449" s="56" t="s">
        <v>30883</v>
      </c>
      <c r="C19449" s="61" t="s">
        <v>6274</v>
      </c>
      <c r="D19449" s="55">
        <v>429.41</v>
      </c>
    </row>
    <row r="19450" spans="1:4" ht="30" x14ac:dyDescent="0.25">
      <c r="A19450" s="56" t="s">
        <v>30884</v>
      </c>
      <c r="B19450" s="56" t="s">
        <v>30883</v>
      </c>
      <c r="C19450" s="61" t="s">
        <v>6274</v>
      </c>
      <c r="D19450" s="55">
        <v>429.41</v>
      </c>
    </row>
    <row r="19451" spans="1:4" ht="30" x14ac:dyDescent="0.25">
      <c r="A19451" s="56" t="s">
        <v>5216</v>
      </c>
      <c r="B19451" s="56" t="s">
        <v>30885</v>
      </c>
      <c r="C19451" s="61" t="s">
        <v>6274</v>
      </c>
      <c r="D19451" s="55">
        <v>429.41</v>
      </c>
    </row>
    <row r="19452" spans="1:4" ht="30" x14ac:dyDescent="0.25">
      <c r="A19452" s="56" t="s">
        <v>30886</v>
      </c>
      <c r="B19452" s="56" t="s">
        <v>30885</v>
      </c>
      <c r="C19452" s="61" t="s">
        <v>6274</v>
      </c>
      <c r="D19452" s="55">
        <v>429.41</v>
      </c>
    </row>
    <row r="19453" spans="1:4" ht="45" x14ac:dyDescent="0.25">
      <c r="A19453" s="56" t="s">
        <v>5217</v>
      </c>
      <c r="B19453" s="56" t="s">
        <v>30887</v>
      </c>
      <c r="C19453" s="61" t="s">
        <v>11129</v>
      </c>
      <c r="D19453" s="55">
        <v>95.91</v>
      </c>
    </row>
    <row r="19454" spans="1:4" ht="45" x14ac:dyDescent="0.25">
      <c r="A19454" s="56" t="s">
        <v>30888</v>
      </c>
      <c r="B19454" s="56" t="s">
        <v>30887</v>
      </c>
      <c r="C19454" s="61" t="s">
        <v>11129</v>
      </c>
      <c r="D19454" s="55">
        <v>93.2</v>
      </c>
    </row>
    <row r="19455" spans="1:4" ht="45" x14ac:dyDescent="0.25">
      <c r="A19455" s="56" t="s">
        <v>5218</v>
      </c>
      <c r="B19455" s="56" t="s">
        <v>30889</v>
      </c>
      <c r="C19455" s="61" t="s">
        <v>6274</v>
      </c>
      <c r="D19455" s="55">
        <v>51.19</v>
      </c>
    </row>
    <row r="19456" spans="1:4" ht="45" x14ac:dyDescent="0.25">
      <c r="A19456" s="56" t="s">
        <v>30890</v>
      </c>
      <c r="B19456" s="56" t="s">
        <v>30889</v>
      </c>
      <c r="C19456" s="61" t="s">
        <v>6274</v>
      </c>
      <c r="D19456" s="55">
        <v>48.48</v>
      </c>
    </row>
    <row r="19457" spans="1:4" ht="60" x14ac:dyDescent="0.25">
      <c r="A19457" s="56" t="s">
        <v>5219</v>
      </c>
      <c r="B19457" s="56" t="s">
        <v>30891</v>
      </c>
      <c r="C19457" s="61" t="s">
        <v>11129</v>
      </c>
      <c r="D19457" s="55">
        <v>283.64999999999998</v>
      </c>
    </row>
    <row r="19458" spans="1:4" ht="60" x14ac:dyDescent="0.25">
      <c r="A19458" s="56" t="s">
        <v>30892</v>
      </c>
      <c r="B19458" s="56" t="s">
        <v>30891</v>
      </c>
      <c r="C19458" s="61" t="s">
        <v>11129</v>
      </c>
      <c r="D19458" s="55">
        <v>274.83</v>
      </c>
    </row>
    <row r="19459" spans="1:4" ht="60" x14ac:dyDescent="0.25">
      <c r="A19459" s="56" t="s">
        <v>5220</v>
      </c>
      <c r="B19459" s="56" t="s">
        <v>30893</v>
      </c>
      <c r="C19459" s="61" t="s">
        <v>11759</v>
      </c>
      <c r="D19459" s="55">
        <v>548.21</v>
      </c>
    </row>
    <row r="19460" spans="1:4" ht="60" x14ac:dyDescent="0.25">
      <c r="A19460" s="56" t="s">
        <v>30894</v>
      </c>
      <c r="B19460" s="56" t="s">
        <v>30893</v>
      </c>
      <c r="C19460" s="61" t="s">
        <v>11759</v>
      </c>
      <c r="D19460" s="55">
        <v>535.02</v>
      </c>
    </row>
    <row r="19461" spans="1:4" ht="60" x14ac:dyDescent="0.25">
      <c r="A19461" s="56" t="s">
        <v>5221</v>
      </c>
      <c r="B19461" s="56" t="s">
        <v>30895</v>
      </c>
      <c r="C19461" s="61" t="s">
        <v>11759</v>
      </c>
      <c r="D19461" s="55">
        <v>547.97</v>
      </c>
    </row>
    <row r="19462" spans="1:4" ht="60" x14ac:dyDescent="0.25">
      <c r="A19462" s="56" t="s">
        <v>30896</v>
      </c>
      <c r="B19462" s="56" t="s">
        <v>30895</v>
      </c>
      <c r="C19462" s="61" t="s">
        <v>11759</v>
      </c>
      <c r="D19462" s="55">
        <v>534.79</v>
      </c>
    </row>
    <row r="19463" spans="1:4" ht="60" x14ac:dyDescent="0.25">
      <c r="A19463" s="56" t="s">
        <v>5222</v>
      </c>
      <c r="B19463" s="56" t="s">
        <v>30897</v>
      </c>
      <c r="C19463" s="61" t="s">
        <v>11759</v>
      </c>
      <c r="D19463" s="55">
        <v>548.21</v>
      </c>
    </row>
    <row r="19464" spans="1:4" ht="60" x14ac:dyDescent="0.25">
      <c r="A19464" s="56" t="s">
        <v>30898</v>
      </c>
      <c r="B19464" s="56" t="s">
        <v>30897</v>
      </c>
      <c r="C19464" s="61" t="s">
        <v>11759</v>
      </c>
      <c r="D19464" s="55">
        <v>535.03</v>
      </c>
    </row>
    <row r="19465" spans="1:4" ht="60" x14ac:dyDescent="0.25">
      <c r="A19465" s="56" t="s">
        <v>5223</v>
      </c>
      <c r="B19465" s="56" t="s">
        <v>30899</v>
      </c>
      <c r="C19465" s="61" t="s">
        <v>11759</v>
      </c>
      <c r="D19465" s="55">
        <v>548.23</v>
      </c>
    </row>
    <row r="19466" spans="1:4" ht="60" x14ac:dyDescent="0.25">
      <c r="A19466" s="56" t="s">
        <v>30900</v>
      </c>
      <c r="B19466" s="56" t="s">
        <v>30899</v>
      </c>
      <c r="C19466" s="61" t="s">
        <v>11759</v>
      </c>
      <c r="D19466" s="55">
        <v>535.04999999999995</v>
      </c>
    </row>
    <row r="19467" spans="1:4" ht="60" x14ac:dyDescent="0.25">
      <c r="A19467" s="56" t="s">
        <v>5224</v>
      </c>
      <c r="B19467" s="56" t="s">
        <v>30901</v>
      </c>
      <c r="C19467" s="61" t="s">
        <v>11759</v>
      </c>
      <c r="D19467" s="55">
        <v>548.23</v>
      </c>
    </row>
    <row r="19468" spans="1:4" ht="60" x14ac:dyDescent="0.25">
      <c r="A19468" s="56" t="s">
        <v>30902</v>
      </c>
      <c r="B19468" s="56" t="s">
        <v>30901</v>
      </c>
      <c r="C19468" s="61" t="s">
        <v>11759</v>
      </c>
      <c r="D19468" s="55">
        <v>535.04999999999995</v>
      </c>
    </row>
    <row r="19469" spans="1:4" ht="60" x14ac:dyDescent="0.25">
      <c r="A19469" s="56" t="s">
        <v>5225</v>
      </c>
      <c r="B19469" s="56" t="s">
        <v>30903</v>
      </c>
      <c r="C19469" s="61" t="s">
        <v>11759</v>
      </c>
      <c r="D19469" s="55">
        <v>548.15</v>
      </c>
    </row>
    <row r="19470" spans="1:4" ht="60" x14ac:dyDescent="0.25">
      <c r="A19470" s="56" t="s">
        <v>30904</v>
      </c>
      <c r="B19470" s="56" t="s">
        <v>30903</v>
      </c>
      <c r="C19470" s="61" t="s">
        <v>11759</v>
      </c>
      <c r="D19470" s="55">
        <v>534.97</v>
      </c>
    </row>
    <row r="19471" spans="1:4" ht="30" x14ac:dyDescent="0.25">
      <c r="A19471" s="56" t="s">
        <v>5226</v>
      </c>
      <c r="B19471" s="56" t="s">
        <v>30905</v>
      </c>
      <c r="C19471" s="61" t="s">
        <v>11129</v>
      </c>
      <c r="D19471" s="55">
        <v>44.03</v>
      </c>
    </row>
    <row r="19472" spans="1:4" ht="30" x14ac:dyDescent="0.25">
      <c r="A19472" s="56" t="s">
        <v>30906</v>
      </c>
      <c r="B19472" s="56" t="s">
        <v>30905</v>
      </c>
      <c r="C19472" s="61" t="s">
        <v>11129</v>
      </c>
      <c r="D19472" s="55">
        <v>40.729999999999997</v>
      </c>
    </row>
    <row r="19473" spans="1:4" ht="30" x14ac:dyDescent="0.25">
      <c r="A19473" s="56" t="s">
        <v>5227</v>
      </c>
      <c r="B19473" s="56" t="s">
        <v>30907</v>
      </c>
      <c r="C19473" s="61" t="s">
        <v>11129</v>
      </c>
      <c r="D19473" s="55">
        <v>55.5</v>
      </c>
    </row>
    <row r="19474" spans="1:4" ht="30" x14ac:dyDescent="0.25">
      <c r="A19474" s="56" t="s">
        <v>30908</v>
      </c>
      <c r="B19474" s="56" t="s">
        <v>30907</v>
      </c>
      <c r="C19474" s="61" t="s">
        <v>11129</v>
      </c>
      <c r="D19474" s="55">
        <v>52.12</v>
      </c>
    </row>
    <row r="19475" spans="1:4" ht="45" x14ac:dyDescent="0.25">
      <c r="A19475" s="56" t="s">
        <v>5228</v>
      </c>
      <c r="B19475" s="56" t="s">
        <v>30909</v>
      </c>
      <c r="C19475" s="61" t="s">
        <v>11129</v>
      </c>
      <c r="D19475" s="55">
        <v>369.68</v>
      </c>
    </row>
    <row r="19476" spans="1:4" ht="45" x14ac:dyDescent="0.25">
      <c r="A19476" s="56" t="s">
        <v>30910</v>
      </c>
      <c r="B19476" s="56" t="s">
        <v>30909</v>
      </c>
      <c r="C19476" s="61" t="s">
        <v>11129</v>
      </c>
      <c r="D19476" s="55">
        <v>360.86</v>
      </c>
    </row>
    <row r="19477" spans="1:4" ht="60" x14ac:dyDescent="0.25">
      <c r="A19477" s="56" t="s">
        <v>5229</v>
      </c>
      <c r="B19477" s="56" t="s">
        <v>30911</v>
      </c>
      <c r="C19477" s="61" t="s">
        <v>11759</v>
      </c>
      <c r="D19477" s="55">
        <v>823.04</v>
      </c>
    </row>
    <row r="19478" spans="1:4" ht="60" x14ac:dyDescent="0.25">
      <c r="A19478" s="56" t="s">
        <v>30912</v>
      </c>
      <c r="B19478" s="56" t="s">
        <v>30911</v>
      </c>
      <c r="C19478" s="61" t="s">
        <v>11759</v>
      </c>
      <c r="D19478" s="55">
        <v>809.86</v>
      </c>
    </row>
    <row r="19479" spans="1:4" ht="60" x14ac:dyDescent="0.25">
      <c r="A19479" s="56" t="s">
        <v>5230</v>
      </c>
      <c r="B19479" s="56" t="s">
        <v>30913</v>
      </c>
      <c r="C19479" s="61" t="s">
        <v>11759</v>
      </c>
      <c r="D19479" s="55">
        <v>823.03</v>
      </c>
    </row>
    <row r="19480" spans="1:4" ht="60" x14ac:dyDescent="0.25">
      <c r="A19480" s="56" t="s">
        <v>30914</v>
      </c>
      <c r="B19480" s="56" t="s">
        <v>30913</v>
      </c>
      <c r="C19480" s="61" t="s">
        <v>11759</v>
      </c>
      <c r="D19480" s="55">
        <v>809.85</v>
      </c>
    </row>
    <row r="19481" spans="1:4" ht="60" x14ac:dyDescent="0.25">
      <c r="A19481" s="56" t="s">
        <v>5231</v>
      </c>
      <c r="B19481" s="56" t="s">
        <v>30915</v>
      </c>
      <c r="C19481" s="61" t="s">
        <v>11759</v>
      </c>
      <c r="D19481" s="55">
        <v>823.06</v>
      </c>
    </row>
    <row r="19482" spans="1:4" ht="60" x14ac:dyDescent="0.25">
      <c r="A19482" s="56" t="s">
        <v>30916</v>
      </c>
      <c r="B19482" s="56" t="s">
        <v>30915</v>
      </c>
      <c r="C19482" s="61" t="s">
        <v>11759</v>
      </c>
      <c r="D19482" s="55">
        <v>809.88</v>
      </c>
    </row>
    <row r="19483" spans="1:4" ht="60" x14ac:dyDescent="0.25">
      <c r="A19483" s="56" t="s">
        <v>5232</v>
      </c>
      <c r="B19483" s="56" t="s">
        <v>30917</v>
      </c>
      <c r="C19483" s="61" t="s">
        <v>11759</v>
      </c>
      <c r="D19483" s="55">
        <v>823.1</v>
      </c>
    </row>
    <row r="19484" spans="1:4" ht="60" x14ac:dyDescent="0.25">
      <c r="A19484" s="56" t="s">
        <v>30918</v>
      </c>
      <c r="B19484" s="56" t="s">
        <v>30917</v>
      </c>
      <c r="C19484" s="61" t="s">
        <v>11759</v>
      </c>
      <c r="D19484" s="55">
        <v>809.92</v>
      </c>
    </row>
    <row r="19485" spans="1:4" ht="60" x14ac:dyDescent="0.25">
      <c r="A19485" s="56" t="s">
        <v>5233</v>
      </c>
      <c r="B19485" s="56" t="s">
        <v>30919</v>
      </c>
      <c r="C19485" s="61" t="s">
        <v>11759</v>
      </c>
      <c r="D19485" s="55">
        <v>823.1</v>
      </c>
    </row>
    <row r="19486" spans="1:4" ht="60" x14ac:dyDescent="0.25">
      <c r="A19486" s="56" t="s">
        <v>30920</v>
      </c>
      <c r="B19486" s="56" t="s">
        <v>30919</v>
      </c>
      <c r="C19486" s="61" t="s">
        <v>11759</v>
      </c>
      <c r="D19486" s="55">
        <v>809.92</v>
      </c>
    </row>
    <row r="19487" spans="1:4" ht="60" x14ac:dyDescent="0.25">
      <c r="A19487" s="56" t="s">
        <v>5234</v>
      </c>
      <c r="B19487" s="56" t="s">
        <v>30921</v>
      </c>
      <c r="C19487" s="61" t="s">
        <v>11759</v>
      </c>
      <c r="D19487" s="55">
        <v>822.95</v>
      </c>
    </row>
    <row r="19488" spans="1:4" ht="60" x14ac:dyDescent="0.25">
      <c r="A19488" s="56" t="s">
        <v>30922</v>
      </c>
      <c r="B19488" s="56" t="s">
        <v>30921</v>
      </c>
      <c r="C19488" s="61" t="s">
        <v>11759</v>
      </c>
      <c r="D19488" s="55">
        <v>809.77</v>
      </c>
    </row>
    <row r="19489" spans="1:4" ht="30" x14ac:dyDescent="0.25">
      <c r="A19489" s="56" t="s">
        <v>5235</v>
      </c>
      <c r="B19489" s="56" t="s">
        <v>30923</v>
      </c>
      <c r="C19489" s="61" t="s">
        <v>11129</v>
      </c>
      <c r="D19489" s="55">
        <v>49.23</v>
      </c>
    </row>
    <row r="19490" spans="1:4" ht="30" x14ac:dyDescent="0.25">
      <c r="A19490" s="56" t="s">
        <v>30924</v>
      </c>
      <c r="B19490" s="56" t="s">
        <v>30923</v>
      </c>
      <c r="C19490" s="61" t="s">
        <v>11129</v>
      </c>
      <c r="D19490" s="55">
        <v>45.93</v>
      </c>
    </row>
    <row r="19491" spans="1:4" ht="30" x14ac:dyDescent="0.25">
      <c r="A19491" s="56" t="s">
        <v>5236</v>
      </c>
      <c r="B19491" s="56" t="s">
        <v>30925</v>
      </c>
      <c r="C19491" s="61" t="s">
        <v>11129</v>
      </c>
      <c r="D19491" s="55">
        <v>80.430000000000007</v>
      </c>
    </row>
    <row r="19492" spans="1:4" ht="30" x14ac:dyDescent="0.25">
      <c r="A19492" s="56" t="s">
        <v>30926</v>
      </c>
      <c r="B19492" s="56" t="s">
        <v>30925</v>
      </c>
      <c r="C19492" s="61" t="s">
        <v>11129</v>
      </c>
      <c r="D19492" s="55">
        <v>77.05</v>
      </c>
    </row>
    <row r="19493" spans="1:4" ht="60" x14ac:dyDescent="0.25">
      <c r="A19493" s="56" t="s">
        <v>5237</v>
      </c>
      <c r="B19493" s="56" t="s">
        <v>30927</v>
      </c>
      <c r="C19493" s="61" t="s">
        <v>11129</v>
      </c>
      <c r="D19493" s="55">
        <v>273.89</v>
      </c>
    </row>
    <row r="19494" spans="1:4" ht="60" x14ac:dyDescent="0.25">
      <c r="A19494" s="56" t="s">
        <v>30928</v>
      </c>
      <c r="B19494" s="56" t="s">
        <v>30927</v>
      </c>
      <c r="C19494" s="61" t="s">
        <v>11129</v>
      </c>
      <c r="D19494" s="55">
        <v>265.07</v>
      </c>
    </row>
    <row r="19495" spans="1:4" ht="60" x14ac:dyDescent="0.25">
      <c r="A19495" s="56" t="s">
        <v>5238</v>
      </c>
      <c r="B19495" s="56" t="s">
        <v>30929</v>
      </c>
      <c r="C19495" s="61" t="s">
        <v>11129</v>
      </c>
      <c r="D19495" s="55">
        <v>265.07</v>
      </c>
    </row>
    <row r="19496" spans="1:4" ht="60" x14ac:dyDescent="0.25">
      <c r="A19496" s="56" t="s">
        <v>30930</v>
      </c>
      <c r="B19496" s="56" t="s">
        <v>30929</v>
      </c>
      <c r="C19496" s="61" t="s">
        <v>11129</v>
      </c>
      <c r="D19496" s="55">
        <v>265.07</v>
      </c>
    </row>
    <row r="19497" spans="1:4" ht="60" x14ac:dyDescent="0.25">
      <c r="A19497" s="56" t="s">
        <v>5239</v>
      </c>
      <c r="B19497" s="56" t="s">
        <v>30931</v>
      </c>
      <c r="C19497" s="61" t="s">
        <v>11759</v>
      </c>
      <c r="D19497" s="55">
        <v>524.67999999999995</v>
      </c>
    </row>
    <row r="19498" spans="1:4" ht="60" x14ac:dyDescent="0.25">
      <c r="A19498" s="56" t="s">
        <v>199</v>
      </c>
      <c r="B19498" s="56" t="s">
        <v>30931</v>
      </c>
      <c r="C19498" s="61" t="s">
        <v>11759</v>
      </c>
      <c r="D19498" s="55">
        <v>511.49</v>
      </c>
    </row>
    <row r="19499" spans="1:4" ht="60" x14ac:dyDescent="0.25">
      <c r="A19499" s="56" t="s">
        <v>5240</v>
      </c>
      <c r="B19499" s="56" t="s">
        <v>30932</v>
      </c>
      <c r="C19499" s="61" t="s">
        <v>11759</v>
      </c>
      <c r="D19499" s="55">
        <v>524.66</v>
      </c>
    </row>
    <row r="19500" spans="1:4" ht="60" x14ac:dyDescent="0.25">
      <c r="A19500" s="56" t="s">
        <v>30933</v>
      </c>
      <c r="B19500" s="56" t="s">
        <v>30932</v>
      </c>
      <c r="C19500" s="61" t="s">
        <v>11759</v>
      </c>
      <c r="D19500" s="55">
        <v>511.48</v>
      </c>
    </row>
    <row r="19501" spans="1:4" ht="60" x14ac:dyDescent="0.25">
      <c r="A19501" s="56" t="s">
        <v>5241</v>
      </c>
      <c r="B19501" s="56" t="s">
        <v>30934</v>
      </c>
      <c r="C19501" s="61" t="s">
        <v>11759</v>
      </c>
      <c r="D19501" s="55">
        <v>524.67999999999995</v>
      </c>
    </row>
    <row r="19502" spans="1:4" ht="60" x14ac:dyDescent="0.25">
      <c r="A19502" s="56" t="s">
        <v>30935</v>
      </c>
      <c r="B19502" s="56" t="s">
        <v>30934</v>
      </c>
      <c r="C19502" s="61" t="s">
        <v>11759</v>
      </c>
      <c r="D19502" s="55">
        <v>511.5</v>
      </c>
    </row>
    <row r="19503" spans="1:4" ht="60" x14ac:dyDescent="0.25">
      <c r="A19503" s="56" t="s">
        <v>5242</v>
      </c>
      <c r="B19503" s="56" t="s">
        <v>30936</v>
      </c>
      <c r="C19503" s="61" t="s">
        <v>11759</v>
      </c>
      <c r="D19503" s="55">
        <v>524.70000000000005</v>
      </c>
    </row>
    <row r="19504" spans="1:4" ht="60" x14ac:dyDescent="0.25">
      <c r="A19504" s="56" t="s">
        <v>30937</v>
      </c>
      <c r="B19504" s="56" t="s">
        <v>30936</v>
      </c>
      <c r="C19504" s="61" t="s">
        <v>11759</v>
      </c>
      <c r="D19504" s="55">
        <v>511.52</v>
      </c>
    </row>
    <row r="19505" spans="1:4" ht="60" x14ac:dyDescent="0.25">
      <c r="A19505" s="56" t="s">
        <v>5243</v>
      </c>
      <c r="B19505" s="56" t="s">
        <v>30938</v>
      </c>
      <c r="C19505" s="61" t="s">
        <v>11759</v>
      </c>
      <c r="D19505" s="55">
        <v>524.70000000000005</v>
      </c>
    </row>
    <row r="19506" spans="1:4" ht="60" x14ac:dyDescent="0.25">
      <c r="A19506" s="56" t="s">
        <v>30939</v>
      </c>
      <c r="B19506" s="56" t="s">
        <v>30938</v>
      </c>
      <c r="C19506" s="61" t="s">
        <v>11759</v>
      </c>
      <c r="D19506" s="55">
        <v>511.52</v>
      </c>
    </row>
    <row r="19507" spans="1:4" ht="60" x14ac:dyDescent="0.25">
      <c r="A19507" s="56" t="s">
        <v>5244</v>
      </c>
      <c r="B19507" s="56" t="s">
        <v>30940</v>
      </c>
      <c r="C19507" s="61" t="s">
        <v>11759</v>
      </c>
      <c r="D19507" s="55">
        <v>524.62</v>
      </c>
    </row>
    <row r="19508" spans="1:4" ht="60" x14ac:dyDescent="0.25">
      <c r="A19508" s="56" t="s">
        <v>30941</v>
      </c>
      <c r="B19508" s="56" t="s">
        <v>30940</v>
      </c>
      <c r="C19508" s="61" t="s">
        <v>11759</v>
      </c>
      <c r="D19508" s="55">
        <v>511.44</v>
      </c>
    </row>
    <row r="19509" spans="1:4" ht="30" x14ac:dyDescent="0.25">
      <c r="A19509" s="56" t="s">
        <v>5245</v>
      </c>
      <c r="B19509" s="56" t="s">
        <v>30942</v>
      </c>
      <c r="C19509" s="61" t="s">
        <v>11129</v>
      </c>
      <c r="D19509" s="55">
        <v>44.03</v>
      </c>
    </row>
    <row r="19510" spans="1:4" ht="30" x14ac:dyDescent="0.25">
      <c r="A19510" s="56" t="s">
        <v>30943</v>
      </c>
      <c r="B19510" s="56" t="s">
        <v>30942</v>
      </c>
      <c r="C19510" s="61" t="s">
        <v>11129</v>
      </c>
      <c r="D19510" s="55">
        <v>40.729999999999997</v>
      </c>
    </row>
    <row r="19511" spans="1:4" ht="30" x14ac:dyDescent="0.25">
      <c r="A19511" s="56" t="s">
        <v>5246</v>
      </c>
      <c r="B19511" s="56" t="s">
        <v>30944</v>
      </c>
      <c r="C19511" s="61" t="s">
        <v>11129</v>
      </c>
      <c r="D19511" s="55">
        <v>57.26</v>
      </c>
    </row>
    <row r="19512" spans="1:4" ht="30" x14ac:dyDescent="0.25">
      <c r="A19512" s="56" t="s">
        <v>30945</v>
      </c>
      <c r="B19512" s="56" t="s">
        <v>30944</v>
      </c>
      <c r="C19512" s="61" t="s">
        <v>11129</v>
      </c>
      <c r="D19512" s="55">
        <v>53.88</v>
      </c>
    </row>
    <row r="19513" spans="1:4" ht="60" x14ac:dyDescent="0.25">
      <c r="A19513" s="56" t="s">
        <v>5247</v>
      </c>
      <c r="B19513" s="56" t="s">
        <v>30946</v>
      </c>
      <c r="C19513" s="61" t="s">
        <v>11129</v>
      </c>
      <c r="D19513" s="55">
        <v>264.62</v>
      </c>
    </row>
    <row r="19514" spans="1:4" ht="60" x14ac:dyDescent="0.25">
      <c r="A19514" s="56" t="s">
        <v>30947</v>
      </c>
      <c r="B19514" s="56" t="s">
        <v>30946</v>
      </c>
      <c r="C19514" s="61" t="s">
        <v>11129</v>
      </c>
      <c r="D19514" s="55">
        <v>255.8</v>
      </c>
    </row>
    <row r="19515" spans="1:4" ht="60" x14ac:dyDescent="0.25">
      <c r="A19515" s="56" t="s">
        <v>7722</v>
      </c>
      <c r="B19515" s="56" t="s">
        <v>30948</v>
      </c>
      <c r="C19515" s="61" t="s">
        <v>11129</v>
      </c>
      <c r="D19515" s="55">
        <v>255.8</v>
      </c>
    </row>
    <row r="19516" spans="1:4" ht="60" x14ac:dyDescent="0.25">
      <c r="A19516" s="56" t="s">
        <v>30949</v>
      </c>
      <c r="B19516" s="56" t="s">
        <v>30948</v>
      </c>
      <c r="C19516" s="61" t="s">
        <v>11129</v>
      </c>
      <c r="D19516" s="55">
        <v>255.8</v>
      </c>
    </row>
    <row r="19517" spans="1:4" ht="60" x14ac:dyDescent="0.25">
      <c r="A19517" s="56" t="s">
        <v>7723</v>
      </c>
      <c r="B19517" s="56" t="s">
        <v>30950</v>
      </c>
      <c r="C19517" s="61" t="s">
        <v>11759</v>
      </c>
      <c r="D19517" s="55">
        <v>524.67999999999995</v>
      </c>
    </row>
    <row r="19518" spans="1:4" ht="60" x14ac:dyDescent="0.25">
      <c r="A19518" s="56" t="s">
        <v>30951</v>
      </c>
      <c r="B19518" s="56" t="s">
        <v>30950</v>
      </c>
      <c r="C19518" s="61" t="s">
        <v>11759</v>
      </c>
      <c r="D19518" s="55">
        <v>511.49</v>
      </c>
    </row>
    <row r="19519" spans="1:4" ht="60" x14ac:dyDescent="0.25">
      <c r="A19519" s="56" t="s">
        <v>7724</v>
      </c>
      <c r="B19519" s="56" t="s">
        <v>30952</v>
      </c>
      <c r="C19519" s="61" t="s">
        <v>11759</v>
      </c>
      <c r="D19519" s="55">
        <v>524.66</v>
      </c>
    </row>
    <row r="19520" spans="1:4" ht="60" x14ac:dyDescent="0.25">
      <c r="A19520" s="56" t="s">
        <v>30953</v>
      </c>
      <c r="B19520" s="56" t="s">
        <v>30952</v>
      </c>
      <c r="C19520" s="61" t="s">
        <v>11759</v>
      </c>
      <c r="D19520" s="55">
        <v>511.48</v>
      </c>
    </row>
    <row r="19521" spans="1:4" ht="60" x14ac:dyDescent="0.25">
      <c r="A19521" s="56" t="s">
        <v>7725</v>
      </c>
      <c r="B19521" s="56" t="s">
        <v>30954</v>
      </c>
      <c r="C19521" s="61" t="s">
        <v>11759</v>
      </c>
      <c r="D19521" s="55">
        <v>524.67999999999995</v>
      </c>
    </row>
    <row r="19522" spans="1:4" ht="60" x14ac:dyDescent="0.25">
      <c r="A19522" s="56" t="s">
        <v>30955</v>
      </c>
      <c r="B19522" s="56" t="s">
        <v>30954</v>
      </c>
      <c r="C19522" s="61" t="s">
        <v>11759</v>
      </c>
      <c r="D19522" s="55">
        <v>511.5</v>
      </c>
    </row>
    <row r="19523" spans="1:4" ht="60" x14ac:dyDescent="0.25">
      <c r="A19523" s="56" t="s">
        <v>7726</v>
      </c>
      <c r="B19523" s="56" t="s">
        <v>30956</v>
      </c>
      <c r="C19523" s="61" t="s">
        <v>11759</v>
      </c>
      <c r="D19523" s="55">
        <v>524.70000000000005</v>
      </c>
    </row>
    <row r="19524" spans="1:4" ht="60" x14ac:dyDescent="0.25">
      <c r="A19524" s="56" t="s">
        <v>30957</v>
      </c>
      <c r="B19524" s="56" t="s">
        <v>30956</v>
      </c>
      <c r="C19524" s="61" t="s">
        <v>11759</v>
      </c>
      <c r="D19524" s="55">
        <v>511.52</v>
      </c>
    </row>
    <row r="19525" spans="1:4" ht="60" x14ac:dyDescent="0.25">
      <c r="A19525" s="56" t="s">
        <v>7727</v>
      </c>
      <c r="B19525" s="56" t="s">
        <v>30958</v>
      </c>
      <c r="C19525" s="61" t="s">
        <v>11759</v>
      </c>
      <c r="D19525" s="55">
        <v>524.70000000000005</v>
      </c>
    </row>
    <row r="19526" spans="1:4" ht="60" x14ac:dyDescent="0.25">
      <c r="A19526" s="56" t="s">
        <v>30959</v>
      </c>
      <c r="B19526" s="56" t="s">
        <v>30958</v>
      </c>
      <c r="C19526" s="61" t="s">
        <v>11759</v>
      </c>
      <c r="D19526" s="55">
        <v>511.52</v>
      </c>
    </row>
    <row r="19527" spans="1:4" ht="60" x14ac:dyDescent="0.25">
      <c r="A19527" s="56" t="s">
        <v>7728</v>
      </c>
      <c r="B19527" s="56" t="s">
        <v>30960</v>
      </c>
      <c r="C19527" s="61" t="s">
        <v>11759</v>
      </c>
      <c r="D19527" s="55">
        <v>524.62</v>
      </c>
    </row>
    <row r="19528" spans="1:4" ht="60" x14ac:dyDescent="0.25">
      <c r="A19528" s="56" t="s">
        <v>30961</v>
      </c>
      <c r="B19528" s="56" t="s">
        <v>30960</v>
      </c>
      <c r="C19528" s="61" t="s">
        <v>11759</v>
      </c>
      <c r="D19528" s="55">
        <v>511.44</v>
      </c>
    </row>
    <row r="19529" spans="1:4" ht="30" x14ac:dyDescent="0.25">
      <c r="A19529" s="56" t="s">
        <v>7546</v>
      </c>
      <c r="B19529" s="56" t="s">
        <v>30962</v>
      </c>
      <c r="C19529" s="61" t="s">
        <v>11129</v>
      </c>
      <c r="D19529" s="55">
        <v>44.03</v>
      </c>
    </row>
    <row r="19530" spans="1:4" ht="30" x14ac:dyDescent="0.25">
      <c r="A19530" s="56" t="s">
        <v>30963</v>
      </c>
      <c r="B19530" s="56" t="s">
        <v>30962</v>
      </c>
      <c r="C19530" s="61" t="s">
        <v>11129</v>
      </c>
      <c r="D19530" s="55">
        <v>40.729999999999997</v>
      </c>
    </row>
    <row r="19531" spans="1:4" ht="30" x14ac:dyDescent="0.25">
      <c r="A19531" s="56" t="s">
        <v>7547</v>
      </c>
      <c r="B19531" s="56" t="s">
        <v>30964</v>
      </c>
      <c r="C19531" s="61" t="s">
        <v>11129</v>
      </c>
      <c r="D19531" s="55">
        <v>55.71</v>
      </c>
    </row>
    <row r="19532" spans="1:4" ht="30" x14ac:dyDescent="0.25">
      <c r="A19532" s="56" t="s">
        <v>30965</v>
      </c>
      <c r="B19532" s="56" t="s">
        <v>30964</v>
      </c>
      <c r="C19532" s="61" t="s">
        <v>11129</v>
      </c>
      <c r="D19532" s="55">
        <v>52.33</v>
      </c>
    </row>
    <row r="19533" spans="1:4" ht="60" x14ac:dyDescent="0.25">
      <c r="A19533" s="56" t="s">
        <v>7741</v>
      </c>
      <c r="B19533" s="56" t="s">
        <v>30966</v>
      </c>
      <c r="C19533" s="61" t="s">
        <v>11129</v>
      </c>
      <c r="D19533" s="55">
        <v>52.33</v>
      </c>
    </row>
    <row r="19534" spans="1:4" ht="60" x14ac:dyDescent="0.25">
      <c r="A19534" s="56" t="s">
        <v>30967</v>
      </c>
      <c r="B19534" s="56" t="s">
        <v>30966</v>
      </c>
      <c r="C19534" s="61" t="s">
        <v>11129</v>
      </c>
      <c r="D19534" s="55">
        <v>52.33</v>
      </c>
    </row>
    <row r="19535" spans="1:4" ht="60" x14ac:dyDescent="0.25">
      <c r="A19535" s="56" t="s">
        <v>7742</v>
      </c>
      <c r="B19535" s="56" t="s">
        <v>30968</v>
      </c>
      <c r="C19535" s="61" t="s">
        <v>11129</v>
      </c>
      <c r="D19535" s="55">
        <v>52.33</v>
      </c>
    </row>
    <row r="19536" spans="1:4" ht="60" x14ac:dyDescent="0.25">
      <c r="A19536" s="56" t="s">
        <v>30969</v>
      </c>
      <c r="B19536" s="56" t="s">
        <v>30968</v>
      </c>
      <c r="C19536" s="61" t="s">
        <v>11129</v>
      </c>
      <c r="D19536" s="55">
        <v>52.33</v>
      </c>
    </row>
    <row r="19537" spans="1:4" ht="60" x14ac:dyDescent="0.25">
      <c r="A19537" s="56" t="s">
        <v>7743</v>
      </c>
      <c r="B19537" s="56" t="s">
        <v>30970</v>
      </c>
      <c r="C19537" s="61" t="s">
        <v>11759</v>
      </c>
      <c r="D19537" s="55">
        <v>52.33</v>
      </c>
    </row>
    <row r="19538" spans="1:4" ht="60" x14ac:dyDescent="0.25">
      <c r="A19538" s="56" t="s">
        <v>30971</v>
      </c>
      <c r="B19538" s="56" t="s">
        <v>30970</v>
      </c>
      <c r="C19538" s="61" t="s">
        <v>11759</v>
      </c>
      <c r="D19538" s="55">
        <v>52.33</v>
      </c>
    </row>
    <row r="19539" spans="1:4" ht="60" x14ac:dyDescent="0.25">
      <c r="A19539" s="56" t="s">
        <v>7744</v>
      </c>
      <c r="B19539" s="56" t="s">
        <v>30972</v>
      </c>
      <c r="C19539" s="61" t="s">
        <v>11759</v>
      </c>
      <c r="D19539" s="55">
        <v>52.33</v>
      </c>
    </row>
    <row r="19540" spans="1:4" ht="60" x14ac:dyDescent="0.25">
      <c r="A19540" s="56" t="s">
        <v>30973</v>
      </c>
      <c r="B19540" s="56" t="s">
        <v>30972</v>
      </c>
      <c r="C19540" s="61" t="s">
        <v>11759</v>
      </c>
      <c r="D19540" s="55">
        <v>52.33</v>
      </c>
    </row>
    <row r="19541" spans="1:4" ht="60" x14ac:dyDescent="0.25">
      <c r="A19541" s="56" t="s">
        <v>7745</v>
      </c>
      <c r="B19541" s="56" t="s">
        <v>30974</v>
      </c>
      <c r="C19541" s="61" t="s">
        <v>11759</v>
      </c>
      <c r="D19541" s="55">
        <v>52.33</v>
      </c>
    </row>
    <row r="19542" spans="1:4" ht="60" x14ac:dyDescent="0.25">
      <c r="A19542" s="56" t="s">
        <v>30975</v>
      </c>
      <c r="B19542" s="56" t="s">
        <v>30974</v>
      </c>
      <c r="C19542" s="61" t="s">
        <v>11759</v>
      </c>
      <c r="D19542" s="55">
        <v>52.33</v>
      </c>
    </row>
    <row r="19543" spans="1:4" ht="60" x14ac:dyDescent="0.25">
      <c r="A19543" s="56" t="s">
        <v>7746</v>
      </c>
      <c r="B19543" s="56" t="s">
        <v>30976</v>
      </c>
      <c r="C19543" s="61" t="s">
        <v>11759</v>
      </c>
      <c r="D19543" s="55">
        <v>52.33</v>
      </c>
    </row>
    <row r="19544" spans="1:4" ht="60" x14ac:dyDescent="0.25">
      <c r="A19544" s="56" t="s">
        <v>30977</v>
      </c>
      <c r="B19544" s="56" t="s">
        <v>30976</v>
      </c>
      <c r="C19544" s="61" t="s">
        <v>11759</v>
      </c>
      <c r="D19544" s="55">
        <v>52.33</v>
      </c>
    </row>
    <row r="19545" spans="1:4" ht="60" x14ac:dyDescent="0.25">
      <c r="A19545" s="56" t="s">
        <v>7747</v>
      </c>
      <c r="B19545" s="56" t="s">
        <v>30978</v>
      </c>
      <c r="C19545" s="61" t="s">
        <v>11759</v>
      </c>
      <c r="D19545" s="55">
        <v>52.33</v>
      </c>
    </row>
    <row r="19546" spans="1:4" ht="60" x14ac:dyDescent="0.25">
      <c r="A19546" s="56" t="s">
        <v>30979</v>
      </c>
      <c r="B19546" s="56" t="s">
        <v>30978</v>
      </c>
      <c r="C19546" s="61" t="s">
        <v>11759</v>
      </c>
      <c r="D19546" s="55">
        <v>52.33</v>
      </c>
    </row>
    <row r="19547" spans="1:4" ht="60" x14ac:dyDescent="0.25">
      <c r="A19547" s="56" t="s">
        <v>8222</v>
      </c>
      <c r="B19547" s="56" t="s">
        <v>30980</v>
      </c>
      <c r="C19547" s="61" t="s">
        <v>11759</v>
      </c>
      <c r="D19547" s="55">
        <v>52.33</v>
      </c>
    </row>
    <row r="19548" spans="1:4" ht="60" x14ac:dyDescent="0.25">
      <c r="A19548" s="56" t="s">
        <v>30981</v>
      </c>
      <c r="B19548" s="56" t="s">
        <v>30980</v>
      </c>
      <c r="C19548" s="61" t="s">
        <v>11759</v>
      </c>
      <c r="D19548" s="55">
        <v>52.33</v>
      </c>
    </row>
    <row r="19549" spans="1:4" ht="30" x14ac:dyDescent="0.25">
      <c r="A19549" s="56" t="s">
        <v>8223</v>
      </c>
      <c r="B19549" s="56" t="s">
        <v>30982</v>
      </c>
      <c r="C19549" s="61" t="s">
        <v>11129</v>
      </c>
      <c r="D19549" s="55">
        <v>52.33</v>
      </c>
    </row>
    <row r="19550" spans="1:4" ht="30" x14ac:dyDescent="0.25">
      <c r="A19550" s="56" t="s">
        <v>30983</v>
      </c>
      <c r="B19550" s="56" t="s">
        <v>30982</v>
      </c>
      <c r="C19550" s="61" t="s">
        <v>11129</v>
      </c>
      <c r="D19550" s="55">
        <v>52.33</v>
      </c>
    </row>
    <row r="19551" spans="1:4" ht="30" x14ac:dyDescent="0.25">
      <c r="A19551" s="56" t="s">
        <v>8224</v>
      </c>
      <c r="B19551" s="56" t="s">
        <v>30984</v>
      </c>
      <c r="C19551" s="61" t="s">
        <v>11129</v>
      </c>
      <c r="D19551" s="55">
        <v>52.33</v>
      </c>
    </row>
    <row r="19552" spans="1:4" ht="30" x14ac:dyDescent="0.25">
      <c r="A19552" s="56" t="s">
        <v>30985</v>
      </c>
      <c r="B19552" s="56" t="s">
        <v>30984</v>
      </c>
      <c r="C19552" s="61" t="s">
        <v>11129</v>
      </c>
      <c r="D19552" s="55">
        <v>52.33</v>
      </c>
    </row>
    <row r="19553" spans="1:4" ht="60" x14ac:dyDescent="0.25">
      <c r="A19553" s="56" t="s">
        <v>8225</v>
      </c>
      <c r="B19553" s="56" t="s">
        <v>30986</v>
      </c>
      <c r="C19553" s="61" t="s">
        <v>11129</v>
      </c>
      <c r="D19553" s="55">
        <v>412.94</v>
      </c>
    </row>
    <row r="19554" spans="1:4" ht="60" x14ac:dyDescent="0.25">
      <c r="A19554" s="56" t="s">
        <v>30987</v>
      </c>
      <c r="B19554" s="56" t="s">
        <v>30986</v>
      </c>
      <c r="C19554" s="61" t="s">
        <v>11129</v>
      </c>
      <c r="D19554" s="55">
        <v>404.12</v>
      </c>
    </row>
    <row r="19555" spans="1:4" ht="60" x14ac:dyDescent="0.25">
      <c r="A19555" s="56" t="s">
        <v>8226</v>
      </c>
      <c r="B19555" s="56" t="s">
        <v>30988</v>
      </c>
      <c r="C19555" s="61" t="s">
        <v>11129</v>
      </c>
      <c r="D19555" s="55">
        <v>404.12</v>
      </c>
    </row>
    <row r="19556" spans="1:4" ht="60" x14ac:dyDescent="0.25">
      <c r="A19556" s="56" t="s">
        <v>30989</v>
      </c>
      <c r="B19556" s="56" t="s">
        <v>30988</v>
      </c>
      <c r="C19556" s="61" t="s">
        <v>11129</v>
      </c>
      <c r="D19556" s="55">
        <v>404.12</v>
      </c>
    </row>
    <row r="19557" spans="1:4" ht="60" x14ac:dyDescent="0.25">
      <c r="A19557" s="56" t="s">
        <v>8227</v>
      </c>
      <c r="B19557" s="56" t="s">
        <v>30990</v>
      </c>
      <c r="C19557" s="61" t="s">
        <v>11759</v>
      </c>
      <c r="D19557" s="55">
        <v>823.04</v>
      </c>
    </row>
    <row r="19558" spans="1:4" ht="60" x14ac:dyDescent="0.25">
      <c r="A19558" s="56" t="s">
        <v>30991</v>
      </c>
      <c r="B19558" s="56" t="s">
        <v>30990</v>
      </c>
      <c r="C19558" s="61" t="s">
        <v>11759</v>
      </c>
      <c r="D19558" s="55">
        <v>809.86</v>
      </c>
    </row>
    <row r="19559" spans="1:4" ht="60" x14ac:dyDescent="0.25">
      <c r="A19559" s="56" t="s">
        <v>8228</v>
      </c>
      <c r="B19559" s="56" t="s">
        <v>30992</v>
      </c>
      <c r="C19559" s="61" t="s">
        <v>11759</v>
      </c>
      <c r="D19559" s="55">
        <v>823.03</v>
      </c>
    </row>
    <row r="19560" spans="1:4" ht="60" x14ac:dyDescent="0.25">
      <c r="A19560" s="56" t="s">
        <v>30993</v>
      </c>
      <c r="B19560" s="56" t="s">
        <v>30992</v>
      </c>
      <c r="C19560" s="61" t="s">
        <v>11759</v>
      </c>
      <c r="D19560" s="55">
        <v>809.85</v>
      </c>
    </row>
    <row r="19561" spans="1:4" ht="60" x14ac:dyDescent="0.25">
      <c r="A19561" s="56" t="s">
        <v>8229</v>
      </c>
      <c r="B19561" s="56" t="s">
        <v>30994</v>
      </c>
      <c r="C19561" s="61" t="s">
        <v>11759</v>
      </c>
      <c r="D19561" s="55">
        <v>823.06</v>
      </c>
    </row>
    <row r="19562" spans="1:4" ht="60" x14ac:dyDescent="0.25">
      <c r="A19562" s="56" t="s">
        <v>30995</v>
      </c>
      <c r="B19562" s="56" t="s">
        <v>30994</v>
      </c>
      <c r="C19562" s="61" t="s">
        <v>11759</v>
      </c>
      <c r="D19562" s="55">
        <v>809.88</v>
      </c>
    </row>
    <row r="19563" spans="1:4" ht="60" x14ac:dyDescent="0.25">
      <c r="A19563" s="56" t="s">
        <v>8230</v>
      </c>
      <c r="B19563" s="56" t="s">
        <v>30996</v>
      </c>
      <c r="C19563" s="61" t="s">
        <v>11759</v>
      </c>
      <c r="D19563" s="55">
        <v>823.1</v>
      </c>
    </row>
    <row r="19564" spans="1:4" ht="60" x14ac:dyDescent="0.25">
      <c r="A19564" s="56" t="s">
        <v>30997</v>
      </c>
      <c r="B19564" s="56" t="s">
        <v>30996</v>
      </c>
      <c r="C19564" s="61" t="s">
        <v>11759</v>
      </c>
      <c r="D19564" s="55">
        <v>809.92</v>
      </c>
    </row>
    <row r="19565" spans="1:4" ht="60" x14ac:dyDescent="0.25">
      <c r="A19565" s="56" t="s">
        <v>8231</v>
      </c>
      <c r="B19565" s="56" t="s">
        <v>30998</v>
      </c>
      <c r="C19565" s="61" t="s">
        <v>11759</v>
      </c>
      <c r="D19565" s="55">
        <v>823.1</v>
      </c>
    </row>
    <row r="19566" spans="1:4" ht="60" x14ac:dyDescent="0.25">
      <c r="A19566" s="56" t="s">
        <v>30999</v>
      </c>
      <c r="B19566" s="56" t="s">
        <v>30998</v>
      </c>
      <c r="C19566" s="61" t="s">
        <v>11759</v>
      </c>
      <c r="D19566" s="55">
        <v>809.92</v>
      </c>
    </row>
    <row r="19567" spans="1:4" ht="60" x14ac:dyDescent="0.25">
      <c r="A19567" s="56" t="s">
        <v>8232</v>
      </c>
      <c r="B19567" s="56" t="s">
        <v>31000</v>
      </c>
      <c r="C19567" s="61" t="s">
        <v>11759</v>
      </c>
      <c r="D19567" s="55">
        <v>822.95</v>
      </c>
    </row>
    <row r="19568" spans="1:4" ht="60" x14ac:dyDescent="0.25">
      <c r="A19568" s="56" t="s">
        <v>31001</v>
      </c>
      <c r="B19568" s="56" t="s">
        <v>31000</v>
      </c>
      <c r="C19568" s="61" t="s">
        <v>11759</v>
      </c>
      <c r="D19568" s="55">
        <v>809.77</v>
      </c>
    </row>
    <row r="19569" spans="1:4" ht="30" x14ac:dyDescent="0.25">
      <c r="A19569" s="56" t="s">
        <v>8233</v>
      </c>
      <c r="B19569" s="56" t="s">
        <v>31002</v>
      </c>
      <c r="C19569" s="61" t="s">
        <v>11129</v>
      </c>
      <c r="D19569" s="55">
        <v>54.07</v>
      </c>
    </row>
    <row r="19570" spans="1:4" ht="30" x14ac:dyDescent="0.25">
      <c r="A19570" s="56" t="s">
        <v>31003</v>
      </c>
      <c r="B19570" s="56" t="s">
        <v>31002</v>
      </c>
      <c r="C19570" s="61" t="s">
        <v>11129</v>
      </c>
      <c r="D19570" s="55">
        <v>50.77</v>
      </c>
    </row>
    <row r="19571" spans="1:4" ht="30" x14ac:dyDescent="0.25">
      <c r="A19571" s="56" t="s">
        <v>8234</v>
      </c>
      <c r="B19571" s="56" t="s">
        <v>31004</v>
      </c>
      <c r="C19571" s="61" t="s">
        <v>11129</v>
      </c>
      <c r="D19571" s="55">
        <v>80.430000000000007</v>
      </c>
    </row>
    <row r="19572" spans="1:4" ht="30" x14ac:dyDescent="0.25">
      <c r="A19572" s="56" t="s">
        <v>31005</v>
      </c>
      <c r="B19572" s="56" t="s">
        <v>31004</v>
      </c>
      <c r="C19572" s="61" t="s">
        <v>11129</v>
      </c>
      <c r="D19572" s="55">
        <v>77.05</v>
      </c>
    </row>
    <row r="19573" spans="1:4" ht="45" x14ac:dyDescent="0.25">
      <c r="A19573" s="56" t="s">
        <v>8235</v>
      </c>
      <c r="B19573" s="56" t="s">
        <v>31006</v>
      </c>
      <c r="C19573" s="61" t="s">
        <v>6274</v>
      </c>
      <c r="D19573" s="55">
        <v>156.66</v>
      </c>
    </row>
    <row r="19574" spans="1:4" ht="45" x14ac:dyDescent="0.25">
      <c r="A19574" s="56" t="s">
        <v>31007</v>
      </c>
      <c r="B19574" s="56" t="s">
        <v>31006</v>
      </c>
      <c r="C19574" s="61" t="s">
        <v>6274</v>
      </c>
      <c r="D19574" s="55">
        <v>152.87</v>
      </c>
    </row>
    <row r="19575" spans="1:4" ht="45" x14ac:dyDescent="0.25">
      <c r="A19575" s="56" t="s">
        <v>8236</v>
      </c>
      <c r="B19575" s="56" t="s">
        <v>31008</v>
      </c>
      <c r="C19575" s="61" t="s">
        <v>6274</v>
      </c>
      <c r="D19575" s="55">
        <v>123.29</v>
      </c>
    </row>
    <row r="19576" spans="1:4" ht="45" x14ac:dyDescent="0.25">
      <c r="A19576" s="56" t="s">
        <v>31009</v>
      </c>
      <c r="B19576" s="56" t="s">
        <v>31008</v>
      </c>
      <c r="C19576" s="61" t="s">
        <v>6274</v>
      </c>
      <c r="D19576" s="55">
        <v>120.58</v>
      </c>
    </row>
    <row r="19577" spans="1:4" ht="45" x14ac:dyDescent="0.25">
      <c r="A19577" s="56" t="s">
        <v>8237</v>
      </c>
      <c r="B19577" s="56" t="s">
        <v>31010</v>
      </c>
      <c r="C19577" s="61" t="s">
        <v>6274</v>
      </c>
      <c r="D19577" s="55">
        <v>200.34</v>
      </c>
    </row>
    <row r="19578" spans="1:4" ht="45" x14ac:dyDescent="0.25">
      <c r="A19578" s="56" t="s">
        <v>31011</v>
      </c>
      <c r="B19578" s="56" t="s">
        <v>31010</v>
      </c>
      <c r="C19578" s="61" t="s">
        <v>6274</v>
      </c>
      <c r="D19578" s="55">
        <v>194.92</v>
      </c>
    </row>
    <row r="19579" spans="1:4" ht="30" x14ac:dyDescent="0.25">
      <c r="A19579" s="56" t="s">
        <v>8238</v>
      </c>
      <c r="B19579" s="56" t="s">
        <v>31012</v>
      </c>
      <c r="C19579" s="61" t="s">
        <v>6274</v>
      </c>
      <c r="D19579" s="55">
        <v>3808</v>
      </c>
    </row>
    <row r="19580" spans="1:4" ht="30" x14ac:dyDescent="0.25">
      <c r="A19580" s="56" t="s">
        <v>31013</v>
      </c>
      <c r="B19580" s="56" t="s">
        <v>31012</v>
      </c>
      <c r="C19580" s="61" t="s">
        <v>6274</v>
      </c>
      <c r="D19580" s="55">
        <v>3808</v>
      </c>
    </row>
    <row r="19581" spans="1:4" ht="30" x14ac:dyDescent="0.25">
      <c r="A19581" s="56" t="s">
        <v>8239</v>
      </c>
      <c r="B19581" s="56" t="s">
        <v>31014</v>
      </c>
      <c r="C19581" s="61" t="s">
        <v>30097</v>
      </c>
      <c r="D19581" s="55">
        <v>1522.28</v>
      </c>
    </row>
    <row r="19582" spans="1:4" ht="30" x14ac:dyDescent="0.25">
      <c r="A19582" s="56" t="s">
        <v>31015</v>
      </c>
      <c r="B19582" s="56" t="s">
        <v>31014</v>
      </c>
      <c r="C19582" s="61" t="s">
        <v>30097</v>
      </c>
      <c r="D19582" s="55">
        <v>1510.98</v>
      </c>
    </row>
    <row r="19583" spans="1:4" ht="30" x14ac:dyDescent="0.25">
      <c r="A19583" s="56" t="s">
        <v>8240</v>
      </c>
      <c r="B19583" s="56" t="s">
        <v>31016</v>
      </c>
      <c r="C19583" s="61" t="s">
        <v>30097</v>
      </c>
      <c r="D19583" s="55">
        <v>757.13</v>
      </c>
    </row>
    <row r="19584" spans="1:4" ht="30" x14ac:dyDescent="0.25">
      <c r="A19584" s="56" t="s">
        <v>31017</v>
      </c>
      <c r="B19584" s="56" t="s">
        <v>31016</v>
      </c>
      <c r="C19584" s="61" t="s">
        <v>30097</v>
      </c>
      <c r="D19584" s="55">
        <v>757.13</v>
      </c>
    </row>
    <row r="19585" spans="1:4" x14ac:dyDescent="0.25">
      <c r="A19585" s="56" t="s">
        <v>8241</v>
      </c>
      <c r="B19585" s="56" t="s">
        <v>31018</v>
      </c>
      <c r="C19585" s="61" t="s">
        <v>6274</v>
      </c>
      <c r="D19585" s="55">
        <v>129.94999999999999</v>
      </c>
    </row>
    <row r="19586" spans="1:4" x14ac:dyDescent="0.25">
      <c r="A19586" s="56" t="s">
        <v>31019</v>
      </c>
      <c r="B19586" s="56" t="s">
        <v>31018</v>
      </c>
      <c r="C19586" s="61" t="s">
        <v>6274</v>
      </c>
      <c r="D19586" s="55">
        <v>129.94999999999999</v>
      </c>
    </row>
    <row r="19587" spans="1:4" ht="30" x14ac:dyDescent="0.25">
      <c r="A19587" s="56" t="s">
        <v>8242</v>
      </c>
      <c r="B19587" s="56" t="s">
        <v>31020</v>
      </c>
      <c r="C19587" s="61" t="s">
        <v>30097</v>
      </c>
      <c r="D19587" s="55">
        <v>2781</v>
      </c>
    </row>
    <row r="19588" spans="1:4" ht="30" x14ac:dyDescent="0.25">
      <c r="A19588" s="56" t="s">
        <v>31021</v>
      </c>
      <c r="B19588" s="56" t="s">
        <v>31020</v>
      </c>
      <c r="C19588" s="61" t="s">
        <v>30097</v>
      </c>
      <c r="D19588" s="55">
        <v>2781</v>
      </c>
    </row>
    <row r="19589" spans="1:4" x14ac:dyDescent="0.25">
      <c r="A19589" s="56" t="s">
        <v>8243</v>
      </c>
      <c r="B19589" s="56" t="s">
        <v>31022</v>
      </c>
      <c r="C19589" s="61" t="s">
        <v>30097</v>
      </c>
      <c r="D19589" s="55">
        <v>104.61</v>
      </c>
    </row>
    <row r="19590" spans="1:4" x14ac:dyDescent="0.25">
      <c r="A19590" s="56" t="s">
        <v>31023</v>
      </c>
      <c r="B19590" s="56" t="s">
        <v>31022</v>
      </c>
      <c r="C19590" s="61" t="s">
        <v>30097</v>
      </c>
      <c r="D19590" s="55">
        <v>104.61</v>
      </c>
    </row>
    <row r="19591" spans="1:4" ht="60" x14ac:dyDescent="0.25">
      <c r="A19591" s="56" t="s">
        <v>8244</v>
      </c>
      <c r="B19591" s="56" t="s">
        <v>31024</v>
      </c>
      <c r="C19591" s="61" t="s">
        <v>6274</v>
      </c>
      <c r="D19591" s="55">
        <v>2091.65</v>
      </c>
    </row>
    <row r="19592" spans="1:4" ht="60" x14ac:dyDescent="0.25">
      <c r="A19592" s="56" t="s">
        <v>31025</v>
      </c>
      <c r="B19592" s="56" t="s">
        <v>31024</v>
      </c>
      <c r="C19592" s="61" t="s">
        <v>6274</v>
      </c>
      <c r="D19592" s="55">
        <v>2003.75</v>
      </c>
    </row>
    <row r="19593" spans="1:4" ht="60" x14ac:dyDescent="0.25">
      <c r="A19593" s="56" t="s">
        <v>8245</v>
      </c>
      <c r="B19593" s="56" t="s">
        <v>31026</v>
      </c>
      <c r="C19593" s="61" t="s">
        <v>30097</v>
      </c>
      <c r="D19593" s="55">
        <v>3007.53</v>
      </c>
    </row>
    <row r="19594" spans="1:4" ht="60" x14ac:dyDescent="0.25">
      <c r="A19594" s="56" t="s">
        <v>31027</v>
      </c>
      <c r="B19594" s="56" t="s">
        <v>31026</v>
      </c>
      <c r="C19594" s="61" t="s">
        <v>30097</v>
      </c>
      <c r="D19594" s="55">
        <v>2991.63</v>
      </c>
    </row>
    <row r="19595" spans="1:4" ht="60" x14ac:dyDescent="0.25">
      <c r="A19595" s="56" t="s">
        <v>8246</v>
      </c>
      <c r="B19595" s="56" t="s">
        <v>31028</v>
      </c>
      <c r="C19595" s="61" t="s">
        <v>6274</v>
      </c>
      <c r="D19595" s="55">
        <v>2367.16</v>
      </c>
    </row>
    <row r="19596" spans="1:4" ht="60" x14ac:dyDescent="0.25">
      <c r="A19596" s="56" t="s">
        <v>31029</v>
      </c>
      <c r="B19596" s="56" t="s">
        <v>31028</v>
      </c>
      <c r="C19596" s="61" t="s">
        <v>6274</v>
      </c>
      <c r="D19596" s="55">
        <v>2332.98</v>
      </c>
    </row>
    <row r="19597" spans="1:4" ht="60" x14ac:dyDescent="0.25">
      <c r="A19597" s="56" t="s">
        <v>8247</v>
      </c>
      <c r="B19597" s="56" t="s">
        <v>31030</v>
      </c>
      <c r="C19597" s="61" t="s">
        <v>6274</v>
      </c>
      <c r="D19597" s="55">
        <v>1269</v>
      </c>
    </row>
    <row r="19598" spans="1:4" ht="60" x14ac:dyDescent="0.25">
      <c r="A19598" s="56" t="s">
        <v>31031</v>
      </c>
      <c r="B19598" s="56" t="s">
        <v>31030</v>
      </c>
      <c r="C19598" s="61" t="s">
        <v>6274</v>
      </c>
      <c r="D19598" s="55">
        <v>1269</v>
      </c>
    </row>
    <row r="19599" spans="1:4" ht="60" x14ac:dyDescent="0.25">
      <c r="A19599" s="56" t="s">
        <v>8248</v>
      </c>
      <c r="B19599" s="56" t="s">
        <v>31032</v>
      </c>
      <c r="C19599" s="61" t="s">
        <v>6274</v>
      </c>
      <c r="D19599" s="55">
        <v>1400.8</v>
      </c>
    </row>
    <row r="19600" spans="1:4" ht="60" x14ac:dyDescent="0.25">
      <c r="A19600" s="56" t="s">
        <v>31033</v>
      </c>
      <c r="B19600" s="56" t="s">
        <v>31032</v>
      </c>
      <c r="C19600" s="61" t="s">
        <v>6274</v>
      </c>
      <c r="D19600" s="55">
        <v>1400.8</v>
      </c>
    </row>
    <row r="19601" spans="1:4" ht="60" x14ac:dyDescent="0.25">
      <c r="A19601" s="56" t="s">
        <v>8249</v>
      </c>
      <c r="B19601" s="56" t="s">
        <v>31034</v>
      </c>
      <c r="C19601" s="61" t="s">
        <v>6274</v>
      </c>
      <c r="D19601" s="55">
        <v>1750.54</v>
      </c>
    </row>
    <row r="19602" spans="1:4" ht="60" x14ac:dyDescent="0.25">
      <c r="A19602" s="56" t="s">
        <v>31035</v>
      </c>
      <c r="B19602" s="56" t="s">
        <v>31034</v>
      </c>
      <c r="C19602" s="61" t="s">
        <v>6274</v>
      </c>
      <c r="D19602" s="55">
        <v>1750.54</v>
      </c>
    </row>
    <row r="19603" spans="1:4" ht="60" x14ac:dyDescent="0.25">
      <c r="A19603" s="56" t="s">
        <v>8250</v>
      </c>
      <c r="B19603" s="56" t="s">
        <v>31036</v>
      </c>
      <c r="C19603" s="61" t="s">
        <v>6274</v>
      </c>
      <c r="D19603" s="55">
        <v>2065.15</v>
      </c>
    </row>
    <row r="19604" spans="1:4" ht="60" x14ac:dyDescent="0.25">
      <c r="A19604" s="56" t="s">
        <v>31037</v>
      </c>
      <c r="B19604" s="56" t="s">
        <v>31036</v>
      </c>
      <c r="C19604" s="61" t="s">
        <v>6274</v>
      </c>
      <c r="D19604" s="55">
        <v>2065.15</v>
      </c>
    </row>
    <row r="19605" spans="1:4" ht="60" x14ac:dyDescent="0.25">
      <c r="A19605" s="56" t="s">
        <v>5248</v>
      </c>
      <c r="B19605" s="56" t="s">
        <v>31038</v>
      </c>
      <c r="C19605" s="61" t="s">
        <v>6274</v>
      </c>
      <c r="D19605" s="55">
        <v>2387.54</v>
      </c>
    </row>
    <row r="19606" spans="1:4" ht="60" x14ac:dyDescent="0.25">
      <c r="A19606" s="56" t="s">
        <v>31039</v>
      </c>
      <c r="B19606" s="56" t="s">
        <v>31038</v>
      </c>
      <c r="C19606" s="61" t="s">
        <v>6274</v>
      </c>
      <c r="D19606" s="55">
        <v>2387.54</v>
      </c>
    </row>
    <row r="19607" spans="1:4" ht="60" x14ac:dyDescent="0.25">
      <c r="A19607" s="56" t="s">
        <v>5249</v>
      </c>
      <c r="B19607" s="56" t="s">
        <v>31040</v>
      </c>
      <c r="C19607" s="61" t="s">
        <v>6274</v>
      </c>
      <c r="D19607" s="55">
        <v>2727.44</v>
      </c>
    </row>
    <row r="19608" spans="1:4" ht="60" x14ac:dyDescent="0.25">
      <c r="A19608" s="56" t="s">
        <v>31041</v>
      </c>
      <c r="B19608" s="56" t="s">
        <v>31040</v>
      </c>
      <c r="C19608" s="61" t="s">
        <v>6274</v>
      </c>
      <c r="D19608" s="55">
        <v>2727.44</v>
      </c>
    </row>
    <row r="19609" spans="1:4" ht="60" x14ac:dyDescent="0.25">
      <c r="A19609" s="56" t="s">
        <v>5250</v>
      </c>
      <c r="B19609" s="56" t="s">
        <v>31042</v>
      </c>
      <c r="C19609" s="61" t="s">
        <v>6274</v>
      </c>
      <c r="D19609" s="55">
        <v>4096.0200000000004</v>
      </c>
    </row>
    <row r="19610" spans="1:4" ht="60" x14ac:dyDescent="0.25">
      <c r="A19610" s="56" t="s">
        <v>31043</v>
      </c>
      <c r="B19610" s="56" t="s">
        <v>31042</v>
      </c>
      <c r="C19610" s="61" t="s">
        <v>6274</v>
      </c>
      <c r="D19610" s="55">
        <v>4096.0200000000004</v>
      </c>
    </row>
    <row r="19611" spans="1:4" ht="60" x14ac:dyDescent="0.25">
      <c r="A19611" s="56" t="s">
        <v>5251</v>
      </c>
      <c r="B19611" s="56" t="s">
        <v>31044</v>
      </c>
      <c r="C19611" s="61" t="s">
        <v>6274</v>
      </c>
      <c r="D19611" s="55">
        <v>5429.35</v>
      </c>
    </row>
    <row r="19612" spans="1:4" ht="60" x14ac:dyDescent="0.25">
      <c r="A19612" s="56" t="s">
        <v>31045</v>
      </c>
      <c r="B19612" s="56" t="s">
        <v>31044</v>
      </c>
      <c r="C19612" s="61" t="s">
        <v>6274</v>
      </c>
      <c r="D19612" s="55">
        <v>5429.35</v>
      </c>
    </row>
    <row r="19613" spans="1:4" ht="60" x14ac:dyDescent="0.25">
      <c r="A19613" s="56" t="s">
        <v>5252</v>
      </c>
      <c r="B19613" s="56" t="s">
        <v>31046</v>
      </c>
      <c r="C19613" s="61" t="s">
        <v>6274</v>
      </c>
      <c r="D19613" s="55">
        <v>2088.83</v>
      </c>
    </row>
    <row r="19614" spans="1:4" ht="60" x14ac:dyDescent="0.25">
      <c r="A19614" s="56" t="s">
        <v>31047</v>
      </c>
      <c r="B19614" s="56" t="s">
        <v>31046</v>
      </c>
      <c r="C19614" s="61" t="s">
        <v>6274</v>
      </c>
      <c r="D19614" s="55">
        <v>2088.83</v>
      </c>
    </row>
    <row r="19615" spans="1:4" ht="60" x14ac:dyDescent="0.25">
      <c r="A19615" s="56" t="s">
        <v>5253</v>
      </c>
      <c r="B19615" s="56" t="s">
        <v>31048</v>
      </c>
      <c r="C19615" s="61" t="s">
        <v>6274</v>
      </c>
      <c r="D19615" s="55">
        <v>2781</v>
      </c>
    </row>
    <row r="19616" spans="1:4" ht="60" x14ac:dyDescent="0.25">
      <c r="A19616" s="56" t="s">
        <v>31049</v>
      </c>
      <c r="B19616" s="56" t="s">
        <v>31048</v>
      </c>
      <c r="C19616" s="61" t="s">
        <v>6274</v>
      </c>
      <c r="D19616" s="55">
        <v>2781</v>
      </c>
    </row>
    <row r="19617" spans="1:4" ht="60" x14ac:dyDescent="0.25">
      <c r="A19617" s="56" t="s">
        <v>5254</v>
      </c>
      <c r="B19617" s="56" t="s">
        <v>31050</v>
      </c>
      <c r="C19617" s="61" t="s">
        <v>6274</v>
      </c>
      <c r="D19617" s="55">
        <v>3563.8</v>
      </c>
    </row>
    <row r="19618" spans="1:4" ht="60" x14ac:dyDescent="0.25">
      <c r="A19618" s="56" t="s">
        <v>31051</v>
      </c>
      <c r="B19618" s="56" t="s">
        <v>31050</v>
      </c>
      <c r="C19618" s="61" t="s">
        <v>6274</v>
      </c>
      <c r="D19618" s="55">
        <v>3563.8</v>
      </c>
    </row>
    <row r="19619" spans="1:4" ht="60" x14ac:dyDescent="0.25">
      <c r="A19619" s="56" t="s">
        <v>5255</v>
      </c>
      <c r="B19619" s="56" t="s">
        <v>31052</v>
      </c>
      <c r="C19619" s="61" t="s">
        <v>6274</v>
      </c>
      <c r="D19619" s="55">
        <v>4288.0200000000004</v>
      </c>
    </row>
    <row r="19620" spans="1:4" ht="60" x14ac:dyDescent="0.25">
      <c r="A19620" s="56" t="s">
        <v>31053</v>
      </c>
      <c r="B19620" s="56" t="s">
        <v>31052</v>
      </c>
      <c r="C19620" s="61" t="s">
        <v>6274</v>
      </c>
      <c r="D19620" s="55">
        <v>4288.0200000000004</v>
      </c>
    </row>
    <row r="19621" spans="1:4" ht="60" x14ac:dyDescent="0.25">
      <c r="A19621" s="56" t="s">
        <v>5256</v>
      </c>
      <c r="B19621" s="56" t="s">
        <v>31054</v>
      </c>
      <c r="C19621" s="61" t="s">
        <v>6274</v>
      </c>
      <c r="D19621" s="55">
        <v>4789.62</v>
      </c>
    </row>
    <row r="19622" spans="1:4" ht="60" x14ac:dyDescent="0.25">
      <c r="A19622" s="56" t="s">
        <v>31055</v>
      </c>
      <c r="B19622" s="56" t="s">
        <v>31054</v>
      </c>
      <c r="C19622" s="61" t="s">
        <v>6274</v>
      </c>
      <c r="D19622" s="55">
        <v>4789.62</v>
      </c>
    </row>
    <row r="19623" spans="1:4" ht="60" x14ac:dyDescent="0.25">
      <c r="A19623" s="56" t="s">
        <v>5257</v>
      </c>
      <c r="B19623" s="56" t="s">
        <v>31056</v>
      </c>
      <c r="C19623" s="61" t="s">
        <v>6274</v>
      </c>
      <c r="D19623" s="55">
        <v>5185.4399999999996</v>
      </c>
    </row>
    <row r="19624" spans="1:4" ht="60" x14ac:dyDescent="0.25">
      <c r="A19624" s="56" t="s">
        <v>31057</v>
      </c>
      <c r="B19624" s="56" t="s">
        <v>31056</v>
      </c>
      <c r="C19624" s="61" t="s">
        <v>6274</v>
      </c>
      <c r="D19624" s="55">
        <v>5185.4399999999996</v>
      </c>
    </row>
    <row r="19625" spans="1:4" ht="60" x14ac:dyDescent="0.25">
      <c r="A19625" s="56" t="s">
        <v>5258</v>
      </c>
      <c r="B19625" s="56" t="s">
        <v>31058</v>
      </c>
      <c r="C19625" s="61" t="s">
        <v>6274</v>
      </c>
      <c r="D19625" s="55">
        <v>7534.37</v>
      </c>
    </row>
    <row r="19626" spans="1:4" ht="60" x14ac:dyDescent="0.25">
      <c r="A19626" s="56" t="s">
        <v>31059</v>
      </c>
      <c r="B19626" s="56" t="s">
        <v>31058</v>
      </c>
      <c r="C19626" s="61" t="s">
        <v>6274</v>
      </c>
      <c r="D19626" s="55">
        <v>7534.37</v>
      </c>
    </row>
    <row r="19627" spans="1:4" ht="60" x14ac:dyDescent="0.25">
      <c r="A19627" s="56" t="s">
        <v>5259</v>
      </c>
      <c r="B19627" s="56" t="s">
        <v>31060</v>
      </c>
      <c r="C19627" s="61" t="s">
        <v>6274</v>
      </c>
      <c r="D19627" s="55">
        <v>7786.8</v>
      </c>
    </row>
    <row r="19628" spans="1:4" ht="60" x14ac:dyDescent="0.25">
      <c r="A19628" s="56" t="s">
        <v>31061</v>
      </c>
      <c r="B19628" s="56" t="s">
        <v>31060</v>
      </c>
      <c r="C19628" s="61" t="s">
        <v>6274</v>
      </c>
      <c r="D19628" s="55">
        <v>7786.8</v>
      </c>
    </row>
    <row r="19629" spans="1:4" ht="45" x14ac:dyDescent="0.25">
      <c r="A19629" s="56" t="s">
        <v>5260</v>
      </c>
      <c r="B19629" s="56" t="s">
        <v>31062</v>
      </c>
      <c r="C19629" s="61" t="s">
        <v>6274</v>
      </c>
      <c r="D19629" s="55">
        <v>784.53</v>
      </c>
    </row>
    <row r="19630" spans="1:4" ht="45" x14ac:dyDescent="0.25">
      <c r="A19630" s="56" t="s">
        <v>31063</v>
      </c>
      <c r="B19630" s="56" t="s">
        <v>31062</v>
      </c>
      <c r="C19630" s="61" t="s">
        <v>6274</v>
      </c>
      <c r="D19630" s="55">
        <v>784.53</v>
      </c>
    </row>
    <row r="19631" spans="1:4" ht="45" x14ac:dyDescent="0.25">
      <c r="A19631" s="56" t="s">
        <v>5261</v>
      </c>
      <c r="B19631" s="56" t="s">
        <v>31064</v>
      </c>
      <c r="C19631" s="61" t="s">
        <v>6274</v>
      </c>
      <c r="D19631" s="55">
        <v>574.74</v>
      </c>
    </row>
    <row r="19632" spans="1:4" ht="45" x14ac:dyDescent="0.25">
      <c r="A19632" s="56" t="s">
        <v>31065</v>
      </c>
      <c r="B19632" s="56" t="s">
        <v>31064</v>
      </c>
      <c r="C19632" s="61" t="s">
        <v>6274</v>
      </c>
      <c r="D19632" s="55">
        <v>574.74</v>
      </c>
    </row>
    <row r="19633" spans="1:4" ht="45" x14ac:dyDescent="0.25">
      <c r="A19633" s="56" t="s">
        <v>3170</v>
      </c>
      <c r="B19633" s="56" t="s">
        <v>31066</v>
      </c>
      <c r="C19633" s="61" t="s">
        <v>6274</v>
      </c>
      <c r="D19633" s="55">
        <v>1133</v>
      </c>
    </row>
    <row r="19634" spans="1:4" ht="45" x14ac:dyDescent="0.25">
      <c r="A19634" s="56" t="s">
        <v>31067</v>
      </c>
      <c r="B19634" s="56" t="s">
        <v>31066</v>
      </c>
      <c r="C19634" s="61" t="s">
        <v>6274</v>
      </c>
      <c r="D19634" s="55">
        <v>1133</v>
      </c>
    </row>
    <row r="19635" spans="1:4" ht="45" x14ac:dyDescent="0.25">
      <c r="A19635" s="56" t="s">
        <v>3171</v>
      </c>
      <c r="B19635" s="56" t="s">
        <v>31068</v>
      </c>
      <c r="C19635" s="61" t="s">
        <v>6274</v>
      </c>
      <c r="D19635" s="55">
        <v>58.42</v>
      </c>
    </row>
    <row r="19636" spans="1:4" ht="45" x14ac:dyDescent="0.25">
      <c r="A19636" s="56" t="s">
        <v>31069</v>
      </c>
      <c r="B19636" s="56" t="s">
        <v>31068</v>
      </c>
      <c r="C19636" s="61" t="s">
        <v>6274</v>
      </c>
      <c r="D19636" s="55">
        <v>56.85</v>
      </c>
    </row>
    <row r="19637" spans="1:4" ht="45" x14ac:dyDescent="0.25">
      <c r="A19637" s="56" t="s">
        <v>3172</v>
      </c>
      <c r="B19637" s="56" t="s">
        <v>31070</v>
      </c>
      <c r="C19637" s="61" t="s">
        <v>6274</v>
      </c>
      <c r="D19637" s="55">
        <v>60.49</v>
      </c>
    </row>
    <row r="19638" spans="1:4" ht="45" x14ac:dyDescent="0.25">
      <c r="A19638" s="56" t="s">
        <v>31071</v>
      </c>
      <c r="B19638" s="56" t="s">
        <v>31070</v>
      </c>
      <c r="C19638" s="61" t="s">
        <v>6274</v>
      </c>
      <c r="D19638" s="55">
        <v>58.92</v>
      </c>
    </row>
    <row r="19639" spans="1:4" ht="45" x14ac:dyDescent="0.25">
      <c r="A19639" s="56" t="s">
        <v>5310</v>
      </c>
      <c r="B19639" s="56" t="s">
        <v>31072</v>
      </c>
      <c r="C19639" s="61" t="s">
        <v>6274</v>
      </c>
      <c r="D19639" s="55">
        <v>35.25</v>
      </c>
    </row>
    <row r="19640" spans="1:4" ht="45" x14ac:dyDescent="0.25">
      <c r="A19640" s="56" t="s">
        <v>31073</v>
      </c>
      <c r="B19640" s="56" t="s">
        <v>31072</v>
      </c>
      <c r="C19640" s="61" t="s">
        <v>6274</v>
      </c>
      <c r="D19640" s="55">
        <v>33.68</v>
      </c>
    </row>
    <row r="19641" spans="1:4" ht="45" x14ac:dyDescent="0.25">
      <c r="A19641" s="56" t="s">
        <v>5311</v>
      </c>
      <c r="B19641" s="56" t="s">
        <v>31074</v>
      </c>
      <c r="C19641" s="61" t="s">
        <v>6274</v>
      </c>
      <c r="D19641" s="55">
        <v>42.6</v>
      </c>
    </row>
    <row r="19642" spans="1:4" ht="45" x14ac:dyDescent="0.25">
      <c r="A19642" s="56" t="s">
        <v>31075</v>
      </c>
      <c r="B19642" s="56" t="s">
        <v>31074</v>
      </c>
      <c r="C19642" s="61" t="s">
        <v>6274</v>
      </c>
      <c r="D19642" s="55">
        <v>41.03</v>
      </c>
    </row>
    <row r="19643" spans="1:4" ht="45" x14ac:dyDescent="0.25">
      <c r="A19643" s="56" t="s">
        <v>5312</v>
      </c>
      <c r="B19643" s="56" t="s">
        <v>31076</v>
      </c>
      <c r="C19643" s="61" t="s">
        <v>6274</v>
      </c>
      <c r="D19643" s="55">
        <v>23.62</v>
      </c>
    </row>
    <row r="19644" spans="1:4" ht="45" x14ac:dyDescent="0.25">
      <c r="A19644" s="56" t="s">
        <v>31077</v>
      </c>
      <c r="B19644" s="56" t="s">
        <v>31076</v>
      </c>
      <c r="C19644" s="61" t="s">
        <v>6274</v>
      </c>
      <c r="D19644" s="55">
        <v>22.05</v>
      </c>
    </row>
    <row r="19645" spans="1:4" ht="45" x14ac:dyDescent="0.25">
      <c r="A19645" s="56" t="s">
        <v>5313</v>
      </c>
      <c r="B19645" s="56" t="s">
        <v>31078</v>
      </c>
      <c r="C19645" s="61" t="s">
        <v>6274</v>
      </c>
      <c r="D19645" s="55">
        <v>32.630000000000003</v>
      </c>
    </row>
    <row r="19646" spans="1:4" ht="45" x14ac:dyDescent="0.25">
      <c r="A19646" s="56" t="s">
        <v>31079</v>
      </c>
      <c r="B19646" s="56" t="s">
        <v>31078</v>
      </c>
      <c r="C19646" s="61" t="s">
        <v>6274</v>
      </c>
      <c r="D19646" s="55">
        <v>31.06</v>
      </c>
    </row>
    <row r="19647" spans="1:4" ht="45" x14ac:dyDescent="0.25">
      <c r="A19647" s="56" t="s">
        <v>5314</v>
      </c>
      <c r="B19647" s="56" t="s">
        <v>31080</v>
      </c>
      <c r="C19647" s="61" t="s">
        <v>6274</v>
      </c>
      <c r="D19647" s="55">
        <v>31.47</v>
      </c>
    </row>
    <row r="19648" spans="1:4" ht="45" x14ac:dyDescent="0.25">
      <c r="A19648" s="56" t="s">
        <v>31081</v>
      </c>
      <c r="B19648" s="56" t="s">
        <v>31080</v>
      </c>
      <c r="C19648" s="61" t="s">
        <v>6274</v>
      </c>
      <c r="D19648" s="55">
        <v>29.9</v>
      </c>
    </row>
    <row r="19649" spans="1:4" ht="45" x14ac:dyDescent="0.25">
      <c r="A19649" s="56" t="s">
        <v>5315</v>
      </c>
      <c r="B19649" s="56" t="s">
        <v>31082</v>
      </c>
      <c r="C19649" s="61" t="s">
        <v>6274</v>
      </c>
      <c r="D19649" s="55">
        <v>36.49</v>
      </c>
    </row>
    <row r="19650" spans="1:4" ht="45" x14ac:dyDescent="0.25">
      <c r="A19650" s="56" t="s">
        <v>31083</v>
      </c>
      <c r="B19650" s="56" t="s">
        <v>31082</v>
      </c>
      <c r="C19650" s="61" t="s">
        <v>6274</v>
      </c>
      <c r="D19650" s="55">
        <v>34.92</v>
      </c>
    </row>
    <row r="19651" spans="1:4" ht="45" x14ac:dyDescent="0.25">
      <c r="A19651" s="56" t="s">
        <v>5316</v>
      </c>
      <c r="B19651" s="56" t="s">
        <v>31084</v>
      </c>
      <c r="C19651" s="61" t="s">
        <v>6274</v>
      </c>
      <c r="D19651" s="55">
        <v>41.1</v>
      </c>
    </row>
    <row r="19652" spans="1:4" ht="45" x14ac:dyDescent="0.25">
      <c r="A19652" s="56" t="s">
        <v>31085</v>
      </c>
      <c r="B19652" s="56" t="s">
        <v>31084</v>
      </c>
      <c r="C19652" s="61" t="s">
        <v>6274</v>
      </c>
      <c r="D19652" s="55">
        <v>39.53</v>
      </c>
    </row>
    <row r="19653" spans="1:4" ht="45" x14ac:dyDescent="0.25">
      <c r="A19653" s="56" t="s">
        <v>5317</v>
      </c>
      <c r="B19653" s="56" t="s">
        <v>31086</v>
      </c>
      <c r="C19653" s="61" t="s">
        <v>6274</v>
      </c>
      <c r="D19653" s="55">
        <v>54.05</v>
      </c>
    </row>
    <row r="19654" spans="1:4" ht="45" x14ac:dyDescent="0.25">
      <c r="A19654" s="56" t="s">
        <v>31087</v>
      </c>
      <c r="B19654" s="56" t="s">
        <v>31086</v>
      </c>
      <c r="C19654" s="61" t="s">
        <v>6274</v>
      </c>
      <c r="D19654" s="55">
        <v>52.48</v>
      </c>
    </row>
    <row r="19655" spans="1:4" ht="45" x14ac:dyDescent="0.25">
      <c r="A19655" s="56" t="s">
        <v>5318</v>
      </c>
      <c r="B19655" s="56" t="s">
        <v>31088</v>
      </c>
      <c r="C19655" s="61" t="s">
        <v>6274</v>
      </c>
      <c r="D19655" s="55">
        <v>25.47</v>
      </c>
    </row>
    <row r="19656" spans="1:4" ht="45" x14ac:dyDescent="0.25">
      <c r="A19656" s="56" t="s">
        <v>31089</v>
      </c>
      <c r="B19656" s="56" t="s">
        <v>31088</v>
      </c>
      <c r="C19656" s="61" t="s">
        <v>6274</v>
      </c>
      <c r="D19656" s="55">
        <v>23.9</v>
      </c>
    </row>
    <row r="19657" spans="1:4" ht="45" x14ac:dyDescent="0.25">
      <c r="A19657" s="56" t="s">
        <v>5319</v>
      </c>
      <c r="B19657" s="56" t="s">
        <v>31090</v>
      </c>
      <c r="C19657" s="61" t="s">
        <v>6274</v>
      </c>
      <c r="D19657" s="55">
        <v>39.479999999999997</v>
      </c>
    </row>
    <row r="19658" spans="1:4" ht="45" x14ac:dyDescent="0.25">
      <c r="A19658" s="56" t="s">
        <v>31091</v>
      </c>
      <c r="B19658" s="56" t="s">
        <v>31090</v>
      </c>
      <c r="C19658" s="61" t="s">
        <v>6274</v>
      </c>
      <c r="D19658" s="55">
        <v>37.909999999999997</v>
      </c>
    </row>
    <row r="19659" spans="1:4" ht="30" x14ac:dyDescent="0.25">
      <c r="A19659" s="56" t="s">
        <v>5320</v>
      </c>
      <c r="B19659" s="56" t="s">
        <v>31092</v>
      </c>
      <c r="C19659" s="61" t="s">
        <v>6274</v>
      </c>
      <c r="D19659" s="55">
        <v>77.47</v>
      </c>
    </row>
    <row r="19660" spans="1:4" ht="30" x14ac:dyDescent="0.25">
      <c r="A19660" s="56" t="s">
        <v>31093</v>
      </c>
      <c r="B19660" s="56" t="s">
        <v>31092</v>
      </c>
      <c r="C19660" s="61" t="s">
        <v>6274</v>
      </c>
      <c r="D19660" s="55">
        <v>75.900000000000006</v>
      </c>
    </row>
    <row r="19661" spans="1:4" ht="30" x14ac:dyDescent="0.25">
      <c r="A19661" s="56" t="s">
        <v>5321</v>
      </c>
      <c r="B19661" s="56" t="s">
        <v>31094</v>
      </c>
      <c r="C19661" s="61" t="s">
        <v>6274</v>
      </c>
      <c r="D19661" s="55">
        <v>90.54</v>
      </c>
    </row>
    <row r="19662" spans="1:4" ht="30" x14ac:dyDescent="0.25">
      <c r="A19662" s="56" t="s">
        <v>31095</v>
      </c>
      <c r="B19662" s="56" t="s">
        <v>31094</v>
      </c>
      <c r="C19662" s="61" t="s">
        <v>6274</v>
      </c>
      <c r="D19662" s="55">
        <v>88.97</v>
      </c>
    </row>
    <row r="19663" spans="1:4" ht="30" x14ac:dyDescent="0.25">
      <c r="A19663" s="56" t="s">
        <v>5322</v>
      </c>
      <c r="B19663" s="56" t="s">
        <v>31096</v>
      </c>
      <c r="C19663" s="61" t="s">
        <v>6274</v>
      </c>
      <c r="D19663" s="55">
        <v>111.72</v>
      </c>
    </row>
    <row r="19664" spans="1:4" ht="30" x14ac:dyDescent="0.25">
      <c r="A19664" s="56" t="s">
        <v>31097</v>
      </c>
      <c r="B19664" s="56" t="s">
        <v>31096</v>
      </c>
      <c r="C19664" s="61" t="s">
        <v>6274</v>
      </c>
      <c r="D19664" s="55">
        <v>110.15</v>
      </c>
    </row>
    <row r="19665" spans="1:4" ht="30" x14ac:dyDescent="0.25">
      <c r="A19665" s="56" t="s">
        <v>5323</v>
      </c>
      <c r="B19665" s="56" t="s">
        <v>31098</v>
      </c>
      <c r="C19665" s="61" t="s">
        <v>6274</v>
      </c>
      <c r="D19665" s="55">
        <v>101.48</v>
      </c>
    </row>
    <row r="19666" spans="1:4" ht="30" x14ac:dyDescent="0.25">
      <c r="A19666" s="56" t="s">
        <v>31099</v>
      </c>
      <c r="B19666" s="56" t="s">
        <v>31098</v>
      </c>
      <c r="C19666" s="61" t="s">
        <v>6274</v>
      </c>
      <c r="D19666" s="55">
        <v>99.91</v>
      </c>
    </row>
    <row r="19667" spans="1:4" ht="60" x14ac:dyDescent="0.25">
      <c r="A19667" s="56" t="s">
        <v>5324</v>
      </c>
      <c r="B19667" s="56" t="s">
        <v>31100</v>
      </c>
      <c r="C19667" s="61" t="s">
        <v>6274</v>
      </c>
      <c r="D19667" s="55">
        <v>151.38</v>
      </c>
    </row>
    <row r="19668" spans="1:4" ht="60" x14ac:dyDescent="0.25">
      <c r="A19668" s="56" t="s">
        <v>31101</v>
      </c>
      <c r="B19668" s="56" t="s">
        <v>31100</v>
      </c>
      <c r="C19668" s="61" t="s">
        <v>6274</v>
      </c>
      <c r="D19668" s="55">
        <v>143.28</v>
      </c>
    </row>
    <row r="19669" spans="1:4" ht="60" x14ac:dyDescent="0.25">
      <c r="A19669" s="56" t="s">
        <v>5325</v>
      </c>
      <c r="B19669" s="56" t="s">
        <v>31102</v>
      </c>
      <c r="C19669" s="61" t="s">
        <v>6274</v>
      </c>
      <c r="D19669" s="55">
        <v>248.2</v>
      </c>
    </row>
    <row r="19670" spans="1:4" ht="60" x14ac:dyDescent="0.25">
      <c r="A19670" s="56" t="s">
        <v>31103</v>
      </c>
      <c r="B19670" s="56" t="s">
        <v>31102</v>
      </c>
      <c r="C19670" s="61" t="s">
        <v>6274</v>
      </c>
      <c r="D19670" s="55">
        <v>240.1</v>
      </c>
    </row>
    <row r="19671" spans="1:4" ht="60" x14ac:dyDescent="0.25">
      <c r="A19671" s="56" t="s">
        <v>5326</v>
      </c>
      <c r="B19671" s="56" t="s">
        <v>31104</v>
      </c>
      <c r="C19671" s="61" t="s">
        <v>6274</v>
      </c>
      <c r="D19671" s="55">
        <v>600.71</v>
      </c>
    </row>
    <row r="19672" spans="1:4" ht="60" x14ac:dyDescent="0.25">
      <c r="A19672" s="56" t="s">
        <v>31105</v>
      </c>
      <c r="B19672" s="56" t="s">
        <v>31104</v>
      </c>
      <c r="C19672" s="61" t="s">
        <v>6274</v>
      </c>
      <c r="D19672" s="55">
        <v>592.61</v>
      </c>
    </row>
    <row r="19673" spans="1:4" ht="45" x14ac:dyDescent="0.25">
      <c r="A19673" s="56" t="s">
        <v>5327</v>
      </c>
      <c r="B19673" s="56" t="s">
        <v>31106</v>
      </c>
      <c r="C19673" s="61" t="s">
        <v>6274</v>
      </c>
      <c r="D19673" s="55">
        <v>65.62</v>
      </c>
    </row>
    <row r="19674" spans="1:4" ht="45" x14ac:dyDescent="0.25">
      <c r="A19674" s="56" t="s">
        <v>31107</v>
      </c>
      <c r="B19674" s="56" t="s">
        <v>31106</v>
      </c>
      <c r="C19674" s="61" t="s">
        <v>6274</v>
      </c>
      <c r="D19674" s="55">
        <v>62.48</v>
      </c>
    </row>
    <row r="19675" spans="1:4" ht="30" x14ac:dyDescent="0.25">
      <c r="A19675" s="56" t="s">
        <v>5328</v>
      </c>
      <c r="B19675" s="56" t="s">
        <v>31108</v>
      </c>
      <c r="C19675" s="61" t="s">
        <v>6274</v>
      </c>
      <c r="D19675" s="55">
        <v>3.89</v>
      </c>
    </row>
    <row r="19676" spans="1:4" ht="30" x14ac:dyDescent="0.25">
      <c r="A19676" s="56" t="s">
        <v>31109</v>
      </c>
      <c r="B19676" s="56" t="s">
        <v>31108</v>
      </c>
      <c r="C19676" s="61" t="s">
        <v>6274</v>
      </c>
      <c r="D19676" s="55">
        <v>3.58</v>
      </c>
    </row>
    <row r="19677" spans="1:4" ht="45" x14ac:dyDescent="0.25">
      <c r="A19677" s="56" t="s">
        <v>5329</v>
      </c>
      <c r="B19677" s="56" t="s">
        <v>31110</v>
      </c>
      <c r="C19677" s="61" t="s">
        <v>6274</v>
      </c>
      <c r="D19677" s="55">
        <v>37.1</v>
      </c>
    </row>
    <row r="19678" spans="1:4" ht="45" x14ac:dyDescent="0.25">
      <c r="A19678" s="56" t="s">
        <v>31111</v>
      </c>
      <c r="B19678" s="56" t="s">
        <v>31110</v>
      </c>
      <c r="C19678" s="61" t="s">
        <v>6274</v>
      </c>
      <c r="D19678" s="55">
        <v>35.21</v>
      </c>
    </row>
    <row r="19679" spans="1:4" ht="30" x14ac:dyDescent="0.25">
      <c r="A19679" s="56" t="s">
        <v>5330</v>
      </c>
      <c r="B19679" s="56" t="s">
        <v>31112</v>
      </c>
      <c r="C19679" s="61" t="s">
        <v>6274</v>
      </c>
      <c r="D19679" s="55">
        <v>32.47</v>
      </c>
    </row>
    <row r="19680" spans="1:4" ht="30" x14ac:dyDescent="0.25">
      <c r="A19680" s="56" t="s">
        <v>31113</v>
      </c>
      <c r="B19680" s="56" t="s">
        <v>31112</v>
      </c>
      <c r="C19680" s="61" t="s">
        <v>6274</v>
      </c>
      <c r="D19680" s="55">
        <v>28.13</v>
      </c>
    </row>
    <row r="19681" spans="1:4" ht="30" x14ac:dyDescent="0.25">
      <c r="A19681" s="56" t="s">
        <v>5331</v>
      </c>
      <c r="B19681" s="56" t="s">
        <v>31114</v>
      </c>
      <c r="C19681" s="61" t="s">
        <v>6274</v>
      </c>
      <c r="D19681" s="55">
        <v>50</v>
      </c>
    </row>
    <row r="19682" spans="1:4" ht="30" x14ac:dyDescent="0.25">
      <c r="A19682" s="56" t="s">
        <v>31115</v>
      </c>
      <c r="B19682" s="56" t="s">
        <v>31114</v>
      </c>
      <c r="C19682" s="61" t="s">
        <v>6274</v>
      </c>
      <c r="D19682" s="55">
        <v>50</v>
      </c>
    </row>
    <row r="19683" spans="1:4" x14ac:dyDescent="0.25">
      <c r="A19683" s="56" t="s">
        <v>5332</v>
      </c>
      <c r="B19683" s="56" t="s">
        <v>31116</v>
      </c>
      <c r="C19683" s="61" t="s">
        <v>6274</v>
      </c>
      <c r="D19683" s="55">
        <v>35</v>
      </c>
    </row>
    <row r="19684" spans="1:4" x14ac:dyDescent="0.25">
      <c r="A19684" s="56" t="s">
        <v>31117</v>
      </c>
      <c r="B19684" s="56" t="s">
        <v>31116</v>
      </c>
      <c r="C19684" s="61" t="s">
        <v>6274</v>
      </c>
      <c r="D19684" s="55">
        <v>35</v>
      </c>
    </row>
    <row r="19685" spans="1:4" x14ac:dyDescent="0.25">
      <c r="A19685" s="56" t="s">
        <v>5333</v>
      </c>
      <c r="B19685" s="56" t="s">
        <v>31118</v>
      </c>
      <c r="C19685" s="61" t="s">
        <v>6274</v>
      </c>
      <c r="D19685" s="55">
        <v>38</v>
      </c>
    </row>
    <row r="19686" spans="1:4" x14ac:dyDescent="0.25">
      <c r="A19686" s="56" t="s">
        <v>31119</v>
      </c>
      <c r="B19686" s="56" t="s">
        <v>31118</v>
      </c>
      <c r="C19686" s="61" t="s">
        <v>6274</v>
      </c>
      <c r="D19686" s="55">
        <v>38</v>
      </c>
    </row>
    <row r="19687" spans="1:4" x14ac:dyDescent="0.25">
      <c r="A19687" s="56" t="s">
        <v>5334</v>
      </c>
      <c r="B19687" s="56" t="s">
        <v>31120</v>
      </c>
      <c r="C19687" s="61" t="s">
        <v>6274</v>
      </c>
      <c r="D19687" s="55">
        <v>50</v>
      </c>
    </row>
    <row r="19688" spans="1:4" x14ac:dyDescent="0.25">
      <c r="A19688" s="56" t="s">
        <v>31121</v>
      </c>
      <c r="B19688" s="56" t="s">
        <v>31120</v>
      </c>
      <c r="C19688" s="61" t="s">
        <v>6274</v>
      </c>
      <c r="D19688" s="55">
        <v>50</v>
      </c>
    </row>
    <row r="19689" spans="1:4" x14ac:dyDescent="0.25">
      <c r="A19689" s="56" t="s">
        <v>5335</v>
      </c>
      <c r="B19689" s="56" t="s">
        <v>31122</v>
      </c>
      <c r="C19689" s="61" t="s">
        <v>6274</v>
      </c>
      <c r="D19689" s="55">
        <v>53</v>
      </c>
    </row>
    <row r="19690" spans="1:4" x14ac:dyDescent="0.25">
      <c r="A19690" s="56" t="s">
        <v>31123</v>
      </c>
      <c r="B19690" s="56" t="s">
        <v>31122</v>
      </c>
      <c r="C19690" s="61" t="s">
        <v>6274</v>
      </c>
      <c r="D19690" s="55">
        <v>53</v>
      </c>
    </row>
    <row r="19691" spans="1:4" ht="30" x14ac:dyDescent="0.25">
      <c r="A19691" s="56" t="s">
        <v>5336</v>
      </c>
      <c r="B19691" s="56" t="s">
        <v>31124</v>
      </c>
      <c r="C19691" s="61" t="s">
        <v>14610</v>
      </c>
      <c r="D19691" s="55">
        <v>76.87</v>
      </c>
    </row>
    <row r="19692" spans="1:4" ht="30" x14ac:dyDescent="0.25">
      <c r="A19692" s="56" t="s">
        <v>31125</v>
      </c>
      <c r="B19692" s="56" t="s">
        <v>31124</v>
      </c>
      <c r="C19692" s="61" t="s">
        <v>14610</v>
      </c>
      <c r="D19692" s="55">
        <v>76.87</v>
      </c>
    </row>
    <row r="19693" spans="1:4" ht="30" x14ac:dyDescent="0.25">
      <c r="A19693" s="56" t="s">
        <v>5337</v>
      </c>
      <c r="B19693" s="56" t="s">
        <v>31126</v>
      </c>
      <c r="C19693" s="61" t="s">
        <v>14610</v>
      </c>
      <c r="D19693" s="55">
        <v>97</v>
      </c>
    </row>
    <row r="19694" spans="1:4" ht="30" x14ac:dyDescent="0.25">
      <c r="A19694" s="56" t="s">
        <v>31127</v>
      </c>
      <c r="B19694" s="56" t="s">
        <v>31126</v>
      </c>
      <c r="C19694" s="61" t="s">
        <v>14610</v>
      </c>
      <c r="D19694" s="55">
        <v>97</v>
      </c>
    </row>
    <row r="19695" spans="1:4" ht="30" x14ac:dyDescent="0.25">
      <c r="A19695" s="56" t="s">
        <v>5338</v>
      </c>
      <c r="B19695" s="56" t="s">
        <v>31128</v>
      </c>
      <c r="C19695" s="61" t="s">
        <v>14610</v>
      </c>
      <c r="D19695" s="55">
        <v>102.66</v>
      </c>
    </row>
    <row r="19696" spans="1:4" ht="30" x14ac:dyDescent="0.25">
      <c r="A19696" s="56" t="s">
        <v>31129</v>
      </c>
      <c r="B19696" s="56" t="s">
        <v>31128</v>
      </c>
      <c r="C19696" s="61" t="s">
        <v>14610</v>
      </c>
      <c r="D19696" s="55">
        <v>102.66</v>
      </c>
    </row>
    <row r="19697" spans="1:4" ht="45" x14ac:dyDescent="0.25">
      <c r="A19697" s="56" t="s">
        <v>5339</v>
      </c>
      <c r="B19697" s="56" t="s">
        <v>31130</v>
      </c>
      <c r="C19697" s="61" t="s">
        <v>14610</v>
      </c>
      <c r="D19697" s="55">
        <v>56.4</v>
      </c>
    </row>
    <row r="19698" spans="1:4" ht="45" x14ac:dyDescent="0.25">
      <c r="A19698" s="56" t="s">
        <v>31131</v>
      </c>
      <c r="B19698" s="56" t="s">
        <v>31130</v>
      </c>
      <c r="C19698" s="61" t="s">
        <v>14610</v>
      </c>
      <c r="D19698" s="55">
        <v>56.4</v>
      </c>
    </row>
    <row r="19699" spans="1:4" ht="30" x14ac:dyDescent="0.25">
      <c r="A19699" s="56" t="s">
        <v>7729</v>
      </c>
      <c r="B19699" s="56" t="s">
        <v>31132</v>
      </c>
      <c r="C19699" s="61" t="s">
        <v>14610</v>
      </c>
      <c r="D19699" s="55">
        <v>118.43</v>
      </c>
    </row>
    <row r="19700" spans="1:4" ht="30" x14ac:dyDescent="0.25">
      <c r="A19700" s="56" t="s">
        <v>7730</v>
      </c>
      <c r="B19700" s="56" t="s">
        <v>31133</v>
      </c>
      <c r="C19700" s="61" t="s">
        <v>14610</v>
      </c>
      <c r="D19700" s="55">
        <v>49.76</v>
      </c>
    </row>
    <row r="19701" spans="1:4" ht="30" x14ac:dyDescent="0.25">
      <c r="A19701" s="56" t="s">
        <v>7731</v>
      </c>
      <c r="B19701" s="56" t="s">
        <v>31133</v>
      </c>
      <c r="C19701" s="61" t="s">
        <v>14610</v>
      </c>
      <c r="D19701" s="55">
        <v>41.04</v>
      </c>
    </row>
    <row r="19702" spans="1:4" ht="30" x14ac:dyDescent="0.25">
      <c r="A19702" s="56" t="s">
        <v>31134</v>
      </c>
      <c r="B19702" s="56" t="s">
        <v>31132</v>
      </c>
      <c r="C19702" s="61" t="s">
        <v>14610</v>
      </c>
      <c r="D19702" s="55">
        <v>115.38</v>
      </c>
    </row>
    <row r="19703" spans="1:4" ht="30" x14ac:dyDescent="0.25">
      <c r="A19703" s="56" t="s">
        <v>31135</v>
      </c>
      <c r="B19703" s="56" t="s">
        <v>31133</v>
      </c>
      <c r="C19703" s="61" t="s">
        <v>14610</v>
      </c>
      <c r="D19703" s="55">
        <v>46.71</v>
      </c>
    </row>
    <row r="19704" spans="1:4" ht="30" x14ac:dyDescent="0.25">
      <c r="A19704" s="56" t="s">
        <v>31136</v>
      </c>
      <c r="B19704" s="56" t="s">
        <v>31133</v>
      </c>
      <c r="C19704" s="61" t="s">
        <v>14610</v>
      </c>
      <c r="D19704" s="55">
        <v>37.99</v>
      </c>
    </row>
    <row r="19705" spans="1:4" ht="30" x14ac:dyDescent="0.25">
      <c r="A19705" s="56" t="s">
        <v>7732</v>
      </c>
      <c r="B19705" s="56" t="s">
        <v>31137</v>
      </c>
      <c r="C19705" s="61" t="s">
        <v>14610</v>
      </c>
      <c r="D19705" s="55">
        <v>144.26</v>
      </c>
    </row>
    <row r="19706" spans="1:4" ht="30" x14ac:dyDescent="0.25">
      <c r="A19706" s="56" t="s">
        <v>31138</v>
      </c>
      <c r="B19706" s="56" t="s">
        <v>31137</v>
      </c>
      <c r="C19706" s="61" t="s">
        <v>14610</v>
      </c>
      <c r="D19706" s="55">
        <v>57.44</v>
      </c>
    </row>
    <row r="19707" spans="1:4" ht="30" x14ac:dyDescent="0.25">
      <c r="A19707" s="56" t="s">
        <v>31139</v>
      </c>
      <c r="B19707" s="56" t="s">
        <v>31137</v>
      </c>
      <c r="C19707" s="61" t="s">
        <v>14610</v>
      </c>
      <c r="D19707" s="55">
        <v>46.59</v>
      </c>
    </row>
    <row r="19708" spans="1:4" ht="30" x14ac:dyDescent="0.25">
      <c r="A19708" s="56" t="s">
        <v>31140</v>
      </c>
      <c r="B19708" s="56" t="s">
        <v>31137</v>
      </c>
      <c r="C19708" s="61" t="s">
        <v>14610</v>
      </c>
      <c r="D19708" s="55">
        <v>141.21</v>
      </c>
    </row>
    <row r="19709" spans="1:4" ht="30" x14ac:dyDescent="0.25">
      <c r="A19709" s="56" t="s">
        <v>31141</v>
      </c>
      <c r="B19709" s="56" t="s">
        <v>31137</v>
      </c>
      <c r="C19709" s="61" t="s">
        <v>14610</v>
      </c>
      <c r="D19709" s="55">
        <v>54.39</v>
      </c>
    </row>
    <row r="19710" spans="1:4" ht="30" x14ac:dyDescent="0.25">
      <c r="A19710" s="56" t="s">
        <v>31142</v>
      </c>
      <c r="B19710" s="56" t="s">
        <v>31137</v>
      </c>
      <c r="C19710" s="61" t="s">
        <v>14610</v>
      </c>
      <c r="D19710" s="55">
        <v>43.54</v>
      </c>
    </row>
    <row r="19711" spans="1:4" ht="30" x14ac:dyDescent="0.25">
      <c r="A19711" s="56" t="s">
        <v>7733</v>
      </c>
      <c r="B19711" s="56" t="s">
        <v>31143</v>
      </c>
      <c r="C19711" s="61" t="s">
        <v>14610</v>
      </c>
      <c r="D19711" s="55">
        <v>180.91</v>
      </c>
    </row>
    <row r="19712" spans="1:4" ht="30" x14ac:dyDescent="0.25">
      <c r="A19712" s="56" t="s">
        <v>31144</v>
      </c>
      <c r="B19712" s="56" t="s">
        <v>31143</v>
      </c>
      <c r="C19712" s="61" t="s">
        <v>14610</v>
      </c>
      <c r="D19712" s="55">
        <v>60.66</v>
      </c>
    </row>
    <row r="19713" spans="1:4" ht="30" x14ac:dyDescent="0.25">
      <c r="A19713" s="56" t="s">
        <v>31145</v>
      </c>
      <c r="B19713" s="56" t="s">
        <v>31143</v>
      </c>
      <c r="C19713" s="61" t="s">
        <v>14610</v>
      </c>
      <c r="D19713" s="55">
        <v>47.48</v>
      </c>
    </row>
    <row r="19714" spans="1:4" ht="30" x14ac:dyDescent="0.25">
      <c r="A19714" s="56" t="s">
        <v>31146</v>
      </c>
      <c r="B19714" s="56" t="s">
        <v>31143</v>
      </c>
      <c r="C19714" s="61" t="s">
        <v>14610</v>
      </c>
      <c r="D19714" s="55">
        <v>177.86</v>
      </c>
    </row>
    <row r="19715" spans="1:4" ht="30" x14ac:dyDescent="0.25">
      <c r="A19715" s="56" t="s">
        <v>31147</v>
      </c>
      <c r="B19715" s="56" t="s">
        <v>31143</v>
      </c>
      <c r="C19715" s="61" t="s">
        <v>14610</v>
      </c>
      <c r="D19715" s="55">
        <v>57.61</v>
      </c>
    </row>
    <row r="19716" spans="1:4" ht="30" x14ac:dyDescent="0.25">
      <c r="A19716" s="56" t="s">
        <v>31148</v>
      </c>
      <c r="B19716" s="56" t="s">
        <v>31143</v>
      </c>
      <c r="C19716" s="61" t="s">
        <v>14610</v>
      </c>
      <c r="D19716" s="55">
        <v>44.43</v>
      </c>
    </row>
    <row r="19717" spans="1:4" ht="30" x14ac:dyDescent="0.25">
      <c r="A19717" s="56" t="s">
        <v>7734</v>
      </c>
      <c r="B19717" s="56" t="s">
        <v>31149</v>
      </c>
      <c r="C19717" s="61" t="s">
        <v>14610</v>
      </c>
      <c r="D19717" s="55">
        <v>128.6</v>
      </c>
    </row>
    <row r="19718" spans="1:4" ht="30" x14ac:dyDescent="0.25">
      <c r="A19718" s="56" t="s">
        <v>7735</v>
      </c>
      <c r="B19718" s="56" t="s">
        <v>31149</v>
      </c>
      <c r="C19718" s="61" t="s">
        <v>14610</v>
      </c>
      <c r="D19718" s="55">
        <v>54.72</v>
      </c>
    </row>
    <row r="19719" spans="1:4" ht="30" x14ac:dyDescent="0.25">
      <c r="A19719" s="56" t="s">
        <v>7736</v>
      </c>
      <c r="B19719" s="56" t="s">
        <v>31149</v>
      </c>
      <c r="C19719" s="61" t="s">
        <v>14610</v>
      </c>
      <c r="D19719" s="55">
        <v>44.65</v>
      </c>
    </row>
    <row r="19720" spans="1:4" ht="30" x14ac:dyDescent="0.25">
      <c r="A19720" s="56" t="s">
        <v>31150</v>
      </c>
      <c r="B19720" s="56" t="s">
        <v>31149</v>
      </c>
      <c r="C19720" s="61" t="s">
        <v>14610</v>
      </c>
      <c r="D19720" s="55">
        <v>125.55</v>
      </c>
    </row>
    <row r="19721" spans="1:4" ht="30" x14ac:dyDescent="0.25">
      <c r="A19721" s="56" t="s">
        <v>31151</v>
      </c>
      <c r="B19721" s="56" t="s">
        <v>31149</v>
      </c>
      <c r="C19721" s="61" t="s">
        <v>14610</v>
      </c>
      <c r="D19721" s="55">
        <v>51.67</v>
      </c>
    </row>
    <row r="19722" spans="1:4" ht="30" x14ac:dyDescent="0.25">
      <c r="A19722" s="56" t="s">
        <v>31152</v>
      </c>
      <c r="B19722" s="56" t="s">
        <v>31149</v>
      </c>
      <c r="C19722" s="61" t="s">
        <v>14610</v>
      </c>
      <c r="D19722" s="55">
        <v>41.6</v>
      </c>
    </row>
    <row r="19723" spans="1:4" ht="30" x14ac:dyDescent="0.25">
      <c r="A19723" s="56" t="s">
        <v>7737</v>
      </c>
      <c r="B19723" s="56" t="s">
        <v>31153</v>
      </c>
      <c r="C19723" s="61" t="s">
        <v>14610</v>
      </c>
      <c r="D19723" s="55">
        <v>153.51</v>
      </c>
    </row>
    <row r="19724" spans="1:4" ht="30" x14ac:dyDescent="0.25">
      <c r="A19724" s="56" t="s">
        <v>31154</v>
      </c>
      <c r="B19724" s="56" t="s">
        <v>31153</v>
      </c>
      <c r="C19724" s="61" t="s">
        <v>14610</v>
      </c>
      <c r="D19724" s="55">
        <v>62.1</v>
      </c>
    </row>
    <row r="19725" spans="1:4" ht="30" x14ac:dyDescent="0.25">
      <c r="A19725" s="56" t="s">
        <v>31155</v>
      </c>
      <c r="B19725" s="56" t="s">
        <v>31153</v>
      </c>
      <c r="C19725" s="61" t="s">
        <v>14610</v>
      </c>
      <c r="D19725" s="55">
        <v>49.84</v>
      </c>
    </row>
    <row r="19726" spans="1:4" ht="30" x14ac:dyDescent="0.25">
      <c r="A19726" s="56" t="s">
        <v>31156</v>
      </c>
      <c r="B19726" s="56" t="s">
        <v>31153</v>
      </c>
      <c r="C19726" s="61" t="s">
        <v>14610</v>
      </c>
      <c r="D19726" s="55">
        <v>150.46</v>
      </c>
    </row>
    <row r="19727" spans="1:4" ht="30" x14ac:dyDescent="0.25">
      <c r="A19727" s="56" t="s">
        <v>31157</v>
      </c>
      <c r="B19727" s="56" t="s">
        <v>31153</v>
      </c>
      <c r="C19727" s="61" t="s">
        <v>14610</v>
      </c>
      <c r="D19727" s="55">
        <v>59.05</v>
      </c>
    </row>
    <row r="19728" spans="1:4" ht="30" x14ac:dyDescent="0.25">
      <c r="A19728" s="56" t="s">
        <v>31158</v>
      </c>
      <c r="B19728" s="56" t="s">
        <v>31153</v>
      </c>
      <c r="C19728" s="61" t="s">
        <v>14610</v>
      </c>
      <c r="D19728" s="55">
        <v>46.79</v>
      </c>
    </row>
    <row r="19729" spans="1:4" ht="30" x14ac:dyDescent="0.25">
      <c r="A19729" s="56" t="s">
        <v>7738</v>
      </c>
      <c r="B19729" s="56" t="s">
        <v>31159</v>
      </c>
      <c r="C19729" s="61" t="s">
        <v>14610</v>
      </c>
      <c r="D19729" s="55">
        <v>176.91</v>
      </c>
    </row>
    <row r="19730" spans="1:4" ht="30" x14ac:dyDescent="0.25">
      <c r="A19730" s="56" t="s">
        <v>31160</v>
      </c>
      <c r="B19730" s="56" t="s">
        <v>31159</v>
      </c>
      <c r="C19730" s="61" t="s">
        <v>14610</v>
      </c>
      <c r="D19730" s="55">
        <v>72.14</v>
      </c>
    </row>
    <row r="19731" spans="1:4" ht="30" x14ac:dyDescent="0.25">
      <c r="A19731" s="56" t="s">
        <v>31161</v>
      </c>
      <c r="B19731" s="56" t="s">
        <v>31159</v>
      </c>
      <c r="C19731" s="61" t="s">
        <v>14610</v>
      </c>
      <c r="D19731" s="55">
        <v>57.67</v>
      </c>
    </row>
    <row r="19732" spans="1:4" ht="30" x14ac:dyDescent="0.25">
      <c r="A19732" s="56" t="s">
        <v>31162</v>
      </c>
      <c r="B19732" s="56" t="s">
        <v>31159</v>
      </c>
      <c r="C19732" s="61" t="s">
        <v>14610</v>
      </c>
      <c r="D19732" s="55">
        <v>173.86</v>
      </c>
    </row>
    <row r="19733" spans="1:4" ht="30" x14ac:dyDescent="0.25">
      <c r="A19733" s="56" t="s">
        <v>31163</v>
      </c>
      <c r="B19733" s="56" t="s">
        <v>31159</v>
      </c>
      <c r="C19733" s="61" t="s">
        <v>14610</v>
      </c>
      <c r="D19733" s="55">
        <v>69.09</v>
      </c>
    </row>
    <row r="19734" spans="1:4" ht="30" x14ac:dyDescent="0.25">
      <c r="A19734" s="56" t="s">
        <v>31164</v>
      </c>
      <c r="B19734" s="56" t="s">
        <v>31159</v>
      </c>
      <c r="C19734" s="61" t="s">
        <v>14610</v>
      </c>
      <c r="D19734" s="55">
        <v>54.62</v>
      </c>
    </row>
    <row r="19735" spans="1:4" ht="30" x14ac:dyDescent="0.25">
      <c r="A19735" s="56" t="s">
        <v>7739</v>
      </c>
      <c r="B19735" s="56" t="s">
        <v>31165</v>
      </c>
      <c r="C19735" s="61" t="s">
        <v>14610</v>
      </c>
      <c r="D19735" s="55">
        <v>197.62</v>
      </c>
    </row>
    <row r="19736" spans="1:4" ht="30" x14ac:dyDescent="0.25">
      <c r="A19736" s="56" t="s">
        <v>31166</v>
      </c>
      <c r="B19736" s="56" t="s">
        <v>31165</v>
      </c>
      <c r="C19736" s="61" t="s">
        <v>14610</v>
      </c>
      <c r="D19736" s="55">
        <v>74.87</v>
      </c>
    </row>
    <row r="19737" spans="1:4" ht="30" x14ac:dyDescent="0.25">
      <c r="A19737" s="56" t="s">
        <v>31167</v>
      </c>
      <c r="B19737" s="56" t="s">
        <v>31165</v>
      </c>
      <c r="C19737" s="61" t="s">
        <v>14610</v>
      </c>
      <c r="D19737" s="55">
        <v>58.77</v>
      </c>
    </row>
    <row r="19738" spans="1:4" ht="30" x14ac:dyDescent="0.25">
      <c r="A19738" s="56" t="s">
        <v>31168</v>
      </c>
      <c r="B19738" s="56" t="s">
        <v>31165</v>
      </c>
      <c r="C19738" s="61" t="s">
        <v>14610</v>
      </c>
      <c r="D19738" s="55">
        <v>194.57</v>
      </c>
    </row>
    <row r="19739" spans="1:4" ht="30" x14ac:dyDescent="0.25">
      <c r="A19739" s="56" t="s">
        <v>31169</v>
      </c>
      <c r="B19739" s="56" t="s">
        <v>31165</v>
      </c>
      <c r="C19739" s="61" t="s">
        <v>14610</v>
      </c>
      <c r="D19739" s="55">
        <v>71.819999999999993</v>
      </c>
    </row>
    <row r="19740" spans="1:4" ht="30" x14ac:dyDescent="0.25">
      <c r="A19740" s="56" t="s">
        <v>31170</v>
      </c>
      <c r="B19740" s="56" t="s">
        <v>31165</v>
      </c>
      <c r="C19740" s="61" t="s">
        <v>14610</v>
      </c>
      <c r="D19740" s="55">
        <v>55.72</v>
      </c>
    </row>
    <row r="19741" spans="1:4" ht="30" x14ac:dyDescent="0.25">
      <c r="A19741" s="56" t="s">
        <v>7740</v>
      </c>
      <c r="B19741" s="56" t="s">
        <v>31171</v>
      </c>
      <c r="C19741" s="61" t="s">
        <v>14610</v>
      </c>
      <c r="D19741" s="55">
        <v>357.13</v>
      </c>
    </row>
    <row r="19742" spans="1:4" ht="30" x14ac:dyDescent="0.25">
      <c r="A19742" s="56" t="s">
        <v>31172</v>
      </c>
      <c r="B19742" s="56" t="s">
        <v>31171</v>
      </c>
      <c r="C19742" s="61" t="s">
        <v>14610</v>
      </c>
      <c r="D19742" s="55">
        <v>123.02</v>
      </c>
    </row>
    <row r="19743" spans="1:4" ht="30" x14ac:dyDescent="0.25">
      <c r="A19743" s="56" t="s">
        <v>31173</v>
      </c>
      <c r="B19743" s="56" t="s">
        <v>31171</v>
      </c>
      <c r="C19743" s="61" t="s">
        <v>14610</v>
      </c>
      <c r="D19743" s="55">
        <v>97.49</v>
      </c>
    </row>
    <row r="19744" spans="1:4" ht="30" x14ac:dyDescent="0.25">
      <c r="A19744" s="56" t="s">
        <v>31174</v>
      </c>
      <c r="B19744" s="56" t="s">
        <v>31171</v>
      </c>
      <c r="C19744" s="61" t="s">
        <v>14610</v>
      </c>
      <c r="D19744" s="55">
        <v>354.08</v>
      </c>
    </row>
    <row r="19745" spans="1:4" ht="30" x14ac:dyDescent="0.25">
      <c r="A19745" s="56" t="s">
        <v>31175</v>
      </c>
      <c r="B19745" s="56" t="s">
        <v>31171</v>
      </c>
      <c r="C19745" s="61" t="s">
        <v>14610</v>
      </c>
      <c r="D19745" s="55">
        <v>119.97</v>
      </c>
    </row>
    <row r="19746" spans="1:4" ht="30" x14ac:dyDescent="0.25">
      <c r="A19746" s="56" t="s">
        <v>31176</v>
      </c>
      <c r="B19746" s="56" t="s">
        <v>31171</v>
      </c>
      <c r="C19746" s="61" t="s">
        <v>14610</v>
      </c>
      <c r="D19746" s="55">
        <v>94.44</v>
      </c>
    </row>
    <row r="19747" spans="1:4" ht="30" x14ac:dyDescent="0.25">
      <c r="A19747" s="56" t="s">
        <v>8027</v>
      </c>
      <c r="B19747" s="56" t="s">
        <v>31177</v>
      </c>
      <c r="C19747" s="61" t="s">
        <v>14610</v>
      </c>
      <c r="D19747" s="55">
        <v>197.67</v>
      </c>
    </row>
    <row r="19748" spans="1:4" ht="30" x14ac:dyDescent="0.25">
      <c r="A19748" s="56" t="s">
        <v>31178</v>
      </c>
      <c r="B19748" s="56" t="s">
        <v>31177</v>
      </c>
      <c r="C19748" s="61" t="s">
        <v>14610</v>
      </c>
      <c r="D19748" s="55">
        <v>79.67</v>
      </c>
    </row>
    <row r="19749" spans="1:4" ht="30" x14ac:dyDescent="0.25">
      <c r="A19749" s="56" t="s">
        <v>31179</v>
      </c>
      <c r="B19749" s="56" t="s">
        <v>31177</v>
      </c>
      <c r="C19749" s="61" t="s">
        <v>14610</v>
      </c>
      <c r="D19749" s="55">
        <v>63.71</v>
      </c>
    </row>
    <row r="19750" spans="1:4" ht="30" x14ac:dyDescent="0.25">
      <c r="A19750" s="56" t="s">
        <v>31180</v>
      </c>
      <c r="B19750" s="56" t="s">
        <v>31177</v>
      </c>
      <c r="C19750" s="61" t="s">
        <v>14610</v>
      </c>
      <c r="D19750" s="55">
        <v>194.62</v>
      </c>
    </row>
    <row r="19751" spans="1:4" ht="30" x14ac:dyDescent="0.25">
      <c r="A19751" s="56" t="s">
        <v>31181</v>
      </c>
      <c r="B19751" s="56" t="s">
        <v>31177</v>
      </c>
      <c r="C19751" s="61" t="s">
        <v>14610</v>
      </c>
      <c r="D19751" s="55">
        <v>76.62</v>
      </c>
    </row>
    <row r="19752" spans="1:4" ht="30" x14ac:dyDescent="0.25">
      <c r="A19752" s="56" t="s">
        <v>31182</v>
      </c>
      <c r="B19752" s="56" t="s">
        <v>31177</v>
      </c>
      <c r="C19752" s="61" t="s">
        <v>14610</v>
      </c>
      <c r="D19752" s="55">
        <v>60.66</v>
      </c>
    </row>
    <row r="19753" spans="1:4" ht="30" x14ac:dyDescent="0.25">
      <c r="A19753" s="56" t="s">
        <v>31183</v>
      </c>
      <c r="B19753" s="56" t="s">
        <v>31184</v>
      </c>
      <c r="C19753" s="61" t="s">
        <v>14610</v>
      </c>
      <c r="D19753" s="55">
        <v>296.81</v>
      </c>
    </row>
    <row r="19754" spans="1:4" ht="30" x14ac:dyDescent="0.25">
      <c r="A19754" s="56" t="s">
        <v>31185</v>
      </c>
      <c r="B19754" s="56" t="s">
        <v>31184</v>
      </c>
      <c r="C19754" s="61" t="s">
        <v>14610</v>
      </c>
      <c r="D19754" s="55">
        <v>84.39</v>
      </c>
    </row>
    <row r="19755" spans="1:4" ht="30" x14ac:dyDescent="0.25">
      <c r="A19755" s="56" t="s">
        <v>31186</v>
      </c>
      <c r="B19755" s="56" t="s">
        <v>31184</v>
      </c>
      <c r="C19755" s="61" t="s">
        <v>14610</v>
      </c>
      <c r="D19755" s="55">
        <v>58.44</v>
      </c>
    </row>
    <row r="19756" spans="1:4" ht="30" x14ac:dyDescent="0.25">
      <c r="A19756" s="56" t="s">
        <v>31187</v>
      </c>
      <c r="B19756" s="56" t="s">
        <v>31184</v>
      </c>
      <c r="C19756" s="61" t="s">
        <v>14610</v>
      </c>
      <c r="D19756" s="55">
        <v>293.76</v>
      </c>
    </row>
    <row r="19757" spans="1:4" ht="30" x14ac:dyDescent="0.25">
      <c r="A19757" s="56" t="s">
        <v>31188</v>
      </c>
      <c r="B19757" s="56" t="s">
        <v>31184</v>
      </c>
      <c r="C19757" s="61" t="s">
        <v>14610</v>
      </c>
      <c r="D19757" s="55">
        <v>81.34</v>
      </c>
    </row>
    <row r="19758" spans="1:4" ht="30" x14ac:dyDescent="0.25">
      <c r="A19758" s="56" t="s">
        <v>31189</v>
      </c>
      <c r="B19758" s="56" t="s">
        <v>31184</v>
      </c>
      <c r="C19758" s="61" t="s">
        <v>14610</v>
      </c>
      <c r="D19758" s="55">
        <v>55.39</v>
      </c>
    </row>
    <row r="19759" spans="1:4" x14ac:dyDescent="0.25">
      <c r="A19759" s="56" t="s">
        <v>8028</v>
      </c>
      <c r="B19759" s="56" t="s">
        <v>31190</v>
      </c>
      <c r="C19759" s="61" t="s">
        <v>14610</v>
      </c>
      <c r="D19759" s="55">
        <v>148.08000000000001</v>
      </c>
    </row>
    <row r="19760" spans="1:4" x14ac:dyDescent="0.25">
      <c r="A19760" s="56" t="s">
        <v>31191</v>
      </c>
      <c r="B19760" s="56" t="s">
        <v>31190</v>
      </c>
      <c r="C19760" s="61" t="s">
        <v>14610</v>
      </c>
      <c r="D19760" s="55">
        <v>59.08</v>
      </c>
    </row>
    <row r="19761" spans="1:4" x14ac:dyDescent="0.25">
      <c r="A19761" s="56" t="s">
        <v>31192</v>
      </c>
      <c r="B19761" s="56" t="s">
        <v>31190</v>
      </c>
      <c r="C19761" s="61" t="s">
        <v>14610</v>
      </c>
      <c r="D19761" s="55">
        <v>47.35</v>
      </c>
    </row>
    <row r="19762" spans="1:4" x14ac:dyDescent="0.25">
      <c r="A19762" s="56" t="s">
        <v>31193</v>
      </c>
      <c r="B19762" s="56" t="s">
        <v>31190</v>
      </c>
      <c r="C19762" s="61" t="s">
        <v>14610</v>
      </c>
      <c r="D19762" s="55">
        <v>145.03</v>
      </c>
    </row>
    <row r="19763" spans="1:4" x14ac:dyDescent="0.25">
      <c r="A19763" s="56" t="s">
        <v>31194</v>
      </c>
      <c r="B19763" s="56" t="s">
        <v>31190</v>
      </c>
      <c r="C19763" s="61" t="s">
        <v>14610</v>
      </c>
      <c r="D19763" s="55">
        <v>56.03</v>
      </c>
    </row>
    <row r="19764" spans="1:4" x14ac:dyDescent="0.25">
      <c r="A19764" s="56" t="s">
        <v>31195</v>
      </c>
      <c r="B19764" s="56" t="s">
        <v>31190</v>
      </c>
      <c r="C19764" s="61" t="s">
        <v>14610</v>
      </c>
      <c r="D19764" s="55">
        <v>44.3</v>
      </c>
    </row>
    <row r="19765" spans="1:4" x14ac:dyDescent="0.25">
      <c r="A19765" s="56" t="s">
        <v>8029</v>
      </c>
      <c r="B19765" s="56" t="s">
        <v>31196</v>
      </c>
      <c r="C19765" s="61" t="s">
        <v>14610</v>
      </c>
      <c r="D19765" s="55">
        <v>155.62</v>
      </c>
    </row>
    <row r="19766" spans="1:4" x14ac:dyDescent="0.25">
      <c r="A19766" s="56" t="s">
        <v>31197</v>
      </c>
      <c r="B19766" s="56" t="s">
        <v>31196</v>
      </c>
      <c r="C19766" s="61" t="s">
        <v>14610</v>
      </c>
      <c r="D19766" s="55">
        <v>63.88</v>
      </c>
    </row>
    <row r="19767" spans="1:4" x14ac:dyDescent="0.25">
      <c r="A19767" s="56" t="s">
        <v>31198</v>
      </c>
      <c r="B19767" s="56" t="s">
        <v>31196</v>
      </c>
      <c r="C19767" s="61" t="s">
        <v>14610</v>
      </c>
      <c r="D19767" s="55">
        <v>51.46</v>
      </c>
    </row>
    <row r="19768" spans="1:4" x14ac:dyDescent="0.25">
      <c r="A19768" s="56" t="s">
        <v>11049</v>
      </c>
      <c r="B19768" s="56" t="s">
        <v>31196</v>
      </c>
      <c r="C19768" s="61" t="s">
        <v>14610</v>
      </c>
      <c r="D19768" s="55">
        <v>152.57</v>
      </c>
    </row>
    <row r="19769" spans="1:4" x14ac:dyDescent="0.25">
      <c r="A19769" s="56" t="s">
        <v>31199</v>
      </c>
      <c r="B19769" s="56" t="s">
        <v>31196</v>
      </c>
      <c r="C19769" s="61" t="s">
        <v>14610</v>
      </c>
      <c r="D19769" s="55">
        <v>60.83</v>
      </c>
    </row>
    <row r="19770" spans="1:4" x14ac:dyDescent="0.25">
      <c r="A19770" s="56" t="s">
        <v>31200</v>
      </c>
      <c r="B19770" s="56" t="s">
        <v>31196</v>
      </c>
      <c r="C19770" s="61" t="s">
        <v>14610</v>
      </c>
      <c r="D19770" s="55">
        <v>48.41</v>
      </c>
    </row>
    <row r="19771" spans="1:4" x14ac:dyDescent="0.25">
      <c r="A19771" s="56" t="s">
        <v>8030</v>
      </c>
      <c r="B19771" s="56" t="s">
        <v>31201</v>
      </c>
      <c r="C19771" s="61" t="s">
        <v>14610</v>
      </c>
      <c r="D19771" s="55">
        <v>175.78</v>
      </c>
    </row>
    <row r="19772" spans="1:4" x14ac:dyDescent="0.25">
      <c r="A19772" s="56" t="s">
        <v>31202</v>
      </c>
      <c r="B19772" s="56" t="s">
        <v>31201</v>
      </c>
      <c r="C19772" s="61" t="s">
        <v>14610</v>
      </c>
      <c r="D19772" s="55">
        <v>65.12</v>
      </c>
    </row>
    <row r="19773" spans="1:4" x14ac:dyDescent="0.25">
      <c r="A19773" s="56" t="s">
        <v>31203</v>
      </c>
      <c r="B19773" s="56" t="s">
        <v>31201</v>
      </c>
      <c r="C19773" s="61" t="s">
        <v>14610</v>
      </c>
      <c r="D19773" s="55">
        <v>52.51</v>
      </c>
    </row>
    <row r="19774" spans="1:4" x14ac:dyDescent="0.25">
      <c r="A19774" s="56" t="s">
        <v>31204</v>
      </c>
      <c r="B19774" s="56" t="s">
        <v>31201</v>
      </c>
      <c r="C19774" s="61" t="s">
        <v>14610</v>
      </c>
      <c r="D19774" s="55">
        <v>172.73</v>
      </c>
    </row>
    <row r="19775" spans="1:4" x14ac:dyDescent="0.25">
      <c r="A19775" s="56" t="s">
        <v>31205</v>
      </c>
      <c r="B19775" s="56" t="s">
        <v>31201</v>
      </c>
      <c r="C19775" s="61" t="s">
        <v>14610</v>
      </c>
      <c r="D19775" s="55">
        <v>62.07</v>
      </c>
    </row>
    <row r="19776" spans="1:4" x14ac:dyDescent="0.25">
      <c r="A19776" s="56" t="s">
        <v>31206</v>
      </c>
      <c r="B19776" s="56" t="s">
        <v>31201</v>
      </c>
      <c r="C19776" s="61" t="s">
        <v>14610</v>
      </c>
      <c r="D19776" s="55">
        <v>49.46</v>
      </c>
    </row>
    <row r="19777" spans="1:4" x14ac:dyDescent="0.25">
      <c r="A19777" s="56" t="s">
        <v>8031</v>
      </c>
      <c r="B19777" s="56" t="s">
        <v>31207</v>
      </c>
      <c r="C19777" s="61" t="s">
        <v>14610</v>
      </c>
      <c r="D19777" s="55">
        <v>221.46</v>
      </c>
    </row>
    <row r="19778" spans="1:4" x14ac:dyDescent="0.25">
      <c r="A19778" s="56" t="s">
        <v>31208</v>
      </c>
      <c r="B19778" s="56" t="s">
        <v>31207</v>
      </c>
      <c r="C19778" s="61" t="s">
        <v>14610</v>
      </c>
      <c r="D19778" s="55">
        <v>70.510000000000005</v>
      </c>
    </row>
    <row r="19779" spans="1:4" x14ac:dyDescent="0.25">
      <c r="A19779" s="56" t="s">
        <v>31209</v>
      </c>
      <c r="B19779" s="56" t="s">
        <v>31207</v>
      </c>
      <c r="C19779" s="61" t="s">
        <v>14610</v>
      </c>
      <c r="D19779" s="55">
        <v>53.21</v>
      </c>
    </row>
    <row r="19780" spans="1:4" x14ac:dyDescent="0.25">
      <c r="A19780" s="56" t="s">
        <v>31210</v>
      </c>
      <c r="B19780" s="56" t="s">
        <v>31207</v>
      </c>
      <c r="C19780" s="61" t="s">
        <v>14610</v>
      </c>
      <c r="D19780" s="55">
        <v>218.41</v>
      </c>
    </row>
    <row r="19781" spans="1:4" x14ac:dyDescent="0.25">
      <c r="A19781" s="56" t="s">
        <v>31211</v>
      </c>
      <c r="B19781" s="56" t="s">
        <v>31207</v>
      </c>
      <c r="C19781" s="61" t="s">
        <v>14610</v>
      </c>
      <c r="D19781" s="55">
        <v>67.459999999999994</v>
      </c>
    </row>
    <row r="19782" spans="1:4" x14ac:dyDescent="0.25">
      <c r="A19782" s="56" t="s">
        <v>31212</v>
      </c>
      <c r="B19782" s="56" t="s">
        <v>31207</v>
      </c>
      <c r="C19782" s="61" t="s">
        <v>14610</v>
      </c>
      <c r="D19782" s="55">
        <v>50.16</v>
      </c>
    </row>
    <row r="19783" spans="1:4" x14ac:dyDescent="0.25">
      <c r="A19783" s="56" t="s">
        <v>8032</v>
      </c>
      <c r="B19783" s="56" t="s">
        <v>31213</v>
      </c>
      <c r="C19783" s="61" t="s">
        <v>14610</v>
      </c>
      <c r="D19783" s="55">
        <v>299.82</v>
      </c>
    </row>
    <row r="19784" spans="1:4" x14ac:dyDescent="0.25">
      <c r="A19784" s="56" t="s">
        <v>31214</v>
      </c>
      <c r="B19784" s="56" t="s">
        <v>31213</v>
      </c>
      <c r="C19784" s="61" t="s">
        <v>14610</v>
      </c>
      <c r="D19784" s="55">
        <v>80.3</v>
      </c>
    </row>
    <row r="19785" spans="1:4" x14ac:dyDescent="0.25">
      <c r="A19785" s="56" t="s">
        <v>31215</v>
      </c>
      <c r="B19785" s="56" t="s">
        <v>31213</v>
      </c>
      <c r="C19785" s="61" t="s">
        <v>14610</v>
      </c>
      <c r="D19785" s="55">
        <v>68.72</v>
      </c>
    </row>
    <row r="19786" spans="1:4" x14ac:dyDescent="0.25">
      <c r="A19786" s="56" t="s">
        <v>31216</v>
      </c>
      <c r="B19786" s="56" t="s">
        <v>31213</v>
      </c>
      <c r="C19786" s="61" t="s">
        <v>14610</v>
      </c>
      <c r="D19786" s="55">
        <v>296.77</v>
      </c>
    </row>
    <row r="19787" spans="1:4" x14ac:dyDescent="0.25">
      <c r="A19787" s="56" t="s">
        <v>31217</v>
      </c>
      <c r="B19787" s="56" t="s">
        <v>31213</v>
      </c>
      <c r="C19787" s="61" t="s">
        <v>14610</v>
      </c>
      <c r="D19787" s="55">
        <v>77.25</v>
      </c>
    </row>
    <row r="19788" spans="1:4" x14ac:dyDescent="0.25">
      <c r="A19788" s="56" t="s">
        <v>31218</v>
      </c>
      <c r="B19788" s="56" t="s">
        <v>31213</v>
      </c>
      <c r="C19788" s="61" t="s">
        <v>14610</v>
      </c>
      <c r="D19788" s="55">
        <v>65.67</v>
      </c>
    </row>
    <row r="19789" spans="1:4" ht="30" x14ac:dyDescent="0.25">
      <c r="A19789" s="56" t="s">
        <v>8033</v>
      </c>
      <c r="B19789" s="56" t="s">
        <v>31219</v>
      </c>
      <c r="C19789" s="61" t="s">
        <v>14610</v>
      </c>
      <c r="D19789" s="55">
        <v>224.03</v>
      </c>
    </row>
    <row r="19790" spans="1:4" ht="30" x14ac:dyDescent="0.25">
      <c r="A19790" s="56" t="s">
        <v>31220</v>
      </c>
      <c r="B19790" s="56" t="s">
        <v>31219</v>
      </c>
      <c r="C19790" s="61" t="s">
        <v>14610</v>
      </c>
      <c r="D19790" s="55">
        <v>89.85</v>
      </c>
    </row>
    <row r="19791" spans="1:4" ht="30" x14ac:dyDescent="0.25">
      <c r="A19791" s="56" t="s">
        <v>31221</v>
      </c>
      <c r="B19791" s="56" t="s">
        <v>31219</v>
      </c>
      <c r="C19791" s="61" t="s">
        <v>14610</v>
      </c>
      <c r="D19791" s="55">
        <v>72.31</v>
      </c>
    </row>
    <row r="19792" spans="1:4" ht="30" x14ac:dyDescent="0.25">
      <c r="A19792" s="56" t="s">
        <v>31222</v>
      </c>
      <c r="B19792" s="56" t="s">
        <v>31219</v>
      </c>
      <c r="C19792" s="61" t="s">
        <v>14610</v>
      </c>
      <c r="D19792" s="55">
        <v>220.98</v>
      </c>
    </row>
    <row r="19793" spans="1:4" ht="30" x14ac:dyDescent="0.25">
      <c r="A19793" s="56" t="s">
        <v>31223</v>
      </c>
      <c r="B19793" s="56" t="s">
        <v>31219</v>
      </c>
      <c r="C19793" s="61" t="s">
        <v>14610</v>
      </c>
      <c r="D19793" s="55">
        <v>86.8</v>
      </c>
    </row>
    <row r="19794" spans="1:4" ht="30" x14ac:dyDescent="0.25">
      <c r="A19794" s="56" t="s">
        <v>31224</v>
      </c>
      <c r="B19794" s="56" t="s">
        <v>31219</v>
      </c>
      <c r="C19794" s="61" t="s">
        <v>14610</v>
      </c>
      <c r="D19794" s="55">
        <v>69.260000000000005</v>
      </c>
    </row>
    <row r="19795" spans="1:4" ht="30" x14ac:dyDescent="0.25">
      <c r="A19795" s="56" t="s">
        <v>8034</v>
      </c>
      <c r="B19795" s="56" t="s">
        <v>31225</v>
      </c>
      <c r="C19795" s="61" t="s">
        <v>14610</v>
      </c>
      <c r="D19795" s="55">
        <v>243.5</v>
      </c>
    </row>
    <row r="19796" spans="1:4" ht="30" x14ac:dyDescent="0.25">
      <c r="A19796" s="56" t="s">
        <v>31226</v>
      </c>
      <c r="B19796" s="56" t="s">
        <v>31225</v>
      </c>
      <c r="C19796" s="61" t="s">
        <v>14610</v>
      </c>
      <c r="D19796" s="55">
        <v>98.17</v>
      </c>
    </row>
    <row r="19797" spans="1:4" ht="30" x14ac:dyDescent="0.25">
      <c r="A19797" s="56" t="s">
        <v>31227</v>
      </c>
      <c r="B19797" s="56" t="s">
        <v>31225</v>
      </c>
      <c r="C19797" s="61" t="s">
        <v>14610</v>
      </c>
      <c r="D19797" s="55">
        <v>78.38</v>
      </c>
    </row>
    <row r="19798" spans="1:4" ht="30" x14ac:dyDescent="0.25">
      <c r="A19798" s="56" t="s">
        <v>31228</v>
      </c>
      <c r="B19798" s="56" t="s">
        <v>31225</v>
      </c>
      <c r="C19798" s="61" t="s">
        <v>14610</v>
      </c>
      <c r="D19798" s="55">
        <v>240.45</v>
      </c>
    </row>
    <row r="19799" spans="1:4" ht="30" x14ac:dyDescent="0.25">
      <c r="A19799" s="56" t="s">
        <v>31229</v>
      </c>
      <c r="B19799" s="56" t="s">
        <v>31225</v>
      </c>
      <c r="C19799" s="61" t="s">
        <v>14610</v>
      </c>
      <c r="D19799" s="55">
        <v>95.12</v>
      </c>
    </row>
    <row r="19800" spans="1:4" ht="30" x14ac:dyDescent="0.25">
      <c r="A19800" s="56" t="s">
        <v>31230</v>
      </c>
      <c r="B19800" s="56" t="s">
        <v>31225</v>
      </c>
      <c r="C19800" s="61" t="s">
        <v>14610</v>
      </c>
      <c r="D19800" s="55">
        <v>75.33</v>
      </c>
    </row>
    <row r="19801" spans="1:4" ht="30" x14ac:dyDescent="0.25">
      <c r="A19801" s="56" t="s">
        <v>8035</v>
      </c>
      <c r="B19801" s="56" t="s">
        <v>31231</v>
      </c>
      <c r="C19801" s="61" t="s">
        <v>14610</v>
      </c>
      <c r="D19801" s="55">
        <v>347.45</v>
      </c>
    </row>
    <row r="19802" spans="1:4" ht="30" x14ac:dyDescent="0.25">
      <c r="A19802" s="56" t="s">
        <v>31232</v>
      </c>
      <c r="B19802" s="56" t="s">
        <v>31231</v>
      </c>
      <c r="C19802" s="61" t="s">
        <v>14610</v>
      </c>
      <c r="D19802" s="55">
        <v>116.58</v>
      </c>
    </row>
    <row r="19803" spans="1:4" ht="30" x14ac:dyDescent="0.25">
      <c r="A19803" s="56" t="s">
        <v>31233</v>
      </c>
      <c r="B19803" s="56" t="s">
        <v>31231</v>
      </c>
      <c r="C19803" s="61" t="s">
        <v>14610</v>
      </c>
      <c r="D19803" s="55">
        <v>89.17</v>
      </c>
    </row>
    <row r="19804" spans="1:4" ht="30" x14ac:dyDescent="0.25">
      <c r="A19804" s="56" t="s">
        <v>31234</v>
      </c>
      <c r="B19804" s="56" t="s">
        <v>31231</v>
      </c>
      <c r="C19804" s="61" t="s">
        <v>14610</v>
      </c>
      <c r="D19804" s="55">
        <v>344.4</v>
      </c>
    </row>
    <row r="19805" spans="1:4" ht="30" x14ac:dyDescent="0.25">
      <c r="A19805" s="56" t="s">
        <v>31235</v>
      </c>
      <c r="B19805" s="56" t="s">
        <v>31231</v>
      </c>
      <c r="C19805" s="61" t="s">
        <v>14610</v>
      </c>
      <c r="D19805" s="55">
        <v>113.53</v>
      </c>
    </row>
    <row r="19806" spans="1:4" ht="30" x14ac:dyDescent="0.25">
      <c r="A19806" s="56" t="s">
        <v>31236</v>
      </c>
      <c r="B19806" s="56" t="s">
        <v>31231</v>
      </c>
      <c r="C19806" s="61" t="s">
        <v>14610</v>
      </c>
      <c r="D19806" s="55">
        <v>86.12</v>
      </c>
    </row>
    <row r="19807" spans="1:4" ht="30" x14ac:dyDescent="0.25">
      <c r="A19807" s="56" t="s">
        <v>666</v>
      </c>
      <c r="B19807" s="56" t="s">
        <v>31237</v>
      </c>
      <c r="C19807" s="61" t="s">
        <v>14610</v>
      </c>
      <c r="D19807" s="55">
        <v>271.52</v>
      </c>
    </row>
    <row r="19808" spans="1:4" ht="30" x14ac:dyDescent="0.25">
      <c r="A19808" s="56" t="s">
        <v>31238</v>
      </c>
      <c r="B19808" s="56" t="s">
        <v>31237</v>
      </c>
      <c r="C19808" s="61" t="s">
        <v>14610</v>
      </c>
      <c r="D19808" s="55">
        <v>94.91</v>
      </c>
    </row>
    <row r="19809" spans="1:4" ht="30" x14ac:dyDescent="0.25">
      <c r="A19809" s="56" t="s">
        <v>31239</v>
      </c>
      <c r="B19809" s="56" t="s">
        <v>31237</v>
      </c>
      <c r="C19809" s="61" t="s">
        <v>14610</v>
      </c>
      <c r="D19809" s="55">
        <v>72.239999999999995</v>
      </c>
    </row>
    <row r="19810" spans="1:4" ht="30" x14ac:dyDescent="0.25">
      <c r="A19810" s="56" t="s">
        <v>31240</v>
      </c>
      <c r="B19810" s="56" t="s">
        <v>31237</v>
      </c>
      <c r="C19810" s="61" t="s">
        <v>14610</v>
      </c>
      <c r="D19810" s="55">
        <v>268.47000000000003</v>
      </c>
    </row>
    <row r="19811" spans="1:4" ht="30" x14ac:dyDescent="0.25">
      <c r="A19811" s="56" t="s">
        <v>31241</v>
      </c>
      <c r="B19811" s="56" t="s">
        <v>31237</v>
      </c>
      <c r="C19811" s="61" t="s">
        <v>14610</v>
      </c>
      <c r="D19811" s="55">
        <v>91.86</v>
      </c>
    </row>
    <row r="19812" spans="1:4" ht="30" x14ac:dyDescent="0.25">
      <c r="A19812" s="56" t="s">
        <v>31242</v>
      </c>
      <c r="B19812" s="56" t="s">
        <v>31237</v>
      </c>
      <c r="C19812" s="61" t="s">
        <v>14610</v>
      </c>
      <c r="D19812" s="55">
        <v>69.19</v>
      </c>
    </row>
    <row r="19813" spans="1:4" ht="30" x14ac:dyDescent="0.25">
      <c r="A19813" s="56" t="s">
        <v>31243</v>
      </c>
      <c r="B19813" s="56" t="s">
        <v>11048</v>
      </c>
      <c r="C19813" s="61" t="s">
        <v>14610</v>
      </c>
      <c r="D19813" s="55">
        <v>95.28</v>
      </c>
    </row>
    <row r="19814" spans="1:4" ht="30" x14ac:dyDescent="0.25">
      <c r="A19814" s="56" t="s">
        <v>31244</v>
      </c>
      <c r="B19814" s="56" t="s">
        <v>11048</v>
      </c>
      <c r="C19814" s="61" t="s">
        <v>14610</v>
      </c>
      <c r="D19814" s="55">
        <v>50.25</v>
      </c>
    </row>
    <row r="19815" spans="1:4" ht="30" x14ac:dyDescent="0.25">
      <c r="A19815" s="56" t="s">
        <v>31245</v>
      </c>
      <c r="B19815" s="56" t="s">
        <v>11048</v>
      </c>
      <c r="C19815" s="61" t="s">
        <v>14610</v>
      </c>
      <c r="D19815" s="55">
        <v>44.23</v>
      </c>
    </row>
    <row r="19816" spans="1:4" ht="30" x14ac:dyDescent="0.25">
      <c r="A19816" s="56" t="s">
        <v>11047</v>
      </c>
      <c r="B19816" s="56" t="s">
        <v>11048</v>
      </c>
      <c r="C19816" s="61" t="s">
        <v>14610</v>
      </c>
      <c r="D19816" s="55">
        <v>92.23</v>
      </c>
    </row>
    <row r="19817" spans="1:4" ht="30" x14ac:dyDescent="0.25">
      <c r="A19817" s="56" t="s">
        <v>31246</v>
      </c>
      <c r="B19817" s="56" t="s">
        <v>11048</v>
      </c>
      <c r="C19817" s="61" t="s">
        <v>14610</v>
      </c>
      <c r="D19817" s="55">
        <v>47.2</v>
      </c>
    </row>
    <row r="19818" spans="1:4" ht="30" x14ac:dyDescent="0.25">
      <c r="A19818" s="56" t="s">
        <v>31247</v>
      </c>
      <c r="B19818" s="56" t="s">
        <v>11048</v>
      </c>
      <c r="C19818" s="61" t="s">
        <v>14610</v>
      </c>
      <c r="D19818" s="55">
        <v>41.18</v>
      </c>
    </row>
    <row r="19819" spans="1:4" ht="60" x14ac:dyDescent="0.25">
      <c r="A19819" s="56" t="s">
        <v>667</v>
      </c>
      <c r="B19819" s="56" t="s">
        <v>31248</v>
      </c>
      <c r="C19819" s="61" t="s">
        <v>14610</v>
      </c>
      <c r="D19819" s="55">
        <v>63.14</v>
      </c>
    </row>
    <row r="19820" spans="1:4" ht="60" x14ac:dyDescent="0.25">
      <c r="A19820" s="56" t="s">
        <v>31249</v>
      </c>
      <c r="B19820" s="56" t="s">
        <v>31250</v>
      </c>
      <c r="C19820" s="61" t="s">
        <v>14610</v>
      </c>
      <c r="D19820" s="55">
        <v>13.02</v>
      </c>
    </row>
    <row r="19821" spans="1:4" ht="60" x14ac:dyDescent="0.25">
      <c r="A19821" s="56" t="s">
        <v>31251</v>
      </c>
      <c r="B19821" s="56" t="s">
        <v>31250</v>
      </c>
      <c r="C19821" s="61" t="s">
        <v>14610</v>
      </c>
      <c r="D19821" s="55">
        <v>7.3</v>
      </c>
    </row>
    <row r="19822" spans="1:4" ht="60" x14ac:dyDescent="0.25">
      <c r="A19822" s="56" t="s">
        <v>300</v>
      </c>
      <c r="B19822" s="56" t="s">
        <v>31248</v>
      </c>
      <c r="C19822" s="61" t="s">
        <v>14610</v>
      </c>
      <c r="D19822" s="55">
        <v>63.14</v>
      </c>
    </row>
    <row r="19823" spans="1:4" ht="60" x14ac:dyDescent="0.25">
      <c r="A19823" s="56" t="s">
        <v>31252</v>
      </c>
      <c r="B19823" s="56" t="s">
        <v>31250</v>
      </c>
      <c r="C19823" s="61" t="s">
        <v>14610</v>
      </c>
      <c r="D19823" s="55">
        <v>13.02</v>
      </c>
    </row>
    <row r="19824" spans="1:4" ht="60" x14ac:dyDescent="0.25">
      <c r="A19824" s="56" t="s">
        <v>31253</v>
      </c>
      <c r="B19824" s="56" t="s">
        <v>31250</v>
      </c>
      <c r="C19824" s="61" t="s">
        <v>14610</v>
      </c>
      <c r="D19824" s="55">
        <v>7.3</v>
      </c>
    </row>
    <row r="19825" spans="1:4" ht="60" x14ac:dyDescent="0.25">
      <c r="A19825" s="56" t="s">
        <v>668</v>
      </c>
      <c r="B19825" s="56" t="s">
        <v>31254</v>
      </c>
      <c r="C19825" s="61" t="s">
        <v>14610</v>
      </c>
      <c r="D19825" s="55">
        <v>86</v>
      </c>
    </row>
    <row r="19826" spans="1:4" ht="60" x14ac:dyDescent="0.25">
      <c r="A19826" s="56" t="s">
        <v>31255</v>
      </c>
      <c r="B19826" s="56" t="s">
        <v>31254</v>
      </c>
      <c r="C19826" s="61" t="s">
        <v>14610</v>
      </c>
      <c r="D19826" s="55">
        <v>35.880000000000003</v>
      </c>
    </row>
    <row r="19827" spans="1:4" ht="60" x14ac:dyDescent="0.25">
      <c r="A19827" s="56" t="s">
        <v>31256</v>
      </c>
      <c r="B19827" s="56" t="s">
        <v>31254</v>
      </c>
      <c r="C19827" s="61" t="s">
        <v>14610</v>
      </c>
      <c r="D19827" s="55">
        <v>30.16</v>
      </c>
    </row>
    <row r="19828" spans="1:4" ht="60" x14ac:dyDescent="0.25">
      <c r="A19828" s="56" t="s">
        <v>31257</v>
      </c>
      <c r="B19828" s="56" t="s">
        <v>31254</v>
      </c>
      <c r="C19828" s="61" t="s">
        <v>14610</v>
      </c>
      <c r="D19828" s="55">
        <v>82.95</v>
      </c>
    </row>
    <row r="19829" spans="1:4" ht="60" x14ac:dyDescent="0.25">
      <c r="A19829" s="56" t="s">
        <v>31258</v>
      </c>
      <c r="B19829" s="56" t="s">
        <v>31254</v>
      </c>
      <c r="C19829" s="61" t="s">
        <v>14610</v>
      </c>
      <c r="D19829" s="55">
        <v>32.83</v>
      </c>
    </row>
    <row r="19830" spans="1:4" ht="60" x14ac:dyDescent="0.25">
      <c r="A19830" s="56" t="s">
        <v>31259</v>
      </c>
      <c r="B19830" s="56" t="s">
        <v>31254</v>
      </c>
      <c r="C19830" s="61" t="s">
        <v>14610</v>
      </c>
      <c r="D19830" s="55">
        <v>27.11</v>
      </c>
    </row>
    <row r="19831" spans="1:4" ht="30" x14ac:dyDescent="0.25">
      <c r="A19831" s="56" t="s">
        <v>669</v>
      </c>
      <c r="B19831" s="56" t="s">
        <v>31260</v>
      </c>
      <c r="C19831" s="61" t="s">
        <v>14610</v>
      </c>
      <c r="D19831" s="55">
        <v>70.540000000000006</v>
      </c>
    </row>
    <row r="19832" spans="1:4" ht="30" x14ac:dyDescent="0.25">
      <c r="A19832" s="56" t="s">
        <v>31261</v>
      </c>
      <c r="B19832" s="56" t="s">
        <v>31260</v>
      </c>
      <c r="C19832" s="61" t="s">
        <v>14610</v>
      </c>
      <c r="D19832" s="55">
        <v>32.299999999999997</v>
      </c>
    </row>
    <row r="19833" spans="1:4" ht="30" x14ac:dyDescent="0.25">
      <c r="A19833" s="56" t="s">
        <v>31262</v>
      </c>
      <c r="B19833" s="56" t="s">
        <v>31260</v>
      </c>
      <c r="C19833" s="61" t="s">
        <v>14610</v>
      </c>
      <c r="D19833" s="55">
        <v>28.08</v>
      </c>
    </row>
    <row r="19834" spans="1:4" ht="30" x14ac:dyDescent="0.25">
      <c r="A19834" s="56" t="s">
        <v>31263</v>
      </c>
      <c r="B19834" s="56" t="s">
        <v>31260</v>
      </c>
      <c r="C19834" s="61" t="s">
        <v>14610</v>
      </c>
      <c r="D19834" s="55">
        <v>67.489999999999995</v>
      </c>
    </row>
    <row r="19835" spans="1:4" ht="30" x14ac:dyDescent="0.25">
      <c r="A19835" s="56" t="s">
        <v>31264</v>
      </c>
      <c r="B19835" s="56" t="s">
        <v>31260</v>
      </c>
      <c r="C19835" s="61" t="s">
        <v>14610</v>
      </c>
      <c r="D19835" s="55">
        <v>29.25</v>
      </c>
    </row>
    <row r="19836" spans="1:4" ht="30" x14ac:dyDescent="0.25">
      <c r="A19836" s="56" t="s">
        <v>31265</v>
      </c>
      <c r="B19836" s="56" t="s">
        <v>31260</v>
      </c>
      <c r="C19836" s="61" t="s">
        <v>14610</v>
      </c>
      <c r="D19836" s="55">
        <v>25.03</v>
      </c>
    </row>
    <row r="19837" spans="1:4" ht="30" x14ac:dyDescent="0.25">
      <c r="A19837" s="56" t="s">
        <v>670</v>
      </c>
      <c r="B19837" s="56" t="s">
        <v>31266</v>
      </c>
      <c r="C19837" s="61" t="s">
        <v>14610</v>
      </c>
      <c r="D19837" s="55">
        <v>47.68</v>
      </c>
    </row>
    <row r="19838" spans="1:4" ht="30" x14ac:dyDescent="0.25">
      <c r="A19838" s="56" t="s">
        <v>31267</v>
      </c>
      <c r="B19838" s="56" t="s">
        <v>31266</v>
      </c>
      <c r="C19838" s="61" t="s">
        <v>14610</v>
      </c>
      <c r="D19838" s="55">
        <v>9.44</v>
      </c>
    </row>
    <row r="19839" spans="1:4" ht="30" x14ac:dyDescent="0.25">
      <c r="A19839" s="56" t="s">
        <v>31268</v>
      </c>
      <c r="B19839" s="56" t="s">
        <v>31266</v>
      </c>
      <c r="C19839" s="61" t="s">
        <v>14610</v>
      </c>
      <c r="D19839" s="55">
        <v>5.22</v>
      </c>
    </row>
    <row r="19840" spans="1:4" ht="30" x14ac:dyDescent="0.25">
      <c r="A19840" s="56" t="s">
        <v>31269</v>
      </c>
      <c r="B19840" s="56" t="s">
        <v>31266</v>
      </c>
      <c r="C19840" s="61" t="s">
        <v>14610</v>
      </c>
      <c r="D19840" s="55">
        <v>47.68</v>
      </c>
    </row>
    <row r="19841" spans="1:4" ht="30" x14ac:dyDescent="0.25">
      <c r="A19841" s="56" t="s">
        <v>31270</v>
      </c>
      <c r="B19841" s="56" t="s">
        <v>31266</v>
      </c>
      <c r="C19841" s="61" t="s">
        <v>14610</v>
      </c>
      <c r="D19841" s="55">
        <v>9.44</v>
      </c>
    </row>
    <row r="19842" spans="1:4" ht="30" x14ac:dyDescent="0.25">
      <c r="A19842" s="56" t="s">
        <v>31271</v>
      </c>
      <c r="B19842" s="56" t="s">
        <v>31266</v>
      </c>
      <c r="C19842" s="61" t="s">
        <v>14610</v>
      </c>
      <c r="D19842" s="55">
        <v>5.22</v>
      </c>
    </row>
    <row r="19843" spans="1:4" ht="45" x14ac:dyDescent="0.25">
      <c r="A19843" s="56" t="s">
        <v>671</v>
      </c>
      <c r="B19843" s="56" t="s">
        <v>31272</v>
      </c>
      <c r="C19843" s="61" t="s">
        <v>14610</v>
      </c>
      <c r="D19843" s="55">
        <v>89.66</v>
      </c>
    </row>
    <row r="19844" spans="1:4" ht="45" x14ac:dyDescent="0.25">
      <c r="A19844" s="56" t="s">
        <v>31273</v>
      </c>
      <c r="B19844" s="56" t="s">
        <v>31272</v>
      </c>
      <c r="C19844" s="61" t="s">
        <v>14610</v>
      </c>
      <c r="D19844" s="55">
        <v>36.03</v>
      </c>
    </row>
    <row r="19845" spans="1:4" ht="45" x14ac:dyDescent="0.25">
      <c r="A19845" s="56" t="s">
        <v>31274</v>
      </c>
      <c r="B19845" s="56" t="s">
        <v>31272</v>
      </c>
      <c r="C19845" s="61" t="s">
        <v>14610</v>
      </c>
      <c r="D19845" s="55">
        <v>30.42</v>
      </c>
    </row>
    <row r="19846" spans="1:4" ht="45" x14ac:dyDescent="0.25">
      <c r="A19846" s="56" t="s">
        <v>31275</v>
      </c>
      <c r="B19846" s="56" t="s">
        <v>31272</v>
      </c>
      <c r="C19846" s="61" t="s">
        <v>14610</v>
      </c>
      <c r="D19846" s="55">
        <v>86.61</v>
      </c>
    </row>
    <row r="19847" spans="1:4" ht="45" x14ac:dyDescent="0.25">
      <c r="A19847" s="56" t="s">
        <v>31276</v>
      </c>
      <c r="B19847" s="56" t="s">
        <v>31272</v>
      </c>
      <c r="C19847" s="61" t="s">
        <v>14610</v>
      </c>
      <c r="D19847" s="55">
        <v>32.979999999999997</v>
      </c>
    </row>
    <row r="19848" spans="1:4" ht="45" x14ac:dyDescent="0.25">
      <c r="A19848" s="56" t="s">
        <v>31277</v>
      </c>
      <c r="B19848" s="56" t="s">
        <v>31272</v>
      </c>
      <c r="C19848" s="61" t="s">
        <v>14610</v>
      </c>
      <c r="D19848" s="55">
        <v>27.37</v>
      </c>
    </row>
    <row r="19849" spans="1:4" ht="90" x14ac:dyDescent="0.25">
      <c r="A19849" s="56" t="s">
        <v>672</v>
      </c>
      <c r="B19849" s="56" t="s">
        <v>31278</v>
      </c>
      <c r="C19849" s="61" t="s">
        <v>14610</v>
      </c>
      <c r="D19849" s="55">
        <v>91.97</v>
      </c>
    </row>
    <row r="19850" spans="1:4" ht="90" x14ac:dyDescent="0.25">
      <c r="A19850" s="56" t="s">
        <v>31279</v>
      </c>
      <c r="B19850" s="56" t="s">
        <v>31278</v>
      </c>
      <c r="C19850" s="61" t="s">
        <v>14610</v>
      </c>
      <c r="D19850" s="55">
        <v>37.549999999999997</v>
      </c>
    </row>
    <row r="19851" spans="1:4" ht="90" x14ac:dyDescent="0.25">
      <c r="A19851" s="56" t="s">
        <v>31280</v>
      </c>
      <c r="B19851" s="56" t="s">
        <v>31281</v>
      </c>
      <c r="C19851" s="61" t="s">
        <v>14610</v>
      </c>
      <c r="D19851" s="55">
        <v>31.74</v>
      </c>
    </row>
    <row r="19852" spans="1:4" ht="90" x14ac:dyDescent="0.25">
      <c r="A19852" s="56" t="s">
        <v>31282</v>
      </c>
      <c r="B19852" s="56" t="s">
        <v>31278</v>
      </c>
      <c r="C19852" s="61" t="s">
        <v>14610</v>
      </c>
      <c r="D19852" s="55">
        <v>88.92</v>
      </c>
    </row>
    <row r="19853" spans="1:4" ht="90" x14ac:dyDescent="0.25">
      <c r="A19853" s="56" t="s">
        <v>31283</v>
      </c>
      <c r="B19853" s="56" t="s">
        <v>31278</v>
      </c>
      <c r="C19853" s="61" t="s">
        <v>14610</v>
      </c>
      <c r="D19853" s="55">
        <v>34.5</v>
      </c>
    </row>
    <row r="19854" spans="1:4" ht="90" x14ac:dyDescent="0.25">
      <c r="A19854" s="56" t="s">
        <v>31284</v>
      </c>
      <c r="B19854" s="56" t="s">
        <v>31281</v>
      </c>
      <c r="C19854" s="61" t="s">
        <v>14610</v>
      </c>
      <c r="D19854" s="55">
        <v>28.69</v>
      </c>
    </row>
    <row r="19855" spans="1:4" ht="45" x14ac:dyDescent="0.25">
      <c r="A19855" s="56" t="s">
        <v>673</v>
      </c>
      <c r="B19855" s="56" t="s">
        <v>31285</v>
      </c>
      <c r="C19855" s="61" t="s">
        <v>14610</v>
      </c>
      <c r="D19855" s="55">
        <v>126.01</v>
      </c>
    </row>
    <row r="19856" spans="1:4" ht="45" x14ac:dyDescent="0.25">
      <c r="A19856" s="56" t="s">
        <v>31286</v>
      </c>
      <c r="B19856" s="56" t="s">
        <v>31285</v>
      </c>
      <c r="C19856" s="61" t="s">
        <v>14610</v>
      </c>
      <c r="D19856" s="55">
        <v>47.88</v>
      </c>
    </row>
    <row r="19857" spans="1:4" ht="45" x14ac:dyDescent="0.25">
      <c r="A19857" s="56" t="s">
        <v>31287</v>
      </c>
      <c r="B19857" s="56" t="s">
        <v>31285</v>
      </c>
      <c r="C19857" s="61" t="s">
        <v>14610</v>
      </c>
      <c r="D19857" s="55">
        <v>38.67</v>
      </c>
    </row>
    <row r="19858" spans="1:4" ht="45" x14ac:dyDescent="0.25">
      <c r="A19858" s="56" t="s">
        <v>31288</v>
      </c>
      <c r="B19858" s="56" t="s">
        <v>31285</v>
      </c>
      <c r="C19858" s="61" t="s">
        <v>14610</v>
      </c>
      <c r="D19858" s="55">
        <v>122.96</v>
      </c>
    </row>
    <row r="19859" spans="1:4" ht="45" x14ac:dyDescent="0.25">
      <c r="A19859" s="56" t="s">
        <v>31289</v>
      </c>
      <c r="B19859" s="56" t="s">
        <v>31285</v>
      </c>
      <c r="C19859" s="61" t="s">
        <v>14610</v>
      </c>
      <c r="D19859" s="55">
        <v>44.83</v>
      </c>
    </row>
    <row r="19860" spans="1:4" ht="45" x14ac:dyDescent="0.25">
      <c r="A19860" s="56" t="s">
        <v>31290</v>
      </c>
      <c r="B19860" s="56" t="s">
        <v>31285</v>
      </c>
      <c r="C19860" s="61" t="s">
        <v>14610</v>
      </c>
      <c r="D19860" s="55">
        <v>35.619999999999997</v>
      </c>
    </row>
    <row r="19861" spans="1:4" ht="45" x14ac:dyDescent="0.25">
      <c r="A19861" s="56" t="s">
        <v>674</v>
      </c>
      <c r="B19861" s="56" t="s">
        <v>31291</v>
      </c>
      <c r="C19861" s="61" t="s">
        <v>14610</v>
      </c>
      <c r="D19861" s="55">
        <v>111.58</v>
      </c>
    </row>
    <row r="19862" spans="1:4" ht="45" x14ac:dyDescent="0.25">
      <c r="A19862" s="56" t="s">
        <v>31292</v>
      </c>
      <c r="B19862" s="56" t="s">
        <v>31291</v>
      </c>
      <c r="C19862" s="61" t="s">
        <v>14610</v>
      </c>
      <c r="D19862" s="55">
        <v>50.98</v>
      </c>
    </row>
    <row r="19863" spans="1:4" ht="45" x14ac:dyDescent="0.25">
      <c r="A19863" s="56" t="s">
        <v>31293</v>
      </c>
      <c r="B19863" s="56" t="s">
        <v>31291</v>
      </c>
      <c r="C19863" s="61" t="s">
        <v>14610</v>
      </c>
      <c r="D19863" s="55">
        <v>43.41</v>
      </c>
    </row>
    <row r="19864" spans="1:4" ht="45" x14ac:dyDescent="0.25">
      <c r="A19864" s="56" t="s">
        <v>31294</v>
      </c>
      <c r="B19864" s="56" t="s">
        <v>31291</v>
      </c>
      <c r="C19864" s="61" t="s">
        <v>14610</v>
      </c>
      <c r="D19864" s="55">
        <v>108.53</v>
      </c>
    </row>
    <row r="19865" spans="1:4" ht="45" x14ac:dyDescent="0.25">
      <c r="A19865" s="56" t="s">
        <v>31295</v>
      </c>
      <c r="B19865" s="56" t="s">
        <v>31291</v>
      </c>
      <c r="C19865" s="61" t="s">
        <v>14610</v>
      </c>
      <c r="D19865" s="55">
        <v>47.93</v>
      </c>
    </row>
    <row r="19866" spans="1:4" ht="45" x14ac:dyDescent="0.25">
      <c r="A19866" s="56" t="s">
        <v>31296</v>
      </c>
      <c r="B19866" s="56" t="s">
        <v>31291</v>
      </c>
      <c r="C19866" s="61" t="s">
        <v>14610</v>
      </c>
      <c r="D19866" s="55">
        <v>40.36</v>
      </c>
    </row>
    <row r="19867" spans="1:4" x14ac:dyDescent="0.25">
      <c r="A19867" s="56" t="s">
        <v>675</v>
      </c>
      <c r="B19867" s="56" t="s">
        <v>31297</v>
      </c>
      <c r="C19867" s="61" t="s">
        <v>14610</v>
      </c>
      <c r="D19867" s="55">
        <v>6.51</v>
      </c>
    </row>
    <row r="19868" spans="1:4" x14ac:dyDescent="0.25">
      <c r="A19868" s="56" t="s">
        <v>676</v>
      </c>
      <c r="B19868" s="56" t="s">
        <v>31297</v>
      </c>
      <c r="C19868" s="61" t="s">
        <v>14610</v>
      </c>
      <c r="D19868" s="55">
        <v>0.6</v>
      </c>
    </row>
    <row r="19869" spans="1:4" x14ac:dyDescent="0.25">
      <c r="A19869" s="56" t="s">
        <v>31298</v>
      </c>
      <c r="B19869" s="56" t="s">
        <v>31297</v>
      </c>
      <c r="C19869" s="61" t="s">
        <v>14610</v>
      </c>
      <c r="D19869" s="55">
        <v>6.51</v>
      </c>
    </row>
    <row r="19870" spans="1:4" x14ac:dyDescent="0.25">
      <c r="A19870" s="56" t="s">
        <v>31299</v>
      </c>
      <c r="B19870" s="56" t="s">
        <v>31297</v>
      </c>
      <c r="C19870" s="61" t="s">
        <v>14610</v>
      </c>
      <c r="D19870" s="55">
        <v>0.6</v>
      </c>
    </row>
    <row r="19871" spans="1:4" ht="30" x14ac:dyDescent="0.25">
      <c r="A19871" s="56" t="s">
        <v>677</v>
      </c>
      <c r="B19871" s="56" t="s">
        <v>31300</v>
      </c>
      <c r="C19871" s="61" t="s">
        <v>14610</v>
      </c>
      <c r="D19871" s="55">
        <v>229.14</v>
      </c>
    </row>
    <row r="19872" spans="1:4" ht="30" x14ac:dyDescent="0.25">
      <c r="A19872" s="56" t="s">
        <v>31301</v>
      </c>
      <c r="B19872" s="56" t="s">
        <v>31300</v>
      </c>
      <c r="C19872" s="61" t="s">
        <v>14610</v>
      </c>
      <c r="D19872" s="55">
        <v>141.56</v>
      </c>
    </row>
    <row r="19873" spans="1:4" ht="30" x14ac:dyDescent="0.25">
      <c r="A19873" s="56" t="s">
        <v>31302</v>
      </c>
      <c r="B19873" s="56" t="s">
        <v>31300</v>
      </c>
      <c r="C19873" s="61" t="s">
        <v>14610</v>
      </c>
      <c r="D19873" s="55">
        <v>124.03</v>
      </c>
    </row>
    <row r="19874" spans="1:4" ht="30" x14ac:dyDescent="0.25">
      <c r="A19874" s="56" t="s">
        <v>31303</v>
      </c>
      <c r="B19874" s="56" t="s">
        <v>31300</v>
      </c>
      <c r="C19874" s="61" t="s">
        <v>14610</v>
      </c>
      <c r="D19874" s="55">
        <v>225.71</v>
      </c>
    </row>
    <row r="19875" spans="1:4" ht="30" x14ac:dyDescent="0.25">
      <c r="A19875" s="56" t="s">
        <v>31304</v>
      </c>
      <c r="B19875" s="56" t="s">
        <v>31300</v>
      </c>
      <c r="C19875" s="61" t="s">
        <v>14610</v>
      </c>
      <c r="D19875" s="55">
        <v>138.13</v>
      </c>
    </row>
    <row r="19876" spans="1:4" ht="30" x14ac:dyDescent="0.25">
      <c r="A19876" s="56" t="s">
        <v>31305</v>
      </c>
      <c r="B19876" s="56" t="s">
        <v>31300</v>
      </c>
      <c r="C19876" s="61" t="s">
        <v>14610</v>
      </c>
      <c r="D19876" s="55">
        <v>120.6</v>
      </c>
    </row>
    <row r="19877" spans="1:4" ht="60" x14ac:dyDescent="0.25">
      <c r="A19877" s="56" t="s">
        <v>563</v>
      </c>
      <c r="B19877" s="56" t="s">
        <v>31306</v>
      </c>
      <c r="C19877" s="61" t="s">
        <v>14610</v>
      </c>
      <c r="D19877" s="55">
        <v>436.1</v>
      </c>
    </row>
    <row r="19878" spans="1:4" ht="60" x14ac:dyDescent="0.25">
      <c r="A19878" s="56" t="s">
        <v>31307</v>
      </c>
      <c r="B19878" s="56" t="s">
        <v>31306</v>
      </c>
      <c r="C19878" s="61" t="s">
        <v>14610</v>
      </c>
      <c r="D19878" s="55">
        <v>261.33999999999997</v>
      </c>
    </row>
    <row r="19879" spans="1:4" ht="60" x14ac:dyDescent="0.25">
      <c r="A19879" s="56" t="s">
        <v>31308</v>
      </c>
      <c r="B19879" s="56" t="s">
        <v>31306</v>
      </c>
      <c r="C19879" s="61" t="s">
        <v>14610</v>
      </c>
      <c r="D19879" s="55">
        <v>227.77</v>
      </c>
    </row>
    <row r="19880" spans="1:4" ht="60" x14ac:dyDescent="0.25">
      <c r="A19880" s="56" t="s">
        <v>31309</v>
      </c>
      <c r="B19880" s="56" t="s">
        <v>31306</v>
      </c>
      <c r="C19880" s="61" t="s">
        <v>14610</v>
      </c>
      <c r="D19880" s="55">
        <v>430.46</v>
      </c>
    </row>
    <row r="19881" spans="1:4" ht="60" x14ac:dyDescent="0.25">
      <c r="A19881" s="56" t="s">
        <v>31310</v>
      </c>
      <c r="B19881" s="56" t="s">
        <v>31306</v>
      </c>
      <c r="C19881" s="61" t="s">
        <v>14610</v>
      </c>
      <c r="D19881" s="55">
        <v>255.7</v>
      </c>
    </row>
    <row r="19882" spans="1:4" ht="60" x14ac:dyDescent="0.25">
      <c r="A19882" s="56" t="s">
        <v>31311</v>
      </c>
      <c r="B19882" s="56" t="s">
        <v>31306</v>
      </c>
      <c r="C19882" s="61" t="s">
        <v>14610</v>
      </c>
      <c r="D19882" s="55">
        <v>222.13</v>
      </c>
    </row>
    <row r="19883" spans="1:4" ht="45" x14ac:dyDescent="0.25">
      <c r="A19883" s="56" t="s">
        <v>564</v>
      </c>
      <c r="B19883" s="56" t="s">
        <v>31312</v>
      </c>
      <c r="C19883" s="61" t="s">
        <v>14610</v>
      </c>
      <c r="D19883" s="55">
        <v>241.49</v>
      </c>
    </row>
    <row r="19884" spans="1:4" ht="45" x14ac:dyDescent="0.25">
      <c r="A19884" s="56" t="s">
        <v>31313</v>
      </c>
      <c r="B19884" s="56" t="s">
        <v>31312</v>
      </c>
      <c r="C19884" s="61" t="s">
        <v>14610</v>
      </c>
      <c r="D19884" s="55">
        <v>98.97</v>
      </c>
    </row>
    <row r="19885" spans="1:4" ht="45" x14ac:dyDescent="0.25">
      <c r="A19885" s="56" t="s">
        <v>31314</v>
      </c>
      <c r="B19885" s="56" t="s">
        <v>31312</v>
      </c>
      <c r="C19885" s="61" t="s">
        <v>14610</v>
      </c>
      <c r="D19885" s="55">
        <v>82.82</v>
      </c>
    </row>
    <row r="19886" spans="1:4" ht="45" x14ac:dyDescent="0.25">
      <c r="A19886" s="56" t="s">
        <v>31315</v>
      </c>
      <c r="B19886" s="56" t="s">
        <v>31312</v>
      </c>
      <c r="C19886" s="61" t="s">
        <v>14610</v>
      </c>
      <c r="D19886" s="55">
        <v>235.01</v>
      </c>
    </row>
    <row r="19887" spans="1:4" ht="45" x14ac:dyDescent="0.25">
      <c r="A19887" s="56" t="s">
        <v>31316</v>
      </c>
      <c r="B19887" s="56" t="s">
        <v>31312</v>
      </c>
      <c r="C19887" s="61" t="s">
        <v>14610</v>
      </c>
      <c r="D19887" s="55">
        <v>92.49</v>
      </c>
    </row>
    <row r="19888" spans="1:4" ht="45" x14ac:dyDescent="0.25">
      <c r="A19888" s="56" t="s">
        <v>31317</v>
      </c>
      <c r="B19888" s="56" t="s">
        <v>31312</v>
      </c>
      <c r="C19888" s="61" t="s">
        <v>14610</v>
      </c>
      <c r="D19888" s="55">
        <v>76.34</v>
      </c>
    </row>
    <row r="19889" spans="1:4" ht="75" x14ac:dyDescent="0.25">
      <c r="A19889" s="56" t="s">
        <v>565</v>
      </c>
      <c r="B19889" s="56" t="s">
        <v>31318</v>
      </c>
      <c r="C19889" s="61" t="s">
        <v>14610</v>
      </c>
      <c r="D19889" s="55">
        <v>111.77</v>
      </c>
    </row>
    <row r="19890" spans="1:4" ht="75" x14ac:dyDescent="0.25">
      <c r="A19890" s="56" t="s">
        <v>31319</v>
      </c>
      <c r="B19890" s="56" t="s">
        <v>31318</v>
      </c>
      <c r="C19890" s="61" t="s">
        <v>14610</v>
      </c>
      <c r="D19890" s="55">
        <v>71.08</v>
      </c>
    </row>
    <row r="19891" spans="1:4" ht="75" x14ac:dyDescent="0.25">
      <c r="A19891" s="56" t="s">
        <v>31320</v>
      </c>
      <c r="B19891" s="56" t="s">
        <v>31318</v>
      </c>
      <c r="C19891" s="61" t="s">
        <v>14610</v>
      </c>
      <c r="D19891" s="55">
        <v>62.26</v>
      </c>
    </row>
    <row r="19892" spans="1:4" ht="75" x14ac:dyDescent="0.25">
      <c r="A19892" s="56" t="s">
        <v>31321</v>
      </c>
      <c r="B19892" s="56" t="s">
        <v>31318</v>
      </c>
      <c r="C19892" s="61" t="s">
        <v>14610</v>
      </c>
      <c r="D19892" s="55">
        <v>108.34</v>
      </c>
    </row>
    <row r="19893" spans="1:4" ht="75" x14ac:dyDescent="0.25">
      <c r="A19893" s="56" t="s">
        <v>31322</v>
      </c>
      <c r="B19893" s="56" t="s">
        <v>31318</v>
      </c>
      <c r="C19893" s="61" t="s">
        <v>14610</v>
      </c>
      <c r="D19893" s="55">
        <v>67.650000000000006</v>
      </c>
    </row>
    <row r="19894" spans="1:4" ht="75" x14ac:dyDescent="0.25">
      <c r="A19894" s="56" t="s">
        <v>31323</v>
      </c>
      <c r="B19894" s="56" t="s">
        <v>31318</v>
      </c>
      <c r="C19894" s="61" t="s">
        <v>14610</v>
      </c>
      <c r="D19894" s="55">
        <v>58.83</v>
      </c>
    </row>
    <row r="19895" spans="1:4" ht="30" x14ac:dyDescent="0.25">
      <c r="A19895" s="56" t="s">
        <v>517</v>
      </c>
      <c r="B19895" s="56" t="s">
        <v>31324</v>
      </c>
      <c r="C19895" s="61" t="s">
        <v>14610</v>
      </c>
      <c r="D19895" s="55">
        <v>33.159999999999997</v>
      </c>
    </row>
    <row r="19896" spans="1:4" ht="30" x14ac:dyDescent="0.25">
      <c r="A19896" s="56" t="s">
        <v>31325</v>
      </c>
      <c r="B19896" s="56" t="s">
        <v>31324</v>
      </c>
      <c r="C19896" s="61" t="s">
        <v>14610</v>
      </c>
      <c r="D19896" s="55">
        <v>20.11</v>
      </c>
    </row>
    <row r="19897" spans="1:4" ht="30" x14ac:dyDescent="0.25">
      <c r="A19897" s="56" t="s">
        <v>31326</v>
      </c>
      <c r="B19897" s="56" t="s">
        <v>31324</v>
      </c>
      <c r="C19897" s="61" t="s">
        <v>14610</v>
      </c>
      <c r="D19897" s="55">
        <v>16.93</v>
      </c>
    </row>
    <row r="19898" spans="1:4" ht="30" x14ac:dyDescent="0.25">
      <c r="A19898" s="56" t="s">
        <v>31327</v>
      </c>
      <c r="B19898" s="56" t="s">
        <v>31324</v>
      </c>
      <c r="C19898" s="61" t="s">
        <v>14610</v>
      </c>
      <c r="D19898" s="55">
        <v>33.159999999999997</v>
      </c>
    </row>
    <row r="19899" spans="1:4" ht="30" x14ac:dyDescent="0.25">
      <c r="A19899" s="56" t="s">
        <v>31328</v>
      </c>
      <c r="B19899" s="56" t="s">
        <v>31324</v>
      </c>
      <c r="C19899" s="61" t="s">
        <v>14610</v>
      </c>
      <c r="D19899" s="55">
        <v>20.11</v>
      </c>
    </row>
    <row r="19900" spans="1:4" ht="30" x14ac:dyDescent="0.25">
      <c r="A19900" s="56" t="s">
        <v>31329</v>
      </c>
      <c r="B19900" s="56" t="s">
        <v>31324</v>
      </c>
      <c r="C19900" s="61" t="s">
        <v>14610</v>
      </c>
      <c r="D19900" s="55">
        <v>16.93</v>
      </c>
    </row>
    <row r="19901" spans="1:4" ht="75" x14ac:dyDescent="0.25">
      <c r="A19901" s="56" t="s">
        <v>518</v>
      </c>
      <c r="B19901" s="56" t="s">
        <v>31330</v>
      </c>
      <c r="C19901" s="61" t="s">
        <v>14610</v>
      </c>
      <c r="D19901" s="55">
        <v>50.56</v>
      </c>
    </row>
    <row r="19902" spans="1:4" ht="75" x14ac:dyDescent="0.25">
      <c r="A19902" s="56" t="s">
        <v>31331</v>
      </c>
      <c r="B19902" s="56" t="s">
        <v>31330</v>
      </c>
      <c r="C19902" s="61" t="s">
        <v>14610</v>
      </c>
      <c r="D19902" s="55">
        <v>31.6</v>
      </c>
    </row>
    <row r="19903" spans="1:4" ht="75" x14ac:dyDescent="0.25">
      <c r="A19903" s="56" t="s">
        <v>31332</v>
      </c>
      <c r="B19903" s="56" t="s">
        <v>31330</v>
      </c>
      <c r="C19903" s="61" t="s">
        <v>14610</v>
      </c>
      <c r="D19903" s="55">
        <v>50.56</v>
      </c>
    </row>
    <row r="19904" spans="1:4" ht="75" x14ac:dyDescent="0.25">
      <c r="A19904" s="56" t="s">
        <v>31333</v>
      </c>
      <c r="B19904" s="56" t="s">
        <v>31330</v>
      </c>
      <c r="C19904" s="61" t="s">
        <v>14610</v>
      </c>
      <c r="D19904" s="55">
        <v>31.6</v>
      </c>
    </row>
    <row r="19905" spans="1:4" ht="90" x14ac:dyDescent="0.25">
      <c r="A19905" s="56" t="s">
        <v>519</v>
      </c>
      <c r="B19905" s="56" t="s">
        <v>31334</v>
      </c>
      <c r="C19905" s="61" t="s">
        <v>14610</v>
      </c>
      <c r="D19905" s="55">
        <v>47.48</v>
      </c>
    </row>
    <row r="19906" spans="1:4" ht="90" x14ac:dyDescent="0.25">
      <c r="A19906" s="56" t="s">
        <v>31335</v>
      </c>
      <c r="B19906" s="56" t="s">
        <v>31334</v>
      </c>
      <c r="C19906" s="61" t="s">
        <v>14610</v>
      </c>
      <c r="D19906" s="55">
        <v>41.4</v>
      </c>
    </row>
    <row r="19907" spans="1:4" ht="90" x14ac:dyDescent="0.25">
      <c r="A19907" s="56" t="s">
        <v>31336</v>
      </c>
      <c r="B19907" s="56" t="s">
        <v>31334</v>
      </c>
      <c r="C19907" s="61" t="s">
        <v>14610</v>
      </c>
      <c r="D19907" s="55">
        <v>43.06</v>
      </c>
    </row>
    <row r="19908" spans="1:4" ht="90" x14ac:dyDescent="0.25">
      <c r="A19908" s="56" t="s">
        <v>31337</v>
      </c>
      <c r="B19908" s="56" t="s">
        <v>31334</v>
      </c>
      <c r="C19908" s="61" t="s">
        <v>14610</v>
      </c>
      <c r="D19908" s="55">
        <v>36.979999999999997</v>
      </c>
    </row>
    <row r="19909" spans="1:4" ht="90" x14ac:dyDescent="0.25">
      <c r="A19909" s="56" t="s">
        <v>520</v>
      </c>
      <c r="B19909" s="56" t="s">
        <v>31338</v>
      </c>
      <c r="C19909" s="61" t="s">
        <v>14610</v>
      </c>
      <c r="D19909" s="55">
        <v>49.28</v>
      </c>
    </row>
    <row r="19910" spans="1:4" ht="90" x14ac:dyDescent="0.25">
      <c r="A19910" s="56" t="s">
        <v>31339</v>
      </c>
      <c r="B19910" s="56" t="s">
        <v>31338</v>
      </c>
      <c r="C19910" s="61" t="s">
        <v>14610</v>
      </c>
      <c r="D19910" s="55">
        <v>42.18</v>
      </c>
    </row>
    <row r="19911" spans="1:4" ht="90" x14ac:dyDescent="0.25">
      <c r="A19911" s="56" t="s">
        <v>31340</v>
      </c>
      <c r="B19911" s="56" t="s">
        <v>31338</v>
      </c>
      <c r="C19911" s="61" t="s">
        <v>14610</v>
      </c>
      <c r="D19911" s="55">
        <v>44.86</v>
      </c>
    </row>
    <row r="19912" spans="1:4" ht="90" x14ac:dyDescent="0.25">
      <c r="A19912" s="56" t="s">
        <v>31341</v>
      </c>
      <c r="B19912" s="56" t="s">
        <v>31338</v>
      </c>
      <c r="C19912" s="61" t="s">
        <v>14610</v>
      </c>
      <c r="D19912" s="55">
        <v>37.76</v>
      </c>
    </row>
    <row r="19913" spans="1:4" ht="90" x14ac:dyDescent="0.25">
      <c r="A19913" s="56" t="s">
        <v>521</v>
      </c>
      <c r="B19913" s="56" t="s">
        <v>31342</v>
      </c>
      <c r="C19913" s="61" t="s">
        <v>14610</v>
      </c>
      <c r="D19913" s="55">
        <v>60.49</v>
      </c>
    </row>
    <row r="19914" spans="1:4" ht="90" x14ac:dyDescent="0.25">
      <c r="A19914" s="56" t="s">
        <v>31343</v>
      </c>
      <c r="B19914" s="56" t="s">
        <v>31342</v>
      </c>
      <c r="C19914" s="61" t="s">
        <v>14610</v>
      </c>
      <c r="D19914" s="55">
        <v>49.14</v>
      </c>
    </row>
    <row r="19915" spans="1:4" ht="90" x14ac:dyDescent="0.25">
      <c r="A19915" s="56" t="s">
        <v>31344</v>
      </c>
      <c r="B19915" s="56" t="s">
        <v>31342</v>
      </c>
      <c r="C19915" s="61" t="s">
        <v>14610</v>
      </c>
      <c r="D19915" s="55">
        <v>56.07</v>
      </c>
    </row>
    <row r="19916" spans="1:4" ht="90" x14ac:dyDescent="0.25">
      <c r="A19916" s="56" t="s">
        <v>31345</v>
      </c>
      <c r="B19916" s="56" t="s">
        <v>31342</v>
      </c>
      <c r="C19916" s="61" t="s">
        <v>14610</v>
      </c>
      <c r="D19916" s="55">
        <v>44.72</v>
      </c>
    </row>
    <row r="19917" spans="1:4" ht="90" x14ac:dyDescent="0.25">
      <c r="A19917" s="56" t="s">
        <v>522</v>
      </c>
      <c r="B19917" s="56" t="s">
        <v>31346</v>
      </c>
      <c r="C19917" s="61" t="s">
        <v>14610</v>
      </c>
      <c r="D19917" s="55">
        <v>64.349999999999994</v>
      </c>
    </row>
    <row r="19918" spans="1:4" ht="90" x14ac:dyDescent="0.25">
      <c r="A19918" s="56" t="s">
        <v>31347</v>
      </c>
      <c r="B19918" s="56" t="s">
        <v>31346</v>
      </c>
      <c r="C19918" s="61" t="s">
        <v>14610</v>
      </c>
      <c r="D19918" s="55">
        <v>50.97</v>
      </c>
    </row>
    <row r="19919" spans="1:4" ht="90" x14ac:dyDescent="0.25">
      <c r="A19919" s="56" t="s">
        <v>31348</v>
      </c>
      <c r="B19919" s="56" t="s">
        <v>31346</v>
      </c>
      <c r="C19919" s="61" t="s">
        <v>14610</v>
      </c>
      <c r="D19919" s="55">
        <v>59.93</v>
      </c>
    </row>
    <row r="19920" spans="1:4" ht="90" x14ac:dyDescent="0.25">
      <c r="A19920" s="56" t="s">
        <v>31349</v>
      </c>
      <c r="B19920" s="56" t="s">
        <v>31346</v>
      </c>
      <c r="C19920" s="61" t="s">
        <v>14610</v>
      </c>
      <c r="D19920" s="55">
        <v>46.55</v>
      </c>
    </row>
    <row r="19921" spans="1:4" ht="45" x14ac:dyDescent="0.25">
      <c r="A19921" s="56" t="s">
        <v>523</v>
      </c>
      <c r="B19921" s="56" t="s">
        <v>31350</v>
      </c>
      <c r="C19921" s="61" t="s">
        <v>14610</v>
      </c>
      <c r="D19921" s="55">
        <v>85.74</v>
      </c>
    </row>
    <row r="19922" spans="1:4" ht="45" x14ac:dyDescent="0.25">
      <c r="A19922" s="56" t="s">
        <v>31351</v>
      </c>
      <c r="B19922" s="56" t="s">
        <v>31350</v>
      </c>
      <c r="C19922" s="61" t="s">
        <v>14610</v>
      </c>
      <c r="D19922" s="55">
        <v>42.05</v>
      </c>
    </row>
    <row r="19923" spans="1:4" ht="45" x14ac:dyDescent="0.25">
      <c r="A19923" s="56" t="s">
        <v>31352</v>
      </c>
      <c r="B19923" s="56" t="s">
        <v>31350</v>
      </c>
      <c r="C19923" s="61" t="s">
        <v>14610</v>
      </c>
      <c r="D19923" s="55">
        <v>36.67</v>
      </c>
    </row>
    <row r="19924" spans="1:4" ht="45" x14ac:dyDescent="0.25">
      <c r="A19924" s="56" t="s">
        <v>31353</v>
      </c>
      <c r="B19924" s="56" t="s">
        <v>31350</v>
      </c>
      <c r="C19924" s="61" t="s">
        <v>14610</v>
      </c>
      <c r="D19924" s="55">
        <v>82.31</v>
      </c>
    </row>
    <row r="19925" spans="1:4" ht="45" x14ac:dyDescent="0.25">
      <c r="A19925" s="56" t="s">
        <v>31354</v>
      </c>
      <c r="B19925" s="56" t="s">
        <v>31350</v>
      </c>
      <c r="C19925" s="61" t="s">
        <v>14610</v>
      </c>
      <c r="D19925" s="55">
        <v>38.619999999999997</v>
      </c>
    </row>
    <row r="19926" spans="1:4" ht="45" x14ac:dyDescent="0.25">
      <c r="A19926" s="56" t="s">
        <v>31355</v>
      </c>
      <c r="B19926" s="56" t="s">
        <v>31350</v>
      </c>
      <c r="C19926" s="61" t="s">
        <v>14610</v>
      </c>
      <c r="D19926" s="55">
        <v>33.24</v>
      </c>
    </row>
    <row r="19927" spans="1:4" ht="45" x14ac:dyDescent="0.25">
      <c r="A19927" s="56" t="s">
        <v>524</v>
      </c>
      <c r="B19927" s="56" t="s">
        <v>31356</v>
      </c>
      <c r="C19927" s="61" t="s">
        <v>14610</v>
      </c>
      <c r="D19927" s="55">
        <v>88.06</v>
      </c>
    </row>
    <row r="19928" spans="1:4" ht="45" x14ac:dyDescent="0.25">
      <c r="A19928" s="56" t="s">
        <v>31357</v>
      </c>
      <c r="B19928" s="56" t="s">
        <v>31356</v>
      </c>
      <c r="C19928" s="61" t="s">
        <v>14610</v>
      </c>
      <c r="D19928" s="55">
        <v>43.57</v>
      </c>
    </row>
    <row r="19929" spans="1:4" ht="45" x14ac:dyDescent="0.25">
      <c r="A19929" s="56" t="s">
        <v>31358</v>
      </c>
      <c r="B19929" s="56" t="s">
        <v>31356</v>
      </c>
      <c r="C19929" s="61" t="s">
        <v>14610</v>
      </c>
      <c r="D19929" s="55">
        <v>37.99</v>
      </c>
    </row>
    <row r="19930" spans="1:4" ht="45" x14ac:dyDescent="0.25">
      <c r="A19930" s="56" t="s">
        <v>31359</v>
      </c>
      <c r="B19930" s="56" t="s">
        <v>31356</v>
      </c>
      <c r="C19930" s="61" t="s">
        <v>14610</v>
      </c>
      <c r="D19930" s="55">
        <v>84.63</v>
      </c>
    </row>
    <row r="19931" spans="1:4" ht="45" x14ac:dyDescent="0.25">
      <c r="A19931" s="56" t="s">
        <v>31360</v>
      </c>
      <c r="B19931" s="56" t="s">
        <v>31356</v>
      </c>
      <c r="C19931" s="61" t="s">
        <v>14610</v>
      </c>
      <c r="D19931" s="55">
        <v>40.14</v>
      </c>
    </row>
    <row r="19932" spans="1:4" ht="45" x14ac:dyDescent="0.25">
      <c r="A19932" s="56" t="s">
        <v>31361</v>
      </c>
      <c r="B19932" s="56" t="s">
        <v>31356</v>
      </c>
      <c r="C19932" s="61" t="s">
        <v>14610</v>
      </c>
      <c r="D19932" s="55">
        <v>34.56</v>
      </c>
    </row>
    <row r="19933" spans="1:4" ht="45" x14ac:dyDescent="0.25">
      <c r="A19933" s="56" t="s">
        <v>525</v>
      </c>
      <c r="B19933" s="56" t="s">
        <v>31362</v>
      </c>
      <c r="C19933" s="61" t="s">
        <v>14610</v>
      </c>
      <c r="D19933" s="55">
        <v>101.47</v>
      </c>
    </row>
    <row r="19934" spans="1:4" ht="45" x14ac:dyDescent="0.25">
      <c r="A19934" s="56" t="s">
        <v>31363</v>
      </c>
      <c r="B19934" s="56" t="s">
        <v>31362</v>
      </c>
      <c r="C19934" s="61" t="s">
        <v>14610</v>
      </c>
      <c r="D19934" s="55">
        <v>49.68</v>
      </c>
    </row>
    <row r="19935" spans="1:4" ht="45" x14ac:dyDescent="0.25">
      <c r="A19935" s="56" t="s">
        <v>31364</v>
      </c>
      <c r="B19935" s="56" t="s">
        <v>31362</v>
      </c>
      <c r="C19935" s="61" t="s">
        <v>14610</v>
      </c>
      <c r="D19935" s="55">
        <v>42.67</v>
      </c>
    </row>
    <row r="19936" spans="1:4" ht="45" x14ac:dyDescent="0.25">
      <c r="A19936" s="56" t="s">
        <v>31365</v>
      </c>
      <c r="B19936" s="56" t="s">
        <v>31362</v>
      </c>
      <c r="C19936" s="61" t="s">
        <v>14610</v>
      </c>
      <c r="D19936" s="55">
        <v>98.42</v>
      </c>
    </row>
    <row r="19937" spans="1:4" ht="45" x14ac:dyDescent="0.25">
      <c r="A19937" s="56" t="s">
        <v>31366</v>
      </c>
      <c r="B19937" s="56" t="s">
        <v>31362</v>
      </c>
      <c r="C19937" s="61" t="s">
        <v>14610</v>
      </c>
      <c r="D19937" s="55">
        <v>46.63</v>
      </c>
    </row>
    <row r="19938" spans="1:4" ht="45" x14ac:dyDescent="0.25">
      <c r="A19938" s="56" t="s">
        <v>31367</v>
      </c>
      <c r="B19938" s="56" t="s">
        <v>31362</v>
      </c>
      <c r="C19938" s="61" t="s">
        <v>14610</v>
      </c>
      <c r="D19938" s="55">
        <v>39.619999999999997</v>
      </c>
    </row>
    <row r="19939" spans="1:4" ht="30" x14ac:dyDescent="0.25">
      <c r="A19939" s="56" t="s">
        <v>526</v>
      </c>
      <c r="B19939" s="56" t="s">
        <v>31368</v>
      </c>
      <c r="C19939" s="61" t="s">
        <v>14610</v>
      </c>
      <c r="D19939" s="55">
        <v>114.62</v>
      </c>
    </row>
    <row r="19940" spans="1:4" ht="30" x14ac:dyDescent="0.25">
      <c r="A19940" s="56" t="s">
        <v>31369</v>
      </c>
      <c r="B19940" s="56" t="s">
        <v>31368</v>
      </c>
      <c r="C19940" s="61" t="s">
        <v>14610</v>
      </c>
      <c r="D19940" s="55">
        <v>59.89</v>
      </c>
    </row>
    <row r="19941" spans="1:4" ht="30" x14ac:dyDescent="0.25">
      <c r="A19941" s="56" t="s">
        <v>31370</v>
      </c>
      <c r="B19941" s="56" t="s">
        <v>31368</v>
      </c>
      <c r="C19941" s="61" t="s">
        <v>14610</v>
      </c>
      <c r="D19941" s="55">
        <v>51.78</v>
      </c>
    </row>
    <row r="19942" spans="1:4" ht="30" x14ac:dyDescent="0.25">
      <c r="A19942" s="56" t="s">
        <v>31371</v>
      </c>
      <c r="B19942" s="56" t="s">
        <v>31368</v>
      </c>
      <c r="C19942" s="61" t="s">
        <v>14610</v>
      </c>
      <c r="D19942" s="55">
        <v>111.57</v>
      </c>
    </row>
    <row r="19943" spans="1:4" ht="30" x14ac:dyDescent="0.25">
      <c r="A19943" s="56" t="s">
        <v>31372</v>
      </c>
      <c r="B19943" s="56" t="s">
        <v>31368</v>
      </c>
      <c r="C19943" s="61" t="s">
        <v>14610</v>
      </c>
      <c r="D19943" s="55">
        <v>56.84</v>
      </c>
    </row>
    <row r="19944" spans="1:4" ht="30" x14ac:dyDescent="0.25">
      <c r="A19944" s="56" t="s">
        <v>31373</v>
      </c>
      <c r="B19944" s="56" t="s">
        <v>31368</v>
      </c>
      <c r="C19944" s="61" t="s">
        <v>14610</v>
      </c>
      <c r="D19944" s="55">
        <v>48.73</v>
      </c>
    </row>
    <row r="19945" spans="1:4" ht="30" x14ac:dyDescent="0.25">
      <c r="A19945" s="56" t="s">
        <v>527</v>
      </c>
      <c r="B19945" s="56" t="s">
        <v>31374</v>
      </c>
      <c r="C19945" s="61" t="s">
        <v>14610</v>
      </c>
      <c r="D19945" s="55">
        <v>133.72999999999999</v>
      </c>
    </row>
    <row r="19946" spans="1:4" ht="30" x14ac:dyDescent="0.25">
      <c r="A19946" s="56" t="s">
        <v>31375</v>
      </c>
      <c r="B19946" s="56" t="s">
        <v>31374</v>
      </c>
      <c r="C19946" s="61" t="s">
        <v>14610</v>
      </c>
      <c r="D19946" s="55">
        <v>72.44</v>
      </c>
    </row>
    <row r="19947" spans="1:4" ht="30" x14ac:dyDescent="0.25">
      <c r="A19947" s="56" t="s">
        <v>31376</v>
      </c>
      <c r="B19947" s="56" t="s">
        <v>31374</v>
      </c>
      <c r="C19947" s="61" t="s">
        <v>14610</v>
      </c>
      <c r="D19947" s="55">
        <v>62.7</v>
      </c>
    </row>
    <row r="19948" spans="1:4" ht="30" x14ac:dyDescent="0.25">
      <c r="A19948" s="56" t="s">
        <v>31377</v>
      </c>
      <c r="B19948" s="56" t="s">
        <v>31374</v>
      </c>
      <c r="C19948" s="61" t="s">
        <v>14610</v>
      </c>
      <c r="D19948" s="55">
        <v>130.68</v>
      </c>
    </row>
    <row r="19949" spans="1:4" ht="30" x14ac:dyDescent="0.25">
      <c r="A19949" s="56" t="s">
        <v>31378</v>
      </c>
      <c r="B19949" s="56" t="s">
        <v>31374</v>
      </c>
      <c r="C19949" s="61" t="s">
        <v>14610</v>
      </c>
      <c r="D19949" s="55">
        <v>69.39</v>
      </c>
    </row>
    <row r="19950" spans="1:4" ht="30" x14ac:dyDescent="0.25">
      <c r="A19950" s="56" t="s">
        <v>31379</v>
      </c>
      <c r="B19950" s="56" t="s">
        <v>31374</v>
      </c>
      <c r="C19950" s="61" t="s">
        <v>14610</v>
      </c>
      <c r="D19950" s="55">
        <v>59.65</v>
      </c>
    </row>
    <row r="19951" spans="1:4" ht="105" x14ac:dyDescent="0.25">
      <c r="A19951" s="56" t="s">
        <v>528</v>
      </c>
      <c r="B19951" s="56" t="s">
        <v>31380</v>
      </c>
      <c r="C19951" s="61" t="s">
        <v>14610</v>
      </c>
      <c r="D19951" s="55">
        <v>33.79</v>
      </c>
    </row>
    <row r="19952" spans="1:4" ht="105" x14ac:dyDescent="0.25">
      <c r="A19952" s="56" t="s">
        <v>31381</v>
      </c>
      <c r="B19952" s="56" t="s">
        <v>31380</v>
      </c>
      <c r="C19952" s="61" t="s">
        <v>14610</v>
      </c>
      <c r="D19952" s="55">
        <v>20.51</v>
      </c>
    </row>
    <row r="19953" spans="1:4" ht="105" x14ac:dyDescent="0.25">
      <c r="A19953" s="56" t="s">
        <v>31382</v>
      </c>
      <c r="B19953" s="56" t="s">
        <v>31380</v>
      </c>
      <c r="C19953" s="61" t="s">
        <v>14610</v>
      </c>
      <c r="D19953" s="55">
        <v>33.79</v>
      </c>
    </row>
    <row r="19954" spans="1:4" ht="105" x14ac:dyDescent="0.25">
      <c r="A19954" s="56" t="s">
        <v>31383</v>
      </c>
      <c r="B19954" s="56" t="s">
        <v>31380</v>
      </c>
      <c r="C19954" s="61" t="s">
        <v>14610</v>
      </c>
      <c r="D19954" s="55">
        <v>20.51</v>
      </c>
    </row>
    <row r="19955" spans="1:4" ht="45" x14ac:dyDescent="0.25">
      <c r="A19955" s="56" t="s">
        <v>31384</v>
      </c>
      <c r="B19955" s="56" t="s">
        <v>31385</v>
      </c>
      <c r="C19955" s="61" t="s">
        <v>14610</v>
      </c>
      <c r="D19955" s="55">
        <v>66.8</v>
      </c>
    </row>
    <row r="19956" spans="1:4" ht="45" x14ac:dyDescent="0.25">
      <c r="A19956" s="56" t="s">
        <v>31386</v>
      </c>
      <c r="B19956" s="56" t="s">
        <v>31385</v>
      </c>
      <c r="C19956" s="61" t="s">
        <v>14610</v>
      </c>
      <c r="D19956" s="55">
        <v>20.260000000000002</v>
      </c>
    </row>
    <row r="19957" spans="1:4" ht="45" x14ac:dyDescent="0.25">
      <c r="A19957" s="56" t="s">
        <v>31387</v>
      </c>
      <c r="B19957" s="56" t="s">
        <v>31388</v>
      </c>
      <c r="C19957" s="61" t="s">
        <v>14610</v>
      </c>
      <c r="D19957" s="55">
        <v>7.56</v>
      </c>
    </row>
    <row r="19958" spans="1:4" ht="45" x14ac:dyDescent="0.25">
      <c r="A19958" s="56" t="s">
        <v>31389</v>
      </c>
      <c r="B19958" s="56" t="s">
        <v>31385</v>
      </c>
      <c r="C19958" s="61" t="s">
        <v>14610</v>
      </c>
      <c r="D19958" s="55">
        <v>66.8</v>
      </c>
    </row>
    <row r="19959" spans="1:4" ht="45" x14ac:dyDescent="0.25">
      <c r="A19959" s="56" t="s">
        <v>31390</v>
      </c>
      <c r="B19959" s="56" t="s">
        <v>31385</v>
      </c>
      <c r="C19959" s="61" t="s">
        <v>14610</v>
      </c>
      <c r="D19959" s="55">
        <v>20.260000000000002</v>
      </c>
    </row>
    <row r="19960" spans="1:4" ht="45" x14ac:dyDescent="0.25">
      <c r="A19960" s="56" t="s">
        <v>31391</v>
      </c>
      <c r="B19960" s="56" t="s">
        <v>31388</v>
      </c>
      <c r="C19960" s="61" t="s">
        <v>14610</v>
      </c>
      <c r="D19960" s="55">
        <v>7.56</v>
      </c>
    </row>
    <row r="19961" spans="1:4" ht="90" x14ac:dyDescent="0.25">
      <c r="A19961" s="56" t="s">
        <v>31392</v>
      </c>
      <c r="B19961" s="56" t="s">
        <v>31393</v>
      </c>
      <c r="C19961" s="61" t="s">
        <v>14610</v>
      </c>
      <c r="D19961" s="55">
        <v>69.11</v>
      </c>
    </row>
    <row r="19962" spans="1:4" ht="90" x14ac:dyDescent="0.25">
      <c r="A19962" s="56" t="s">
        <v>31394</v>
      </c>
      <c r="B19962" s="56" t="s">
        <v>31393</v>
      </c>
      <c r="C19962" s="61" t="s">
        <v>14610</v>
      </c>
      <c r="D19962" s="55">
        <v>14.69</v>
      </c>
    </row>
    <row r="19963" spans="1:4" ht="90" x14ac:dyDescent="0.25">
      <c r="A19963" s="56" t="s">
        <v>31395</v>
      </c>
      <c r="B19963" s="56" t="s">
        <v>31393</v>
      </c>
      <c r="C19963" s="61" t="s">
        <v>14610</v>
      </c>
      <c r="D19963" s="55">
        <v>8.8800000000000008</v>
      </c>
    </row>
    <row r="19964" spans="1:4" ht="90" x14ac:dyDescent="0.25">
      <c r="A19964" s="56" t="s">
        <v>31396</v>
      </c>
      <c r="B19964" s="56" t="s">
        <v>31393</v>
      </c>
      <c r="C19964" s="61" t="s">
        <v>14610</v>
      </c>
      <c r="D19964" s="55">
        <v>69.11</v>
      </c>
    </row>
    <row r="19965" spans="1:4" ht="90" x14ac:dyDescent="0.25">
      <c r="A19965" s="56" t="s">
        <v>31397</v>
      </c>
      <c r="B19965" s="56" t="s">
        <v>31393</v>
      </c>
      <c r="C19965" s="61" t="s">
        <v>14610</v>
      </c>
      <c r="D19965" s="55">
        <v>14.69</v>
      </c>
    </row>
    <row r="19966" spans="1:4" ht="90" x14ac:dyDescent="0.25">
      <c r="A19966" s="56" t="s">
        <v>31398</v>
      </c>
      <c r="B19966" s="56" t="s">
        <v>31393</v>
      </c>
      <c r="C19966" s="61" t="s">
        <v>14610</v>
      </c>
      <c r="D19966" s="55">
        <v>8.8800000000000008</v>
      </c>
    </row>
    <row r="19967" spans="1:4" ht="45" x14ac:dyDescent="0.25">
      <c r="A19967" s="56" t="s">
        <v>31399</v>
      </c>
      <c r="B19967" s="56" t="s">
        <v>31400</v>
      </c>
      <c r="C19967" s="61" t="s">
        <v>14610</v>
      </c>
      <c r="D19967" s="55">
        <v>103.15</v>
      </c>
    </row>
    <row r="19968" spans="1:4" ht="45" x14ac:dyDescent="0.25">
      <c r="A19968" s="56" t="s">
        <v>31401</v>
      </c>
      <c r="B19968" s="56" t="s">
        <v>31400</v>
      </c>
      <c r="C19968" s="61" t="s">
        <v>14610</v>
      </c>
      <c r="D19968" s="55">
        <v>25.02</v>
      </c>
    </row>
    <row r="19969" spans="1:4" ht="45" x14ac:dyDescent="0.25">
      <c r="A19969" s="56" t="s">
        <v>31402</v>
      </c>
      <c r="B19969" s="56" t="s">
        <v>31400</v>
      </c>
      <c r="C19969" s="61" t="s">
        <v>14610</v>
      </c>
      <c r="D19969" s="55">
        <v>15.81</v>
      </c>
    </row>
    <row r="19970" spans="1:4" ht="45" x14ac:dyDescent="0.25">
      <c r="A19970" s="56" t="s">
        <v>31403</v>
      </c>
      <c r="B19970" s="56" t="s">
        <v>31400</v>
      </c>
      <c r="C19970" s="61" t="s">
        <v>14610</v>
      </c>
      <c r="D19970" s="55">
        <v>103.15</v>
      </c>
    </row>
    <row r="19971" spans="1:4" ht="45" x14ac:dyDescent="0.25">
      <c r="A19971" s="56" t="s">
        <v>31404</v>
      </c>
      <c r="B19971" s="56" t="s">
        <v>31400</v>
      </c>
      <c r="C19971" s="61" t="s">
        <v>14610</v>
      </c>
      <c r="D19971" s="55">
        <v>25.02</v>
      </c>
    </row>
    <row r="19972" spans="1:4" ht="45" x14ac:dyDescent="0.25">
      <c r="A19972" s="56" t="s">
        <v>31405</v>
      </c>
      <c r="B19972" s="56" t="s">
        <v>31400</v>
      </c>
      <c r="C19972" s="61" t="s">
        <v>14610</v>
      </c>
      <c r="D19972" s="55">
        <v>15.81</v>
      </c>
    </row>
    <row r="19973" spans="1:4" ht="60" x14ac:dyDescent="0.25">
      <c r="A19973" s="56" t="s">
        <v>468</v>
      </c>
      <c r="B19973" s="56" t="s">
        <v>31406</v>
      </c>
      <c r="C19973" s="61" t="s">
        <v>12974</v>
      </c>
      <c r="D19973" s="55">
        <v>6199.82</v>
      </c>
    </row>
    <row r="19974" spans="1:4" ht="60" x14ac:dyDescent="0.25">
      <c r="A19974" s="56" t="s">
        <v>31407</v>
      </c>
      <c r="B19974" s="56" t="s">
        <v>31406</v>
      </c>
      <c r="C19974" s="61" t="s">
        <v>12974</v>
      </c>
      <c r="D19974" s="55">
        <v>6199.82</v>
      </c>
    </row>
    <row r="19975" spans="1:4" ht="60" x14ac:dyDescent="0.25">
      <c r="A19975" s="56" t="s">
        <v>469</v>
      </c>
      <c r="B19975" s="56" t="s">
        <v>31408</v>
      </c>
      <c r="C19975" s="61" t="s">
        <v>12974</v>
      </c>
      <c r="D19975" s="55">
        <v>2100.0100000000002</v>
      </c>
    </row>
    <row r="19976" spans="1:4" ht="60" x14ac:dyDescent="0.25">
      <c r="A19976" s="56" t="s">
        <v>31409</v>
      </c>
      <c r="B19976" s="56" t="s">
        <v>31408</v>
      </c>
      <c r="C19976" s="61" t="s">
        <v>12974</v>
      </c>
      <c r="D19976" s="55">
        <v>2100.0100000000002</v>
      </c>
    </row>
    <row r="19977" spans="1:4" ht="60" x14ac:dyDescent="0.25">
      <c r="A19977" s="56" t="s">
        <v>470</v>
      </c>
      <c r="B19977" s="56" t="s">
        <v>31410</v>
      </c>
      <c r="C19977" s="61" t="s">
        <v>12974</v>
      </c>
      <c r="D19977" s="55">
        <v>10223.18</v>
      </c>
    </row>
    <row r="19978" spans="1:4" ht="60" x14ac:dyDescent="0.25">
      <c r="A19978" s="56" t="s">
        <v>31411</v>
      </c>
      <c r="B19978" s="56" t="s">
        <v>31410</v>
      </c>
      <c r="C19978" s="61" t="s">
        <v>12974</v>
      </c>
      <c r="D19978" s="55">
        <v>9686.3799999999992</v>
      </c>
    </row>
    <row r="19979" spans="1:4" ht="30" x14ac:dyDescent="0.25">
      <c r="A19979" s="56" t="s">
        <v>471</v>
      </c>
      <c r="B19979" s="56" t="s">
        <v>31412</v>
      </c>
      <c r="C19979" s="61" t="s">
        <v>12974</v>
      </c>
      <c r="D19979" s="55">
        <v>4655.6000000000004</v>
      </c>
    </row>
    <row r="19980" spans="1:4" ht="30" x14ac:dyDescent="0.25">
      <c r="A19980" s="56" t="s">
        <v>31413</v>
      </c>
      <c r="B19980" s="56" t="s">
        <v>31412</v>
      </c>
      <c r="C19980" s="61" t="s">
        <v>12974</v>
      </c>
      <c r="D19980" s="55">
        <v>4655.6000000000004</v>
      </c>
    </row>
    <row r="19981" spans="1:4" ht="45" x14ac:dyDescent="0.25">
      <c r="A19981" s="56" t="s">
        <v>472</v>
      </c>
      <c r="B19981" s="56" t="s">
        <v>31414</v>
      </c>
      <c r="C19981" s="61" t="s">
        <v>12974</v>
      </c>
      <c r="D19981" s="55">
        <v>1637.02</v>
      </c>
    </row>
    <row r="19982" spans="1:4" ht="45" x14ac:dyDescent="0.25">
      <c r="A19982" s="56" t="s">
        <v>31415</v>
      </c>
      <c r="B19982" s="56" t="s">
        <v>31414</v>
      </c>
      <c r="C19982" s="61" t="s">
        <v>12974</v>
      </c>
      <c r="D19982" s="55">
        <v>1637.02</v>
      </c>
    </row>
    <row r="19983" spans="1:4" ht="45" x14ac:dyDescent="0.25">
      <c r="A19983" s="56" t="s">
        <v>473</v>
      </c>
      <c r="B19983" s="56" t="s">
        <v>31416</v>
      </c>
      <c r="C19983" s="61" t="s">
        <v>12974</v>
      </c>
      <c r="D19983" s="55">
        <v>8678.9599999999991</v>
      </c>
    </row>
    <row r="19984" spans="1:4" ht="45" x14ac:dyDescent="0.25">
      <c r="A19984" s="56" t="s">
        <v>31417</v>
      </c>
      <c r="B19984" s="56" t="s">
        <v>31416</v>
      </c>
      <c r="C19984" s="61" t="s">
        <v>12974</v>
      </c>
      <c r="D19984" s="55">
        <v>8142.16</v>
      </c>
    </row>
    <row r="19985" spans="1:4" ht="30" x14ac:dyDescent="0.25">
      <c r="A19985" s="56" t="s">
        <v>31418</v>
      </c>
      <c r="B19985" s="56" t="s">
        <v>31419</v>
      </c>
      <c r="C19985" s="61" t="s">
        <v>12974</v>
      </c>
      <c r="D19985" s="55">
        <v>8254.57</v>
      </c>
    </row>
    <row r="19986" spans="1:4" ht="30" x14ac:dyDescent="0.25">
      <c r="A19986" s="56" t="s">
        <v>31420</v>
      </c>
      <c r="B19986" s="56" t="s">
        <v>31419</v>
      </c>
      <c r="C19986" s="61" t="s">
        <v>12974</v>
      </c>
      <c r="D19986" s="55">
        <v>8254.57</v>
      </c>
    </row>
    <row r="19987" spans="1:4" ht="30" x14ac:dyDescent="0.25">
      <c r="A19987" s="56" t="s">
        <v>31421</v>
      </c>
      <c r="B19987" s="56" t="s">
        <v>31422</v>
      </c>
      <c r="C19987" s="61" t="s">
        <v>12974</v>
      </c>
      <c r="D19987" s="55">
        <v>5705.17</v>
      </c>
    </row>
    <row r="19988" spans="1:4" ht="30" x14ac:dyDescent="0.25">
      <c r="A19988" s="56" t="s">
        <v>31423</v>
      </c>
      <c r="B19988" s="56" t="s">
        <v>31422</v>
      </c>
      <c r="C19988" s="61" t="s">
        <v>12974</v>
      </c>
      <c r="D19988" s="55">
        <v>5705.17</v>
      </c>
    </row>
    <row r="19989" spans="1:4" ht="30" x14ac:dyDescent="0.25">
      <c r="A19989" s="56" t="s">
        <v>31424</v>
      </c>
      <c r="B19989" s="56" t="s">
        <v>31425</v>
      </c>
      <c r="C19989" s="61" t="s">
        <v>12974</v>
      </c>
      <c r="D19989" s="55">
        <v>12277.9</v>
      </c>
    </row>
    <row r="19990" spans="1:4" ht="30" x14ac:dyDescent="0.25">
      <c r="A19990" s="56" t="s">
        <v>31426</v>
      </c>
      <c r="B19990" s="56" t="s">
        <v>31425</v>
      </c>
      <c r="C19990" s="61" t="s">
        <v>12974</v>
      </c>
      <c r="D19990" s="55">
        <v>11741.1</v>
      </c>
    </row>
    <row r="19991" spans="1:4" ht="45" x14ac:dyDescent="0.25">
      <c r="A19991" s="56" t="s">
        <v>474</v>
      </c>
      <c r="B19991" s="56" t="s">
        <v>31427</v>
      </c>
      <c r="C19991" s="61" t="s">
        <v>12974</v>
      </c>
      <c r="D19991" s="55">
        <v>6294.51</v>
      </c>
    </row>
    <row r="19992" spans="1:4" ht="45" x14ac:dyDescent="0.25">
      <c r="A19992" s="56" t="s">
        <v>31428</v>
      </c>
      <c r="B19992" s="56" t="s">
        <v>31427</v>
      </c>
      <c r="C19992" s="61" t="s">
        <v>12974</v>
      </c>
      <c r="D19992" s="55">
        <v>6294.51</v>
      </c>
    </row>
    <row r="19993" spans="1:4" ht="45" x14ac:dyDescent="0.25">
      <c r="A19993" s="56" t="s">
        <v>475</v>
      </c>
      <c r="B19993" s="56" t="s">
        <v>31429</v>
      </c>
      <c r="C19993" s="61" t="s">
        <v>12974</v>
      </c>
      <c r="D19993" s="55">
        <v>2453.75</v>
      </c>
    </row>
    <row r="19994" spans="1:4" ht="45" x14ac:dyDescent="0.25">
      <c r="A19994" s="56" t="s">
        <v>31430</v>
      </c>
      <c r="B19994" s="56" t="s">
        <v>31429</v>
      </c>
      <c r="C19994" s="61" t="s">
        <v>12974</v>
      </c>
      <c r="D19994" s="55">
        <v>2453.75</v>
      </c>
    </row>
    <row r="19995" spans="1:4" ht="45" x14ac:dyDescent="0.25">
      <c r="A19995" s="56" t="s">
        <v>476</v>
      </c>
      <c r="B19995" s="56" t="s">
        <v>31431</v>
      </c>
      <c r="C19995" s="61" t="s">
        <v>12974</v>
      </c>
      <c r="D19995" s="55">
        <v>10567.53</v>
      </c>
    </row>
    <row r="19996" spans="1:4" ht="45" x14ac:dyDescent="0.25">
      <c r="A19996" s="56" t="s">
        <v>31432</v>
      </c>
      <c r="B19996" s="56" t="s">
        <v>31431</v>
      </c>
      <c r="C19996" s="61" t="s">
        <v>12974</v>
      </c>
      <c r="D19996" s="55">
        <v>10030.73</v>
      </c>
    </row>
    <row r="19997" spans="1:4" ht="45" x14ac:dyDescent="0.25">
      <c r="A19997" s="56" t="s">
        <v>477</v>
      </c>
      <c r="B19997" s="56" t="s">
        <v>31433</v>
      </c>
      <c r="C19997" s="61" t="s">
        <v>12974</v>
      </c>
      <c r="D19997" s="55">
        <v>9953.17</v>
      </c>
    </row>
    <row r="19998" spans="1:4" ht="45" x14ac:dyDescent="0.25">
      <c r="A19998" s="56" t="s">
        <v>31434</v>
      </c>
      <c r="B19998" s="56" t="s">
        <v>31433</v>
      </c>
      <c r="C19998" s="61" t="s">
        <v>12974</v>
      </c>
      <c r="D19998" s="55">
        <v>9953.17</v>
      </c>
    </row>
    <row r="19999" spans="1:4" ht="60" x14ac:dyDescent="0.25">
      <c r="A19999" s="56" t="s">
        <v>478</v>
      </c>
      <c r="B19999" s="56" t="s">
        <v>31435</v>
      </c>
      <c r="C19999" s="61" t="s">
        <v>12974</v>
      </c>
      <c r="D19999" s="55">
        <v>4466.37</v>
      </c>
    </row>
    <row r="20000" spans="1:4" ht="60" x14ac:dyDescent="0.25">
      <c r="A20000" s="56" t="s">
        <v>31436</v>
      </c>
      <c r="B20000" s="56" t="s">
        <v>31435</v>
      </c>
      <c r="C20000" s="61" t="s">
        <v>12974</v>
      </c>
      <c r="D20000" s="55">
        <v>4466.37</v>
      </c>
    </row>
    <row r="20001" spans="1:4" ht="60" x14ac:dyDescent="0.25">
      <c r="A20001" s="56" t="s">
        <v>479</v>
      </c>
      <c r="B20001" s="56" t="s">
        <v>31437</v>
      </c>
      <c r="C20001" s="61" t="s">
        <v>12974</v>
      </c>
      <c r="D20001" s="55">
        <v>14493.23</v>
      </c>
    </row>
    <row r="20002" spans="1:4" ht="60" x14ac:dyDescent="0.25">
      <c r="A20002" s="56" t="s">
        <v>31438</v>
      </c>
      <c r="B20002" s="56" t="s">
        <v>31437</v>
      </c>
      <c r="C20002" s="61" t="s">
        <v>12974</v>
      </c>
      <c r="D20002" s="55">
        <v>13956.43</v>
      </c>
    </row>
    <row r="20003" spans="1:4" x14ac:dyDescent="0.25">
      <c r="A20003" s="56" t="s">
        <v>480</v>
      </c>
      <c r="B20003" s="56" t="s">
        <v>31297</v>
      </c>
      <c r="C20003" s="61" t="s">
        <v>12974</v>
      </c>
      <c r="D20003" s="55">
        <v>626.02</v>
      </c>
    </row>
    <row r="20004" spans="1:4" x14ac:dyDescent="0.25">
      <c r="A20004" s="56" t="s">
        <v>31439</v>
      </c>
      <c r="B20004" s="56" t="s">
        <v>31297</v>
      </c>
      <c r="C20004" s="61" t="s">
        <v>12974</v>
      </c>
      <c r="D20004" s="55">
        <v>626.02</v>
      </c>
    </row>
    <row r="20005" spans="1:4" ht="30" x14ac:dyDescent="0.25">
      <c r="A20005" s="56" t="s">
        <v>481</v>
      </c>
      <c r="B20005" s="56" t="s">
        <v>31440</v>
      </c>
      <c r="C20005" s="61" t="s">
        <v>12974</v>
      </c>
      <c r="D20005" s="55">
        <v>241.95</v>
      </c>
    </row>
    <row r="20006" spans="1:4" ht="30" x14ac:dyDescent="0.25">
      <c r="A20006" s="56" t="s">
        <v>31441</v>
      </c>
      <c r="B20006" s="56" t="s">
        <v>31440</v>
      </c>
      <c r="C20006" s="61" t="s">
        <v>12974</v>
      </c>
      <c r="D20006" s="55">
        <v>241.95</v>
      </c>
    </row>
    <row r="20007" spans="1:4" ht="30" x14ac:dyDescent="0.25">
      <c r="A20007" s="56" t="s">
        <v>482</v>
      </c>
      <c r="B20007" s="56" t="s">
        <v>31442</v>
      </c>
      <c r="C20007" s="61" t="s">
        <v>14610</v>
      </c>
      <c r="D20007" s="55">
        <v>441.05</v>
      </c>
    </row>
    <row r="20008" spans="1:4" ht="30" x14ac:dyDescent="0.25">
      <c r="A20008" s="56" t="s">
        <v>31443</v>
      </c>
      <c r="B20008" s="56" t="s">
        <v>31442</v>
      </c>
      <c r="C20008" s="61" t="s">
        <v>14610</v>
      </c>
      <c r="D20008" s="55">
        <v>201.41</v>
      </c>
    </row>
    <row r="20009" spans="1:4" ht="30" x14ac:dyDescent="0.25">
      <c r="A20009" s="56" t="s">
        <v>31444</v>
      </c>
      <c r="B20009" s="56" t="s">
        <v>31442</v>
      </c>
      <c r="C20009" s="61" t="s">
        <v>14610</v>
      </c>
      <c r="D20009" s="55">
        <v>184.26</v>
      </c>
    </row>
    <row r="20010" spans="1:4" ht="30" x14ac:dyDescent="0.25">
      <c r="A20010" s="56" t="s">
        <v>31445</v>
      </c>
      <c r="B20010" s="56" t="s">
        <v>31442</v>
      </c>
      <c r="C20010" s="61" t="s">
        <v>14610</v>
      </c>
      <c r="D20010" s="55">
        <v>433.66</v>
      </c>
    </row>
    <row r="20011" spans="1:4" ht="30" x14ac:dyDescent="0.25">
      <c r="A20011" s="56" t="s">
        <v>31446</v>
      </c>
      <c r="B20011" s="56" t="s">
        <v>31442</v>
      </c>
      <c r="C20011" s="61" t="s">
        <v>14610</v>
      </c>
      <c r="D20011" s="55">
        <v>194.02</v>
      </c>
    </row>
    <row r="20012" spans="1:4" ht="30" x14ac:dyDescent="0.25">
      <c r="A20012" s="56" t="s">
        <v>31447</v>
      </c>
      <c r="B20012" s="56" t="s">
        <v>31442</v>
      </c>
      <c r="C20012" s="61" t="s">
        <v>14610</v>
      </c>
      <c r="D20012" s="55">
        <v>176.87</v>
      </c>
    </row>
    <row r="20013" spans="1:4" x14ac:dyDescent="0.25">
      <c r="A20013" s="56" t="s">
        <v>483</v>
      </c>
      <c r="B20013" s="56" t="s">
        <v>31448</v>
      </c>
      <c r="C20013" s="61" t="s">
        <v>14610</v>
      </c>
      <c r="D20013" s="55">
        <v>42.69</v>
      </c>
    </row>
    <row r="20014" spans="1:4" x14ac:dyDescent="0.25">
      <c r="A20014" s="56" t="s">
        <v>31449</v>
      </c>
      <c r="B20014" s="56" t="s">
        <v>31450</v>
      </c>
      <c r="C20014" s="61" t="s">
        <v>14610</v>
      </c>
      <c r="D20014" s="55">
        <v>31.15</v>
      </c>
    </row>
    <row r="20015" spans="1:4" x14ac:dyDescent="0.25">
      <c r="A20015" s="56" t="s">
        <v>31451</v>
      </c>
      <c r="B20015" s="56" t="s">
        <v>31448</v>
      </c>
      <c r="C20015" s="61" t="s">
        <v>14610</v>
      </c>
      <c r="D20015" s="55">
        <v>29.59</v>
      </c>
    </row>
    <row r="20016" spans="1:4" x14ac:dyDescent="0.25">
      <c r="A20016" s="56" t="s">
        <v>31452</v>
      </c>
      <c r="B20016" s="56" t="s">
        <v>31448</v>
      </c>
      <c r="C20016" s="61" t="s">
        <v>14610</v>
      </c>
      <c r="D20016" s="55">
        <v>39.64</v>
      </c>
    </row>
    <row r="20017" spans="1:4" x14ac:dyDescent="0.25">
      <c r="A20017" s="56" t="s">
        <v>31453</v>
      </c>
      <c r="B20017" s="56" t="s">
        <v>31450</v>
      </c>
      <c r="C20017" s="61" t="s">
        <v>14610</v>
      </c>
      <c r="D20017" s="55">
        <v>28.1</v>
      </c>
    </row>
    <row r="20018" spans="1:4" x14ac:dyDescent="0.25">
      <c r="A20018" s="56" t="s">
        <v>31454</v>
      </c>
      <c r="B20018" s="56" t="s">
        <v>31448</v>
      </c>
      <c r="C20018" s="61" t="s">
        <v>14610</v>
      </c>
      <c r="D20018" s="55">
        <v>26.54</v>
      </c>
    </row>
    <row r="20019" spans="1:4" ht="75" x14ac:dyDescent="0.25">
      <c r="A20019" s="56" t="s">
        <v>484</v>
      </c>
      <c r="B20019" s="56" t="s">
        <v>31455</v>
      </c>
      <c r="C20019" s="61" t="s">
        <v>14610</v>
      </c>
      <c r="D20019" s="55">
        <v>189.77</v>
      </c>
    </row>
    <row r="20020" spans="1:4" ht="75" x14ac:dyDescent="0.25">
      <c r="A20020" s="56" t="s">
        <v>31456</v>
      </c>
      <c r="B20020" s="56" t="s">
        <v>31455</v>
      </c>
      <c r="C20020" s="61" t="s">
        <v>14610</v>
      </c>
      <c r="D20020" s="55">
        <v>82.51</v>
      </c>
    </row>
    <row r="20021" spans="1:4" ht="75" x14ac:dyDescent="0.25">
      <c r="A20021" s="56" t="s">
        <v>31457</v>
      </c>
      <c r="B20021" s="56" t="s">
        <v>31455</v>
      </c>
      <c r="C20021" s="61" t="s">
        <v>14610</v>
      </c>
      <c r="D20021" s="55">
        <v>65.12</v>
      </c>
    </row>
    <row r="20022" spans="1:4" ht="75" x14ac:dyDescent="0.25">
      <c r="A20022" s="56" t="s">
        <v>31458</v>
      </c>
      <c r="B20022" s="56" t="s">
        <v>31455</v>
      </c>
      <c r="C20022" s="61" t="s">
        <v>14610</v>
      </c>
      <c r="D20022" s="55">
        <v>186.34</v>
      </c>
    </row>
    <row r="20023" spans="1:4" ht="75" x14ac:dyDescent="0.25">
      <c r="A20023" s="56" t="s">
        <v>31459</v>
      </c>
      <c r="B20023" s="56" t="s">
        <v>31455</v>
      </c>
      <c r="C20023" s="61" t="s">
        <v>14610</v>
      </c>
      <c r="D20023" s="55">
        <v>79.08</v>
      </c>
    </row>
    <row r="20024" spans="1:4" ht="75" x14ac:dyDescent="0.25">
      <c r="A20024" s="56" t="s">
        <v>31460</v>
      </c>
      <c r="B20024" s="56" t="s">
        <v>31455</v>
      </c>
      <c r="C20024" s="61" t="s">
        <v>14610</v>
      </c>
      <c r="D20024" s="55">
        <v>61.69</v>
      </c>
    </row>
    <row r="20025" spans="1:4" ht="75" x14ac:dyDescent="0.25">
      <c r="A20025" s="56" t="s">
        <v>485</v>
      </c>
      <c r="B20025" s="56" t="s">
        <v>31461</v>
      </c>
      <c r="C20025" s="61" t="s">
        <v>14610</v>
      </c>
      <c r="D20025" s="55">
        <v>238.05</v>
      </c>
    </row>
    <row r="20026" spans="1:4" ht="75" x14ac:dyDescent="0.25">
      <c r="A20026" s="56" t="s">
        <v>31462</v>
      </c>
      <c r="B20026" s="56" t="s">
        <v>31461</v>
      </c>
      <c r="C20026" s="61" t="s">
        <v>14610</v>
      </c>
      <c r="D20026" s="55">
        <v>99.82</v>
      </c>
    </row>
    <row r="20027" spans="1:4" ht="75" x14ac:dyDescent="0.25">
      <c r="A20027" s="56" t="s">
        <v>31463</v>
      </c>
      <c r="B20027" s="56" t="s">
        <v>31461</v>
      </c>
      <c r="C20027" s="61" t="s">
        <v>14610</v>
      </c>
      <c r="D20027" s="55">
        <v>77.290000000000006</v>
      </c>
    </row>
    <row r="20028" spans="1:4" ht="75" x14ac:dyDescent="0.25">
      <c r="A20028" s="56" t="s">
        <v>31464</v>
      </c>
      <c r="B20028" s="56" t="s">
        <v>31461</v>
      </c>
      <c r="C20028" s="61" t="s">
        <v>14610</v>
      </c>
      <c r="D20028" s="55">
        <v>234.62</v>
      </c>
    </row>
    <row r="20029" spans="1:4" ht="75" x14ac:dyDescent="0.25">
      <c r="A20029" s="56" t="s">
        <v>31465</v>
      </c>
      <c r="B20029" s="56" t="s">
        <v>31461</v>
      </c>
      <c r="C20029" s="61" t="s">
        <v>14610</v>
      </c>
      <c r="D20029" s="55">
        <v>96.39</v>
      </c>
    </row>
    <row r="20030" spans="1:4" ht="75" x14ac:dyDescent="0.25">
      <c r="A20030" s="56" t="s">
        <v>31466</v>
      </c>
      <c r="B20030" s="56" t="s">
        <v>31461</v>
      </c>
      <c r="C20030" s="61" t="s">
        <v>14610</v>
      </c>
      <c r="D20030" s="55">
        <v>73.86</v>
      </c>
    </row>
    <row r="20031" spans="1:4" ht="90" x14ac:dyDescent="0.25">
      <c r="A20031" s="56" t="s">
        <v>31467</v>
      </c>
      <c r="B20031" s="56" t="s">
        <v>31468</v>
      </c>
      <c r="C20031" s="61" t="s">
        <v>14610</v>
      </c>
      <c r="D20031" s="55">
        <v>233.69</v>
      </c>
    </row>
    <row r="20032" spans="1:4" ht="90" x14ac:dyDescent="0.25">
      <c r="A20032" s="56" t="s">
        <v>31469</v>
      </c>
      <c r="B20032" s="56" t="s">
        <v>31470</v>
      </c>
      <c r="C20032" s="61" t="s">
        <v>14610</v>
      </c>
      <c r="D20032" s="55">
        <v>94.2</v>
      </c>
    </row>
    <row r="20033" spans="1:4" ht="90" x14ac:dyDescent="0.25">
      <c r="A20033" s="56" t="s">
        <v>31471</v>
      </c>
      <c r="B20033" s="56" t="s">
        <v>31470</v>
      </c>
      <c r="C20033" s="61" t="s">
        <v>14610</v>
      </c>
      <c r="D20033" s="55">
        <v>72.23</v>
      </c>
    </row>
    <row r="20034" spans="1:4" ht="90" x14ac:dyDescent="0.25">
      <c r="A20034" s="56" t="s">
        <v>31472</v>
      </c>
      <c r="B20034" s="56" t="s">
        <v>31468</v>
      </c>
      <c r="C20034" s="61" t="s">
        <v>14610</v>
      </c>
      <c r="D20034" s="55">
        <v>230.26</v>
      </c>
    </row>
    <row r="20035" spans="1:4" ht="90" x14ac:dyDescent="0.25">
      <c r="A20035" s="56" t="s">
        <v>31473</v>
      </c>
      <c r="B20035" s="56" t="s">
        <v>31470</v>
      </c>
      <c r="C20035" s="61" t="s">
        <v>14610</v>
      </c>
      <c r="D20035" s="55">
        <v>90.77</v>
      </c>
    </row>
    <row r="20036" spans="1:4" ht="90" x14ac:dyDescent="0.25">
      <c r="A20036" s="56" t="s">
        <v>31474</v>
      </c>
      <c r="B20036" s="56" t="s">
        <v>31470</v>
      </c>
      <c r="C20036" s="61" t="s">
        <v>14610</v>
      </c>
      <c r="D20036" s="55">
        <v>68.8</v>
      </c>
    </row>
    <row r="20037" spans="1:4" ht="30" x14ac:dyDescent="0.25">
      <c r="A20037" s="56" t="s">
        <v>486</v>
      </c>
      <c r="B20037" s="56" t="s">
        <v>31475</v>
      </c>
      <c r="C20037" s="61" t="s">
        <v>14610</v>
      </c>
      <c r="D20037" s="55">
        <v>210.46</v>
      </c>
    </row>
    <row r="20038" spans="1:4" ht="30" x14ac:dyDescent="0.25">
      <c r="A20038" s="56" t="s">
        <v>31476</v>
      </c>
      <c r="B20038" s="56" t="s">
        <v>31475</v>
      </c>
      <c r="C20038" s="61" t="s">
        <v>14610</v>
      </c>
      <c r="D20038" s="55">
        <v>85.91</v>
      </c>
    </row>
    <row r="20039" spans="1:4" ht="30" x14ac:dyDescent="0.25">
      <c r="A20039" s="56" t="s">
        <v>31477</v>
      </c>
      <c r="B20039" s="56" t="s">
        <v>31475</v>
      </c>
      <c r="C20039" s="61" t="s">
        <v>14610</v>
      </c>
      <c r="D20039" s="55">
        <v>68.489999999999995</v>
      </c>
    </row>
    <row r="20040" spans="1:4" ht="30" x14ac:dyDescent="0.25">
      <c r="A20040" s="56" t="s">
        <v>31478</v>
      </c>
      <c r="B20040" s="56" t="s">
        <v>31475</v>
      </c>
      <c r="C20040" s="61" t="s">
        <v>14610</v>
      </c>
      <c r="D20040" s="55">
        <v>207.03</v>
      </c>
    </row>
    <row r="20041" spans="1:4" ht="30" x14ac:dyDescent="0.25">
      <c r="A20041" s="56" t="s">
        <v>31479</v>
      </c>
      <c r="B20041" s="56" t="s">
        <v>31475</v>
      </c>
      <c r="C20041" s="61" t="s">
        <v>14610</v>
      </c>
      <c r="D20041" s="55">
        <v>82.48</v>
      </c>
    </row>
    <row r="20042" spans="1:4" ht="30" x14ac:dyDescent="0.25">
      <c r="A20042" s="56" t="s">
        <v>31480</v>
      </c>
      <c r="B20042" s="56" t="s">
        <v>31475</v>
      </c>
      <c r="C20042" s="61" t="s">
        <v>14610</v>
      </c>
      <c r="D20042" s="55">
        <v>65.06</v>
      </c>
    </row>
    <row r="20043" spans="1:4" ht="45" x14ac:dyDescent="0.25">
      <c r="A20043" s="56" t="s">
        <v>487</v>
      </c>
      <c r="B20043" s="56" t="s">
        <v>31481</v>
      </c>
      <c r="C20043" s="61" t="s">
        <v>14610</v>
      </c>
      <c r="D20043" s="55">
        <v>409.72</v>
      </c>
    </row>
    <row r="20044" spans="1:4" ht="45" x14ac:dyDescent="0.25">
      <c r="A20044" s="56" t="s">
        <v>31482</v>
      </c>
      <c r="B20044" s="56" t="s">
        <v>31481</v>
      </c>
      <c r="C20044" s="61" t="s">
        <v>14610</v>
      </c>
      <c r="D20044" s="55">
        <v>126.21</v>
      </c>
    </row>
    <row r="20045" spans="1:4" ht="45" x14ac:dyDescent="0.25">
      <c r="A20045" s="56" t="s">
        <v>31483</v>
      </c>
      <c r="B20045" s="56" t="s">
        <v>31481</v>
      </c>
      <c r="C20045" s="61" t="s">
        <v>14610</v>
      </c>
      <c r="D20045" s="55">
        <v>94.85</v>
      </c>
    </row>
    <row r="20046" spans="1:4" ht="45" x14ac:dyDescent="0.25">
      <c r="A20046" s="56" t="s">
        <v>31484</v>
      </c>
      <c r="B20046" s="56" t="s">
        <v>31481</v>
      </c>
      <c r="C20046" s="61" t="s">
        <v>14610</v>
      </c>
      <c r="D20046" s="55">
        <v>406.29</v>
      </c>
    </row>
    <row r="20047" spans="1:4" ht="45" x14ac:dyDescent="0.25">
      <c r="A20047" s="56" t="s">
        <v>31485</v>
      </c>
      <c r="B20047" s="56" t="s">
        <v>31481</v>
      </c>
      <c r="C20047" s="61" t="s">
        <v>14610</v>
      </c>
      <c r="D20047" s="55">
        <v>122.78</v>
      </c>
    </row>
    <row r="20048" spans="1:4" ht="45" x14ac:dyDescent="0.25">
      <c r="A20048" s="56" t="s">
        <v>31486</v>
      </c>
      <c r="B20048" s="56" t="s">
        <v>31481</v>
      </c>
      <c r="C20048" s="61" t="s">
        <v>14610</v>
      </c>
      <c r="D20048" s="55">
        <v>91.42</v>
      </c>
    </row>
    <row r="20049" spans="1:4" ht="45" x14ac:dyDescent="0.25">
      <c r="A20049" s="56" t="s">
        <v>488</v>
      </c>
      <c r="B20049" s="56" t="s">
        <v>31487</v>
      </c>
      <c r="C20049" s="61" t="s">
        <v>14610</v>
      </c>
      <c r="D20049" s="55">
        <v>6.11</v>
      </c>
    </row>
    <row r="20050" spans="1:4" ht="45" x14ac:dyDescent="0.25">
      <c r="A20050" s="56" t="s">
        <v>31488</v>
      </c>
      <c r="B20050" s="56" t="s">
        <v>31489</v>
      </c>
      <c r="C20050" s="61" t="s">
        <v>14610</v>
      </c>
      <c r="D20050" s="55">
        <v>2.59</v>
      </c>
    </row>
    <row r="20051" spans="1:4" ht="45" x14ac:dyDescent="0.25">
      <c r="A20051" s="56" t="s">
        <v>31490</v>
      </c>
      <c r="B20051" s="56" t="s">
        <v>31487</v>
      </c>
      <c r="C20051" s="61" t="s">
        <v>14610</v>
      </c>
      <c r="D20051" s="55">
        <v>6.11</v>
      </c>
    </row>
    <row r="20052" spans="1:4" ht="45" x14ac:dyDescent="0.25">
      <c r="A20052" s="56" t="s">
        <v>31491</v>
      </c>
      <c r="B20052" s="56" t="s">
        <v>31489</v>
      </c>
      <c r="C20052" s="61" t="s">
        <v>14610</v>
      </c>
      <c r="D20052" s="55">
        <v>2.59</v>
      </c>
    </row>
    <row r="20053" spans="1:4" x14ac:dyDescent="0.25">
      <c r="A20053" s="56" t="s">
        <v>489</v>
      </c>
      <c r="B20053" s="56" t="s">
        <v>31492</v>
      </c>
      <c r="C20053" s="61" t="s">
        <v>14610</v>
      </c>
      <c r="D20053" s="55">
        <v>90.13</v>
      </c>
    </row>
    <row r="20054" spans="1:4" x14ac:dyDescent="0.25">
      <c r="A20054" s="56" t="s">
        <v>31493</v>
      </c>
      <c r="B20054" s="56" t="s">
        <v>31492</v>
      </c>
      <c r="C20054" s="61" t="s">
        <v>14610</v>
      </c>
      <c r="D20054" s="55">
        <v>41.67</v>
      </c>
    </row>
    <row r="20055" spans="1:4" x14ac:dyDescent="0.25">
      <c r="A20055" s="56" t="s">
        <v>31494</v>
      </c>
      <c r="B20055" s="56" t="s">
        <v>31492</v>
      </c>
      <c r="C20055" s="61" t="s">
        <v>14610</v>
      </c>
      <c r="D20055" s="55">
        <v>35.950000000000003</v>
      </c>
    </row>
    <row r="20056" spans="1:4" x14ac:dyDescent="0.25">
      <c r="A20056" s="56" t="s">
        <v>31495</v>
      </c>
      <c r="B20056" s="56" t="s">
        <v>31492</v>
      </c>
      <c r="C20056" s="61" t="s">
        <v>14610</v>
      </c>
      <c r="D20056" s="55">
        <v>86.7</v>
      </c>
    </row>
    <row r="20057" spans="1:4" x14ac:dyDescent="0.25">
      <c r="A20057" s="56" t="s">
        <v>31496</v>
      </c>
      <c r="B20057" s="56" t="s">
        <v>31492</v>
      </c>
      <c r="C20057" s="61" t="s">
        <v>14610</v>
      </c>
      <c r="D20057" s="55">
        <v>38.24</v>
      </c>
    </row>
    <row r="20058" spans="1:4" x14ac:dyDescent="0.25">
      <c r="A20058" s="56" t="s">
        <v>31497</v>
      </c>
      <c r="B20058" s="56" t="s">
        <v>31492</v>
      </c>
      <c r="C20058" s="61" t="s">
        <v>14610</v>
      </c>
      <c r="D20058" s="55">
        <v>32.520000000000003</v>
      </c>
    </row>
    <row r="20059" spans="1:4" ht="30" x14ac:dyDescent="0.25">
      <c r="A20059" s="56" t="s">
        <v>490</v>
      </c>
      <c r="B20059" s="56" t="s">
        <v>31498</v>
      </c>
      <c r="C20059" s="61" t="s">
        <v>14610</v>
      </c>
      <c r="D20059" s="55">
        <v>203.79</v>
      </c>
    </row>
    <row r="20060" spans="1:4" ht="30" x14ac:dyDescent="0.25">
      <c r="A20060" s="56" t="s">
        <v>31499</v>
      </c>
      <c r="B20060" s="56" t="s">
        <v>31498</v>
      </c>
      <c r="C20060" s="61" t="s">
        <v>14610</v>
      </c>
      <c r="D20060" s="55">
        <v>101.47</v>
      </c>
    </row>
    <row r="20061" spans="1:4" ht="30" x14ac:dyDescent="0.25">
      <c r="A20061" s="56" t="s">
        <v>31500</v>
      </c>
      <c r="B20061" s="56" t="s">
        <v>31498</v>
      </c>
      <c r="C20061" s="61" t="s">
        <v>14610</v>
      </c>
      <c r="D20061" s="55">
        <v>82.24</v>
      </c>
    </row>
    <row r="20062" spans="1:4" ht="30" x14ac:dyDescent="0.25">
      <c r="A20062" s="56" t="s">
        <v>31501</v>
      </c>
      <c r="B20062" s="56" t="s">
        <v>31498</v>
      </c>
      <c r="C20062" s="61" t="s">
        <v>14610</v>
      </c>
      <c r="D20062" s="55">
        <v>200.36</v>
      </c>
    </row>
    <row r="20063" spans="1:4" ht="30" x14ac:dyDescent="0.25">
      <c r="A20063" s="56" t="s">
        <v>31502</v>
      </c>
      <c r="B20063" s="56" t="s">
        <v>31498</v>
      </c>
      <c r="C20063" s="61" t="s">
        <v>14610</v>
      </c>
      <c r="D20063" s="55">
        <v>98.04</v>
      </c>
    </row>
    <row r="20064" spans="1:4" ht="30" x14ac:dyDescent="0.25">
      <c r="A20064" s="56" t="s">
        <v>31503</v>
      </c>
      <c r="B20064" s="56" t="s">
        <v>31498</v>
      </c>
      <c r="C20064" s="61" t="s">
        <v>14610</v>
      </c>
      <c r="D20064" s="55">
        <v>78.81</v>
      </c>
    </row>
    <row r="20065" spans="1:4" ht="30" x14ac:dyDescent="0.25">
      <c r="A20065" s="56" t="s">
        <v>491</v>
      </c>
      <c r="B20065" s="56" t="s">
        <v>31504</v>
      </c>
      <c r="C20065" s="61" t="s">
        <v>14610</v>
      </c>
      <c r="D20065" s="55">
        <v>288.45999999999998</v>
      </c>
    </row>
    <row r="20066" spans="1:4" ht="30" x14ac:dyDescent="0.25">
      <c r="A20066" s="56" t="s">
        <v>31505</v>
      </c>
      <c r="B20066" s="56" t="s">
        <v>31504</v>
      </c>
      <c r="C20066" s="61" t="s">
        <v>14610</v>
      </c>
      <c r="D20066" s="55">
        <v>129.28</v>
      </c>
    </row>
    <row r="20067" spans="1:4" ht="30" x14ac:dyDescent="0.25">
      <c r="A20067" s="56" t="s">
        <v>31506</v>
      </c>
      <c r="B20067" s="56" t="s">
        <v>31504</v>
      </c>
      <c r="C20067" s="61" t="s">
        <v>14610</v>
      </c>
      <c r="D20067" s="55">
        <v>101.12</v>
      </c>
    </row>
    <row r="20068" spans="1:4" ht="30" x14ac:dyDescent="0.25">
      <c r="A20068" s="56" t="s">
        <v>31507</v>
      </c>
      <c r="B20068" s="56" t="s">
        <v>31504</v>
      </c>
      <c r="C20068" s="61" t="s">
        <v>14610</v>
      </c>
      <c r="D20068" s="55">
        <v>285.02999999999997</v>
      </c>
    </row>
    <row r="20069" spans="1:4" ht="30" x14ac:dyDescent="0.25">
      <c r="A20069" s="56" t="s">
        <v>31508</v>
      </c>
      <c r="B20069" s="56" t="s">
        <v>31504</v>
      </c>
      <c r="C20069" s="61" t="s">
        <v>14610</v>
      </c>
      <c r="D20069" s="55">
        <v>125.85</v>
      </c>
    </row>
    <row r="20070" spans="1:4" ht="30" x14ac:dyDescent="0.25">
      <c r="A20070" s="56" t="s">
        <v>31509</v>
      </c>
      <c r="B20070" s="56" t="s">
        <v>31504</v>
      </c>
      <c r="C20070" s="61" t="s">
        <v>14610</v>
      </c>
      <c r="D20070" s="55">
        <v>97.69</v>
      </c>
    </row>
    <row r="20071" spans="1:4" ht="30" x14ac:dyDescent="0.25">
      <c r="A20071" s="56" t="s">
        <v>492</v>
      </c>
      <c r="B20071" s="56" t="s">
        <v>31510</v>
      </c>
      <c r="C20071" s="61" t="s">
        <v>14610</v>
      </c>
      <c r="D20071" s="55">
        <v>354.69</v>
      </c>
    </row>
    <row r="20072" spans="1:4" ht="30" x14ac:dyDescent="0.25">
      <c r="A20072" s="56" t="s">
        <v>31511</v>
      </c>
      <c r="B20072" s="56" t="s">
        <v>31510</v>
      </c>
      <c r="C20072" s="61" t="s">
        <v>14610</v>
      </c>
      <c r="D20072" s="55">
        <v>145.59</v>
      </c>
    </row>
    <row r="20073" spans="1:4" ht="30" x14ac:dyDescent="0.25">
      <c r="A20073" s="56" t="s">
        <v>31512</v>
      </c>
      <c r="B20073" s="56" t="s">
        <v>31510</v>
      </c>
      <c r="C20073" s="61" t="s">
        <v>14610</v>
      </c>
      <c r="D20073" s="55">
        <v>110.57</v>
      </c>
    </row>
    <row r="20074" spans="1:4" ht="30" x14ac:dyDescent="0.25">
      <c r="A20074" s="56" t="s">
        <v>31513</v>
      </c>
      <c r="B20074" s="56" t="s">
        <v>31510</v>
      </c>
      <c r="C20074" s="61" t="s">
        <v>14610</v>
      </c>
      <c r="D20074" s="55">
        <v>351.26</v>
      </c>
    </row>
    <row r="20075" spans="1:4" ht="30" x14ac:dyDescent="0.25">
      <c r="A20075" s="56" t="s">
        <v>31514</v>
      </c>
      <c r="B20075" s="56" t="s">
        <v>31510</v>
      </c>
      <c r="C20075" s="61" t="s">
        <v>14610</v>
      </c>
      <c r="D20075" s="55">
        <v>142.16</v>
      </c>
    </row>
    <row r="20076" spans="1:4" ht="30" x14ac:dyDescent="0.25">
      <c r="A20076" s="56" t="s">
        <v>31515</v>
      </c>
      <c r="B20076" s="56" t="s">
        <v>31510</v>
      </c>
      <c r="C20076" s="61" t="s">
        <v>14610</v>
      </c>
      <c r="D20076" s="55">
        <v>107.14</v>
      </c>
    </row>
    <row r="20077" spans="1:4" ht="30" x14ac:dyDescent="0.25">
      <c r="A20077" s="56" t="s">
        <v>493</v>
      </c>
      <c r="B20077" s="56" t="s">
        <v>31516</v>
      </c>
      <c r="C20077" s="61" t="s">
        <v>14610</v>
      </c>
      <c r="D20077" s="55">
        <v>683.71</v>
      </c>
    </row>
    <row r="20078" spans="1:4" ht="30" x14ac:dyDescent="0.25">
      <c r="A20078" s="56" t="s">
        <v>31517</v>
      </c>
      <c r="B20078" s="56" t="s">
        <v>31516</v>
      </c>
      <c r="C20078" s="61" t="s">
        <v>14610</v>
      </c>
      <c r="D20078" s="55">
        <v>298.27999999999997</v>
      </c>
    </row>
    <row r="20079" spans="1:4" ht="30" x14ac:dyDescent="0.25">
      <c r="A20079" s="56" t="s">
        <v>31518</v>
      </c>
      <c r="B20079" s="56" t="s">
        <v>31516</v>
      </c>
      <c r="C20079" s="61" t="s">
        <v>14610</v>
      </c>
      <c r="D20079" s="55">
        <v>227.44</v>
      </c>
    </row>
    <row r="20080" spans="1:4" ht="30" x14ac:dyDescent="0.25">
      <c r="A20080" s="56" t="s">
        <v>31519</v>
      </c>
      <c r="B20080" s="56" t="s">
        <v>31516</v>
      </c>
      <c r="C20080" s="61" t="s">
        <v>14610</v>
      </c>
      <c r="D20080" s="55">
        <v>680.28</v>
      </c>
    </row>
    <row r="20081" spans="1:4" ht="30" x14ac:dyDescent="0.25">
      <c r="A20081" s="56" t="s">
        <v>31520</v>
      </c>
      <c r="B20081" s="56" t="s">
        <v>31516</v>
      </c>
      <c r="C20081" s="61" t="s">
        <v>14610</v>
      </c>
      <c r="D20081" s="55">
        <v>294.85000000000002</v>
      </c>
    </row>
    <row r="20082" spans="1:4" ht="30" x14ac:dyDescent="0.25">
      <c r="A20082" s="56" t="s">
        <v>31521</v>
      </c>
      <c r="B20082" s="56" t="s">
        <v>31516</v>
      </c>
      <c r="C20082" s="61" t="s">
        <v>14610</v>
      </c>
      <c r="D20082" s="55">
        <v>224.01</v>
      </c>
    </row>
    <row r="20083" spans="1:4" ht="30" x14ac:dyDescent="0.25">
      <c r="A20083" s="56" t="s">
        <v>494</v>
      </c>
      <c r="B20083" s="56" t="s">
        <v>31522</v>
      </c>
      <c r="C20083" s="61" t="s">
        <v>14610</v>
      </c>
      <c r="D20083" s="55">
        <v>740.11</v>
      </c>
    </row>
    <row r="20084" spans="1:4" ht="30" x14ac:dyDescent="0.25">
      <c r="A20084" s="56" t="s">
        <v>31523</v>
      </c>
      <c r="B20084" s="56" t="s">
        <v>31522</v>
      </c>
      <c r="C20084" s="61" t="s">
        <v>14610</v>
      </c>
      <c r="D20084" s="55">
        <v>321.29000000000002</v>
      </c>
    </row>
    <row r="20085" spans="1:4" ht="30" x14ac:dyDescent="0.25">
      <c r="A20085" s="56" t="s">
        <v>31524</v>
      </c>
      <c r="B20085" s="56" t="s">
        <v>31522</v>
      </c>
      <c r="C20085" s="61" t="s">
        <v>14610</v>
      </c>
      <c r="D20085" s="55">
        <v>244.38</v>
      </c>
    </row>
    <row r="20086" spans="1:4" ht="30" x14ac:dyDescent="0.25">
      <c r="A20086" s="56" t="s">
        <v>31525</v>
      </c>
      <c r="B20086" s="56" t="s">
        <v>31522</v>
      </c>
      <c r="C20086" s="61" t="s">
        <v>14610</v>
      </c>
      <c r="D20086" s="55">
        <v>736.68</v>
      </c>
    </row>
    <row r="20087" spans="1:4" ht="30" x14ac:dyDescent="0.25">
      <c r="A20087" s="56" t="s">
        <v>31526</v>
      </c>
      <c r="B20087" s="56" t="s">
        <v>31522</v>
      </c>
      <c r="C20087" s="61" t="s">
        <v>14610</v>
      </c>
      <c r="D20087" s="55">
        <v>317.86</v>
      </c>
    </row>
    <row r="20088" spans="1:4" ht="30" x14ac:dyDescent="0.25">
      <c r="A20088" s="56" t="s">
        <v>31527</v>
      </c>
      <c r="B20088" s="56" t="s">
        <v>31522</v>
      </c>
      <c r="C20088" s="61" t="s">
        <v>14610</v>
      </c>
      <c r="D20088" s="55">
        <v>240.95</v>
      </c>
    </row>
    <row r="20089" spans="1:4" ht="45" x14ac:dyDescent="0.25">
      <c r="A20089" s="56" t="s">
        <v>495</v>
      </c>
      <c r="B20089" s="56" t="s">
        <v>31528</v>
      </c>
      <c r="C20089" s="61" t="s">
        <v>14610</v>
      </c>
      <c r="D20089" s="55">
        <v>821.5</v>
      </c>
    </row>
    <row r="20090" spans="1:4" ht="45" x14ac:dyDescent="0.25">
      <c r="A20090" s="56" t="s">
        <v>31529</v>
      </c>
      <c r="B20090" s="56" t="s">
        <v>31528</v>
      </c>
      <c r="C20090" s="61" t="s">
        <v>14610</v>
      </c>
      <c r="D20090" s="55">
        <v>364.48</v>
      </c>
    </row>
    <row r="20091" spans="1:4" ht="45" x14ac:dyDescent="0.25">
      <c r="A20091" s="56" t="s">
        <v>31530</v>
      </c>
      <c r="B20091" s="56" t="s">
        <v>31528</v>
      </c>
      <c r="C20091" s="61" t="s">
        <v>14610</v>
      </c>
      <c r="D20091" s="55">
        <v>278.57</v>
      </c>
    </row>
    <row r="20092" spans="1:4" ht="45" x14ac:dyDescent="0.25">
      <c r="A20092" s="56" t="s">
        <v>31531</v>
      </c>
      <c r="B20092" s="56" t="s">
        <v>31528</v>
      </c>
      <c r="C20092" s="61" t="s">
        <v>14610</v>
      </c>
      <c r="D20092" s="55">
        <v>818.07</v>
      </c>
    </row>
    <row r="20093" spans="1:4" ht="45" x14ac:dyDescent="0.25">
      <c r="A20093" s="56" t="s">
        <v>31532</v>
      </c>
      <c r="B20093" s="56" t="s">
        <v>31528</v>
      </c>
      <c r="C20093" s="61" t="s">
        <v>14610</v>
      </c>
      <c r="D20093" s="55">
        <v>361.05</v>
      </c>
    </row>
    <row r="20094" spans="1:4" ht="45" x14ac:dyDescent="0.25">
      <c r="A20094" s="56" t="s">
        <v>31533</v>
      </c>
      <c r="B20094" s="56" t="s">
        <v>31528</v>
      </c>
      <c r="C20094" s="61" t="s">
        <v>14610</v>
      </c>
      <c r="D20094" s="55">
        <v>275.14</v>
      </c>
    </row>
    <row r="20095" spans="1:4" ht="60" x14ac:dyDescent="0.25">
      <c r="A20095" s="56" t="s">
        <v>496</v>
      </c>
      <c r="B20095" s="56" t="s">
        <v>31534</v>
      </c>
      <c r="C20095" s="61" t="s">
        <v>14610</v>
      </c>
      <c r="D20095" s="55">
        <v>136.62</v>
      </c>
    </row>
    <row r="20096" spans="1:4" ht="60" x14ac:dyDescent="0.25">
      <c r="A20096" s="56" t="s">
        <v>31535</v>
      </c>
      <c r="B20096" s="56" t="s">
        <v>31534</v>
      </c>
      <c r="C20096" s="61" t="s">
        <v>14610</v>
      </c>
      <c r="D20096" s="55">
        <v>55.73</v>
      </c>
    </row>
    <row r="20097" spans="1:4" ht="60" x14ac:dyDescent="0.25">
      <c r="A20097" s="56" t="s">
        <v>31536</v>
      </c>
      <c r="B20097" s="56" t="s">
        <v>31537</v>
      </c>
      <c r="C20097" s="61" t="s">
        <v>14610</v>
      </c>
      <c r="D20097" s="55">
        <v>44.74</v>
      </c>
    </row>
    <row r="20098" spans="1:4" ht="60" x14ac:dyDescent="0.25">
      <c r="A20098" s="56" t="s">
        <v>31538</v>
      </c>
      <c r="B20098" s="56" t="s">
        <v>31534</v>
      </c>
      <c r="C20098" s="61" t="s">
        <v>14610</v>
      </c>
      <c r="D20098" s="55">
        <v>133.19</v>
      </c>
    </row>
    <row r="20099" spans="1:4" ht="60" x14ac:dyDescent="0.25">
      <c r="A20099" s="56" t="s">
        <v>31539</v>
      </c>
      <c r="B20099" s="56" t="s">
        <v>31534</v>
      </c>
      <c r="C20099" s="61" t="s">
        <v>14610</v>
      </c>
      <c r="D20099" s="55">
        <v>52.3</v>
      </c>
    </row>
    <row r="20100" spans="1:4" ht="60" x14ac:dyDescent="0.25">
      <c r="A20100" s="56" t="s">
        <v>31540</v>
      </c>
      <c r="B20100" s="56" t="s">
        <v>31537</v>
      </c>
      <c r="C20100" s="61" t="s">
        <v>14610</v>
      </c>
      <c r="D20100" s="55">
        <v>41.31</v>
      </c>
    </row>
    <row r="20101" spans="1:4" ht="45" x14ac:dyDescent="0.25">
      <c r="A20101" s="56" t="s">
        <v>497</v>
      </c>
      <c r="B20101" s="56" t="s">
        <v>31541</v>
      </c>
      <c r="C20101" s="61" t="s">
        <v>14610</v>
      </c>
      <c r="D20101" s="55">
        <v>163.06</v>
      </c>
    </row>
    <row r="20102" spans="1:4" ht="45" x14ac:dyDescent="0.25">
      <c r="A20102" s="56" t="s">
        <v>31542</v>
      </c>
      <c r="B20102" s="56" t="s">
        <v>31541</v>
      </c>
      <c r="C20102" s="61" t="s">
        <v>14610</v>
      </c>
      <c r="D20102" s="55">
        <v>66.48</v>
      </c>
    </row>
    <row r="20103" spans="1:4" ht="45" x14ac:dyDescent="0.25">
      <c r="A20103" s="56" t="s">
        <v>31543</v>
      </c>
      <c r="B20103" s="56" t="s">
        <v>31541</v>
      </c>
      <c r="C20103" s="61" t="s">
        <v>14610</v>
      </c>
      <c r="D20103" s="55">
        <v>53.93</v>
      </c>
    </row>
    <row r="20104" spans="1:4" ht="45" x14ac:dyDescent="0.25">
      <c r="A20104" s="56" t="s">
        <v>31544</v>
      </c>
      <c r="B20104" s="56" t="s">
        <v>31541</v>
      </c>
      <c r="C20104" s="61" t="s">
        <v>14610</v>
      </c>
      <c r="D20104" s="55">
        <v>159.63</v>
      </c>
    </row>
    <row r="20105" spans="1:4" ht="45" x14ac:dyDescent="0.25">
      <c r="A20105" s="56" t="s">
        <v>31545</v>
      </c>
      <c r="B20105" s="56" t="s">
        <v>31541</v>
      </c>
      <c r="C20105" s="61" t="s">
        <v>14610</v>
      </c>
      <c r="D20105" s="55">
        <v>63.05</v>
      </c>
    </row>
    <row r="20106" spans="1:4" ht="45" x14ac:dyDescent="0.25">
      <c r="A20106" s="56" t="s">
        <v>31546</v>
      </c>
      <c r="B20106" s="56" t="s">
        <v>31541</v>
      </c>
      <c r="C20106" s="61" t="s">
        <v>14610</v>
      </c>
      <c r="D20106" s="55">
        <v>50.5</v>
      </c>
    </row>
    <row r="20107" spans="1:4" ht="45" x14ac:dyDescent="0.25">
      <c r="A20107" s="56" t="s">
        <v>498</v>
      </c>
      <c r="B20107" s="56" t="s">
        <v>31547</v>
      </c>
      <c r="C20107" s="61" t="s">
        <v>14610</v>
      </c>
      <c r="D20107" s="55">
        <v>298.82</v>
      </c>
    </row>
    <row r="20108" spans="1:4" ht="45" x14ac:dyDescent="0.25">
      <c r="A20108" s="56" t="s">
        <v>31548</v>
      </c>
      <c r="B20108" s="56" t="s">
        <v>31547</v>
      </c>
      <c r="C20108" s="61" t="s">
        <v>14610</v>
      </c>
      <c r="D20108" s="55">
        <v>106.49</v>
      </c>
    </row>
    <row r="20109" spans="1:4" ht="45" x14ac:dyDescent="0.25">
      <c r="A20109" s="56" t="s">
        <v>31549</v>
      </c>
      <c r="B20109" s="56" t="s">
        <v>31547</v>
      </c>
      <c r="C20109" s="61" t="s">
        <v>14610</v>
      </c>
      <c r="D20109" s="55">
        <v>83.36</v>
      </c>
    </row>
    <row r="20110" spans="1:4" ht="45" x14ac:dyDescent="0.25">
      <c r="A20110" s="56" t="s">
        <v>31550</v>
      </c>
      <c r="B20110" s="56" t="s">
        <v>31547</v>
      </c>
      <c r="C20110" s="61" t="s">
        <v>14610</v>
      </c>
      <c r="D20110" s="55">
        <v>295.39</v>
      </c>
    </row>
    <row r="20111" spans="1:4" ht="45" x14ac:dyDescent="0.25">
      <c r="A20111" s="56" t="s">
        <v>31551</v>
      </c>
      <c r="B20111" s="56" t="s">
        <v>31547</v>
      </c>
      <c r="C20111" s="61" t="s">
        <v>14610</v>
      </c>
      <c r="D20111" s="55">
        <v>103.06</v>
      </c>
    </row>
    <row r="20112" spans="1:4" ht="45" x14ac:dyDescent="0.25">
      <c r="A20112" s="56" t="s">
        <v>31552</v>
      </c>
      <c r="B20112" s="56" t="s">
        <v>31547</v>
      </c>
      <c r="C20112" s="61" t="s">
        <v>14610</v>
      </c>
      <c r="D20112" s="55">
        <v>79.930000000000007</v>
      </c>
    </row>
    <row r="20113" spans="1:4" ht="45" x14ac:dyDescent="0.25">
      <c r="A20113" s="56" t="s">
        <v>499</v>
      </c>
      <c r="B20113" s="56" t="s">
        <v>31553</v>
      </c>
      <c r="C20113" s="61" t="s">
        <v>14610</v>
      </c>
      <c r="D20113" s="55">
        <v>89.68</v>
      </c>
    </row>
    <row r="20114" spans="1:4" ht="45" x14ac:dyDescent="0.25">
      <c r="A20114" s="56" t="s">
        <v>31554</v>
      </c>
      <c r="B20114" s="56" t="s">
        <v>31553</v>
      </c>
      <c r="C20114" s="61" t="s">
        <v>14610</v>
      </c>
      <c r="D20114" s="55">
        <v>47.2</v>
      </c>
    </row>
    <row r="20115" spans="1:4" ht="45" x14ac:dyDescent="0.25">
      <c r="A20115" s="56" t="s">
        <v>31555</v>
      </c>
      <c r="B20115" s="56" t="s">
        <v>31553</v>
      </c>
      <c r="C20115" s="61" t="s">
        <v>14610</v>
      </c>
      <c r="D20115" s="55">
        <v>37.44</v>
      </c>
    </row>
    <row r="20116" spans="1:4" ht="45" x14ac:dyDescent="0.25">
      <c r="A20116" s="56" t="s">
        <v>31556</v>
      </c>
      <c r="B20116" s="56" t="s">
        <v>31553</v>
      </c>
      <c r="C20116" s="61" t="s">
        <v>14610</v>
      </c>
      <c r="D20116" s="55">
        <v>86.25</v>
      </c>
    </row>
    <row r="20117" spans="1:4" ht="45" x14ac:dyDescent="0.25">
      <c r="A20117" s="56" t="s">
        <v>31557</v>
      </c>
      <c r="B20117" s="56" t="s">
        <v>31553</v>
      </c>
      <c r="C20117" s="61" t="s">
        <v>14610</v>
      </c>
      <c r="D20117" s="55">
        <v>43.77</v>
      </c>
    </row>
    <row r="20118" spans="1:4" ht="45" x14ac:dyDescent="0.25">
      <c r="A20118" s="56" t="s">
        <v>31558</v>
      </c>
      <c r="B20118" s="56" t="s">
        <v>31553</v>
      </c>
      <c r="C20118" s="61" t="s">
        <v>14610</v>
      </c>
      <c r="D20118" s="55">
        <v>34.01</v>
      </c>
    </row>
    <row r="20119" spans="1:4" ht="60" x14ac:dyDescent="0.25">
      <c r="A20119" s="56" t="s">
        <v>500</v>
      </c>
      <c r="B20119" s="56" t="s">
        <v>31559</v>
      </c>
      <c r="C20119" s="61" t="s">
        <v>14610</v>
      </c>
      <c r="D20119" s="55">
        <v>14.44</v>
      </c>
    </row>
    <row r="20120" spans="1:4" ht="60" x14ac:dyDescent="0.25">
      <c r="A20120" s="56" t="s">
        <v>31560</v>
      </c>
      <c r="B20120" s="56" t="s">
        <v>31559</v>
      </c>
      <c r="C20120" s="61" t="s">
        <v>14610</v>
      </c>
      <c r="D20120" s="55">
        <v>9.6300000000000008</v>
      </c>
    </row>
    <row r="20121" spans="1:4" ht="60" x14ac:dyDescent="0.25">
      <c r="A20121" s="56" t="s">
        <v>31561</v>
      </c>
      <c r="B20121" s="56" t="s">
        <v>31559</v>
      </c>
      <c r="C20121" s="61" t="s">
        <v>14610</v>
      </c>
      <c r="D20121" s="55">
        <v>14.44</v>
      </c>
    </row>
    <row r="20122" spans="1:4" ht="60" x14ac:dyDescent="0.25">
      <c r="A20122" s="56" t="s">
        <v>31562</v>
      </c>
      <c r="B20122" s="56" t="s">
        <v>31559</v>
      </c>
      <c r="C20122" s="61" t="s">
        <v>14610</v>
      </c>
      <c r="D20122" s="55">
        <v>9.6300000000000008</v>
      </c>
    </row>
    <row r="20123" spans="1:4" ht="60" x14ac:dyDescent="0.25">
      <c r="A20123" s="56" t="s">
        <v>501</v>
      </c>
      <c r="B20123" s="56" t="s">
        <v>31563</v>
      </c>
      <c r="C20123" s="61" t="s">
        <v>14610</v>
      </c>
      <c r="D20123" s="55">
        <v>45.35</v>
      </c>
    </row>
    <row r="20124" spans="1:4" ht="60" x14ac:dyDescent="0.25">
      <c r="A20124" s="56" t="s">
        <v>31564</v>
      </c>
      <c r="B20124" s="56" t="s">
        <v>31563</v>
      </c>
      <c r="C20124" s="61" t="s">
        <v>14610</v>
      </c>
      <c r="D20124" s="55">
        <v>30.23</v>
      </c>
    </row>
    <row r="20125" spans="1:4" ht="60" x14ac:dyDescent="0.25">
      <c r="A20125" s="56" t="s">
        <v>31565</v>
      </c>
      <c r="B20125" s="56" t="s">
        <v>31563</v>
      </c>
      <c r="C20125" s="61" t="s">
        <v>14610</v>
      </c>
      <c r="D20125" s="55">
        <v>45.35</v>
      </c>
    </row>
    <row r="20126" spans="1:4" ht="60" x14ac:dyDescent="0.25">
      <c r="A20126" s="56" t="s">
        <v>31566</v>
      </c>
      <c r="B20126" s="56" t="s">
        <v>31563</v>
      </c>
      <c r="C20126" s="61" t="s">
        <v>14610</v>
      </c>
      <c r="D20126" s="55">
        <v>30.23</v>
      </c>
    </row>
    <row r="20127" spans="1:4" ht="45" x14ac:dyDescent="0.25">
      <c r="A20127" s="56" t="s">
        <v>502</v>
      </c>
      <c r="B20127" s="56" t="s">
        <v>31567</v>
      </c>
      <c r="C20127" s="61" t="s">
        <v>14610</v>
      </c>
      <c r="D20127" s="55">
        <v>1.1499999999999999</v>
      </c>
    </row>
    <row r="20128" spans="1:4" ht="45" x14ac:dyDescent="0.25">
      <c r="A20128" s="56" t="s">
        <v>31568</v>
      </c>
      <c r="B20128" s="56" t="s">
        <v>31567</v>
      </c>
      <c r="C20128" s="61" t="s">
        <v>14610</v>
      </c>
      <c r="D20128" s="55">
        <v>0.77</v>
      </c>
    </row>
    <row r="20129" spans="1:4" ht="45" x14ac:dyDescent="0.25">
      <c r="A20129" s="56" t="s">
        <v>31569</v>
      </c>
      <c r="B20129" s="56" t="s">
        <v>31567</v>
      </c>
      <c r="C20129" s="61" t="s">
        <v>14610</v>
      </c>
      <c r="D20129" s="55">
        <v>1.1499999999999999</v>
      </c>
    </row>
    <row r="20130" spans="1:4" ht="45" x14ac:dyDescent="0.25">
      <c r="A20130" s="56" t="s">
        <v>31570</v>
      </c>
      <c r="B20130" s="56" t="s">
        <v>31567</v>
      </c>
      <c r="C20130" s="61" t="s">
        <v>14610</v>
      </c>
      <c r="D20130" s="55">
        <v>0.77</v>
      </c>
    </row>
    <row r="20131" spans="1:4" ht="60" x14ac:dyDescent="0.25">
      <c r="A20131" s="56" t="s">
        <v>503</v>
      </c>
      <c r="B20131" s="56" t="s">
        <v>31571</v>
      </c>
      <c r="C20131" s="61" t="s">
        <v>14610</v>
      </c>
      <c r="D20131" s="55">
        <v>5.48</v>
      </c>
    </row>
    <row r="20132" spans="1:4" ht="60" x14ac:dyDescent="0.25">
      <c r="A20132" s="56" t="s">
        <v>31572</v>
      </c>
      <c r="B20132" s="56" t="s">
        <v>31571</v>
      </c>
      <c r="C20132" s="61" t="s">
        <v>14610</v>
      </c>
      <c r="D20132" s="55">
        <v>3.65</v>
      </c>
    </row>
    <row r="20133" spans="1:4" ht="60" x14ac:dyDescent="0.25">
      <c r="A20133" s="56" t="s">
        <v>31573</v>
      </c>
      <c r="B20133" s="56" t="s">
        <v>31571</v>
      </c>
      <c r="C20133" s="61" t="s">
        <v>14610</v>
      </c>
      <c r="D20133" s="55">
        <v>5.48</v>
      </c>
    </row>
    <row r="20134" spans="1:4" ht="60" x14ac:dyDescent="0.25">
      <c r="A20134" s="56" t="s">
        <v>31574</v>
      </c>
      <c r="B20134" s="56" t="s">
        <v>31571</v>
      </c>
      <c r="C20134" s="61" t="s">
        <v>14610</v>
      </c>
      <c r="D20134" s="55">
        <v>3.65</v>
      </c>
    </row>
    <row r="20135" spans="1:4" ht="75" x14ac:dyDescent="0.25">
      <c r="A20135" s="56" t="s">
        <v>504</v>
      </c>
      <c r="B20135" s="56" t="s">
        <v>31575</v>
      </c>
      <c r="C20135" s="61" t="s">
        <v>14610</v>
      </c>
      <c r="D20135" s="55">
        <v>1.97</v>
      </c>
    </row>
    <row r="20136" spans="1:4" ht="75" x14ac:dyDescent="0.25">
      <c r="A20136" s="56" t="s">
        <v>31576</v>
      </c>
      <c r="B20136" s="56" t="s">
        <v>31575</v>
      </c>
      <c r="C20136" s="61" t="s">
        <v>14610</v>
      </c>
      <c r="D20136" s="55">
        <v>1.4</v>
      </c>
    </row>
    <row r="20137" spans="1:4" ht="75" x14ac:dyDescent="0.25">
      <c r="A20137" s="56" t="s">
        <v>31577</v>
      </c>
      <c r="B20137" s="56" t="s">
        <v>31575</v>
      </c>
      <c r="C20137" s="61" t="s">
        <v>14610</v>
      </c>
      <c r="D20137" s="55">
        <v>1.97</v>
      </c>
    </row>
    <row r="20138" spans="1:4" ht="75" x14ac:dyDescent="0.25">
      <c r="A20138" s="56" t="s">
        <v>31578</v>
      </c>
      <c r="B20138" s="56" t="s">
        <v>31575</v>
      </c>
      <c r="C20138" s="61" t="s">
        <v>14610</v>
      </c>
      <c r="D20138" s="55">
        <v>1.4</v>
      </c>
    </row>
    <row r="20139" spans="1:4" ht="30" x14ac:dyDescent="0.25">
      <c r="A20139" s="56" t="s">
        <v>710</v>
      </c>
      <c r="B20139" s="56" t="s">
        <v>31579</v>
      </c>
      <c r="C20139" s="61" t="s">
        <v>14610</v>
      </c>
      <c r="D20139" s="55">
        <v>2.91</v>
      </c>
    </row>
    <row r="20140" spans="1:4" ht="30" x14ac:dyDescent="0.25">
      <c r="A20140" s="56" t="s">
        <v>31580</v>
      </c>
      <c r="B20140" s="56" t="s">
        <v>31579</v>
      </c>
      <c r="C20140" s="61" t="s">
        <v>14610</v>
      </c>
      <c r="D20140" s="55">
        <v>1.08</v>
      </c>
    </row>
    <row r="20141" spans="1:4" ht="30" x14ac:dyDescent="0.25">
      <c r="A20141" s="56" t="s">
        <v>31581</v>
      </c>
      <c r="B20141" s="56" t="s">
        <v>31579</v>
      </c>
      <c r="C20141" s="61" t="s">
        <v>14610</v>
      </c>
      <c r="D20141" s="55">
        <v>2.91</v>
      </c>
    </row>
    <row r="20142" spans="1:4" ht="30" x14ac:dyDescent="0.25">
      <c r="A20142" s="56" t="s">
        <v>31582</v>
      </c>
      <c r="B20142" s="56" t="s">
        <v>31579</v>
      </c>
      <c r="C20142" s="61" t="s">
        <v>14610</v>
      </c>
      <c r="D20142" s="55">
        <v>1.08</v>
      </c>
    </row>
    <row r="20143" spans="1:4" x14ac:dyDescent="0.25">
      <c r="A20143" s="56" t="s">
        <v>711</v>
      </c>
      <c r="B20143" s="56" t="s">
        <v>31583</v>
      </c>
      <c r="C20143" s="61" t="s">
        <v>14610</v>
      </c>
      <c r="D20143" s="55">
        <v>734.95</v>
      </c>
    </row>
    <row r="20144" spans="1:4" x14ac:dyDescent="0.25">
      <c r="A20144" s="56" t="s">
        <v>31584</v>
      </c>
      <c r="B20144" s="56" t="s">
        <v>31583</v>
      </c>
      <c r="C20144" s="61" t="s">
        <v>14610</v>
      </c>
      <c r="D20144" s="55">
        <v>64.62</v>
      </c>
    </row>
    <row r="20145" spans="1:4" x14ac:dyDescent="0.25">
      <c r="A20145" s="56" t="s">
        <v>31585</v>
      </c>
      <c r="B20145" s="56" t="s">
        <v>31583</v>
      </c>
      <c r="C20145" s="61" t="s">
        <v>14610</v>
      </c>
      <c r="D20145" s="55">
        <v>43.96</v>
      </c>
    </row>
    <row r="20146" spans="1:4" x14ac:dyDescent="0.25">
      <c r="A20146" s="56" t="s">
        <v>31586</v>
      </c>
      <c r="B20146" s="56" t="s">
        <v>31583</v>
      </c>
      <c r="C20146" s="61" t="s">
        <v>14610</v>
      </c>
      <c r="D20146" s="55">
        <v>731.52</v>
      </c>
    </row>
    <row r="20147" spans="1:4" x14ac:dyDescent="0.25">
      <c r="A20147" s="56" t="s">
        <v>31587</v>
      </c>
      <c r="B20147" s="56" t="s">
        <v>31583</v>
      </c>
      <c r="C20147" s="61" t="s">
        <v>14610</v>
      </c>
      <c r="D20147" s="55">
        <v>61.19</v>
      </c>
    </row>
    <row r="20148" spans="1:4" x14ac:dyDescent="0.25">
      <c r="A20148" s="56" t="s">
        <v>31588</v>
      </c>
      <c r="B20148" s="56" t="s">
        <v>31583</v>
      </c>
      <c r="C20148" s="61" t="s">
        <v>14610</v>
      </c>
      <c r="D20148" s="55">
        <v>40.53</v>
      </c>
    </row>
    <row r="20149" spans="1:4" ht="30" x14ac:dyDescent="0.25">
      <c r="A20149" s="56" t="s">
        <v>712</v>
      </c>
      <c r="B20149" s="56" t="s">
        <v>31589</v>
      </c>
      <c r="C20149" s="61" t="s">
        <v>14610</v>
      </c>
      <c r="D20149" s="55">
        <v>3.1</v>
      </c>
    </row>
    <row r="20150" spans="1:4" ht="30" x14ac:dyDescent="0.25">
      <c r="A20150" s="56" t="s">
        <v>31590</v>
      </c>
      <c r="B20150" s="56" t="s">
        <v>31589</v>
      </c>
      <c r="C20150" s="61" t="s">
        <v>14610</v>
      </c>
      <c r="D20150" s="55">
        <v>1</v>
      </c>
    </row>
    <row r="20151" spans="1:4" ht="30" x14ac:dyDescent="0.25">
      <c r="A20151" s="56" t="s">
        <v>31591</v>
      </c>
      <c r="B20151" s="56" t="s">
        <v>31589</v>
      </c>
      <c r="C20151" s="61" t="s">
        <v>14610</v>
      </c>
      <c r="D20151" s="55">
        <v>3.1</v>
      </c>
    </row>
    <row r="20152" spans="1:4" ht="30" x14ac:dyDescent="0.25">
      <c r="A20152" s="56" t="s">
        <v>31592</v>
      </c>
      <c r="B20152" s="56" t="s">
        <v>31589</v>
      </c>
      <c r="C20152" s="61" t="s">
        <v>14610</v>
      </c>
      <c r="D20152" s="55">
        <v>1</v>
      </c>
    </row>
    <row r="20153" spans="1:4" ht="30" x14ac:dyDescent="0.25">
      <c r="A20153" s="56" t="s">
        <v>713</v>
      </c>
      <c r="B20153" s="56" t="s">
        <v>31593</v>
      </c>
      <c r="C20153" s="61" t="s">
        <v>14610</v>
      </c>
      <c r="D20153" s="55">
        <v>1.39</v>
      </c>
    </row>
    <row r="20154" spans="1:4" ht="30" x14ac:dyDescent="0.25">
      <c r="A20154" s="56" t="s">
        <v>31594</v>
      </c>
      <c r="B20154" s="56" t="s">
        <v>31593</v>
      </c>
      <c r="C20154" s="61" t="s">
        <v>14610</v>
      </c>
      <c r="D20154" s="55">
        <v>0.31</v>
      </c>
    </row>
    <row r="20155" spans="1:4" ht="30" x14ac:dyDescent="0.25">
      <c r="A20155" s="56" t="s">
        <v>31595</v>
      </c>
      <c r="B20155" s="56" t="s">
        <v>31593</v>
      </c>
      <c r="C20155" s="61" t="s">
        <v>14610</v>
      </c>
      <c r="D20155" s="55">
        <v>1.39</v>
      </c>
    </row>
    <row r="20156" spans="1:4" ht="30" x14ac:dyDescent="0.25">
      <c r="A20156" s="56" t="s">
        <v>31596</v>
      </c>
      <c r="B20156" s="56" t="s">
        <v>31593</v>
      </c>
      <c r="C20156" s="61" t="s">
        <v>14610</v>
      </c>
      <c r="D20156" s="55">
        <v>0.31</v>
      </c>
    </row>
    <row r="20157" spans="1:4" ht="30" x14ac:dyDescent="0.25">
      <c r="A20157" s="56" t="s">
        <v>714</v>
      </c>
      <c r="B20157" s="56" t="s">
        <v>31597</v>
      </c>
      <c r="C20157" s="61" t="s">
        <v>14610</v>
      </c>
      <c r="D20157" s="55">
        <v>2.68</v>
      </c>
    </row>
    <row r="20158" spans="1:4" ht="30" x14ac:dyDescent="0.25">
      <c r="A20158" s="56" t="s">
        <v>31598</v>
      </c>
      <c r="B20158" s="56" t="s">
        <v>31597</v>
      </c>
      <c r="C20158" s="61" t="s">
        <v>14610</v>
      </c>
      <c r="D20158" s="55">
        <v>1.91</v>
      </c>
    </row>
    <row r="20159" spans="1:4" ht="30" x14ac:dyDescent="0.25">
      <c r="A20159" s="56" t="s">
        <v>31599</v>
      </c>
      <c r="B20159" s="56" t="s">
        <v>31597</v>
      </c>
      <c r="C20159" s="61" t="s">
        <v>14610</v>
      </c>
      <c r="D20159" s="55">
        <v>2.68</v>
      </c>
    </row>
    <row r="20160" spans="1:4" ht="30" x14ac:dyDescent="0.25">
      <c r="A20160" s="56" t="s">
        <v>31600</v>
      </c>
      <c r="B20160" s="56" t="s">
        <v>31597</v>
      </c>
      <c r="C20160" s="61" t="s">
        <v>14610</v>
      </c>
      <c r="D20160" s="55">
        <v>1.91</v>
      </c>
    </row>
    <row r="20161" spans="1:4" ht="30" x14ac:dyDescent="0.25">
      <c r="A20161" s="56" t="s">
        <v>715</v>
      </c>
      <c r="B20161" s="56" t="s">
        <v>31601</v>
      </c>
      <c r="C20161" s="61" t="s">
        <v>14610</v>
      </c>
      <c r="D20161" s="55">
        <v>98.92</v>
      </c>
    </row>
    <row r="20162" spans="1:4" x14ac:dyDescent="0.25">
      <c r="A20162" s="56" t="s">
        <v>31602</v>
      </c>
      <c r="B20162" s="56" t="s">
        <v>31603</v>
      </c>
      <c r="C20162" s="61" t="s">
        <v>14610</v>
      </c>
      <c r="D20162" s="55">
        <v>51.87</v>
      </c>
    </row>
    <row r="20163" spans="1:4" x14ac:dyDescent="0.25">
      <c r="A20163" s="56" t="s">
        <v>31604</v>
      </c>
      <c r="B20163" s="56" t="s">
        <v>31603</v>
      </c>
      <c r="C20163" s="61" t="s">
        <v>14610</v>
      </c>
      <c r="D20163" s="55">
        <v>44.53</v>
      </c>
    </row>
    <row r="20164" spans="1:4" ht="30" x14ac:dyDescent="0.25">
      <c r="A20164" s="56" t="s">
        <v>31605</v>
      </c>
      <c r="B20164" s="56" t="s">
        <v>31601</v>
      </c>
      <c r="C20164" s="61" t="s">
        <v>14610</v>
      </c>
      <c r="D20164" s="55">
        <v>95.49</v>
      </c>
    </row>
    <row r="20165" spans="1:4" x14ac:dyDescent="0.25">
      <c r="A20165" s="56" t="s">
        <v>31606</v>
      </c>
      <c r="B20165" s="56" t="s">
        <v>31603</v>
      </c>
      <c r="C20165" s="61" t="s">
        <v>14610</v>
      </c>
      <c r="D20165" s="55">
        <v>48.44</v>
      </c>
    </row>
    <row r="20166" spans="1:4" x14ac:dyDescent="0.25">
      <c r="A20166" s="56" t="s">
        <v>31607</v>
      </c>
      <c r="B20166" s="56" t="s">
        <v>31603</v>
      </c>
      <c r="C20166" s="61" t="s">
        <v>14610</v>
      </c>
      <c r="D20166" s="55">
        <v>41.1</v>
      </c>
    </row>
    <row r="20167" spans="1:4" ht="45" x14ac:dyDescent="0.25">
      <c r="A20167" s="56" t="s">
        <v>716</v>
      </c>
      <c r="B20167" s="56" t="s">
        <v>31608</v>
      </c>
      <c r="C20167" s="61" t="s">
        <v>14610</v>
      </c>
      <c r="D20167" s="55">
        <v>121.27</v>
      </c>
    </row>
    <row r="20168" spans="1:4" ht="45" x14ac:dyDescent="0.25">
      <c r="A20168" s="56" t="s">
        <v>31609</v>
      </c>
      <c r="B20168" s="56" t="s">
        <v>31608</v>
      </c>
      <c r="C20168" s="61" t="s">
        <v>14610</v>
      </c>
      <c r="D20168" s="55">
        <v>62.25</v>
      </c>
    </row>
    <row r="20169" spans="1:4" ht="45" x14ac:dyDescent="0.25">
      <c r="A20169" s="56" t="s">
        <v>31610</v>
      </c>
      <c r="B20169" s="56" t="s">
        <v>31608</v>
      </c>
      <c r="C20169" s="61" t="s">
        <v>14610</v>
      </c>
      <c r="D20169" s="55">
        <v>52.69</v>
      </c>
    </row>
    <row r="20170" spans="1:4" ht="45" x14ac:dyDescent="0.25">
      <c r="A20170" s="56" t="s">
        <v>31611</v>
      </c>
      <c r="B20170" s="56" t="s">
        <v>31608</v>
      </c>
      <c r="C20170" s="61" t="s">
        <v>14610</v>
      </c>
      <c r="D20170" s="55">
        <v>117.84</v>
      </c>
    </row>
    <row r="20171" spans="1:4" ht="45" x14ac:dyDescent="0.25">
      <c r="A20171" s="56" t="s">
        <v>31612</v>
      </c>
      <c r="B20171" s="56" t="s">
        <v>31608</v>
      </c>
      <c r="C20171" s="61" t="s">
        <v>14610</v>
      </c>
      <c r="D20171" s="55">
        <v>58.82</v>
      </c>
    </row>
    <row r="20172" spans="1:4" ht="45" x14ac:dyDescent="0.25">
      <c r="A20172" s="56" t="s">
        <v>31613</v>
      </c>
      <c r="B20172" s="56" t="s">
        <v>31608</v>
      </c>
      <c r="C20172" s="61" t="s">
        <v>14610</v>
      </c>
      <c r="D20172" s="55">
        <v>49.26</v>
      </c>
    </row>
    <row r="20173" spans="1:4" ht="60" x14ac:dyDescent="0.25">
      <c r="A20173" s="56" t="s">
        <v>717</v>
      </c>
      <c r="B20173" s="56" t="s">
        <v>31614</v>
      </c>
      <c r="C20173" s="61" t="s">
        <v>14610</v>
      </c>
      <c r="D20173" s="55">
        <v>105.1</v>
      </c>
    </row>
    <row r="20174" spans="1:4" ht="60" x14ac:dyDescent="0.25">
      <c r="A20174" s="56" t="s">
        <v>31615</v>
      </c>
      <c r="B20174" s="56" t="s">
        <v>31614</v>
      </c>
      <c r="C20174" s="61" t="s">
        <v>14610</v>
      </c>
      <c r="D20174" s="55">
        <v>54.45</v>
      </c>
    </row>
    <row r="20175" spans="1:4" ht="60" x14ac:dyDescent="0.25">
      <c r="A20175" s="56" t="s">
        <v>31616</v>
      </c>
      <c r="B20175" s="56" t="s">
        <v>31614</v>
      </c>
      <c r="C20175" s="61" t="s">
        <v>14610</v>
      </c>
      <c r="D20175" s="55">
        <v>46.5</v>
      </c>
    </row>
    <row r="20176" spans="1:4" ht="60" x14ac:dyDescent="0.25">
      <c r="A20176" s="56" t="s">
        <v>31617</v>
      </c>
      <c r="B20176" s="56" t="s">
        <v>31614</v>
      </c>
      <c r="C20176" s="61" t="s">
        <v>14610</v>
      </c>
      <c r="D20176" s="55">
        <v>101.67</v>
      </c>
    </row>
    <row r="20177" spans="1:4" ht="60" x14ac:dyDescent="0.25">
      <c r="A20177" s="56" t="s">
        <v>31618</v>
      </c>
      <c r="B20177" s="56" t="s">
        <v>31614</v>
      </c>
      <c r="C20177" s="61" t="s">
        <v>14610</v>
      </c>
      <c r="D20177" s="55">
        <v>51.02</v>
      </c>
    </row>
    <row r="20178" spans="1:4" ht="60" x14ac:dyDescent="0.25">
      <c r="A20178" s="56" t="s">
        <v>31619</v>
      </c>
      <c r="B20178" s="56" t="s">
        <v>31614</v>
      </c>
      <c r="C20178" s="61" t="s">
        <v>14610</v>
      </c>
      <c r="D20178" s="55">
        <v>43.07</v>
      </c>
    </row>
    <row r="20179" spans="1:4" ht="30" x14ac:dyDescent="0.25">
      <c r="A20179" s="56" t="s">
        <v>718</v>
      </c>
      <c r="B20179" s="56" t="s">
        <v>31620</v>
      </c>
      <c r="C20179" s="61" t="s">
        <v>14610</v>
      </c>
      <c r="D20179" s="55">
        <v>108.38</v>
      </c>
    </row>
    <row r="20180" spans="1:4" ht="30" x14ac:dyDescent="0.25">
      <c r="A20180" s="56" t="s">
        <v>31621</v>
      </c>
      <c r="B20180" s="56" t="s">
        <v>31620</v>
      </c>
      <c r="C20180" s="61" t="s">
        <v>14610</v>
      </c>
      <c r="D20180" s="55">
        <v>53.12</v>
      </c>
    </row>
    <row r="20181" spans="1:4" ht="30" x14ac:dyDescent="0.25">
      <c r="A20181" s="56" t="s">
        <v>31622</v>
      </c>
      <c r="B20181" s="56" t="s">
        <v>31620</v>
      </c>
      <c r="C20181" s="61" t="s">
        <v>14610</v>
      </c>
      <c r="D20181" s="55">
        <v>44.85</v>
      </c>
    </row>
    <row r="20182" spans="1:4" ht="30" x14ac:dyDescent="0.25">
      <c r="A20182" s="56" t="s">
        <v>31623</v>
      </c>
      <c r="B20182" s="56" t="s">
        <v>31620</v>
      </c>
      <c r="C20182" s="61" t="s">
        <v>14610</v>
      </c>
      <c r="D20182" s="55">
        <v>104.95</v>
      </c>
    </row>
    <row r="20183" spans="1:4" ht="30" x14ac:dyDescent="0.25">
      <c r="A20183" s="56" t="s">
        <v>31624</v>
      </c>
      <c r="B20183" s="56" t="s">
        <v>31620</v>
      </c>
      <c r="C20183" s="61" t="s">
        <v>14610</v>
      </c>
      <c r="D20183" s="55">
        <v>49.69</v>
      </c>
    </row>
    <row r="20184" spans="1:4" ht="30" x14ac:dyDescent="0.25">
      <c r="A20184" s="56" t="s">
        <v>31625</v>
      </c>
      <c r="B20184" s="56" t="s">
        <v>31620</v>
      </c>
      <c r="C20184" s="61" t="s">
        <v>14610</v>
      </c>
      <c r="D20184" s="55">
        <v>41.42</v>
      </c>
    </row>
    <row r="20185" spans="1:4" ht="45" x14ac:dyDescent="0.25">
      <c r="A20185" s="56" t="s">
        <v>719</v>
      </c>
      <c r="B20185" s="56" t="s">
        <v>31626</v>
      </c>
      <c r="C20185" s="61" t="s">
        <v>14610</v>
      </c>
      <c r="D20185" s="55">
        <v>118.92</v>
      </c>
    </row>
    <row r="20186" spans="1:4" ht="45" x14ac:dyDescent="0.25">
      <c r="A20186" s="56" t="s">
        <v>31627</v>
      </c>
      <c r="B20186" s="56" t="s">
        <v>31626</v>
      </c>
      <c r="C20186" s="61" t="s">
        <v>14610</v>
      </c>
      <c r="D20186" s="55">
        <v>62.74</v>
      </c>
    </row>
    <row r="20187" spans="1:4" ht="45" x14ac:dyDescent="0.25">
      <c r="A20187" s="56" t="s">
        <v>31628</v>
      </c>
      <c r="B20187" s="56" t="s">
        <v>31626</v>
      </c>
      <c r="C20187" s="61" t="s">
        <v>14610</v>
      </c>
      <c r="D20187" s="55">
        <v>53.41</v>
      </c>
    </row>
    <row r="20188" spans="1:4" ht="45" x14ac:dyDescent="0.25">
      <c r="A20188" s="56" t="s">
        <v>31629</v>
      </c>
      <c r="B20188" s="56" t="s">
        <v>31626</v>
      </c>
      <c r="C20188" s="61" t="s">
        <v>14610</v>
      </c>
      <c r="D20188" s="55">
        <v>115.49</v>
      </c>
    </row>
    <row r="20189" spans="1:4" ht="45" x14ac:dyDescent="0.25">
      <c r="A20189" s="56" t="s">
        <v>31630</v>
      </c>
      <c r="B20189" s="56" t="s">
        <v>31626</v>
      </c>
      <c r="C20189" s="61" t="s">
        <v>14610</v>
      </c>
      <c r="D20189" s="55">
        <v>59.31</v>
      </c>
    </row>
    <row r="20190" spans="1:4" ht="45" x14ac:dyDescent="0.25">
      <c r="A20190" s="56" t="s">
        <v>31631</v>
      </c>
      <c r="B20190" s="56" t="s">
        <v>31626</v>
      </c>
      <c r="C20190" s="61" t="s">
        <v>14610</v>
      </c>
      <c r="D20190" s="55">
        <v>49.98</v>
      </c>
    </row>
    <row r="20191" spans="1:4" ht="30" x14ac:dyDescent="0.25">
      <c r="A20191" s="56" t="s">
        <v>720</v>
      </c>
      <c r="B20191" s="56" t="s">
        <v>31632</v>
      </c>
      <c r="C20191" s="61" t="s">
        <v>14610</v>
      </c>
      <c r="D20191" s="55">
        <v>71.03</v>
      </c>
    </row>
    <row r="20192" spans="1:4" ht="30" x14ac:dyDescent="0.25">
      <c r="A20192" s="56" t="s">
        <v>31633</v>
      </c>
      <c r="B20192" s="56" t="s">
        <v>31632</v>
      </c>
      <c r="C20192" s="61" t="s">
        <v>14610</v>
      </c>
      <c r="D20192" s="55">
        <v>46.78</v>
      </c>
    </row>
    <row r="20193" spans="1:4" ht="30" x14ac:dyDescent="0.25">
      <c r="A20193" s="56" t="s">
        <v>31634</v>
      </c>
      <c r="B20193" s="56" t="s">
        <v>31632</v>
      </c>
      <c r="C20193" s="61" t="s">
        <v>14610</v>
      </c>
      <c r="D20193" s="55">
        <v>42.24</v>
      </c>
    </row>
    <row r="20194" spans="1:4" ht="30" x14ac:dyDescent="0.25">
      <c r="A20194" s="56" t="s">
        <v>31635</v>
      </c>
      <c r="B20194" s="56" t="s">
        <v>31632</v>
      </c>
      <c r="C20194" s="61" t="s">
        <v>14610</v>
      </c>
      <c r="D20194" s="55">
        <v>67.599999999999994</v>
      </c>
    </row>
    <row r="20195" spans="1:4" ht="30" x14ac:dyDescent="0.25">
      <c r="A20195" s="56" t="s">
        <v>31636</v>
      </c>
      <c r="B20195" s="56" t="s">
        <v>31632</v>
      </c>
      <c r="C20195" s="61" t="s">
        <v>14610</v>
      </c>
      <c r="D20195" s="55">
        <v>43.35</v>
      </c>
    </row>
    <row r="20196" spans="1:4" ht="30" x14ac:dyDescent="0.25">
      <c r="A20196" s="56" t="s">
        <v>31637</v>
      </c>
      <c r="B20196" s="56" t="s">
        <v>31632</v>
      </c>
      <c r="C20196" s="61" t="s">
        <v>14610</v>
      </c>
      <c r="D20196" s="55">
        <v>38.81</v>
      </c>
    </row>
    <row r="20197" spans="1:4" ht="45" x14ac:dyDescent="0.25">
      <c r="A20197" s="56" t="s">
        <v>566</v>
      </c>
      <c r="B20197" s="56" t="s">
        <v>31638</v>
      </c>
      <c r="C20197" s="61" t="s">
        <v>14610</v>
      </c>
      <c r="D20197" s="55">
        <v>128.55000000000001</v>
      </c>
    </row>
    <row r="20198" spans="1:4" ht="45" x14ac:dyDescent="0.25">
      <c r="A20198" s="56" t="s">
        <v>567</v>
      </c>
      <c r="B20198" s="56" t="s">
        <v>31638</v>
      </c>
      <c r="C20198" s="61" t="s">
        <v>14610</v>
      </c>
      <c r="D20198" s="55">
        <v>68.510000000000005</v>
      </c>
    </row>
    <row r="20199" spans="1:4" ht="45" x14ac:dyDescent="0.25">
      <c r="A20199" s="56" t="s">
        <v>31639</v>
      </c>
      <c r="B20199" s="56" t="s">
        <v>31638</v>
      </c>
      <c r="C20199" s="61" t="s">
        <v>14610</v>
      </c>
      <c r="D20199" s="55">
        <v>58.23</v>
      </c>
    </row>
    <row r="20200" spans="1:4" ht="45" x14ac:dyDescent="0.25">
      <c r="A20200" s="56" t="s">
        <v>31640</v>
      </c>
      <c r="B20200" s="56" t="s">
        <v>31638</v>
      </c>
      <c r="C20200" s="61" t="s">
        <v>14610</v>
      </c>
      <c r="D20200" s="55">
        <v>125.12</v>
      </c>
    </row>
    <row r="20201" spans="1:4" ht="45" x14ac:dyDescent="0.25">
      <c r="A20201" s="56" t="s">
        <v>31641</v>
      </c>
      <c r="B20201" s="56" t="s">
        <v>31638</v>
      </c>
      <c r="C20201" s="61" t="s">
        <v>14610</v>
      </c>
      <c r="D20201" s="55">
        <v>65.08</v>
      </c>
    </row>
    <row r="20202" spans="1:4" ht="45" x14ac:dyDescent="0.25">
      <c r="A20202" s="56" t="s">
        <v>31642</v>
      </c>
      <c r="B20202" s="56" t="s">
        <v>31638</v>
      </c>
      <c r="C20202" s="61" t="s">
        <v>14610</v>
      </c>
      <c r="D20202" s="55">
        <v>54.8</v>
      </c>
    </row>
    <row r="20203" spans="1:4" ht="105" x14ac:dyDescent="0.25">
      <c r="A20203" s="56" t="s">
        <v>568</v>
      </c>
      <c r="B20203" s="56" t="s">
        <v>31643</v>
      </c>
      <c r="C20203" s="61" t="s">
        <v>14610</v>
      </c>
      <c r="D20203" s="55">
        <v>36.83</v>
      </c>
    </row>
    <row r="20204" spans="1:4" ht="105" x14ac:dyDescent="0.25">
      <c r="A20204" s="56" t="s">
        <v>31644</v>
      </c>
      <c r="B20204" s="56" t="s">
        <v>31643</v>
      </c>
      <c r="C20204" s="61" t="s">
        <v>14610</v>
      </c>
      <c r="D20204" s="55">
        <v>11.94</v>
      </c>
    </row>
    <row r="20205" spans="1:4" ht="105" x14ac:dyDescent="0.25">
      <c r="A20205" s="56" t="s">
        <v>31645</v>
      </c>
      <c r="B20205" s="56" t="s">
        <v>31643</v>
      </c>
      <c r="C20205" s="61" t="s">
        <v>14610</v>
      </c>
      <c r="D20205" s="55">
        <v>36.83</v>
      </c>
    </row>
    <row r="20206" spans="1:4" ht="105" x14ac:dyDescent="0.25">
      <c r="A20206" s="56" t="s">
        <v>31646</v>
      </c>
      <c r="B20206" s="56" t="s">
        <v>31643</v>
      </c>
      <c r="C20206" s="61" t="s">
        <v>14610</v>
      </c>
      <c r="D20206" s="55">
        <v>11.94</v>
      </c>
    </row>
    <row r="20207" spans="1:4" ht="105" x14ac:dyDescent="0.25">
      <c r="A20207" s="56" t="s">
        <v>569</v>
      </c>
      <c r="B20207" s="56" t="s">
        <v>31647</v>
      </c>
      <c r="C20207" s="61" t="s">
        <v>14610</v>
      </c>
      <c r="D20207" s="55">
        <v>291.61</v>
      </c>
    </row>
    <row r="20208" spans="1:4" ht="105" x14ac:dyDescent="0.25">
      <c r="A20208" s="56" t="s">
        <v>570</v>
      </c>
      <c r="B20208" s="56" t="s">
        <v>31647</v>
      </c>
      <c r="C20208" s="61" t="s">
        <v>14610</v>
      </c>
      <c r="D20208" s="55">
        <v>181.94</v>
      </c>
    </row>
    <row r="20209" spans="1:4" ht="105" x14ac:dyDescent="0.25">
      <c r="A20209" s="56" t="s">
        <v>31648</v>
      </c>
      <c r="B20209" s="56" t="s">
        <v>31647</v>
      </c>
      <c r="C20209" s="61" t="s">
        <v>14610</v>
      </c>
      <c r="D20209" s="55">
        <v>175.44</v>
      </c>
    </row>
    <row r="20210" spans="1:4" ht="105" x14ac:dyDescent="0.25">
      <c r="A20210" s="56" t="s">
        <v>31649</v>
      </c>
      <c r="B20210" s="56" t="s">
        <v>31647</v>
      </c>
      <c r="C20210" s="61" t="s">
        <v>14610</v>
      </c>
      <c r="D20210" s="55">
        <v>279.33999999999997</v>
      </c>
    </row>
    <row r="20211" spans="1:4" ht="105" x14ac:dyDescent="0.25">
      <c r="A20211" s="56" t="s">
        <v>31650</v>
      </c>
      <c r="B20211" s="56" t="s">
        <v>31647</v>
      </c>
      <c r="C20211" s="61" t="s">
        <v>14610</v>
      </c>
      <c r="D20211" s="55">
        <v>169.67</v>
      </c>
    </row>
    <row r="20212" spans="1:4" ht="105" x14ac:dyDescent="0.25">
      <c r="A20212" s="56" t="s">
        <v>31651</v>
      </c>
      <c r="B20212" s="56" t="s">
        <v>31647</v>
      </c>
      <c r="C20212" s="61" t="s">
        <v>14610</v>
      </c>
      <c r="D20212" s="55">
        <v>163.16999999999999</v>
      </c>
    </row>
    <row r="20213" spans="1:4" ht="90" x14ac:dyDescent="0.25">
      <c r="A20213" s="56" t="s">
        <v>571</v>
      </c>
      <c r="B20213" s="56" t="s">
        <v>31652</v>
      </c>
      <c r="C20213" s="61" t="s">
        <v>14610</v>
      </c>
      <c r="D20213" s="55">
        <v>2488.0700000000002</v>
      </c>
    </row>
    <row r="20214" spans="1:4" ht="90" x14ac:dyDescent="0.25">
      <c r="A20214" s="56" t="s">
        <v>31653</v>
      </c>
      <c r="B20214" s="56" t="s">
        <v>31652</v>
      </c>
      <c r="C20214" s="61" t="s">
        <v>14610</v>
      </c>
      <c r="D20214" s="55">
        <v>1082.19</v>
      </c>
    </row>
    <row r="20215" spans="1:4" ht="90" x14ac:dyDescent="0.25">
      <c r="A20215" s="56" t="s">
        <v>31654</v>
      </c>
      <c r="B20215" s="56" t="s">
        <v>31652</v>
      </c>
      <c r="C20215" s="61" t="s">
        <v>14610</v>
      </c>
      <c r="D20215" s="55">
        <v>807.41</v>
      </c>
    </row>
    <row r="20216" spans="1:4" ht="90" x14ac:dyDescent="0.25">
      <c r="A20216" s="56" t="s">
        <v>31655</v>
      </c>
      <c r="B20216" s="56" t="s">
        <v>31652</v>
      </c>
      <c r="C20216" s="61" t="s">
        <v>14610</v>
      </c>
      <c r="D20216" s="55">
        <v>2419.5</v>
      </c>
    </row>
    <row r="20217" spans="1:4" ht="90" x14ac:dyDescent="0.25">
      <c r="A20217" s="56" t="s">
        <v>31656</v>
      </c>
      <c r="B20217" s="56" t="s">
        <v>31652</v>
      </c>
      <c r="C20217" s="61" t="s">
        <v>14610</v>
      </c>
      <c r="D20217" s="55">
        <v>1013.62</v>
      </c>
    </row>
    <row r="20218" spans="1:4" ht="90" x14ac:dyDescent="0.25">
      <c r="A20218" s="56" t="s">
        <v>31657</v>
      </c>
      <c r="B20218" s="56" t="s">
        <v>31652</v>
      </c>
      <c r="C20218" s="61" t="s">
        <v>14610</v>
      </c>
      <c r="D20218" s="55">
        <v>738.84</v>
      </c>
    </row>
    <row r="20219" spans="1:4" ht="90" x14ac:dyDescent="0.25">
      <c r="A20219" s="56" t="s">
        <v>572</v>
      </c>
      <c r="B20219" s="56" t="s">
        <v>31658</v>
      </c>
      <c r="C20219" s="61" t="s">
        <v>14610</v>
      </c>
      <c r="D20219" s="55">
        <v>477.93</v>
      </c>
    </row>
    <row r="20220" spans="1:4" ht="90" x14ac:dyDescent="0.25">
      <c r="A20220" s="56" t="s">
        <v>31659</v>
      </c>
      <c r="B20220" s="56" t="s">
        <v>31658</v>
      </c>
      <c r="C20220" s="61" t="s">
        <v>14610</v>
      </c>
      <c r="D20220" s="55">
        <v>222.89</v>
      </c>
    </row>
    <row r="20221" spans="1:4" ht="90" x14ac:dyDescent="0.25">
      <c r="A20221" s="56" t="s">
        <v>31660</v>
      </c>
      <c r="B20221" s="56" t="s">
        <v>31658</v>
      </c>
      <c r="C20221" s="61" t="s">
        <v>14610</v>
      </c>
      <c r="D20221" s="55">
        <v>175.79</v>
      </c>
    </row>
    <row r="20222" spans="1:4" ht="90" x14ac:dyDescent="0.25">
      <c r="A20222" s="56" t="s">
        <v>31661</v>
      </c>
      <c r="B20222" s="56" t="s">
        <v>31658</v>
      </c>
      <c r="C20222" s="61" t="s">
        <v>14610</v>
      </c>
      <c r="D20222" s="55">
        <v>457.81</v>
      </c>
    </row>
    <row r="20223" spans="1:4" ht="90" x14ac:dyDescent="0.25">
      <c r="A20223" s="56" t="s">
        <v>31662</v>
      </c>
      <c r="B20223" s="56" t="s">
        <v>31658</v>
      </c>
      <c r="C20223" s="61" t="s">
        <v>14610</v>
      </c>
      <c r="D20223" s="55">
        <v>202.77</v>
      </c>
    </row>
    <row r="20224" spans="1:4" ht="90" x14ac:dyDescent="0.25">
      <c r="A20224" s="56" t="s">
        <v>31663</v>
      </c>
      <c r="B20224" s="56" t="s">
        <v>31658</v>
      </c>
      <c r="C20224" s="61" t="s">
        <v>14610</v>
      </c>
      <c r="D20224" s="55">
        <v>155.66999999999999</v>
      </c>
    </row>
    <row r="20225" spans="1:4" ht="60" x14ac:dyDescent="0.25">
      <c r="A20225" s="56" t="s">
        <v>573</v>
      </c>
      <c r="B20225" s="56" t="s">
        <v>31664</v>
      </c>
      <c r="C20225" s="61" t="s">
        <v>14610</v>
      </c>
      <c r="D20225" s="55">
        <v>143.66</v>
      </c>
    </row>
    <row r="20226" spans="1:4" ht="60" x14ac:dyDescent="0.25">
      <c r="A20226" s="56" t="s">
        <v>31665</v>
      </c>
      <c r="B20226" s="56" t="s">
        <v>31664</v>
      </c>
      <c r="C20226" s="61" t="s">
        <v>14610</v>
      </c>
      <c r="D20226" s="55">
        <v>35.01</v>
      </c>
    </row>
    <row r="20227" spans="1:4" ht="60" x14ac:dyDescent="0.25">
      <c r="A20227" s="56" t="s">
        <v>31666</v>
      </c>
      <c r="B20227" s="56" t="s">
        <v>31664</v>
      </c>
      <c r="C20227" s="61" t="s">
        <v>14610</v>
      </c>
      <c r="D20227" s="55">
        <v>140.22999999999999</v>
      </c>
    </row>
    <row r="20228" spans="1:4" ht="60" x14ac:dyDescent="0.25">
      <c r="A20228" s="56" t="s">
        <v>31667</v>
      </c>
      <c r="B20228" s="56" t="s">
        <v>31664</v>
      </c>
      <c r="C20228" s="61" t="s">
        <v>14610</v>
      </c>
      <c r="D20228" s="55">
        <v>31.58</v>
      </c>
    </row>
    <row r="20229" spans="1:4" ht="45" x14ac:dyDescent="0.25">
      <c r="A20229" s="56" t="s">
        <v>574</v>
      </c>
      <c r="B20229" s="56" t="s">
        <v>31668</v>
      </c>
      <c r="C20229" s="61" t="s">
        <v>14610</v>
      </c>
      <c r="D20229" s="55">
        <v>124.64</v>
      </c>
    </row>
    <row r="20230" spans="1:4" ht="45" x14ac:dyDescent="0.25">
      <c r="A20230" s="56" t="s">
        <v>31669</v>
      </c>
      <c r="B20230" s="56" t="s">
        <v>31668</v>
      </c>
      <c r="C20230" s="61" t="s">
        <v>14610</v>
      </c>
      <c r="D20230" s="55">
        <v>74.69</v>
      </c>
    </row>
    <row r="20231" spans="1:4" ht="45" x14ac:dyDescent="0.25">
      <c r="A20231" s="56" t="s">
        <v>31670</v>
      </c>
      <c r="B20231" s="56" t="s">
        <v>31668</v>
      </c>
      <c r="C20231" s="61" t="s">
        <v>14610</v>
      </c>
      <c r="D20231" s="55">
        <v>68.62</v>
      </c>
    </row>
    <row r="20232" spans="1:4" ht="45" x14ac:dyDescent="0.25">
      <c r="A20232" s="56" t="s">
        <v>31671</v>
      </c>
      <c r="B20232" s="56" t="s">
        <v>31668</v>
      </c>
      <c r="C20232" s="61" t="s">
        <v>14610</v>
      </c>
      <c r="D20232" s="55">
        <v>117.78</v>
      </c>
    </row>
    <row r="20233" spans="1:4" ht="45" x14ac:dyDescent="0.25">
      <c r="A20233" s="56" t="s">
        <v>31672</v>
      </c>
      <c r="B20233" s="56" t="s">
        <v>31668</v>
      </c>
      <c r="C20233" s="61" t="s">
        <v>14610</v>
      </c>
      <c r="D20233" s="55">
        <v>67.83</v>
      </c>
    </row>
    <row r="20234" spans="1:4" ht="45" x14ac:dyDescent="0.25">
      <c r="A20234" s="56" t="s">
        <v>31673</v>
      </c>
      <c r="B20234" s="56" t="s">
        <v>31668</v>
      </c>
      <c r="C20234" s="61" t="s">
        <v>14610</v>
      </c>
      <c r="D20234" s="55">
        <v>61.76</v>
      </c>
    </row>
    <row r="20235" spans="1:4" ht="75" x14ac:dyDescent="0.25">
      <c r="A20235" s="56" t="s">
        <v>575</v>
      </c>
      <c r="B20235" s="56" t="s">
        <v>31674</v>
      </c>
      <c r="C20235" s="61" t="s">
        <v>14610</v>
      </c>
      <c r="D20235" s="55">
        <v>52.7</v>
      </c>
    </row>
    <row r="20236" spans="1:4" ht="75" x14ac:dyDescent="0.25">
      <c r="A20236" s="56" t="s">
        <v>31675</v>
      </c>
      <c r="B20236" s="56" t="s">
        <v>31674</v>
      </c>
      <c r="C20236" s="61" t="s">
        <v>14610</v>
      </c>
      <c r="D20236" s="55">
        <v>12.94</v>
      </c>
    </row>
    <row r="20237" spans="1:4" ht="75" x14ac:dyDescent="0.25">
      <c r="A20237" s="56" t="s">
        <v>31676</v>
      </c>
      <c r="B20237" s="56" t="s">
        <v>31677</v>
      </c>
      <c r="C20237" s="61" t="s">
        <v>14610</v>
      </c>
      <c r="D20237" s="55">
        <v>7.98</v>
      </c>
    </row>
    <row r="20238" spans="1:4" ht="75" x14ac:dyDescent="0.25">
      <c r="A20238" s="56" t="s">
        <v>31678</v>
      </c>
      <c r="B20238" s="56" t="s">
        <v>31674</v>
      </c>
      <c r="C20238" s="61" t="s">
        <v>14610</v>
      </c>
      <c r="D20238" s="55">
        <v>52.7</v>
      </c>
    </row>
    <row r="20239" spans="1:4" ht="75" x14ac:dyDescent="0.25">
      <c r="A20239" s="56" t="s">
        <v>31679</v>
      </c>
      <c r="B20239" s="56" t="s">
        <v>31674</v>
      </c>
      <c r="C20239" s="61" t="s">
        <v>14610</v>
      </c>
      <c r="D20239" s="55">
        <v>12.94</v>
      </c>
    </row>
    <row r="20240" spans="1:4" ht="75" x14ac:dyDescent="0.25">
      <c r="A20240" s="56" t="s">
        <v>31680</v>
      </c>
      <c r="B20240" s="56" t="s">
        <v>31677</v>
      </c>
      <c r="C20240" s="61" t="s">
        <v>14610</v>
      </c>
      <c r="D20240" s="55">
        <v>7.98</v>
      </c>
    </row>
    <row r="20241" spans="1:4" ht="45" x14ac:dyDescent="0.25">
      <c r="A20241" s="56" t="s">
        <v>576</v>
      </c>
      <c r="B20241" s="56" t="s">
        <v>31681</v>
      </c>
      <c r="C20241" s="61" t="s">
        <v>14610</v>
      </c>
      <c r="D20241" s="55">
        <v>240.43</v>
      </c>
    </row>
    <row r="20242" spans="1:4" ht="45" x14ac:dyDescent="0.25">
      <c r="A20242" s="56" t="s">
        <v>31682</v>
      </c>
      <c r="B20242" s="56" t="s">
        <v>31681</v>
      </c>
      <c r="C20242" s="61" t="s">
        <v>14610</v>
      </c>
      <c r="D20242" s="55">
        <v>85.91</v>
      </c>
    </row>
    <row r="20243" spans="1:4" ht="45" x14ac:dyDescent="0.25">
      <c r="A20243" s="56" t="s">
        <v>31683</v>
      </c>
      <c r="B20243" s="56" t="s">
        <v>31681</v>
      </c>
      <c r="C20243" s="61" t="s">
        <v>14610</v>
      </c>
      <c r="D20243" s="55">
        <v>66.900000000000006</v>
      </c>
    </row>
    <row r="20244" spans="1:4" ht="45" x14ac:dyDescent="0.25">
      <c r="A20244" s="56" t="s">
        <v>31684</v>
      </c>
      <c r="B20244" s="56" t="s">
        <v>31681</v>
      </c>
      <c r="C20244" s="61" t="s">
        <v>14610</v>
      </c>
      <c r="D20244" s="55">
        <v>237.38</v>
      </c>
    </row>
    <row r="20245" spans="1:4" ht="45" x14ac:dyDescent="0.25">
      <c r="A20245" s="56" t="s">
        <v>31685</v>
      </c>
      <c r="B20245" s="56" t="s">
        <v>31681</v>
      </c>
      <c r="C20245" s="61" t="s">
        <v>14610</v>
      </c>
      <c r="D20245" s="55">
        <v>82.86</v>
      </c>
    </row>
    <row r="20246" spans="1:4" ht="45" x14ac:dyDescent="0.25">
      <c r="A20246" s="56" t="s">
        <v>31686</v>
      </c>
      <c r="B20246" s="56" t="s">
        <v>31681</v>
      </c>
      <c r="C20246" s="61" t="s">
        <v>14610</v>
      </c>
      <c r="D20246" s="55">
        <v>63.85</v>
      </c>
    </row>
    <row r="20247" spans="1:4" ht="75" x14ac:dyDescent="0.25">
      <c r="A20247" s="56" t="s">
        <v>505</v>
      </c>
      <c r="B20247" s="56" t="s">
        <v>31687</v>
      </c>
      <c r="C20247" s="61" t="s">
        <v>14610</v>
      </c>
      <c r="D20247" s="55">
        <v>8.94</v>
      </c>
    </row>
    <row r="20248" spans="1:4" ht="75" x14ac:dyDescent="0.25">
      <c r="A20248" s="56" t="s">
        <v>31688</v>
      </c>
      <c r="B20248" s="56" t="s">
        <v>31687</v>
      </c>
      <c r="C20248" s="61" t="s">
        <v>14610</v>
      </c>
      <c r="D20248" s="55">
        <v>3.62</v>
      </c>
    </row>
    <row r="20249" spans="1:4" ht="75" x14ac:dyDescent="0.25">
      <c r="A20249" s="56" t="s">
        <v>31689</v>
      </c>
      <c r="B20249" s="56" t="s">
        <v>31687</v>
      </c>
      <c r="C20249" s="61" t="s">
        <v>14610</v>
      </c>
      <c r="D20249" s="55">
        <v>8.94</v>
      </c>
    </row>
    <row r="20250" spans="1:4" ht="75" x14ac:dyDescent="0.25">
      <c r="A20250" s="56" t="s">
        <v>31690</v>
      </c>
      <c r="B20250" s="56" t="s">
        <v>31687</v>
      </c>
      <c r="C20250" s="61" t="s">
        <v>14610</v>
      </c>
      <c r="D20250" s="55">
        <v>3.62</v>
      </c>
    </row>
    <row r="20251" spans="1:4" ht="45" x14ac:dyDescent="0.25">
      <c r="A20251" s="56" t="s">
        <v>506</v>
      </c>
      <c r="B20251" s="56" t="s">
        <v>31691</v>
      </c>
      <c r="C20251" s="61" t="s">
        <v>14610</v>
      </c>
      <c r="D20251" s="55">
        <v>196.92</v>
      </c>
    </row>
    <row r="20252" spans="1:4" ht="45" x14ac:dyDescent="0.25">
      <c r="A20252" s="56" t="s">
        <v>31692</v>
      </c>
      <c r="B20252" s="56" t="s">
        <v>31691</v>
      </c>
      <c r="C20252" s="61" t="s">
        <v>14610</v>
      </c>
      <c r="D20252" s="55">
        <v>112.77</v>
      </c>
    </row>
    <row r="20253" spans="1:4" ht="45" x14ac:dyDescent="0.25">
      <c r="A20253" s="56" t="s">
        <v>31693</v>
      </c>
      <c r="B20253" s="56" t="s">
        <v>31691</v>
      </c>
      <c r="C20253" s="61" t="s">
        <v>14610</v>
      </c>
      <c r="D20253" s="55">
        <v>97.3</v>
      </c>
    </row>
    <row r="20254" spans="1:4" ht="45" x14ac:dyDescent="0.25">
      <c r="A20254" s="56" t="s">
        <v>31694</v>
      </c>
      <c r="B20254" s="56" t="s">
        <v>31691</v>
      </c>
      <c r="C20254" s="61" t="s">
        <v>14610</v>
      </c>
      <c r="D20254" s="55">
        <v>191.28</v>
      </c>
    </row>
    <row r="20255" spans="1:4" ht="45" x14ac:dyDescent="0.25">
      <c r="A20255" s="56" t="s">
        <v>31695</v>
      </c>
      <c r="B20255" s="56" t="s">
        <v>31691</v>
      </c>
      <c r="C20255" s="61" t="s">
        <v>14610</v>
      </c>
      <c r="D20255" s="55">
        <v>107.13</v>
      </c>
    </row>
    <row r="20256" spans="1:4" ht="45" x14ac:dyDescent="0.25">
      <c r="A20256" s="56" t="s">
        <v>31696</v>
      </c>
      <c r="B20256" s="56" t="s">
        <v>31691</v>
      </c>
      <c r="C20256" s="61" t="s">
        <v>14610</v>
      </c>
      <c r="D20256" s="55">
        <v>91.66</v>
      </c>
    </row>
    <row r="20257" spans="1:4" ht="75" x14ac:dyDescent="0.25">
      <c r="A20257" s="56" t="s">
        <v>507</v>
      </c>
      <c r="B20257" s="56" t="s">
        <v>31697</v>
      </c>
      <c r="C20257" s="61" t="s">
        <v>14610</v>
      </c>
      <c r="D20257" s="55">
        <v>242.49</v>
      </c>
    </row>
    <row r="20258" spans="1:4" ht="75" x14ac:dyDescent="0.25">
      <c r="A20258" s="56" t="s">
        <v>31698</v>
      </c>
      <c r="B20258" s="56" t="s">
        <v>31697</v>
      </c>
      <c r="C20258" s="61" t="s">
        <v>14610</v>
      </c>
      <c r="D20258" s="55">
        <v>130.11000000000001</v>
      </c>
    </row>
    <row r="20259" spans="1:4" ht="75" x14ac:dyDescent="0.25">
      <c r="A20259" s="56" t="s">
        <v>31699</v>
      </c>
      <c r="B20259" s="56" t="s">
        <v>31697</v>
      </c>
      <c r="C20259" s="61" t="s">
        <v>14610</v>
      </c>
      <c r="D20259" s="55">
        <v>110.08</v>
      </c>
    </row>
    <row r="20260" spans="1:4" ht="75" x14ac:dyDescent="0.25">
      <c r="A20260" s="56" t="s">
        <v>31700</v>
      </c>
      <c r="B20260" s="56" t="s">
        <v>31697</v>
      </c>
      <c r="C20260" s="61" t="s">
        <v>14610</v>
      </c>
      <c r="D20260" s="55">
        <v>236.85</v>
      </c>
    </row>
    <row r="20261" spans="1:4" ht="75" x14ac:dyDescent="0.25">
      <c r="A20261" s="56" t="s">
        <v>31701</v>
      </c>
      <c r="B20261" s="56" t="s">
        <v>31697</v>
      </c>
      <c r="C20261" s="61" t="s">
        <v>14610</v>
      </c>
      <c r="D20261" s="55">
        <v>124.47</v>
      </c>
    </row>
    <row r="20262" spans="1:4" ht="75" x14ac:dyDescent="0.25">
      <c r="A20262" s="56" t="s">
        <v>31702</v>
      </c>
      <c r="B20262" s="56" t="s">
        <v>31697</v>
      </c>
      <c r="C20262" s="61" t="s">
        <v>14610</v>
      </c>
      <c r="D20262" s="55">
        <v>104.44</v>
      </c>
    </row>
    <row r="20263" spans="1:4" ht="75" x14ac:dyDescent="0.25">
      <c r="A20263" s="56" t="s">
        <v>508</v>
      </c>
      <c r="B20263" s="56" t="s">
        <v>31703</v>
      </c>
      <c r="C20263" s="61" t="s">
        <v>14610</v>
      </c>
      <c r="D20263" s="55">
        <v>91.22</v>
      </c>
    </row>
    <row r="20264" spans="1:4" ht="75" x14ac:dyDescent="0.25">
      <c r="A20264" s="56" t="s">
        <v>31704</v>
      </c>
      <c r="B20264" s="56" t="s">
        <v>31703</v>
      </c>
      <c r="C20264" s="61" t="s">
        <v>14610</v>
      </c>
      <c r="D20264" s="55">
        <v>27.64</v>
      </c>
    </row>
    <row r="20265" spans="1:4" ht="75" x14ac:dyDescent="0.25">
      <c r="A20265" s="56" t="s">
        <v>31705</v>
      </c>
      <c r="B20265" s="56" t="s">
        <v>31706</v>
      </c>
      <c r="C20265" s="61" t="s">
        <v>14610</v>
      </c>
      <c r="D20265" s="55">
        <v>26.22</v>
      </c>
    </row>
    <row r="20266" spans="1:4" ht="75" x14ac:dyDescent="0.25">
      <c r="A20266" s="56" t="s">
        <v>31707</v>
      </c>
      <c r="B20266" s="56" t="s">
        <v>31703</v>
      </c>
      <c r="C20266" s="61" t="s">
        <v>14610</v>
      </c>
      <c r="D20266" s="55">
        <v>87.79</v>
      </c>
    </row>
    <row r="20267" spans="1:4" ht="75" x14ac:dyDescent="0.25">
      <c r="A20267" s="56" t="s">
        <v>31708</v>
      </c>
      <c r="B20267" s="56" t="s">
        <v>31703</v>
      </c>
      <c r="C20267" s="61" t="s">
        <v>14610</v>
      </c>
      <c r="D20267" s="55">
        <v>24.21</v>
      </c>
    </row>
    <row r="20268" spans="1:4" ht="75" x14ac:dyDescent="0.25">
      <c r="A20268" s="56" t="s">
        <v>31709</v>
      </c>
      <c r="B20268" s="56" t="s">
        <v>31706</v>
      </c>
      <c r="C20268" s="61" t="s">
        <v>14610</v>
      </c>
      <c r="D20268" s="55">
        <v>22.79</v>
      </c>
    </row>
    <row r="20269" spans="1:4" ht="30" x14ac:dyDescent="0.25">
      <c r="A20269" s="56" t="s">
        <v>509</v>
      </c>
      <c r="B20269" s="56" t="s">
        <v>31710</v>
      </c>
      <c r="C20269" s="61" t="s">
        <v>14610</v>
      </c>
      <c r="D20269" s="55">
        <v>15.75</v>
      </c>
    </row>
    <row r="20270" spans="1:4" ht="30" x14ac:dyDescent="0.25">
      <c r="A20270" s="56" t="s">
        <v>31711</v>
      </c>
      <c r="B20270" s="56" t="s">
        <v>31712</v>
      </c>
      <c r="C20270" s="61" t="s">
        <v>14610</v>
      </c>
      <c r="D20270" s="55">
        <v>4.7699999999999996</v>
      </c>
    </row>
    <row r="20271" spans="1:4" ht="30" x14ac:dyDescent="0.25">
      <c r="A20271" s="56" t="s">
        <v>31713</v>
      </c>
      <c r="B20271" s="56" t="s">
        <v>31710</v>
      </c>
      <c r="C20271" s="61" t="s">
        <v>14610</v>
      </c>
      <c r="D20271" s="55">
        <v>15.75</v>
      </c>
    </row>
    <row r="20272" spans="1:4" ht="30" x14ac:dyDescent="0.25">
      <c r="A20272" s="56" t="s">
        <v>31714</v>
      </c>
      <c r="B20272" s="56" t="s">
        <v>31712</v>
      </c>
      <c r="C20272" s="61" t="s">
        <v>14610</v>
      </c>
      <c r="D20272" s="55">
        <v>4.7699999999999996</v>
      </c>
    </row>
    <row r="20273" spans="1:4" ht="45" x14ac:dyDescent="0.25">
      <c r="A20273" s="56" t="s">
        <v>510</v>
      </c>
      <c r="B20273" s="56" t="s">
        <v>31715</v>
      </c>
      <c r="C20273" s="61" t="s">
        <v>14610</v>
      </c>
      <c r="D20273" s="55">
        <v>219.35</v>
      </c>
    </row>
    <row r="20274" spans="1:4" ht="45" x14ac:dyDescent="0.25">
      <c r="A20274" s="56" t="s">
        <v>31716</v>
      </c>
      <c r="B20274" s="56" t="s">
        <v>31715</v>
      </c>
      <c r="C20274" s="61" t="s">
        <v>14610</v>
      </c>
      <c r="D20274" s="55">
        <v>137.65</v>
      </c>
    </row>
    <row r="20275" spans="1:4" ht="45" x14ac:dyDescent="0.25">
      <c r="A20275" s="56" t="s">
        <v>31717</v>
      </c>
      <c r="B20275" s="56" t="s">
        <v>31715</v>
      </c>
      <c r="C20275" s="61" t="s">
        <v>14610</v>
      </c>
      <c r="D20275" s="55">
        <v>120.39</v>
      </c>
    </row>
    <row r="20276" spans="1:4" ht="45" x14ac:dyDescent="0.25">
      <c r="A20276" s="56" t="s">
        <v>31718</v>
      </c>
      <c r="B20276" s="56" t="s">
        <v>31715</v>
      </c>
      <c r="C20276" s="61" t="s">
        <v>14610</v>
      </c>
      <c r="D20276" s="55">
        <v>215.92</v>
      </c>
    </row>
    <row r="20277" spans="1:4" ht="45" x14ac:dyDescent="0.25">
      <c r="A20277" s="56" t="s">
        <v>31719</v>
      </c>
      <c r="B20277" s="56" t="s">
        <v>31715</v>
      </c>
      <c r="C20277" s="61" t="s">
        <v>14610</v>
      </c>
      <c r="D20277" s="55">
        <v>134.22</v>
      </c>
    </row>
    <row r="20278" spans="1:4" ht="45" x14ac:dyDescent="0.25">
      <c r="A20278" s="56" t="s">
        <v>31720</v>
      </c>
      <c r="B20278" s="56" t="s">
        <v>31715</v>
      </c>
      <c r="C20278" s="61" t="s">
        <v>14610</v>
      </c>
      <c r="D20278" s="55">
        <v>116.96</v>
      </c>
    </row>
    <row r="20279" spans="1:4" ht="45" x14ac:dyDescent="0.25">
      <c r="A20279" s="56" t="s">
        <v>511</v>
      </c>
      <c r="B20279" s="56" t="s">
        <v>31721</v>
      </c>
      <c r="C20279" s="61" t="s">
        <v>14610</v>
      </c>
      <c r="D20279" s="55">
        <v>209.11</v>
      </c>
    </row>
    <row r="20280" spans="1:4" ht="45" x14ac:dyDescent="0.25">
      <c r="A20280" s="56" t="s">
        <v>31722</v>
      </c>
      <c r="B20280" s="56" t="s">
        <v>31721</v>
      </c>
      <c r="C20280" s="61" t="s">
        <v>14610</v>
      </c>
      <c r="D20280" s="55">
        <v>91.82</v>
      </c>
    </row>
    <row r="20281" spans="1:4" ht="45" x14ac:dyDescent="0.25">
      <c r="A20281" s="56" t="s">
        <v>31723</v>
      </c>
      <c r="B20281" s="56" t="s">
        <v>31724</v>
      </c>
      <c r="C20281" s="61" t="s">
        <v>14610</v>
      </c>
      <c r="D20281" s="55">
        <v>75.84</v>
      </c>
    </row>
    <row r="20282" spans="1:4" ht="45" x14ac:dyDescent="0.25">
      <c r="A20282" s="56" t="s">
        <v>31725</v>
      </c>
      <c r="B20282" s="56" t="s">
        <v>31721</v>
      </c>
      <c r="C20282" s="61" t="s">
        <v>14610</v>
      </c>
      <c r="D20282" s="55">
        <v>205.68</v>
      </c>
    </row>
    <row r="20283" spans="1:4" ht="45" x14ac:dyDescent="0.25">
      <c r="A20283" s="56" t="s">
        <v>31726</v>
      </c>
      <c r="B20283" s="56" t="s">
        <v>31721</v>
      </c>
      <c r="C20283" s="61" t="s">
        <v>14610</v>
      </c>
      <c r="D20283" s="55">
        <v>88.39</v>
      </c>
    </row>
    <row r="20284" spans="1:4" ht="45" x14ac:dyDescent="0.25">
      <c r="A20284" s="56" t="s">
        <v>31727</v>
      </c>
      <c r="B20284" s="56" t="s">
        <v>31724</v>
      </c>
      <c r="C20284" s="61" t="s">
        <v>14610</v>
      </c>
      <c r="D20284" s="55">
        <v>72.41</v>
      </c>
    </row>
    <row r="20285" spans="1:4" x14ac:dyDescent="0.25">
      <c r="A20285" s="56" t="s">
        <v>512</v>
      </c>
      <c r="B20285" s="56" t="s">
        <v>31728</v>
      </c>
      <c r="C20285" s="61" t="s">
        <v>14610</v>
      </c>
      <c r="D20285" s="55">
        <v>254.5</v>
      </c>
    </row>
    <row r="20286" spans="1:4" x14ac:dyDescent="0.25">
      <c r="A20286" s="56" t="s">
        <v>513</v>
      </c>
      <c r="B20286" s="56" t="s">
        <v>31729</v>
      </c>
      <c r="C20286" s="61" t="s">
        <v>14610</v>
      </c>
      <c r="D20286" s="55">
        <v>128.93</v>
      </c>
    </row>
    <row r="20287" spans="1:4" x14ac:dyDescent="0.25">
      <c r="A20287" s="56" t="s">
        <v>31730</v>
      </c>
      <c r="B20287" s="56" t="s">
        <v>31729</v>
      </c>
      <c r="C20287" s="61" t="s">
        <v>14610</v>
      </c>
      <c r="D20287" s="55">
        <v>108.4</v>
      </c>
    </row>
    <row r="20288" spans="1:4" x14ac:dyDescent="0.25">
      <c r="A20288" s="56" t="s">
        <v>31731</v>
      </c>
      <c r="B20288" s="56" t="s">
        <v>31728</v>
      </c>
      <c r="C20288" s="61" t="s">
        <v>14610</v>
      </c>
      <c r="D20288" s="55">
        <v>251.45</v>
      </c>
    </row>
    <row r="20289" spans="1:4" x14ac:dyDescent="0.25">
      <c r="A20289" s="56" t="s">
        <v>31732</v>
      </c>
      <c r="B20289" s="56" t="s">
        <v>31729</v>
      </c>
      <c r="C20289" s="61" t="s">
        <v>14610</v>
      </c>
      <c r="D20289" s="55">
        <v>125.88</v>
      </c>
    </row>
    <row r="20290" spans="1:4" x14ac:dyDescent="0.25">
      <c r="A20290" s="56" t="s">
        <v>31733</v>
      </c>
      <c r="B20290" s="56" t="s">
        <v>31729</v>
      </c>
      <c r="C20290" s="61" t="s">
        <v>14610</v>
      </c>
      <c r="D20290" s="55">
        <v>105.35</v>
      </c>
    </row>
    <row r="20291" spans="1:4" x14ac:dyDescent="0.25">
      <c r="A20291" s="56" t="s">
        <v>514</v>
      </c>
      <c r="B20291" s="56" t="s">
        <v>31734</v>
      </c>
      <c r="C20291" s="61" t="s">
        <v>14610</v>
      </c>
      <c r="D20291" s="55">
        <v>1673.12</v>
      </c>
    </row>
    <row r="20292" spans="1:4" x14ac:dyDescent="0.25">
      <c r="A20292" s="56" t="s">
        <v>31735</v>
      </c>
      <c r="B20292" s="56" t="s">
        <v>31734</v>
      </c>
      <c r="C20292" s="61" t="s">
        <v>14610</v>
      </c>
      <c r="D20292" s="55">
        <v>761.34</v>
      </c>
    </row>
    <row r="20293" spans="1:4" x14ac:dyDescent="0.25">
      <c r="A20293" s="56" t="s">
        <v>31736</v>
      </c>
      <c r="B20293" s="56" t="s">
        <v>31734</v>
      </c>
      <c r="C20293" s="61" t="s">
        <v>14610</v>
      </c>
      <c r="D20293" s="55">
        <v>582.22</v>
      </c>
    </row>
    <row r="20294" spans="1:4" x14ac:dyDescent="0.25">
      <c r="A20294" s="56" t="s">
        <v>31737</v>
      </c>
      <c r="B20294" s="56" t="s">
        <v>31734</v>
      </c>
      <c r="C20294" s="61" t="s">
        <v>14610</v>
      </c>
      <c r="D20294" s="55">
        <v>1669.69</v>
      </c>
    </row>
    <row r="20295" spans="1:4" x14ac:dyDescent="0.25">
      <c r="A20295" s="56" t="s">
        <v>31738</v>
      </c>
      <c r="B20295" s="56" t="s">
        <v>31734</v>
      </c>
      <c r="C20295" s="61" t="s">
        <v>14610</v>
      </c>
      <c r="D20295" s="55">
        <v>757.91</v>
      </c>
    </row>
    <row r="20296" spans="1:4" x14ac:dyDescent="0.25">
      <c r="A20296" s="56" t="s">
        <v>31739</v>
      </c>
      <c r="B20296" s="56" t="s">
        <v>31734</v>
      </c>
      <c r="C20296" s="61" t="s">
        <v>14610</v>
      </c>
      <c r="D20296" s="55">
        <v>578.79</v>
      </c>
    </row>
    <row r="20297" spans="1:4" ht="45" x14ac:dyDescent="0.25">
      <c r="A20297" s="56" t="s">
        <v>31740</v>
      </c>
      <c r="B20297" s="56" t="s">
        <v>31741</v>
      </c>
      <c r="C20297" s="61" t="s">
        <v>14610</v>
      </c>
      <c r="D20297" s="55">
        <v>362.5</v>
      </c>
    </row>
    <row r="20298" spans="1:4" ht="45" x14ac:dyDescent="0.25">
      <c r="A20298" s="56" t="s">
        <v>31742</v>
      </c>
      <c r="B20298" s="56" t="s">
        <v>31741</v>
      </c>
      <c r="C20298" s="61" t="s">
        <v>14610</v>
      </c>
      <c r="D20298" s="55">
        <v>178.57</v>
      </c>
    </row>
    <row r="20299" spans="1:4" ht="45" x14ac:dyDescent="0.25">
      <c r="A20299" s="56" t="s">
        <v>31743</v>
      </c>
      <c r="B20299" s="56" t="s">
        <v>31741</v>
      </c>
      <c r="C20299" s="61" t="s">
        <v>14610</v>
      </c>
      <c r="D20299" s="55">
        <v>146.13</v>
      </c>
    </row>
    <row r="20300" spans="1:4" ht="45" x14ac:dyDescent="0.25">
      <c r="A20300" s="56" t="s">
        <v>31744</v>
      </c>
      <c r="B20300" s="56" t="s">
        <v>31741</v>
      </c>
      <c r="C20300" s="61" t="s">
        <v>14610</v>
      </c>
      <c r="D20300" s="55">
        <v>359.45</v>
      </c>
    </row>
    <row r="20301" spans="1:4" ht="45" x14ac:dyDescent="0.25">
      <c r="A20301" s="56" t="s">
        <v>31745</v>
      </c>
      <c r="B20301" s="56" t="s">
        <v>31741</v>
      </c>
      <c r="C20301" s="61" t="s">
        <v>14610</v>
      </c>
      <c r="D20301" s="55">
        <v>175.52</v>
      </c>
    </row>
    <row r="20302" spans="1:4" ht="45" x14ac:dyDescent="0.25">
      <c r="A20302" s="56" t="s">
        <v>31746</v>
      </c>
      <c r="B20302" s="56" t="s">
        <v>31741</v>
      </c>
      <c r="C20302" s="61" t="s">
        <v>14610</v>
      </c>
      <c r="D20302" s="55">
        <v>143.08000000000001</v>
      </c>
    </row>
    <row r="20303" spans="1:4" x14ac:dyDescent="0.25">
      <c r="A20303" s="56" t="s">
        <v>515</v>
      </c>
      <c r="B20303" s="56" t="s">
        <v>31747</v>
      </c>
      <c r="C20303" s="61" t="s">
        <v>14610</v>
      </c>
      <c r="D20303" s="55">
        <v>9.15</v>
      </c>
    </row>
    <row r="20304" spans="1:4" x14ac:dyDescent="0.25">
      <c r="A20304" s="56" t="s">
        <v>31748</v>
      </c>
      <c r="B20304" s="56" t="s">
        <v>31747</v>
      </c>
      <c r="C20304" s="61" t="s">
        <v>14610</v>
      </c>
      <c r="D20304" s="55">
        <v>2.08</v>
      </c>
    </row>
    <row r="20305" spans="1:4" x14ac:dyDescent="0.25">
      <c r="A20305" s="56" t="s">
        <v>31749</v>
      </c>
      <c r="B20305" s="56" t="s">
        <v>31747</v>
      </c>
      <c r="C20305" s="61" t="s">
        <v>14610</v>
      </c>
      <c r="D20305" s="55">
        <v>9.15</v>
      </c>
    </row>
    <row r="20306" spans="1:4" x14ac:dyDescent="0.25">
      <c r="A20306" s="56" t="s">
        <v>31750</v>
      </c>
      <c r="B20306" s="56" t="s">
        <v>31747</v>
      </c>
      <c r="C20306" s="61" t="s">
        <v>14610</v>
      </c>
      <c r="D20306" s="55">
        <v>2.08</v>
      </c>
    </row>
    <row r="20307" spans="1:4" ht="30" x14ac:dyDescent="0.25">
      <c r="A20307" s="56" t="s">
        <v>31751</v>
      </c>
      <c r="B20307" s="56" t="s">
        <v>31752</v>
      </c>
      <c r="C20307" s="61" t="s">
        <v>14610</v>
      </c>
      <c r="D20307" s="55">
        <v>1154.3499999999999</v>
      </c>
    </row>
    <row r="20308" spans="1:4" ht="30" x14ac:dyDescent="0.25">
      <c r="A20308" s="56" t="s">
        <v>31753</v>
      </c>
      <c r="B20308" s="56" t="s">
        <v>31752</v>
      </c>
      <c r="C20308" s="61" t="s">
        <v>14610</v>
      </c>
      <c r="D20308" s="55">
        <v>484.48</v>
      </c>
    </row>
    <row r="20309" spans="1:4" ht="30" x14ac:dyDescent="0.25">
      <c r="A20309" s="56" t="s">
        <v>31754</v>
      </c>
      <c r="B20309" s="56" t="s">
        <v>31752</v>
      </c>
      <c r="C20309" s="61" t="s">
        <v>14610</v>
      </c>
      <c r="D20309" s="55">
        <v>375.79</v>
      </c>
    </row>
    <row r="20310" spans="1:4" ht="30" x14ac:dyDescent="0.25">
      <c r="A20310" s="56" t="s">
        <v>31755</v>
      </c>
      <c r="B20310" s="56" t="s">
        <v>31752</v>
      </c>
      <c r="C20310" s="61" t="s">
        <v>14610</v>
      </c>
      <c r="D20310" s="55">
        <v>1150.92</v>
      </c>
    </row>
    <row r="20311" spans="1:4" ht="30" x14ac:dyDescent="0.25">
      <c r="A20311" s="56" t="s">
        <v>31756</v>
      </c>
      <c r="B20311" s="56" t="s">
        <v>31752</v>
      </c>
      <c r="C20311" s="61" t="s">
        <v>14610</v>
      </c>
      <c r="D20311" s="55">
        <v>481.05</v>
      </c>
    </row>
    <row r="20312" spans="1:4" ht="30" x14ac:dyDescent="0.25">
      <c r="A20312" s="56" t="s">
        <v>31757</v>
      </c>
      <c r="B20312" s="56" t="s">
        <v>31752</v>
      </c>
      <c r="C20312" s="61" t="s">
        <v>14610</v>
      </c>
      <c r="D20312" s="55">
        <v>372.36</v>
      </c>
    </row>
    <row r="20313" spans="1:4" ht="30" x14ac:dyDescent="0.25">
      <c r="A20313" s="56" t="s">
        <v>516</v>
      </c>
      <c r="B20313" s="56" t="s">
        <v>31758</v>
      </c>
      <c r="C20313" s="61" t="s">
        <v>14610</v>
      </c>
      <c r="D20313" s="55">
        <v>3.87</v>
      </c>
    </row>
    <row r="20314" spans="1:4" ht="30" x14ac:dyDescent="0.25">
      <c r="A20314" s="56" t="s">
        <v>31759</v>
      </c>
      <c r="B20314" s="56" t="s">
        <v>31758</v>
      </c>
      <c r="C20314" s="61" t="s">
        <v>14610</v>
      </c>
      <c r="D20314" s="55">
        <v>1.45</v>
      </c>
    </row>
    <row r="20315" spans="1:4" ht="30" x14ac:dyDescent="0.25">
      <c r="A20315" s="56" t="s">
        <v>31760</v>
      </c>
      <c r="B20315" s="56" t="s">
        <v>31758</v>
      </c>
      <c r="C20315" s="61" t="s">
        <v>14610</v>
      </c>
      <c r="D20315" s="55">
        <v>3.87</v>
      </c>
    </row>
    <row r="20316" spans="1:4" ht="30" x14ac:dyDescent="0.25">
      <c r="A20316" s="56" t="s">
        <v>31761</v>
      </c>
      <c r="B20316" s="56" t="s">
        <v>31758</v>
      </c>
      <c r="C20316" s="61" t="s">
        <v>14610</v>
      </c>
      <c r="D20316" s="55">
        <v>1.45</v>
      </c>
    </row>
    <row r="20317" spans="1:4" ht="30" x14ac:dyDescent="0.25">
      <c r="A20317" s="56" t="s">
        <v>538</v>
      </c>
      <c r="B20317" s="56" t="s">
        <v>31762</v>
      </c>
      <c r="C20317" s="61" t="s">
        <v>14610</v>
      </c>
      <c r="D20317" s="55">
        <v>3.86</v>
      </c>
    </row>
    <row r="20318" spans="1:4" ht="30" x14ac:dyDescent="0.25">
      <c r="A20318" s="56" t="s">
        <v>31763</v>
      </c>
      <c r="B20318" s="56" t="s">
        <v>31762</v>
      </c>
      <c r="C20318" s="61" t="s">
        <v>14610</v>
      </c>
      <c r="D20318" s="55">
        <v>1.45</v>
      </c>
    </row>
    <row r="20319" spans="1:4" ht="30" x14ac:dyDescent="0.25">
      <c r="A20319" s="56" t="s">
        <v>31764</v>
      </c>
      <c r="B20319" s="56" t="s">
        <v>31762</v>
      </c>
      <c r="C20319" s="61" t="s">
        <v>14610</v>
      </c>
      <c r="D20319" s="55">
        <v>3.86</v>
      </c>
    </row>
    <row r="20320" spans="1:4" ht="30" x14ac:dyDescent="0.25">
      <c r="A20320" s="56" t="s">
        <v>31765</v>
      </c>
      <c r="B20320" s="56" t="s">
        <v>31762</v>
      </c>
      <c r="C20320" s="61" t="s">
        <v>14610</v>
      </c>
      <c r="D20320" s="55">
        <v>1.45</v>
      </c>
    </row>
    <row r="20321" spans="1:4" ht="30" x14ac:dyDescent="0.25">
      <c r="A20321" s="56" t="s">
        <v>539</v>
      </c>
      <c r="B20321" s="56" t="s">
        <v>31766</v>
      </c>
      <c r="C20321" s="61" t="s">
        <v>14610</v>
      </c>
      <c r="D20321" s="55">
        <v>127.81</v>
      </c>
    </row>
    <row r="20322" spans="1:4" ht="30" x14ac:dyDescent="0.25">
      <c r="A20322" s="56" t="s">
        <v>31767</v>
      </c>
      <c r="B20322" s="56" t="s">
        <v>31766</v>
      </c>
      <c r="C20322" s="61" t="s">
        <v>14610</v>
      </c>
      <c r="D20322" s="55">
        <v>47.48</v>
      </c>
    </row>
    <row r="20323" spans="1:4" ht="30" x14ac:dyDescent="0.25">
      <c r="A20323" s="56" t="s">
        <v>31768</v>
      </c>
      <c r="B20323" s="56" t="s">
        <v>31766</v>
      </c>
      <c r="C20323" s="61" t="s">
        <v>14610</v>
      </c>
      <c r="D20323" s="55">
        <v>127.81</v>
      </c>
    </row>
    <row r="20324" spans="1:4" ht="30" x14ac:dyDescent="0.25">
      <c r="A20324" s="56" t="s">
        <v>31769</v>
      </c>
      <c r="B20324" s="56" t="s">
        <v>31766</v>
      </c>
      <c r="C20324" s="61" t="s">
        <v>14610</v>
      </c>
      <c r="D20324" s="55">
        <v>47.48</v>
      </c>
    </row>
    <row r="20325" spans="1:4" ht="45" x14ac:dyDescent="0.25">
      <c r="A20325" s="56" t="s">
        <v>540</v>
      </c>
      <c r="B20325" s="56" t="s">
        <v>31770</v>
      </c>
      <c r="C20325" s="61" t="s">
        <v>14610</v>
      </c>
      <c r="D20325" s="55">
        <v>163.15</v>
      </c>
    </row>
    <row r="20326" spans="1:4" ht="30" x14ac:dyDescent="0.25">
      <c r="A20326" s="56" t="s">
        <v>31771</v>
      </c>
      <c r="B20326" s="56" t="s">
        <v>31772</v>
      </c>
      <c r="C20326" s="61" t="s">
        <v>14610</v>
      </c>
      <c r="D20326" s="55">
        <v>60.61</v>
      </c>
    </row>
    <row r="20327" spans="1:4" ht="45" x14ac:dyDescent="0.25">
      <c r="A20327" s="56" t="s">
        <v>31773</v>
      </c>
      <c r="B20327" s="56" t="s">
        <v>31770</v>
      </c>
      <c r="C20327" s="61" t="s">
        <v>14610</v>
      </c>
      <c r="D20327" s="55">
        <v>163.15</v>
      </c>
    </row>
    <row r="20328" spans="1:4" ht="30" x14ac:dyDescent="0.25">
      <c r="A20328" s="56" t="s">
        <v>31774</v>
      </c>
      <c r="B20328" s="56" t="s">
        <v>31772</v>
      </c>
      <c r="C20328" s="61" t="s">
        <v>14610</v>
      </c>
      <c r="D20328" s="55">
        <v>60.61</v>
      </c>
    </row>
    <row r="20329" spans="1:4" x14ac:dyDescent="0.25">
      <c r="A20329" s="56" t="s">
        <v>541</v>
      </c>
      <c r="B20329" s="56" t="s">
        <v>31775</v>
      </c>
      <c r="C20329" s="61" t="s">
        <v>14610</v>
      </c>
      <c r="D20329" s="55">
        <v>13.7</v>
      </c>
    </row>
    <row r="20330" spans="1:4" x14ac:dyDescent="0.25">
      <c r="A20330" s="56" t="s">
        <v>542</v>
      </c>
      <c r="B20330" s="56" t="s">
        <v>31775</v>
      </c>
      <c r="C20330" s="61" t="s">
        <v>14610</v>
      </c>
      <c r="D20330" s="55">
        <v>2.82</v>
      </c>
    </row>
    <row r="20331" spans="1:4" x14ac:dyDescent="0.25">
      <c r="A20331" s="56" t="s">
        <v>31776</v>
      </c>
      <c r="B20331" s="56" t="s">
        <v>31775</v>
      </c>
      <c r="C20331" s="61" t="s">
        <v>14610</v>
      </c>
      <c r="D20331" s="55">
        <v>1.49</v>
      </c>
    </row>
    <row r="20332" spans="1:4" x14ac:dyDescent="0.25">
      <c r="A20332" s="56" t="s">
        <v>31777</v>
      </c>
      <c r="B20332" s="56" t="s">
        <v>31775</v>
      </c>
      <c r="C20332" s="61" t="s">
        <v>14610</v>
      </c>
      <c r="D20332" s="55">
        <v>13.7</v>
      </c>
    </row>
    <row r="20333" spans="1:4" x14ac:dyDescent="0.25">
      <c r="A20333" s="56" t="s">
        <v>31778</v>
      </c>
      <c r="B20333" s="56" t="s">
        <v>31775</v>
      </c>
      <c r="C20333" s="61" t="s">
        <v>14610</v>
      </c>
      <c r="D20333" s="55">
        <v>2.82</v>
      </c>
    </row>
    <row r="20334" spans="1:4" x14ac:dyDescent="0.25">
      <c r="A20334" s="56" t="s">
        <v>31779</v>
      </c>
      <c r="B20334" s="56" t="s">
        <v>31775</v>
      </c>
      <c r="C20334" s="61" t="s">
        <v>14610</v>
      </c>
      <c r="D20334" s="55">
        <v>1.49</v>
      </c>
    </row>
    <row r="20335" spans="1:4" x14ac:dyDescent="0.25">
      <c r="A20335" s="56" t="s">
        <v>543</v>
      </c>
      <c r="B20335" s="56" t="s">
        <v>31780</v>
      </c>
      <c r="C20335" s="61" t="s">
        <v>14610</v>
      </c>
      <c r="D20335" s="55">
        <v>4.82</v>
      </c>
    </row>
    <row r="20336" spans="1:4" x14ac:dyDescent="0.25">
      <c r="A20336" s="56" t="s">
        <v>1922</v>
      </c>
      <c r="B20336" s="56" t="s">
        <v>31780</v>
      </c>
      <c r="C20336" s="61" t="s">
        <v>14610</v>
      </c>
      <c r="D20336" s="55">
        <v>1.03</v>
      </c>
    </row>
    <row r="20337" spans="1:4" x14ac:dyDescent="0.25">
      <c r="A20337" s="56" t="s">
        <v>31781</v>
      </c>
      <c r="B20337" s="56" t="s">
        <v>31780</v>
      </c>
      <c r="C20337" s="61" t="s">
        <v>14610</v>
      </c>
      <c r="D20337" s="55">
        <v>4.82</v>
      </c>
    </row>
    <row r="20338" spans="1:4" x14ac:dyDescent="0.25">
      <c r="A20338" s="56" t="s">
        <v>31782</v>
      </c>
      <c r="B20338" s="56" t="s">
        <v>31780</v>
      </c>
      <c r="C20338" s="61" t="s">
        <v>14610</v>
      </c>
      <c r="D20338" s="55">
        <v>1.03</v>
      </c>
    </row>
    <row r="20339" spans="1:4" ht="45" x14ac:dyDescent="0.25">
      <c r="A20339" s="56" t="s">
        <v>1923</v>
      </c>
      <c r="B20339" s="56" t="s">
        <v>31783</v>
      </c>
      <c r="C20339" s="61" t="s">
        <v>14610</v>
      </c>
      <c r="D20339" s="55">
        <v>3.98</v>
      </c>
    </row>
    <row r="20340" spans="1:4" ht="45" x14ac:dyDescent="0.25">
      <c r="A20340" s="56" t="s">
        <v>31784</v>
      </c>
      <c r="B20340" s="56" t="s">
        <v>31783</v>
      </c>
      <c r="C20340" s="61" t="s">
        <v>14610</v>
      </c>
      <c r="D20340" s="55">
        <v>0.55000000000000004</v>
      </c>
    </row>
    <row r="20341" spans="1:4" ht="45" x14ac:dyDescent="0.25">
      <c r="A20341" s="56" t="s">
        <v>31785</v>
      </c>
      <c r="B20341" s="56" t="s">
        <v>31783</v>
      </c>
      <c r="C20341" s="61" t="s">
        <v>14610</v>
      </c>
      <c r="D20341" s="55">
        <v>3.98</v>
      </c>
    </row>
    <row r="20342" spans="1:4" ht="45" x14ac:dyDescent="0.25">
      <c r="A20342" s="56" t="s">
        <v>31786</v>
      </c>
      <c r="B20342" s="56" t="s">
        <v>31783</v>
      </c>
      <c r="C20342" s="61" t="s">
        <v>14610</v>
      </c>
      <c r="D20342" s="55">
        <v>0.55000000000000004</v>
      </c>
    </row>
    <row r="20343" spans="1:4" ht="45" x14ac:dyDescent="0.25">
      <c r="A20343" s="56" t="s">
        <v>1924</v>
      </c>
      <c r="B20343" s="56" t="s">
        <v>31787</v>
      </c>
      <c r="C20343" s="61" t="s">
        <v>14610</v>
      </c>
      <c r="D20343" s="55">
        <v>11.76</v>
      </c>
    </row>
    <row r="20344" spans="1:4" ht="45" x14ac:dyDescent="0.25">
      <c r="A20344" s="56" t="s">
        <v>31788</v>
      </c>
      <c r="B20344" s="56" t="s">
        <v>31787</v>
      </c>
      <c r="C20344" s="61" t="s">
        <v>14610</v>
      </c>
      <c r="D20344" s="55">
        <v>1.1200000000000001</v>
      </c>
    </row>
    <row r="20345" spans="1:4" ht="45" x14ac:dyDescent="0.25">
      <c r="A20345" s="56" t="s">
        <v>31789</v>
      </c>
      <c r="B20345" s="56" t="s">
        <v>31787</v>
      </c>
      <c r="C20345" s="61" t="s">
        <v>14610</v>
      </c>
      <c r="D20345" s="55">
        <v>11.76</v>
      </c>
    </row>
    <row r="20346" spans="1:4" ht="45" x14ac:dyDescent="0.25">
      <c r="A20346" s="56" t="s">
        <v>31790</v>
      </c>
      <c r="B20346" s="56" t="s">
        <v>31787</v>
      </c>
      <c r="C20346" s="61" t="s">
        <v>14610</v>
      </c>
      <c r="D20346" s="55">
        <v>1.1200000000000001</v>
      </c>
    </row>
    <row r="20347" spans="1:4" ht="45" x14ac:dyDescent="0.25">
      <c r="A20347" s="56" t="s">
        <v>1925</v>
      </c>
      <c r="B20347" s="56" t="s">
        <v>31791</v>
      </c>
      <c r="C20347" s="61" t="s">
        <v>14610</v>
      </c>
      <c r="D20347" s="55">
        <v>9.64</v>
      </c>
    </row>
    <row r="20348" spans="1:4" ht="45" x14ac:dyDescent="0.25">
      <c r="A20348" s="56" t="s">
        <v>31792</v>
      </c>
      <c r="B20348" s="56" t="s">
        <v>31791</v>
      </c>
      <c r="C20348" s="61" t="s">
        <v>14610</v>
      </c>
      <c r="D20348" s="55">
        <v>3.4</v>
      </c>
    </row>
    <row r="20349" spans="1:4" ht="45" x14ac:dyDescent="0.25">
      <c r="A20349" s="56" t="s">
        <v>31793</v>
      </c>
      <c r="B20349" s="56" t="s">
        <v>31791</v>
      </c>
      <c r="C20349" s="61" t="s">
        <v>14610</v>
      </c>
      <c r="D20349" s="55">
        <v>9.64</v>
      </c>
    </row>
    <row r="20350" spans="1:4" ht="45" x14ac:dyDescent="0.25">
      <c r="A20350" s="56" t="s">
        <v>31794</v>
      </c>
      <c r="B20350" s="56" t="s">
        <v>31791</v>
      </c>
      <c r="C20350" s="61" t="s">
        <v>14610</v>
      </c>
      <c r="D20350" s="55">
        <v>3.4</v>
      </c>
    </row>
    <row r="20351" spans="1:4" ht="45" x14ac:dyDescent="0.25">
      <c r="A20351" s="56" t="s">
        <v>1926</v>
      </c>
      <c r="B20351" s="56" t="s">
        <v>31795</v>
      </c>
      <c r="C20351" s="61" t="s">
        <v>14610</v>
      </c>
      <c r="D20351" s="55">
        <v>19.27</v>
      </c>
    </row>
    <row r="20352" spans="1:4" ht="45" x14ac:dyDescent="0.25">
      <c r="A20352" s="56" t="s">
        <v>31796</v>
      </c>
      <c r="B20352" s="56" t="s">
        <v>31795</v>
      </c>
      <c r="C20352" s="61" t="s">
        <v>14610</v>
      </c>
      <c r="D20352" s="55">
        <v>3.82</v>
      </c>
    </row>
    <row r="20353" spans="1:4" ht="45" x14ac:dyDescent="0.25">
      <c r="A20353" s="56" t="s">
        <v>31797</v>
      </c>
      <c r="B20353" s="56" t="s">
        <v>31795</v>
      </c>
      <c r="C20353" s="61" t="s">
        <v>14610</v>
      </c>
      <c r="D20353" s="55">
        <v>19.27</v>
      </c>
    </row>
    <row r="20354" spans="1:4" ht="45" x14ac:dyDescent="0.25">
      <c r="A20354" s="56" t="s">
        <v>31798</v>
      </c>
      <c r="B20354" s="56" t="s">
        <v>31795</v>
      </c>
      <c r="C20354" s="61" t="s">
        <v>14610</v>
      </c>
      <c r="D20354" s="55">
        <v>3.82</v>
      </c>
    </row>
    <row r="20355" spans="1:4" ht="60" x14ac:dyDescent="0.25">
      <c r="A20355" s="56" t="s">
        <v>1927</v>
      </c>
      <c r="B20355" s="56" t="s">
        <v>31799</v>
      </c>
      <c r="C20355" s="61" t="s">
        <v>14610</v>
      </c>
      <c r="D20355" s="55">
        <v>15.52</v>
      </c>
    </row>
    <row r="20356" spans="1:4" ht="60" x14ac:dyDescent="0.25">
      <c r="A20356" s="56" t="s">
        <v>31800</v>
      </c>
      <c r="B20356" s="56" t="s">
        <v>31799</v>
      </c>
      <c r="C20356" s="61" t="s">
        <v>14610</v>
      </c>
      <c r="D20356" s="55">
        <v>5.71</v>
      </c>
    </row>
    <row r="20357" spans="1:4" ht="60" x14ac:dyDescent="0.25">
      <c r="A20357" s="56" t="s">
        <v>31801</v>
      </c>
      <c r="B20357" s="56" t="s">
        <v>31799</v>
      </c>
      <c r="C20357" s="61" t="s">
        <v>14610</v>
      </c>
      <c r="D20357" s="55">
        <v>15.52</v>
      </c>
    </row>
    <row r="20358" spans="1:4" ht="60" x14ac:dyDescent="0.25">
      <c r="A20358" s="56" t="s">
        <v>31802</v>
      </c>
      <c r="B20358" s="56" t="s">
        <v>31799</v>
      </c>
      <c r="C20358" s="61" t="s">
        <v>14610</v>
      </c>
      <c r="D20358" s="55">
        <v>5.71</v>
      </c>
    </row>
    <row r="20359" spans="1:4" ht="105" x14ac:dyDescent="0.25">
      <c r="A20359" s="56" t="s">
        <v>1928</v>
      </c>
      <c r="B20359" s="56" t="s">
        <v>31803</v>
      </c>
      <c r="C20359" s="61" t="s">
        <v>14610</v>
      </c>
      <c r="D20359" s="55">
        <v>372.34</v>
      </c>
    </row>
    <row r="20360" spans="1:4" ht="105" x14ac:dyDescent="0.25">
      <c r="A20360" s="56" t="s">
        <v>31804</v>
      </c>
      <c r="B20360" s="56" t="s">
        <v>31803</v>
      </c>
      <c r="C20360" s="61" t="s">
        <v>14610</v>
      </c>
      <c r="D20360" s="55">
        <v>291.08</v>
      </c>
    </row>
    <row r="20361" spans="1:4" ht="105" x14ac:dyDescent="0.25">
      <c r="A20361" s="56" t="s">
        <v>31805</v>
      </c>
      <c r="B20361" s="56" t="s">
        <v>31803</v>
      </c>
      <c r="C20361" s="61" t="s">
        <v>14610</v>
      </c>
      <c r="D20361" s="55">
        <v>265.88</v>
      </c>
    </row>
    <row r="20362" spans="1:4" ht="105" x14ac:dyDescent="0.25">
      <c r="A20362" s="56" t="s">
        <v>31806</v>
      </c>
      <c r="B20362" s="56" t="s">
        <v>31803</v>
      </c>
      <c r="C20362" s="61" t="s">
        <v>14610</v>
      </c>
      <c r="D20362" s="55">
        <v>347.34</v>
      </c>
    </row>
    <row r="20363" spans="1:4" ht="105" x14ac:dyDescent="0.25">
      <c r="A20363" s="56" t="s">
        <v>31807</v>
      </c>
      <c r="B20363" s="56" t="s">
        <v>31803</v>
      </c>
      <c r="C20363" s="61" t="s">
        <v>14610</v>
      </c>
      <c r="D20363" s="55">
        <v>266.08</v>
      </c>
    </row>
    <row r="20364" spans="1:4" ht="105" x14ac:dyDescent="0.25">
      <c r="A20364" s="56" t="s">
        <v>31808</v>
      </c>
      <c r="B20364" s="56" t="s">
        <v>31803</v>
      </c>
      <c r="C20364" s="61" t="s">
        <v>14610</v>
      </c>
      <c r="D20364" s="55">
        <v>240.88</v>
      </c>
    </row>
    <row r="20365" spans="1:4" ht="105" x14ac:dyDescent="0.25">
      <c r="A20365" s="56" t="s">
        <v>1908</v>
      </c>
      <c r="B20365" s="56" t="s">
        <v>31809</v>
      </c>
      <c r="C20365" s="61" t="s">
        <v>14610</v>
      </c>
      <c r="D20365" s="55">
        <v>401.02</v>
      </c>
    </row>
    <row r="20366" spans="1:4" ht="105" x14ac:dyDescent="0.25">
      <c r="A20366" s="56" t="s">
        <v>31810</v>
      </c>
      <c r="B20366" s="56" t="s">
        <v>31811</v>
      </c>
      <c r="C20366" s="61" t="s">
        <v>14610</v>
      </c>
      <c r="D20366" s="55">
        <v>318.8</v>
      </c>
    </row>
    <row r="20367" spans="1:4" ht="105" x14ac:dyDescent="0.25">
      <c r="A20367" s="56" t="s">
        <v>31812</v>
      </c>
      <c r="B20367" s="56" t="s">
        <v>31809</v>
      </c>
      <c r="C20367" s="61" t="s">
        <v>14610</v>
      </c>
      <c r="D20367" s="55">
        <v>293.36</v>
      </c>
    </row>
    <row r="20368" spans="1:4" ht="105" x14ac:dyDescent="0.25">
      <c r="A20368" s="56" t="s">
        <v>31813</v>
      </c>
      <c r="B20368" s="56" t="s">
        <v>31809</v>
      </c>
      <c r="C20368" s="61" t="s">
        <v>14610</v>
      </c>
      <c r="D20368" s="55">
        <v>372.59</v>
      </c>
    </row>
    <row r="20369" spans="1:4" ht="105" x14ac:dyDescent="0.25">
      <c r="A20369" s="56" t="s">
        <v>31814</v>
      </c>
      <c r="B20369" s="56" t="s">
        <v>31811</v>
      </c>
      <c r="C20369" s="61" t="s">
        <v>14610</v>
      </c>
      <c r="D20369" s="55">
        <v>290.37</v>
      </c>
    </row>
    <row r="20370" spans="1:4" ht="105" x14ac:dyDescent="0.25">
      <c r="A20370" s="56" t="s">
        <v>31815</v>
      </c>
      <c r="B20370" s="56" t="s">
        <v>31809</v>
      </c>
      <c r="C20370" s="61" t="s">
        <v>14610</v>
      </c>
      <c r="D20370" s="55">
        <v>264.93</v>
      </c>
    </row>
    <row r="20371" spans="1:4" ht="105" x14ac:dyDescent="0.25">
      <c r="A20371" s="56" t="s">
        <v>1909</v>
      </c>
      <c r="B20371" s="56" t="s">
        <v>31816</v>
      </c>
      <c r="C20371" s="61" t="s">
        <v>14610</v>
      </c>
      <c r="D20371" s="55">
        <v>471.27</v>
      </c>
    </row>
    <row r="20372" spans="1:4" ht="105" x14ac:dyDescent="0.25">
      <c r="A20372" s="56" t="s">
        <v>31817</v>
      </c>
      <c r="B20372" s="56" t="s">
        <v>31818</v>
      </c>
      <c r="C20372" s="61" t="s">
        <v>14610</v>
      </c>
      <c r="D20372" s="55">
        <v>378.77</v>
      </c>
    </row>
    <row r="20373" spans="1:4" ht="105" x14ac:dyDescent="0.25">
      <c r="A20373" s="56" t="s">
        <v>31819</v>
      </c>
      <c r="B20373" s="56" t="s">
        <v>31816</v>
      </c>
      <c r="C20373" s="61" t="s">
        <v>14610</v>
      </c>
      <c r="D20373" s="55">
        <v>351.56</v>
      </c>
    </row>
    <row r="20374" spans="1:4" ht="105" x14ac:dyDescent="0.25">
      <c r="A20374" s="56" t="s">
        <v>31820</v>
      </c>
      <c r="B20374" s="56" t="s">
        <v>31816</v>
      </c>
      <c r="C20374" s="61" t="s">
        <v>14610</v>
      </c>
      <c r="D20374" s="55">
        <v>436.21</v>
      </c>
    </row>
    <row r="20375" spans="1:4" ht="105" x14ac:dyDescent="0.25">
      <c r="A20375" s="56" t="s">
        <v>31821</v>
      </c>
      <c r="B20375" s="56" t="s">
        <v>31818</v>
      </c>
      <c r="C20375" s="61" t="s">
        <v>14610</v>
      </c>
      <c r="D20375" s="55">
        <v>343.71</v>
      </c>
    </row>
    <row r="20376" spans="1:4" ht="105" x14ac:dyDescent="0.25">
      <c r="A20376" s="56" t="s">
        <v>31822</v>
      </c>
      <c r="B20376" s="56" t="s">
        <v>31816</v>
      </c>
      <c r="C20376" s="61" t="s">
        <v>14610</v>
      </c>
      <c r="D20376" s="55">
        <v>316.5</v>
      </c>
    </row>
    <row r="20377" spans="1:4" ht="105" x14ac:dyDescent="0.25">
      <c r="A20377" s="56" t="s">
        <v>1910</v>
      </c>
      <c r="B20377" s="56" t="s">
        <v>31823</v>
      </c>
      <c r="C20377" s="61" t="s">
        <v>14610</v>
      </c>
      <c r="D20377" s="55">
        <v>506.35</v>
      </c>
    </row>
    <row r="20378" spans="1:4" ht="105" x14ac:dyDescent="0.25">
      <c r="A20378" s="56" t="s">
        <v>31824</v>
      </c>
      <c r="B20378" s="56" t="s">
        <v>31823</v>
      </c>
      <c r="C20378" s="61" t="s">
        <v>14610</v>
      </c>
      <c r="D20378" s="55">
        <v>405.55</v>
      </c>
    </row>
    <row r="20379" spans="1:4" ht="105" x14ac:dyDescent="0.25">
      <c r="A20379" s="56" t="s">
        <v>31825</v>
      </c>
      <c r="B20379" s="56" t="s">
        <v>31826</v>
      </c>
      <c r="C20379" s="61" t="s">
        <v>14610</v>
      </c>
      <c r="D20379" s="55">
        <v>376.26</v>
      </c>
    </row>
    <row r="20380" spans="1:4" ht="105" x14ac:dyDescent="0.25">
      <c r="A20380" s="56" t="s">
        <v>31827</v>
      </c>
      <c r="B20380" s="56" t="s">
        <v>31823</v>
      </c>
      <c r="C20380" s="61" t="s">
        <v>14610</v>
      </c>
      <c r="D20380" s="55">
        <v>470.07</v>
      </c>
    </row>
    <row r="20381" spans="1:4" ht="105" x14ac:dyDescent="0.25">
      <c r="A20381" s="56" t="s">
        <v>31828</v>
      </c>
      <c r="B20381" s="56" t="s">
        <v>31823</v>
      </c>
      <c r="C20381" s="61" t="s">
        <v>14610</v>
      </c>
      <c r="D20381" s="55">
        <v>369.27</v>
      </c>
    </row>
    <row r="20382" spans="1:4" ht="105" x14ac:dyDescent="0.25">
      <c r="A20382" s="56" t="s">
        <v>31829</v>
      </c>
      <c r="B20382" s="56" t="s">
        <v>31826</v>
      </c>
      <c r="C20382" s="61" t="s">
        <v>14610</v>
      </c>
      <c r="D20382" s="55">
        <v>339.98</v>
      </c>
    </row>
    <row r="20383" spans="1:4" ht="30" x14ac:dyDescent="0.25">
      <c r="A20383" s="56" t="s">
        <v>1911</v>
      </c>
      <c r="B20383" s="56" t="s">
        <v>31830</v>
      </c>
      <c r="C20383" s="61" t="s">
        <v>14610</v>
      </c>
      <c r="D20383" s="55">
        <v>1.4</v>
      </c>
    </row>
    <row r="20384" spans="1:4" ht="30" x14ac:dyDescent="0.25">
      <c r="A20384" s="56" t="s">
        <v>31831</v>
      </c>
      <c r="B20384" s="56" t="s">
        <v>31830</v>
      </c>
      <c r="C20384" s="61" t="s">
        <v>14610</v>
      </c>
      <c r="D20384" s="55">
        <v>0.35</v>
      </c>
    </row>
    <row r="20385" spans="1:4" ht="30" x14ac:dyDescent="0.25">
      <c r="A20385" s="56" t="s">
        <v>31832</v>
      </c>
      <c r="B20385" s="56" t="s">
        <v>31830</v>
      </c>
      <c r="C20385" s="61" t="s">
        <v>14610</v>
      </c>
      <c r="D20385" s="55">
        <v>1.4</v>
      </c>
    </row>
    <row r="20386" spans="1:4" ht="30" x14ac:dyDescent="0.25">
      <c r="A20386" s="56" t="s">
        <v>31833</v>
      </c>
      <c r="B20386" s="56" t="s">
        <v>31830</v>
      </c>
      <c r="C20386" s="61" t="s">
        <v>14610</v>
      </c>
      <c r="D20386" s="55">
        <v>0.35</v>
      </c>
    </row>
    <row r="20387" spans="1:4" ht="30" x14ac:dyDescent="0.25">
      <c r="A20387" s="56" t="s">
        <v>1912</v>
      </c>
      <c r="B20387" s="56" t="s">
        <v>31834</v>
      </c>
      <c r="C20387" s="61" t="s">
        <v>14610</v>
      </c>
      <c r="D20387" s="55">
        <v>4.67</v>
      </c>
    </row>
    <row r="20388" spans="1:4" ht="30" x14ac:dyDescent="0.25">
      <c r="A20388" s="56" t="s">
        <v>31835</v>
      </c>
      <c r="B20388" s="56" t="s">
        <v>31834</v>
      </c>
      <c r="C20388" s="61" t="s">
        <v>14610</v>
      </c>
      <c r="D20388" s="55">
        <v>0.57999999999999996</v>
      </c>
    </row>
    <row r="20389" spans="1:4" ht="30" x14ac:dyDescent="0.25">
      <c r="A20389" s="56" t="s">
        <v>31836</v>
      </c>
      <c r="B20389" s="56" t="s">
        <v>31834</v>
      </c>
      <c r="C20389" s="61" t="s">
        <v>14610</v>
      </c>
      <c r="D20389" s="55">
        <v>4.67</v>
      </c>
    </row>
    <row r="20390" spans="1:4" ht="30" x14ac:dyDescent="0.25">
      <c r="A20390" s="56" t="s">
        <v>31837</v>
      </c>
      <c r="B20390" s="56" t="s">
        <v>31834</v>
      </c>
      <c r="C20390" s="61" t="s">
        <v>14610</v>
      </c>
      <c r="D20390" s="55">
        <v>0.57999999999999996</v>
      </c>
    </row>
    <row r="20391" spans="1:4" ht="30" x14ac:dyDescent="0.25">
      <c r="A20391" s="56" t="s">
        <v>1913</v>
      </c>
      <c r="B20391" s="56" t="s">
        <v>31838</v>
      </c>
      <c r="C20391" s="61" t="s">
        <v>14610</v>
      </c>
      <c r="D20391" s="55">
        <v>10.91</v>
      </c>
    </row>
    <row r="20392" spans="1:4" ht="30" x14ac:dyDescent="0.25">
      <c r="A20392" s="56" t="s">
        <v>31839</v>
      </c>
      <c r="B20392" s="56" t="s">
        <v>31838</v>
      </c>
      <c r="C20392" s="61" t="s">
        <v>14610</v>
      </c>
      <c r="D20392" s="55">
        <v>0.97</v>
      </c>
    </row>
    <row r="20393" spans="1:4" ht="30" x14ac:dyDescent="0.25">
      <c r="A20393" s="56" t="s">
        <v>31840</v>
      </c>
      <c r="B20393" s="56" t="s">
        <v>31838</v>
      </c>
      <c r="C20393" s="61" t="s">
        <v>14610</v>
      </c>
      <c r="D20393" s="55">
        <v>10.91</v>
      </c>
    </row>
    <row r="20394" spans="1:4" ht="30" x14ac:dyDescent="0.25">
      <c r="A20394" s="56" t="s">
        <v>31841</v>
      </c>
      <c r="B20394" s="56" t="s">
        <v>31838</v>
      </c>
      <c r="C20394" s="61" t="s">
        <v>14610</v>
      </c>
      <c r="D20394" s="55">
        <v>0.97</v>
      </c>
    </row>
    <row r="20395" spans="1:4" x14ac:dyDescent="0.25">
      <c r="A20395" s="56" t="s">
        <v>1914</v>
      </c>
      <c r="B20395" s="56" t="s">
        <v>31842</v>
      </c>
      <c r="C20395" s="61" t="s">
        <v>14610</v>
      </c>
      <c r="D20395" s="55">
        <v>40.44</v>
      </c>
    </row>
    <row r="20396" spans="1:4" x14ac:dyDescent="0.25">
      <c r="A20396" s="56" t="s">
        <v>31843</v>
      </c>
      <c r="B20396" s="56" t="s">
        <v>31842</v>
      </c>
      <c r="C20396" s="61" t="s">
        <v>14610</v>
      </c>
      <c r="D20396" s="55">
        <v>16.37</v>
      </c>
    </row>
    <row r="20397" spans="1:4" x14ac:dyDescent="0.25">
      <c r="A20397" s="56" t="s">
        <v>31844</v>
      </c>
      <c r="B20397" s="56" t="s">
        <v>31842</v>
      </c>
      <c r="C20397" s="61" t="s">
        <v>14610</v>
      </c>
      <c r="D20397" s="55">
        <v>10.11</v>
      </c>
    </row>
    <row r="20398" spans="1:4" x14ac:dyDescent="0.25">
      <c r="A20398" s="56" t="s">
        <v>31845</v>
      </c>
      <c r="B20398" s="56" t="s">
        <v>31842</v>
      </c>
      <c r="C20398" s="61" t="s">
        <v>14610</v>
      </c>
      <c r="D20398" s="55">
        <v>40.44</v>
      </c>
    </row>
    <row r="20399" spans="1:4" x14ac:dyDescent="0.25">
      <c r="A20399" s="56" t="s">
        <v>31846</v>
      </c>
      <c r="B20399" s="56" t="s">
        <v>31842</v>
      </c>
      <c r="C20399" s="61" t="s">
        <v>14610</v>
      </c>
      <c r="D20399" s="55">
        <v>16.37</v>
      </c>
    </row>
    <row r="20400" spans="1:4" x14ac:dyDescent="0.25">
      <c r="A20400" s="56" t="s">
        <v>31847</v>
      </c>
      <c r="B20400" s="56" t="s">
        <v>31842</v>
      </c>
      <c r="C20400" s="61" t="s">
        <v>14610</v>
      </c>
      <c r="D20400" s="55">
        <v>10.11</v>
      </c>
    </row>
    <row r="20401" spans="1:4" ht="45" x14ac:dyDescent="0.25">
      <c r="A20401" s="56" t="s">
        <v>5638</v>
      </c>
      <c r="B20401" s="56" t="s">
        <v>31848</v>
      </c>
      <c r="C20401" s="61" t="s">
        <v>14610</v>
      </c>
      <c r="D20401" s="55">
        <v>80.84</v>
      </c>
    </row>
    <row r="20402" spans="1:4" ht="45" x14ac:dyDescent="0.25">
      <c r="A20402" s="56" t="s">
        <v>31849</v>
      </c>
      <c r="B20402" s="56" t="s">
        <v>31848</v>
      </c>
      <c r="C20402" s="61" t="s">
        <v>14610</v>
      </c>
      <c r="D20402" s="55">
        <v>53.76</v>
      </c>
    </row>
    <row r="20403" spans="1:4" ht="45" x14ac:dyDescent="0.25">
      <c r="A20403" s="56" t="s">
        <v>31850</v>
      </c>
      <c r="B20403" s="56" t="s">
        <v>31848</v>
      </c>
      <c r="C20403" s="61" t="s">
        <v>14610</v>
      </c>
      <c r="D20403" s="55">
        <v>80.84</v>
      </c>
    </row>
    <row r="20404" spans="1:4" ht="45" x14ac:dyDescent="0.25">
      <c r="A20404" s="56" t="s">
        <v>31851</v>
      </c>
      <c r="B20404" s="56" t="s">
        <v>31848</v>
      </c>
      <c r="C20404" s="61" t="s">
        <v>14610</v>
      </c>
      <c r="D20404" s="55">
        <v>53.76</v>
      </c>
    </row>
    <row r="20405" spans="1:4" ht="60" x14ac:dyDescent="0.25">
      <c r="A20405" s="56" t="s">
        <v>529</v>
      </c>
      <c r="B20405" s="56" t="s">
        <v>31852</v>
      </c>
      <c r="C20405" s="61" t="s">
        <v>14610</v>
      </c>
      <c r="D20405" s="55">
        <v>53.76</v>
      </c>
    </row>
    <row r="20406" spans="1:4" ht="60" x14ac:dyDescent="0.25">
      <c r="A20406" s="56" t="s">
        <v>31853</v>
      </c>
      <c r="B20406" s="56" t="s">
        <v>31852</v>
      </c>
      <c r="C20406" s="61" t="s">
        <v>14610</v>
      </c>
      <c r="D20406" s="55">
        <v>53.76</v>
      </c>
    </row>
    <row r="20407" spans="1:4" ht="60" x14ac:dyDescent="0.25">
      <c r="A20407" s="56" t="s">
        <v>31854</v>
      </c>
      <c r="B20407" s="56" t="s">
        <v>31852</v>
      </c>
      <c r="C20407" s="61" t="s">
        <v>14610</v>
      </c>
      <c r="D20407" s="55">
        <v>53.76</v>
      </c>
    </row>
    <row r="20408" spans="1:4" ht="60" x14ac:dyDescent="0.25">
      <c r="A20408" s="56" t="s">
        <v>31855</v>
      </c>
      <c r="B20408" s="56" t="s">
        <v>31852</v>
      </c>
      <c r="C20408" s="61" t="s">
        <v>14610</v>
      </c>
      <c r="D20408" s="55">
        <v>53.76</v>
      </c>
    </row>
    <row r="20409" spans="1:4" ht="60" x14ac:dyDescent="0.25">
      <c r="A20409" s="56" t="s">
        <v>31856</v>
      </c>
      <c r="B20409" s="56" t="s">
        <v>31857</v>
      </c>
      <c r="C20409" s="61" t="s">
        <v>14610</v>
      </c>
      <c r="D20409" s="55">
        <v>202.54</v>
      </c>
    </row>
    <row r="20410" spans="1:4" ht="60" x14ac:dyDescent="0.25">
      <c r="A20410" s="56" t="s">
        <v>31858</v>
      </c>
      <c r="B20410" s="56" t="s">
        <v>31857</v>
      </c>
      <c r="C20410" s="61" t="s">
        <v>14610</v>
      </c>
      <c r="D20410" s="55">
        <v>93.83</v>
      </c>
    </row>
    <row r="20411" spans="1:4" ht="60" x14ac:dyDescent="0.25">
      <c r="A20411" s="56" t="s">
        <v>31859</v>
      </c>
      <c r="B20411" s="56" t="s">
        <v>31857</v>
      </c>
      <c r="C20411" s="61" t="s">
        <v>14610</v>
      </c>
      <c r="D20411" s="55">
        <v>76.069999999999993</v>
      </c>
    </row>
    <row r="20412" spans="1:4" ht="60" x14ac:dyDescent="0.25">
      <c r="A20412" s="56" t="s">
        <v>31860</v>
      </c>
      <c r="B20412" s="56" t="s">
        <v>31857</v>
      </c>
      <c r="C20412" s="61" t="s">
        <v>14610</v>
      </c>
      <c r="D20412" s="55">
        <v>199.11</v>
      </c>
    </row>
    <row r="20413" spans="1:4" ht="60" x14ac:dyDescent="0.25">
      <c r="A20413" s="56" t="s">
        <v>31861</v>
      </c>
      <c r="B20413" s="56" t="s">
        <v>31857</v>
      </c>
      <c r="C20413" s="61" t="s">
        <v>14610</v>
      </c>
      <c r="D20413" s="55">
        <v>90.4</v>
      </c>
    </row>
    <row r="20414" spans="1:4" ht="60" x14ac:dyDescent="0.25">
      <c r="A20414" s="56" t="s">
        <v>31862</v>
      </c>
      <c r="B20414" s="56" t="s">
        <v>31857</v>
      </c>
      <c r="C20414" s="61" t="s">
        <v>14610</v>
      </c>
      <c r="D20414" s="55">
        <v>72.64</v>
      </c>
    </row>
    <row r="20415" spans="1:4" ht="75" x14ac:dyDescent="0.25">
      <c r="A20415" s="56" t="s">
        <v>31863</v>
      </c>
      <c r="B20415" s="56" t="s">
        <v>31864</v>
      </c>
      <c r="C20415" s="61" t="s">
        <v>14610</v>
      </c>
      <c r="D20415" s="55">
        <v>304.55</v>
      </c>
    </row>
    <row r="20416" spans="1:4" ht="75" x14ac:dyDescent="0.25">
      <c r="A20416" s="56" t="s">
        <v>31865</v>
      </c>
      <c r="B20416" s="56" t="s">
        <v>31864</v>
      </c>
      <c r="C20416" s="61" t="s">
        <v>14610</v>
      </c>
      <c r="D20416" s="55">
        <v>158.72</v>
      </c>
    </row>
    <row r="20417" spans="1:4" ht="75" x14ac:dyDescent="0.25">
      <c r="A20417" s="56" t="s">
        <v>31866</v>
      </c>
      <c r="B20417" s="56" t="s">
        <v>31864</v>
      </c>
      <c r="C20417" s="61" t="s">
        <v>14610</v>
      </c>
      <c r="D20417" s="55">
        <v>134.29</v>
      </c>
    </row>
    <row r="20418" spans="1:4" ht="75" x14ac:dyDescent="0.25">
      <c r="A20418" s="56" t="s">
        <v>31867</v>
      </c>
      <c r="B20418" s="56" t="s">
        <v>31864</v>
      </c>
      <c r="C20418" s="61" t="s">
        <v>14610</v>
      </c>
      <c r="D20418" s="55">
        <v>301.12</v>
      </c>
    </row>
    <row r="20419" spans="1:4" ht="75" x14ac:dyDescent="0.25">
      <c r="A20419" s="56" t="s">
        <v>31868</v>
      </c>
      <c r="B20419" s="56" t="s">
        <v>31864</v>
      </c>
      <c r="C20419" s="61" t="s">
        <v>14610</v>
      </c>
      <c r="D20419" s="55">
        <v>155.29</v>
      </c>
    </row>
    <row r="20420" spans="1:4" ht="75" x14ac:dyDescent="0.25">
      <c r="A20420" s="56" t="s">
        <v>31869</v>
      </c>
      <c r="B20420" s="56" t="s">
        <v>31864</v>
      </c>
      <c r="C20420" s="61" t="s">
        <v>14610</v>
      </c>
      <c r="D20420" s="55">
        <v>130.86000000000001</v>
      </c>
    </row>
    <row r="20421" spans="1:4" ht="105" x14ac:dyDescent="0.25">
      <c r="A20421" s="56" t="s">
        <v>530</v>
      </c>
      <c r="B20421" s="56" t="s">
        <v>31870</v>
      </c>
      <c r="C20421" s="61" t="s">
        <v>14610</v>
      </c>
      <c r="D20421" s="55">
        <v>4.6100000000000003</v>
      </c>
    </row>
    <row r="20422" spans="1:4" ht="105" x14ac:dyDescent="0.25">
      <c r="A20422" s="56" t="s">
        <v>31871</v>
      </c>
      <c r="B20422" s="56" t="s">
        <v>31870</v>
      </c>
      <c r="C20422" s="61" t="s">
        <v>14610</v>
      </c>
      <c r="D20422" s="55">
        <v>0.43</v>
      </c>
    </row>
    <row r="20423" spans="1:4" ht="105" x14ac:dyDescent="0.25">
      <c r="A20423" s="56" t="s">
        <v>31872</v>
      </c>
      <c r="B20423" s="56" t="s">
        <v>31870</v>
      </c>
      <c r="C20423" s="61" t="s">
        <v>14610</v>
      </c>
      <c r="D20423" s="55">
        <v>4.6100000000000003</v>
      </c>
    </row>
    <row r="20424" spans="1:4" ht="105" x14ac:dyDescent="0.25">
      <c r="A20424" s="56" t="s">
        <v>31873</v>
      </c>
      <c r="B20424" s="56" t="s">
        <v>31870</v>
      </c>
      <c r="C20424" s="61" t="s">
        <v>14610</v>
      </c>
      <c r="D20424" s="55">
        <v>0.43</v>
      </c>
    </row>
    <row r="20425" spans="1:4" ht="90" x14ac:dyDescent="0.25">
      <c r="A20425" s="56" t="s">
        <v>531</v>
      </c>
      <c r="B20425" s="56" t="s">
        <v>31874</v>
      </c>
      <c r="C20425" s="61" t="s">
        <v>14610</v>
      </c>
      <c r="D20425" s="55">
        <v>13.9</v>
      </c>
    </row>
    <row r="20426" spans="1:4" ht="90" x14ac:dyDescent="0.25">
      <c r="A20426" s="56" t="s">
        <v>31875</v>
      </c>
      <c r="B20426" s="56" t="s">
        <v>31876</v>
      </c>
      <c r="C20426" s="61" t="s">
        <v>14610</v>
      </c>
      <c r="D20426" s="55">
        <v>0.7</v>
      </c>
    </row>
    <row r="20427" spans="1:4" ht="90" x14ac:dyDescent="0.25">
      <c r="A20427" s="56" t="s">
        <v>31877</v>
      </c>
      <c r="B20427" s="56" t="s">
        <v>31874</v>
      </c>
      <c r="C20427" s="61" t="s">
        <v>14610</v>
      </c>
      <c r="D20427" s="55">
        <v>13.9</v>
      </c>
    </row>
    <row r="20428" spans="1:4" ht="90" x14ac:dyDescent="0.25">
      <c r="A20428" s="56" t="s">
        <v>31878</v>
      </c>
      <c r="B20428" s="56" t="s">
        <v>31876</v>
      </c>
      <c r="C20428" s="61" t="s">
        <v>14610</v>
      </c>
      <c r="D20428" s="55">
        <v>0.7</v>
      </c>
    </row>
    <row r="20429" spans="1:4" ht="90" x14ac:dyDescent="0.25">
      <c r="A20429" s="56" t="s">
        <v>532</v>
      </c>
      <c r="B20429" s="56" t="s">
        <v>31879</v>
      </c>
      <c r="C20429" s="61" t="s">
        <v>14610</v>
      </c>
      <c r="D20429" s="55">
        <v>20.54</v>
      </c>
    </row>
    <row r="20430" spans="1:4" ht="90" x14ac:dyDescent="0.25">
      <c r="A20430" s="56" t="s">
        <v>31880</v>
      </c>
      <c r="B20430" s="56" t="s">
        <v>31881</v>
      </c>
      <c r="C20430" s="61" t="s">
        <v>14610</v>
      </c>
      <c r="D20430" s="55">
        <v>0.84</v>
      </c>
    </row>
    <row r="20431" spans="1:4" ht="90" x14ac:dyDescent="0.25">
      <c r="A20431" s="56" t="s">
        <v>31882</v>
      </c>
      <c r="B20431" s="56" t="s">
        <v>31879</v>
      </c>
      <c r="C20431" s="61" t="s">
        <v>14610</v>
      </c>
      <c r="D20431" s="55">
        <v>20.54</v>
      </c>
    </row>
    <row r="20432" spans="1:4" ht="90" x14ac:dyDescent="0.25">
      <c r="A20432" s="56" t="s">
        <v>31883</v>
      </c>
      <c r="B20432" s="56" t="s">
        <v>31881</v>
      </c>
      <c r="C20432" s="61" t="s">
        <v>14610</v>
      </c>
      <c r="D20432" s="55">
        <v>0.84</v>
      </c>
    </row>
    <row r="20433" spans="1:4" ht="90" x14ac:dyDescent="0.25">
      <c r="A20433" s="56" t="s">
        <v>533</v>
      </c>
      <c r="B20433" s="56" t="s">
        <v>31884</v>
      </c>
      <c r="C20433" s="61" t="s">
        <v>14610</v>
      </c>
      <c r="D20433" s="55">
        <v>26.87</v>
      </c>
    </row>
    <row r="20434" spans="1:4" ht="90" x14ac:dyDescent="0.25">
      <c r="A20434" s="56" t="s">
        <v>31885</v>
      </c>
      <c r="B20434" s="56" t="s">
        <v>31884</v>
      </c>
      <c r="C20434" s="61" t="s">
        <v>14610</v>
      </c>
      <c r="D20434" s="55">
        <v>0.83</v>
      </c>
    </row>
    <row r="20435" spans="1:4" ht="90" x14ac:dyDescent="0.25">
      <c r="A20435" s="56" t="s">
        <v>31886</v>
      </c>
      <c r="B20435" s="56" t="s">
        <v>31884</v>
      </c>
      <c r="C20435" s="61" t="s">
        <v>14610</v>
      </c>
      <c r="D20435" s="55">
        <v>26.87</v>
      </c>
    </row>
    <row r="20436" spans="1:4" ht="90" x14ac:dyDescent="0.25">
      <c r="A20436" s="56" t="s">
        <v>31887</v>
      </c>
      <c r="B20436" s="56" t="s">
        <v>31884</v>
      </c>
      <c r="C20436" s="61" t="s">
        <v>14610</v>
      </c>
      <c r="D20436" s="55">
        <v>0.83</v>
      </c>
    </row>
    <row r="20437" spans="1:4" ht="30" x14ac:dyDescent="0.25">
      <c r="A20437" s="56" t="s">
        <v>534</v>
      </c>
      <c r="B20437" s="56" t="s">
        <v>31888</v>
      </c>
      <c r="C20437" s="61" t="s">
        <v>14610</v>
      </c>
      <c r="D20437" s="55">
        <v>3.77</v>
      </c>
    </row>
    <row r="20438" spans="1:4" ht="30" x14ac:dyDescent="0.25">
      <c r="A20438" s="56" t="s">
        <v>31889</v>
      </c>
      <c r="B20438" s="56" t="s">
        <v>31888</v>
      </c>
      <c r="C20438" s="61" t="s">
        <v>14610</v>
      </c>
      <c r="D20438" s="55">
        <v>0.39</v>
      </c>
    </row>
    <row r="20439" spans="1:4" ht="30" x14ac:dyDescent="0.25">
      <c r="A20439" s="56" t="s">
        <v>31890</v>
      </c>
      <c r="B20439" s="56" t="s">
        <v>31888</v>
      </c>
      <c r="C20439" s="61" t="s">
        <v>14610</v>
      </c>
      <c r="D20439" s="55">
        <v>3.77</v>
      </c>
    </row>
    <row r="20440" spans="1:4" ht="30" x14ac:dyDescent="0.25">
      <c r="A20440" s="56" t="s">
        <v>31891</v>
      </c>
      <c r="B20440" s="56" t="s">
        <v>31888</v>
      </c>
      <c r="C20440" s="61" t="s">
        <v>14610</v>
      </c>
      <c r="D20440" s="55">
        <v>0.39</v>
      </c>
    </row>
    <row r="20441" spans="1:4" ht="75" x14ac:dyDescent="0.25">
      <c r="A20441" s="56" t="s">
        <v>535</v>
      </c>
      <c r="B20441" s="56" t="s">
        <v>31892</v>
      </c>
      <c r="C20441" s="61" t="s">
        <v>14610</v>
      </c>
      <c r="D20441" s="55">
        <v>5.58</v>
      </c>
    </row>
    <row r="20442" spans="1:4" ht="75" x14ac:dyDescent="0.25">
      <c r="A20442" s="56" t="s">
        <v>31893</v>
      </c>
      <c r="B20442" s="56" t="s">
        <v>31892</v>
      </c>
      <c r="C20442" s="61" t="s">
        <v>14610</v>
      </c>
      <c r="D20442" s="55">
        <v>0.96</v>
      </c>
    </row>
    <row r="20443" spans="1:4" ht="75" x14ac:dyDescent="0.25">
      <c r="A20443" s="56" t="s">
        <v>31894</v>
      </c>
      <c r="B20443" s="56" t="s">
        <v>31892</v>
      </c>
      <c r="C20443" s="61" t="s">
        <v>14610</v>
      </c>
      <c r="D20443" s="55">
        <v>5.58</v>
      </c>
    </row>
    <row r="20444" spans="1:4" ht="75" x14ac:dyDescent="0.25">
      <c r="A20444" s="56" t="s">
        <v>31895</v>
      </c>
      <c r="B20444" s="56" t="s">
        <v>31892</v>
      </c>
      <c r="C20444" s="61" t="s">
        <v>14610</v>
      </c>
      <c r="D20444" s="55">
        <v>0.96</v>
      </c>
    </row>
    <row r="20445" spans="1:4" ht="45" x14ac:dyDescent="0.25">
      <c r="A20445" s="56" t="s">
        <v>536</v>
      </c>
      <c r="B20445" s="56" t="s">
        <v>31896</v>
      </c>
      <c r="C20445" s="61" t="s">
        <v>14610</v>
      </c>
      <c r="D20445" s="55">
        <v>58</v>
      </c>
    </row>
    <row r="20446" spans="1:4" ht="45" x14ac:dyDescent="0.25">
      <c r="A20446" s="56" t="s">
        <v>537</v>
      </c>
      <c r="B20446" s="56" t="s">
        <v>31896</v>
      </c>
      <c r="C20446" s="61" t="s">
        <v>14610</v>
      </c>
      <c r="D20446" s="55">
        <v>4.3899999999999997</v>
      </c>
    </row>
    <row r="20447" spans="1:4" ht="45" x14ac:dyDescent="0.25">
      <c r="A20447" s="56" t="s">
        <v>31897</v>
      </c>
      <c r="B20447" s="56" t="s">
        <v>31896</v>
      </c>
      <c r="C20447" s="61" t="s">
        <v>14610</v>
      </c>
      <c r="D20447" s="55">
        <v>58</v>
      </c>
    </row>
    <row r="20448" spans="1:4" ht="45" x14ac:dyDescent="0.25">
      <c r="A20448" s="56" t="s">
        <v>31898</v>
      </c>
      <c r="B20448" s="56" t="s">
        <v>31896</v>
      </c>
      <c r="C20448" s="61" t="s">
        <v>14610</v>
      </c>
      <c r="D20448" s="55">
        <v>4.3899999999999997</v>
      </c>
    </row>
    <row r="20449" spans="1:4" ht="45" x14ac:dyDescent="0.25">
      <c r="A20449" s="56" t="s">
        <v>3423</v>
      </c>
      <c r="B20449" s="56" t="s">
        <v>31899</v>
      </c>
      <c r="C20449" s="61" t="s">
        <v>14610</v>
      </c>
      <c r="D20449" s="55">
        <v>215.92</v>
      </c>
    </row>
    <row r="20450" spans="1:4" ht="45" x14ac:dyDescent="0.25">
      <c r="A20450" s="56" t="s">
        <v>31900</v>
      </c>
      <c r="B20450" s="56" t="s">
        <v>31899</v>
      </c>
      <c r="C20450" s="61" t="s">
        <v>14610</v>
      </c>
      <c r="D20450" s="55">
        <v>124.73</v>
      </c>
    </row>
    <row r="20451" spans="1:4" ht="45" x14ac:dyDescent="0.25">
      <c r="A20451" s="56" t="s">
        <v>31901</v>
      </c>
      <c r="B20451" s="56" t="s">
        <v>31899</v>
      </c>
      <c r="C20451" s="61" t="s">
        <v>14610</v>
      </c>
      <c r="D20451" s="55">
        <v>108.19</v>
      </c>
    </row>
    <row r="20452" spans="1:4" ht="45" x14ac:dyDescent="0.25">
      <c r="A20452" s="56" t="s">
        <v>31902</v>
      </c>
      <c r="B20452" s="56" t="s">
        <v>31899</v>
      </c>
      <c r="C20452" s="61" t="s">
        <v>14610</v>
      </c>
      <c r="D20452" s="55">
        <v>210.28</v>
      </c>
    </row>
    <row r="20453" spans="1:4" ht="45" x14ac:dyDescent="0.25">
      <c r="A20453" s="56" t="s">
        <v>31903</v>
      </c>
      <c r="B20453" s="56" t="s">
        <v>31899</v>
      </c>
      <c r="C20453" s="61" t="s">
        <v>14610</v>
      </c>
      <c r="D20453" s="55">
        <v>119.09</v>
      </c>
    </row>
    <row r="20454" spans="1:4" ht="45" x14ac:dyDescent="0.25">
      <c r="A20454" s="56" t="s">
        <v>31904</v>
      </c>
      <c r="B20454" s="56" t="s">
        <v>31899</v>
      </c>
      <c r="C20454" s="61" t="s">
        <v>14610</v>
      </c>
      <c r="D20454" s="55">
        <v>102.55</v>
      </c>
    </row>
    <row r="20455" spans="1:4" ht="45" x14ac:dyDescent="0.25">
      <c r="A20455" s="56" t="s">
        <v>3424</v>
      </c>
      <c r="B20455" s="56" t="s">
        <v>31905</v>
      </c>
      <c r="C20455" s="61" t="s">
        <v>14610</v>
      </c>
      <c r="D20455" s="55">
        <v>231.82</v>
      </c>
    </row>
    <row r="20456" spans="1:4" ht="45" x14ac:dyDescent="0.25">
      <c r="A20456" s="56" t="s">
        <v>31906</v>
      </c>
      <c r="B20456" s="56" t="s">
        <v>31905</v>
      </c>
      <c r="C20456" s="61" t="s">
        <v>14610</v>
      </c>
      <c r="D20456" s="55">
        <v>126.32</v>
      </c>
    </row>
    <row r="20457" spans="1:4" ht="45" x14ac:dyDescent="0.25">
      <c r="A20457" s="56" t="s">
        <v>31907</v>
      </c>
      <c r="B20457" s="56" t="s">
        <v>31905</v>
      </c>
      <c r="C20457" s="61" t="s">
        <v>14610</v>
      </c>
      <c r="D20457" s="55">
        <v>108.19</v>
      </c>
    </row>
    <row r="20458" spans="1:4" ht="45" x14ac:dyDescent="0.25">
      <c r="A20458" s="56" t="s">
        <v>31908</v>
      </c>
      <c r="B20458" s="56" t="s">
        <v>31905</v>
      </c>
      <c r="C20458" s="61" t="s">
        <v>14610</v>
      </c>
      <c r="D20458" s="55">
        <v>226.18</v>
      </c>
    </row>
    <row r="20459" spans="1:4" ht="45" x14ac:dyDescent="0.25">
      <c r="A20459" s="56" t="s">
        <v>31909</v>
      </c>
      <c r="B20459" s="56" t="s">
        <v>31905</v>
      </c>
      <c r="C20459" s="61" t="s">
        <v>14610</v>
      </c>
      <c r="D20459" s="55">
        <v>120.68</v>
      </c>
    </row>
    <row r="20460" spans="1:4" ht="45" x14ac:dyDescent="0.25">
      <c r="A20460" s="56" t="s">
        <v>31910</v>
      </c>
      <c r="B20460" s="56" t="s">
        <v>31905</v>
      </c>
      <c r="C20460" s="61" t="s">
        <v>14610</v>
      </c>
      <c r="D20460" s="55">
        <v>102.55</v>
      </c>
    </row>
    <row r="20461" spans="1:4" ht="45" x14ac:dyDescent="0.25">
      <c r="A20461" s="56" t="s">
        <v>3425</v>
      </c>
      <c r="B20461" s="56" t="s">
        <v>31911</v>
      </c>
      <c r="C20461" s="61" t="s">
        <v>14610</v>
      </c>
      <c r="D20461" s="55">
        <v>303.13</v>
      </c>
    </row>
    <row r="20462" spans="1:4" ht="45" x14ac:dyDescent="0.25">
      <c r="A20462" s="56" t="s">
        <v>31912</v>
      </c>
      <c r="B20462" s="56" t="s">
        <v>31911</v>
      </c>
      <c r="C20462" s="61" t="s">
        <v>14610</v>
      </c>
      <c r="D20462" s="55">
        <v>150.83000000000001</v>
      </c>
    </row>
    <row r="20463" spans="1:4" ht="45" x14ac:dyDescent="0.25">
      <c r="A20463" s="56" t="s">
        <v>31913</v>
      </c>
      <c r="B20463" s="56" t="s">
        <v>31911</v>
      </c>
      <c r="C20463" s="61" t="s">
        <v>14610</v>
      </c>
      <c r="D20463" s="55">
        <v>125.78</v>
      </c>
    </row>
    <row r="20464" spans="1:4" ht="45" x14ac:dyDescent="0.25">
      <c r="A20464" s="56" t="s">
        <v>31914</v>
      </c>
      <c r="B20464" s="56" t="s">
        <v>31911</v>
      </c>
      <c r="C20464" s="61" t="s">
        <v>14610</v>
      </c>
      <c r="D20464" s="55">
        <v>297.49</v>
      </c>
    </row>
    <row r="20465" spans="1:4" ht="45" x14ac:dyDescent="0.25">
      <c r="A20465" s="56" t="s">
        <v>31915</v>
      </c>
      <c r="B20465" s="56" t="s">
        <v>31911</v>
      </c>
      <c r="C20465" s="61" t="s">
        <v>14610</v>
      </c>
      <c r="D20465" s="55">
        <v>145.19</v>
      </c>
    </row>
    <row r="20466" spans="1:4" ht="45" x14ac:dyDescent="0.25">
      <c r="A20466" s="56" t="s">
        <v>31916</v>
      </c>
      <c r="B20466" s="56" t="s">
        <v>31911</v>
      </c>
      <c r="C20466" s="61" t="s">
        <v>14610</v>
      </c>
      <c r="D20466" s="55">
        <v>120.14</v>
      </c>
    </row>
    <row r="20467" spans="1:4" ht="45" x14ac:dyDescent="0.25">
      <c r="A20467" s="56" t="s">
        <v>3426</v>
      </c>
      <c r="B20467" s="56" t="s">
        <v>31917</v>
      </c>
      <c r="C20467" s="61" t="s">
        <v>14610</v>
      </c>
      <c r="D20467" s="55">
        <v>244.36</v>
      </c>
    </row>
    <row r="20468" spans="1:4" ht="45" x14ac:dyDescent="0.25">
      <c r="A20468" s="56" t="s">
        <v>31918</v>
      </c>
      <c r="B20468" s="56" t="s">
        <v>31917</v>
      </c>
      <c r="C20468" s="61" t="s">
        <v>14610</v>
      </c>
      <c r="D20468" s="55">
        <v>102.94</v>
      </c>
    </row>
    <row r="20469" spans="1:4" ht="45" x14ac:dyDescent="0.25">
      <c r="A20469" s="56" t="s">
        <v>31919</v>
      </c>
      <c r="B20469" s="56" t="s">
        <v>31917</v>
      </c>
      <c r="C20469" s="61" t="s">
        <v>14610</v>
      </c>
      <c r="D20469" s="55">
        <v>83.24</v>
      </c>
    </row>
    <row r="20470" spans="1:4" ht="45" x14ac:dyDescent="0.25">
      <c r="A20470" s="56" t="s">
        <v>31920</v>
      </c>
      <c r="B20470" s="56" t="s">
        <v>31917</v>
      </c>
      <c r="C20470" s="61" t="s">
        <v>14610</v>
      </c>
      <c r="D20470" s="55">
        <v>238.72</v>
      </c>
    </row>
    <row r="20471" spans="1:4" ht="45" x14ac:dyDescent="0.25">
      <c r="A20471" s="56" t="s">
        <v>31921</v>
      </c>
      <c r="B20471" s="56" t="s">
        <v>31917</v>
      </c>
      <c r="C20471" s="61" t="s">
        <v>14610</v>
      </c>
      <c r="D20471" s="55">
        <v>97.3</v>
      </c>
    </row>
    <row r="20472" spans="1:4" ht="45" x14ac:dyDescent="0.25">
      <c r="A20472" s="56" t="s">
        <v>31922</v>
      </c>
      <c r="B20472" s="56" t="s">
        <v>31917</v>
      </c>
      <c r="C20472" s="61" t="s">
        <v>14610</v>
      </c>
      <c r="D20472" s="55">
        <v>77.599999999999994</v>
      </c>
    </row>
    <row r="20473" spans="1:4" ht="75" x14ac:dyDescent="0.25">
      <c r="A20473" s="56" t="s">
        <v>3427</v>
      </c>
      <c r="B20473" s="56" t="s">
        <v>31923</v>
      </c>
      <c r="C20473" s="61" t="s">
        <v>14610</v>
      </c>
      <c r="D20473" s="55">
        <v>199.24</v>
      </c>
    </row>
    <row r="20474" spans="1:4" ht="75" x14ac:dyDescent="0.25">
      <c r="A20474" s="56" t="s">
        <v>31924</v>
      </c>
      <c r="B20474" s="56" t="s">
        <v>31923</v>
      </c>
      <c r="C20474" s="61" t="s">
        <v>14610</v>
      </c>
      <c r="D20474" s="55">
        <v>189.43</v>
      </c>
    </row>
    <row r="20475" spans="1:4" ht="105" x14ac:dyDescent="0.25">
      <c r="A20475" s="56" t="s">
        <v>3428</v>
      </c>
      <c r="B20475" s="56" t="s">
        <v>31925</v>
      </c>
      <c r="C20475" s="61" t="s">
        <v>14610</v>
      </c>
      <c r="D20475" s="55">
        <v>184.25</v>
      </c>
    </row>
    <row r="20476" spans="1:4" ht="105" x14ac:dyDescent="0.25">
      <c r="A20476" s="56" t="s">
        <v>31926</v>
      </c>
      <c r="B20476" s="56" t="s">
        <v>31925</v>
      </c>
      <c r="C20476" s="61" t="s">
        <v>14610</v>
      </c>
      <c r="D20476" s="55">
        <v>174.44</v>
      </c>
    </row>
    <row r="20477" spans="1:4" ht="90" x14ac:dyDescent="0.25">
      <c r="A20477" s="56" t="s">
        <v>3429</v>
      </c>
      <c r="B20477" s="56" t="s">
        <v>31927</v>
      </c>
      <c r="C20477" s="61" t="s">
        <v>14610</v>
      </c>
      <c r="D20477" s="55">
        <v>220.64</v>
      </c>
    </row>
    <row r="20478" spans="1:4" ht="90" x14ac:dyDescent="0.25">
      <c r="A20478" s="56" t="s">
        <v>31928</v>
      </c>
      <c r="B20478" s="56" t="s">
        <v>31927</v>
      </c>
      <c r="C20478" s="61" t="s">
        <v>14610</v>
      </c>
      <c r="D20478" s="55">
        <v>210.83</v>
      </c>
    </row>
    <row r="20479" spans="1:4" ht="60" x14ac:dyDescent="0.25">
      <c r="A20479" s="56" t="s">
        <v>31929</v>
      </c>
      <c r="B20479" s="56" t="s">
        <v>31930</v>
      </c>
      <c r="C20479" s="61" t="s">
        <v>14610</v>
      </c>
      <c r="D20479" s="55">
        <v>466.11</v>
      </c>
    </row>
    <row r="20480" spans="1:4" ht="60" x14ac:dyDescent="0.25">
      <c r="A20480" s="56" t="s">
        <v>31931</v>
      </c>
      <c r="B20480" s="56" t="s">
        <v>31932</v>
      </c>
      <c r="C20480" s="61" t="s">
        <v>14610</v>
      </c>
      <c r="D20480" s="55">
        <v>226.26</v>
      </c>
    </row>
    <row r="20481" spans="1:4" ht="60" x14ac:dyDescent="0.25">
      <c r="A20481" s="56" t="s">
        <v>31933</v>
      </c>
      <c r="B20481" s="56" t="s">
        <v>31934</v>
      </c>
      <c r="C20481" s="61" t="s">
        <v>14610</v>
      </c>
      <c r="D20481" s="55">
        <v>178.4</v>
      </c>
    </row>
    <row r="20482" spans="1:4" ht="60" x14ac:dyDescent="0.25">
      <c r="A20482" s="56" t="s">
        <v>31935</v>
      </c>
      <c r="B20482" s="56" t="s">
        <v>31930</v>
      </c>
      <c r="C20482" s="61" t="s">
        <v>14610</v>
      </c>
      <c r="D20482" s="55">
        <v>462.68</v>
      </c>
    </row>
    <row r="20483" spans="1:4" ht="60" x14ac:dyDescent="0.25">
      <c r="A20483" s="56" t="s">
        <v>31936</v>
      </c>
      <c r="B20483" s="56" t="s">
        <v>31932</v>
      </c>
      <c r="C20483" s="61" t="s">
        <v>14610</v>
      </c>
      <c r="D20483" s="55">
        <v>222.83</v>
      </c>
    </row>
    <row r="20484" spans="1:4" ht="60" x14ac:dyDescent="0.25">
      <c r="A20484" s="56" t="s">
        <v>31937</v>
      </c>
      <c r="B20484" s="56" t="s">
        <v>31934</v>
      </c>
      <c r="C20484" s="61" t="s">
        <v>14610</v>
      </c>
      <c r="D20484" s="55">
        <v>174.97</v>
      </c>
    </row>
    <row r="20485" spans="1:4" ht="45" x14ac:dyDescent="0.25">
      <c r="A20485" s="56" t="s">
        <v>3430</v>
      </c>
      <c r="B20485" s="56" t="s">
        <v>31938</v>
      </c>
      <c r="C20485" s="61" t="s">
        <v>14610</v>
      </c>
      <c r="D20485" s="55">
        <v>77.72</v>
      </c>
    </row>
    <row r="20486" spans="1:4" ht="45" x14ac:dyDescent="0.25">
      <c r="A20486" s="56" t="s">
        <v>31939</v>
      </c>
      <c r="B20486" s="56" t="s">
        <v>31938</v>
      </c>
      <c r="C20486" s="61" t="s">
        <v>14610</v>
      </c>
      <c r="D20486" s="55">
        <v>13.88</v>
      </c>
    </row>
    <row r="20487" spans="1:4" ht="45" x14ac:dyDescent="0.25">
      <c r="A20487" s="56" t="s">
        <v>31940</v>
      </c>
      <c r="B20487" s="56" t="s">
        <v>31938</v>
      </c>
      <c r="C20487" s="61" t="s">
        <v>14610</v>
      </c>
      <c r="D20487" s="55">
        <v>6.26</v>
      </c>
    </row>
    <row r="20488" spans="1:4" ht="45" x14ac:dyDescent="0.25">
      <c r="A20488" s="56" t="s">
        <v>31941</v>
      </c>
      <c r="B20488" s="56" t="s">
        <v>31938</v>
      </c>
      <c r="C20488" s="61" t="s">
        <v>14610</v>
      </c>
      <c r="D20488" s="55">
        <v>77.72</v>
      </c>
    </row>
    <row r="20489" spans="1:4" ht="45" x14ac:dyDescent="0.25">
      <c r="A20489" s="56" t="s">
        <v>31942</v>
      </c>
      <c r="B20489" s="56" t="s">
        <v>31938</v>
      </c>
      <c r="C20489" s="61" t="s">
        <v>14610</v>
      </c>
      <c r="D20489" s="55">
        <v>13.88</v>
      </c>
    </row>
    <row r="20490" spans="1:4" ht="45" x14ac:dyDescent="0.25">
      <c r="A20490" s="56" t="s">
        <v>31943</v>
      </c>
      <c r="B20490" s="56" t="s">
        <v>31938</v>
      </c>
      <c r="C20490" s="61" t="s">
        <v>14610</v>
      </c>
      <c r="D20490" s="55">
        <v>6.26</v>
      </c>
    </row>
    <row r="20491" spans="1:4" ht="45" x14ac:dyDescent="0.25">
      <c r="A20491" s="56" t="s">
        <v>3431</v>
      </c>
      <c r="B20491" s="56" t="s">
        <v>31944</v>
      </c>
      <c r="C20491" s="61" t="s">
        <v>14610</v>
      </c>
      <c r="D20491" s="55">
        <v>115.51</v>
      </c>
    </row>
    <row r="20492" spans="1:4" ht="45" x14ac:dyDescent="0.25">
      <c r="A20492" s="56" t="s">
        <v>31945</v>
      </c>
      <c r="B20492" s="56" t="s">
        <v>31944</v>
      </c>
      <c r="C20492" s="61" t="s">
        <v>14610</v>
      </c>
      <c r="D20492" s="55">
        <v>21.24</v>
      </c>
    </row>
    <row r="20493" spans="1:4" ht="45" x14ac:dyDescent="0.25">
      <c r="A20493" s="56" t="s">
        <v>31946</v>
      </c>
      <c r="B20493" s="56" t="s">
        <v>31944</v>
      </c>
      <c r="C20493" s="61" t="s">
        <v>14610</v>
      </c>
      <c r="D20493" s="55">
        <v>9.94</v>
      </c>
    </row>
    <row r="20494" spans="1:4" ht="45" x14ac:dyDescent="0.25">
      <c r="A20494" s="56" t="s">
        <v>31947</v>
      </c>
      <c r="B20494" s="56" t="s">
        <v>31944</v>
      </c>
      <c r="C20494" s="61" t="s">
        <v>14610</v>
      </c>
      <c r="D20494" s="55">
        <v>115.51</v>
      </c>
    </row>
    <row r="20495" spans="1:4" ht="45" x14ac:dyDescent="0.25">
      <c r="A20495" s="56" t="s">
        <v>31948</v>
      </c>
      <c r="B20495" s="56" t="s">
        <v>31944</v>
      </c>
      <c r="C20495" s="61" t="s">
        <v>14610</v>
      </c>
      <c r="D20495" s="55">
        <v>21.24</v>
      </c>
    </row>
    <row r="20496" spans="1:4" ht="45" x14ac:dyDescent="0.25">
      <c r="A20496" s="56" t="s">
        <v>31949</v>
      </c>
      <c r="B20496" s="56" t="s">
        <v>31944</v>
      </c>
      <c r="C20496" s="61" t="s">
        <v>14610</v>
      </c>
      <c r="D20496" s="55">
        <v>9.94</v>
      </c>
    </row>
    <row r="20497" spans="1:4" ht="45" x14ac:dyDescent="0.25">
      <c r="A20497" s="56" t="s">
        <v>3432</v>
      </c>
      <c r="B20497" s="56" t="s">
        <v>31950</v>
      </c>
      <c r="C20497" s="61" t="s">
        <v>14610</v>
      </c>
      <c r="D20497" s="55">
        <v>130.05000000000001</v>
      </c>
    </row>
    <row r="20498" spans="1:4" ht="45" x14ac:dyDescent="0.25">
      <c r="A20498" s="56" t="s">
        <v>31951</v>
      </c>
      <c r="B20498" s="56" t="s">
        <v>31950</v>
      </c>
      <c r="C20498" s="61" t="s">
        <v>14610</v>
      </c>
      <c r="D20498" s="55">
        <v>25.81</v>
      </c>
    </row>
    <row r="20499" spans="1:4" ht="45" x14ac:dyDescent="0.25">
      <c r="A20499" s="56" t="s">
        <v>31952</v>
      </c>
      <c r="B20499" s="56" t="s">
        <v>31950</v>
      </c>
      <c r="C20499" s="61" t="s">
        <v>14610</v>
      </c>
      <c r="D20499" s="55">
        <v>13.13</v>
      </c>
    </row>
    <row r="20500" spans="1:4" ht="45" x14ac:dyDescent="0.25">
      <c r="A20500" s="56" t="s">
        <v>31953</v>
      </c>
      <c r="B20500" s="56" t="s">
        <v>31950</v>
      </c>
      <c r="C20500" s="61" t="s">
        <v>14610</v>
      </c>
      <c r="D20500" s="55">
        <v>130.05000000000001</v>
      </c>
    </row>
    <row r="20501" spans="1:4" ht="45" x14ac:dyDescent="0.25">
      <c r="A20501" s="56" t="s">
        <v>31954</v>
      </c>
      <c r="B20501" s="56" t="s">
        <v>31950</v>
      </c>
      <c r="C20501" s="61" t="s">
        <v>14610</v>
      </c>
      <c r="D20501" s="55">
        <v>25.81</v>
      </c>
    </row>
    <row r="20502" spans="1:4" ht="45" x14ac:dyDescent="0.25">
      <c r="A20502" s="56" t="s">
        <v>31955</v>
      </c>
      <c r="B20502" s="56" t="s">
        <v>31950</v>
      </c>
      <c r="C20502" s="61" t="s">
        <v>14610</v>
      </c>
      <c r="D20502" s="55">
        <v>13.13</v>
      </c>
    </row>
    <row r="20503" spans="1:4" ht="30" x14ac:dyDescent="0.25">
      <c r="A20503" s="56" t="s">
        <v>3433</v>
      </c>
      <c r="B20503" s="56" t="s">
        <v>31956</v>
      </c>
      <c r="C20503" s="61" t="s">
        <v>14610</v>
      </c>
      <c r="D20503" s="55">
        <v>237.45</v>
      </c>
    </row>
    <row r="20504" spans="1:4" ht="30" x14ac:dyDescent="0.25">
      <c r="A20504" s="56" t="s">
        <v>31957</v>
      </c>
      <c r="B20504" s="56" t="s">
        <v>31956</v>
      </c>
      <c r="C20504" s="61" t="s">
        <v>14610</v>
      </c>
      <c r="D20504" s="55">
        <v>67.930000000000007</v>
      </c>
    </row>
    <row r="20505" spans="1:4" ht="30" x14ac:dyDescent="0.25">
      <c r="A20505" s="56" t="s">
        <v>31958</v>
      </c>
      <c r="B20505" s="56" t="s">
        <v>31956</v>
      </c>
      <c r="C20505" s="61" t="s">
        <v>14610</v>
      </c>
      <c r="D20505" s="55">
        <v>45.48</v>
      </c>
    </row>
    <row r="20506" spans="1:4" ht="30" x14ac:dyDescent="0.25">
      <c r="A20506" s="56" t="s">
        <v>31959</v>
      </c>
      <c r="B20506" s="56" t="s">
        <v>31956</v>
      </c>
      <c r="C20506" s="61" t="s">
        <v>14610</v>
      </c>
      <c r="D20506" s="55">
        <v>237.45</v>
      </c>
    </row>
    <row r="20507" spans="1:4" ht="30" x14ac:dyDescent="0.25">
      <c r="A20507" s="56" t="s">
        <v>31960</v>
      </c>
      <c r="B20507" s="56" t="s">
        <v>31956</v>
      </c>
      <c r="C20507" s="61" t="s">
        <v>14610</v>
      </c>
      <c r="D20507" s="55">
        <v>67.930000000000007</v>
      </c>
    </row>
    <row r="20508" spans="1:4" ht="30" x14ac:dyDescent="0.25">
      <c r="A20508" s="56" t="s">
        <v>31961</v>
      </c>
      <c r="B20508" s="56" t="s">
        <v>31956</v>
      </c>
      <c r="C20508" s="61" t="s">
        <v>14610</v>
      </c>
      <c r="D20508" s="55">
        <v>45.48</v>
      </c>
    </row>
    <row r="20509" spans="1:4" ht="60" x14ac:dyDescent="0.25">
      <c r="A20509" s="56" t="s">
        <v>3434</v>
      </c>
      <c r="B20509" s="56" t="s">
        <v>31962</v>
      </c>
      <c r="C20509" s="61" t="s">
        <v>14610</v>
      </c>
      <c r="D20509" s="55">
        <v>7.85</v>
      </c>
    </row>
    <row r="20510" spans="1:4" ht="60" x14ac:dyDescent="0.25">
      <c r="A20510" s="56" t="s">
        <v>31963</v>
      </c>
      <c r="B20510" s="56" t="s">
        <v>31962</v>
      </c>
      <c r="C20510" s="61" t="s">
        <v>14610</v>
      </c>
      <c r="D20510" s="55">
        <v>0.92</v>
      </c>
    </row>
    <row r="20511" spans="1:4" ht="60" x14ac:dyDescent="0.25">
      <c r="A20511" s="56" t="s">
        <v>31964</v>
      </c>
      <c r="B20511" s="56" t="s">
        <v>31962</v>
      </c>
      <c r="C20511" s="61" t="s">
        <v>14610</v>
      </c>
      <c r="D20511" s="55">
        <v>0.15</v>
      </c>
    </row>
    <row r="20512" spans="1:4" ht="60" x14ac:dyDescent="0.25">
      <c r="A20512" s="56" t="s">
        <v>31965</v>
      </c>
      <c r="B20512" s="56" t="s">
        <v>31962</v>
      </c>
      <c r="C20512" s="61" t="s">
        <v>14610</v>
      </c>
      <c r="D20512" s="55">
        <v>7.85</v>
      </c>
    </row>
    <row r="20513" spans="1:4" ht="60" x14ac:dyDescent="0.25">
      <c r="A20513" s="56" t="s">
        <v>31966</v>
      </c>
      <c r="B20513" s="56" t="s">
        <v>31962</v>
      </c>
      <c r="C20513" s="61" t="s">
        <v>14610</v>
      </c>
      <c r="D20513" s="55">
        <v>0.92</v>
      </c>
    </row>
    <row r="20514" spans="1:4" ht="60" x14ac:dyDescent="0.25">
      <c r="A20514" s="56" t="s">
        <v>31967</v>
      </c>
      <c r="B20514" s="56" t="s">
        <v>31962</v>
      </c>
      <c r="C20514" s="61" t="s">
        <v>14610</v>
      </c>
      <c r="D20514" s="55">
        <v>0.15</v>
      </c>
    </row>
    <row r="20515" spans="1:4" ht="90" x14ac:dyDescent="0.25">
      <c r="A20515" s="56" t="s">
        <v>3435</v>
      </c>
      <c r="B20515" s="56" t="s">
        <v>31968</v>
      </c>
      <c r="C20515" s="61" t="s">
        <v>14610</v>
      </c>
      <c r="D20515" s="55">
        <v>69.91</v>
      </c>
    </row>
    <row r="20516" spans="1:4" ht="90" x14ac:dyDescent="0.25">
      <c r="A20516" s="56" t="s">
        <v>31969</v>
      </c>
      <c r="B20516" s="56" t="s">
        <v>31970</v>
      </c>
      <c r="C20516" s="61" t="s">
        <v>14610</v>
      </c>
      <c r="D20516" s="55">
        <v>11.75</v>
      </c>
    </row>
    <row r="20517" spans="1:4" ht="90" x14ac:dyDescent="0.25">
      <c r="A20517" s="56" t="s">
        <v>31971</v>
      </c>
      <c r="B20517" s="56" t="s">
        <v>31968</v>
      </c>
      <c r="C20517" s="61" t="s">
        <v>14610</v>
      </c>
      <c r="D20517" s="55">
        <v>5</v>
      </c>
    </row>
    <row r="20518" spans="1:4" ht="90" x14ac:dyDescent="0.25">
      <c r="A20518" s="56" t="s">
        <v>31972</v>
      </c>
      <c r="B20518" s="56" t="s">
        <v>31968</v>
      </c>
      <c r="C20518" s="61" t="s">
        <v>14610</v>
      </c>
      <c r="D20518" s="55">
        <v>69.91</v>
      </c>
    </row>
    <row r="20519" spans="1:4" ht="90" x14ac:dyDescent="0.25">
      <c r="A20519" s="56" t="s">
        <v>31973</v>
      </c>
      <c r="B20519" s="56" t="s">
        <v>31970</v>
      </c>
      <c r="C20519" s="61" t="s">
        <v>14610</v>
      </c>
      <c r="D20519" s="55">
        <v>11.75</v>
      </c>
    </row>
    <row r="20520" spans="1:4" ht="90" x14ac:dyDescent="0.25">
      <c r="A20520" s="56" t="s">
        <v>31974</v>
      </c>
      <c r="B20520" s="56" t="s">
        <v>31968</v>
      </c>
      <c r="C20520" s="61" t="s">
        <v>14610</v>
      </c>
      <c r="D20520" s="55">
        <v>5</v>
      </c>
    </row>
    <row r="20521" spans="1:4" ht="105" x14ac:dyDescent="0.25">
      <c r="A20521" s="56" t="s">
        <v>3436</v>
      </c>
      <c r="B20521" s="56" t="s">
        <v>31975</v>
      </c>
      <c r="C20521" s="61" t="s">
        <v>14610</v>
      </c>
      <c r="D20521" s="55">
        <v>156.82</v>
      </c>
    </row>
    <row r="20522" spans="1:4" ht="105" x14ac:dyDescent="0.25">
      <c r="A20522" s="56" t="s">
        <v>31976</v>
      </c>
      <c r="B20522" s="56" t="s">
        <v>31975</v>
      </c>
      <c r="C20522" s="61" t="s">
        <v>14610</v>
      </c>
      <c r="D20522" s="55">
        <v>21.75</v>
      </c>
    </row>
    <row r="20523" spans="1:4" ht="105" x14ac:dyDescent="0.25">
      <c r="A20523" s="56" t="s">
        <v>31977</v>
      </c>
      <c r="B20523" s="56" t="s">
        <v>31975</v>
      </c>
      <c r="C20523" s="61" t="s">
        <v>14610</v>
      </c>
      <c r="D20523" s="55">
        <v>6.37</v>
      </c>
    </row>
    <row r="20524" spans="1:4" ht="105" x14ac:dyDescent="0.25">
      <c r="A20524" s="56" t="s">
        <v>31978</v>
      </c>
      <c r="B20524" s="56" t="s">
        <v>31975</v>
      </c>
      <c r="C20524" s="61" t="s">
        <v>14610</v>
      </c>
      <c r="D20524" s="55">
        <v>156.82</v>
      </c>
    </row>
    <row r="20525" spans="1:4" ht="105" x14ac:dyDescent="0.25">
      <c r="A20525" s="56" t="s">
        <v>31979</v>
      </c>
      <c r="B20525" s="56" t="s">
        <v>31975</v>
      </c>
      <c r="C20525" s="61" t="s">
        <v>14610</v>
      </c>
      <c r="D20525" s="55">
        <v>21.75</v>
      </c>
    </row>
    <row r="20526" spans="1:4" ht="105" x14ac:dyDescent="0.25">
      <c r="A20526" s="56" t="s">
        <v>31980</v>
      </c>
      <c r="B20526" s="56" t="s">
        <v>31975</v>
      </c>
      <c r="C20526" s="61" t="s">
        <v>14610</v>
      </c>
      <c r="D20526" s="55">
        <v>6.37</v>
      </c>
    </row>
    <row r="20527" spans="1:4" ht="30" x14ac:dyDescent="0.25">
      <c r="A20527" s="56" t="s">
        <v>3437</v>
      </c>
      <c r="B20527" s="56" t="s">
        <v>31981</v>
      </c>
      <c r="C20527" s="61" t="s">
        <v>14610</v>
      </c>
      <c r="D20527" s="55">
        <v>12.36</v>
      </c>
    </row>
    <row r="20528" spans="1:4" ht="30" x14ac:dyDescent="0.25">
      <c r="A20528" s="56" t="s">
        <v>31982</v>
      </c>
      <c r="B20528" s="56" t="s">
        <v>31981</v>
      </c>
      <c r="C20528" s="61" t="s">
        <v>14610</v>
      </c>
      <c r="D20528" s="55">
        <v>1.52</v>
      </c>
    </row>
    <row r="20529" spans="1:4" ht="30" x14ac:dyDescent="0.25">
      <c r="A20529" s="56" t="s">
        <v>31983</v>
      </c>
      <c r="B20529" s="56" t="s">
        <v>31981</v>
      </c>
      <c r="C20529" s="61" t="s">
        <v>14610</v>
      </c>
      <c r="D20529" s="55">
        <v>0.3</v>
      </c>
    </row>
    <row r="20530" spans="1:4" ht="30" x14ac:dyDescent="0.25">
      <c r="A20530" s="56" t="s">
        <v>31984</v>
      </c>
      <c r="B20530" s="56" t="s">
        <v>31981</v>
      </c>
      <c r="C20530" s="61" t="s">
        <v>14610</v>
      </c>
      <c r="D20530" s="55">
        <v>12.36</v>
      </c>
    </row>
    <row r="20531" spans="1:4" ht="30" x14ac:dyDescent="0.25">
      <c r="A20531" s="56" t="s">
        <v>31985</v>
      </c>
      <c r="B20531" s="56" t="s">
        <v>31981</v>
      </c>
      <c r="C20531" s="61" t="s">
        <v>14610</v>
      </c>
      <c r="D20531" s="55">
        <v>1.52</v>
      </c>
    </row>
    <row r="20532" spans="1:4" ht="30" x14ac:dyDescent="0.25">
      <c r="A20532" s="56" t="s">
        <v>31986</v>
      </c>
      <c r="B20532" s="56" t="s">
        <v>31981</v>
      </c>
      <c r="C20532" s="61" t="s">
        <v>14610</v>
      </c>
      <c r="D20532" s="55">
        <v>0.3</v>
      </c>
    </row>
    <row r="20533" spans="1:4" ht="30" x14ac:dyDescent="0.25">
      <c r="A20533" s="56" t="s">
        <v>3438</v>
      </c>
      <c r="B20533" s="56" t="s">
        <v>31987</v>
      </c>
      <c r="C20533" s="61" t="s">
        <v>14610</v>
      </c>
      <c r="D20533" s="55">
        <v>58.23</v>
      </c>
    </row>
    <row r="20534" spans="1:4" ht="30" x14ac:dyDescent="0.25">
      <c r="A20534" s="56" t="s">
        <v>31988</v>
      </c>
      <c r="B20534" s="56" t="s">
        <v>31987</v>
      </c>
      <c r="C20534" s="61" t="s">
        <v>14610</v>
      </c>
      <c r="D20534" s="55">
        <v>12.87</v>
      </c>
    </row>
    <row r="20535" spans="1:4" ht="30" x14ac:dyDescent="0.25">
      <c r="A20535" s="56" t="s">
        <v>31989</v>
      </c>
      <c r="B20535" s="56" t="s">
        <v>31987</v>
      </c>
      <c r="C20535" s="61" t="s">
        <v>14610</v>
      </c>
      <c r="D20535" s="55">
        <v>7.41</v>
      </c>
    </row>
    <row r="20536" spans="1:4" ht="30" x14ac:dyDescent="0.25">
      <c r="A20536" s="56" t="s">
        <v>31990</v>
      </c>
      <c r="B20536" s="56" t="s">
        <v>31987</v>
      </c>
      <c r="C20536" s="61" t="s">
        <v>14610</v>
      </c>
      <c r="D20536" s="55">
        <v>58.23</v>
      </c>
    </row>
    <row r="20537" spans="1:4" ht="30" x14ac:dyDescent="0.25">
      <c r="A20537" s="56" t="s">
        <v>31991</v>
      </c>
      <c r="B20537" s="56" t="s">
        <v>31987</v>
      </c>
      <c r="C20537" s="61" t="s">
        <v>14610</v>
      </c>
      <c r="D20537" s="55">
        <v>12.87</v>
      </c>
    </row>
    <row r="20538" spans="1:4" ht="30" x14ac:dyDescent="0.25">
      <c r="A20538" s="56" t="s">
        <v>31992</v>
      </c>
      <c r="B20538" s="56" t="s">
        <v>31987</v>
      </c>
      <c r="C20538" s="61" t="s">
        <v>14610</v>
      </c>
      <c r="D20538" s="55">
        <v>7.41</v>
      </c>
    </row>
    <row r="20539" spans="1:4" ht="90" x14ac:dyDescent="0.25">
      <c r="A20539" s="56" t="s">
        <v>3439</v>
      </c>
      <c r="B20539" s="56" t="s">
        <v>31993</v>
      </c>
      <c r="C20539" s="61" t="s">
        <v>14610</v>
      </c>
      <c r="D20539" s="55">
        <v>1264.8699999999999</v>
      </c>
    </row>
    <row r="20540" spans="1:4" ht="90" x14ac:dyDescent="0.25">
      <c r="A20540" s="56" t="s">
        <v>31994</v>
      </c>
      <c r="B20540" s="56" t="s">
        <v>31993</v>
      </c>
      <c r="C20540" s="61" t="s">
        <v>14610</v>
      </c>
      <c r="D20540" s="55">
        <v>696.85</v>
      </c>
    </row>
    <row r="20541" spans="1:4" ht="90" x14ac:dyDescent="0.25">
      <c r="A20541" s="56" t="s">
        <v>31995</v>
      </c>
      <c r="B20541" s="56" t="s">
        <v>31993</v>
      </c>
      <c r="C20541" s="61" t="s">
        <v>14610</v>
      </c>
      <c r="D20541" s="55">
        <v>573.24</v>
      </c>
    </row>
    <row r="20542" spans="1:4" ht="90" x14ac:dyDescent="0.25">
      <c r="A20542" s="56" t="s">
        <v>31996</v>
      </c>
      <c r="B20542" s="56" t="s">
        <v>31993</v>
      </c>
      <c r="C20542" s="61" t="s">
        <v>14610</v>
      </c>
      <c r="D20542" s="55">
        <v>1261.44</v>
      </c>
    </row>
    <row r="20543" spans="1:4" ht="90" x14ac:dyDescent="0.25">
      <c r="A20543" s="56" t="s">
        <v>31997</v>
      </c>
      <c r="B20543" s="56" t="s">
        <v>31993</v>
      </c>
      <c r="C20543" s="61" t="s">
        <v>14610</v>
      </c>
      <c r="D20543" s="55">
        <v>693.42</v>
      </c>
    </row>
    <row r="20544" spans="1:4" ht="90" x14ac:dyDescent="0.25">
      <c r="A20544" s="56" t="s">
        <v>31998</v>
      </c>
      <c r="B20544" s="56" t="s">
        <v>31993</v>
      </c>
      <c r="C20544" s="61" t="s">
        <v>14610</v>
      </c>
      <c r="D20544" s="55">
        <v>569.80999999999995</v>
      </c>
    </row>
    <row r="20545" spans="1:4" ht="75" x14ac:dyDescent="0.25">
      <c r="A20545" s="56" t="s">
        <v>3440</v>
      </c>
      <c r="B20545" s="56" t="s">
        <v>31999</v>
      </c>
      <c r="C20545" s="61" t="s">
        <v>14610</v>
      </c>
      <c r="D20545" s="55">
        <v>15.15</v>
      </c>
    </row>
    <row r="20546" spans="1:4" ht="75" x14ac:dyDescent="0.25">
      <c r="A20546" s="56" t="s">
        <v>32000</v>
      </c>
      <c r="B20546" s="56" t="s">
        <v>31999</v>
      </c>
      <c r="C20546" s="61" t="s">
        <v>14610</v>
      </c>
      <c r="D20546" s="55">
        <v>12.62</v>
      </c>
    </row>
    <row r="20547" spans="1:4" ht="75" x14ac:dyDescent="0.25">
      <c r="A20547" s="56" t="s">
        <v>32001</v>
      </c>
      <c r="B20547" s="56" t="s">
        <v>31999</v>
      </c>
      <c r="C20547" s="61" t="s">
        <v>14610</v>
      </c>
      <c r="D20547" s="55">
        <v>15.15</v>
      </c>
    </row>
    <row r="20548" spans="1:4" ht="75" x14ac:dyDescent="0.25">
      <c r="A20548" s="56" t="s">
        <v>32002</v>
      </c>
      <c r="B20548" s="56" t="s">
        <v>31999</v>
      </c>
      <c r="C20548" s="61" t="s">
        <v>14610</v>
      </c>
      <c r="D20548" s="55">
        <v>12.62</v>
      </c>
    </row>
    <row r="20549" spans="1:4" ht="75" x14ac:dyDescent="0.25">
      <c r="A20549" s="56" t="s">
        <v>3441</v>
      </c>
      <c r="B20549" s="56" t="s">
        <v>32003</v>
      </c>
      <c r="C20549" s="61" t="s">
        <v>14610</v>
      </c>
      <c r="D20549" s="55">
        <v>29.1</v>
      </c>
    </row>
    <row r="20550" spans="1:4" ht="75" x14ac:dyDescent="0.25">
      <c r="A20550" s="56" t="s">
        <v>32004</v>
      </c>
      <c r="B20550" s="56" t="s">
        <v>32003</v>
      </c>
      <c r="C20550" s="61" t="s">
        <v>14610</v>
      </c>
      <c r="D20550" s="55">
        <v>24.25</v>
      </c>
    </row>
    <row r="20551" spans="1:4" ht="75" x14ac:dyDescent="0.25">
      <c r="A20551" s="56" t="s">
        <v>32005</v>
      </c>
      <c r="B20551" s="56" t="s">
        <v>32003</v>
      </c>
      <c r="C20551" s="61" t="s">
        <v>14610</v>
      </c>
      <c r="D20551" s="55">
        <v>29.1</v>
      </c>
    </row>
    <row r="20552" spans="1:4" ht="75" x14ac:dyDescent="0.25">
      <c r="A20552" s="56" t="s">
        <v>32006</v>
      </c>
      <c r="B20552" s="56" t="s">
        <v>32003</v>
      </c>
      <c r="C20552" s="61" t="s">
        <v>14610</v>
      </c>
      <c r="D20552" s="55">
        <v>24.25</v>
      </c>
    </row>
    <row r="20553" spans="1:4" ht="60" x14ac:dyDescent="0.25">
      <c r="A20553" s="56" t="s">
        <v>3442</v>
      </c>
      <c r="B20553" s="56" t="s">
        <v>32007</v>
      </c>
      <c r="C20553" s="61" t="s">
        <v>14610</v>
      </c>
      <c r="D20553" s="55">
        <v>0.42</v>
      </c>
    </row>
    <row r="20554" spans="1:4" ht="60" x14ac:dyDescent="0.25">
      <c r="A20554" s="56" t="s">
        <v>32008</v>
      </c>
      <c r="B20554" s="56" t="s">
        <v>32007</v>
      </c>
      <c r="C20554" s="61" t="s">
        <v>14610</v>
      </c>
      <c r="D20554" s="55">
        <v>0.42</v>
      </c>
    </row>
    <row r="20555" spans="1:4" ht="60" x14ac:dyDescent="0.25">
      <c r="A20555" s="56" t="s">
        <v>32009</v>
      </c>
      <c r="B20555" s="56" t="s">
        <v>32007</v>
      </c>
      <c r="C20555" s="61" t="s">
        <v>14610</v>
      </c>
      <c r="D20555" s="55">
        <v>0.42</v>
      </c>
    </row>
    <row r="20556" spans="1:4" ht="60" x14ac:dyDescent="0.25">
      <c r="A20556" s="56" t="s">
        <v>32010</v>
      </c>
      <c r="B20556" s="56" t="s">
        <v>32007</v>
      </c>
      <c r="C20556" s="61" t="s">
        <v>14610</v>
      </c>
      <c r="D20556" s="55">
        <v>0.42</v>
      </c>
    </row>
    <row r="20557" spans="1:4" ht="90" x14ac:dyDescent="0.25">
      <c r="A20557" s="56" t="s">
        <v>3443</v>
      </c>
      <c r="B20557" s="56" t="s">
        <v>32011</v>
      </c>
      <c r="C20557" s="61" t="s">
        <v>14610</v>
      </c>
      <c r="D20557" s="55">
        <v>1.1100000000000001</v>
      </c>
    </row>
    <row r="20558" spans="1:4" ht="90" x14ac:dyDescent="0.25">
      <c r="A20558" s="56" t="s">
        <v>32012</v>
      </c>
      <c r="B20558" s="56" t="s">
        <v>32011</v>
      </c>
      <c r="C20558" s="61" t="s">
        <v>14610</v>
      </c>
      <c r="D20558" s="55">
        <v>1.1100000000000001</v>
      </c>
    </row>
    <row r="20559" spans="1:4" ht="90" x14ac:dyDescent="0.25">
      <c r="A20559" s="56" t="s">
        <v>32013</v>
      </c>
      <c r="B20559" s="56" t="s">
        <v>32011</v>
      </c>
      <c r="C20559" s="61" t="s">
        <v>14610</v>
      </c>
      <c r="D20559" s="55">
        <v>1.1100000000000001</v>
      </c>
    </row>
    <row r="20560" spans="1:4" ht="90" x14ac:dyDescent="0.25">
      <c r="A20560" s="56" t="s">
        <v>32014</v>
      </c>
      <c r="B20560" s="56" t="s">
        <v>32011</v>
      </c>
      <c r="C20560" s="61" t="s">
        <v>14610</v>
      </c>
      <c r="D20560" s="55">
        <v>1.1100000000000001</v>
      </c>
    </row>
    <row r="20561" spans="1:4" x14ac:dyDescent="0.25">
      <c r="A20561" s="56" t="s">
        <v>3444</v>
      </c>
      <c r="B20561" s="56" t="s">
        <v>32015</v>
      </c>
      <c r="C20561" s="61" t="s">
        <v>14610</v>
      </c>
      <c r="D20561" s="55">
        <v>3.62</v>
      </c>
    </row>
    <row r="20562" spans="1:4" x14ac:dyDescent="0.25">
      <c r="A20562" s="56" t="s">
        <v>32016</v>
      </c>
      <c r="B20562" s="56" t="s">
        <v>32015</v>
      </c>
      <c r="C20562" s="61" t="s">
        <v>14610</v>
      </c>
      <c r="D20562" s="55">
        <v>0.56000000000000005</v>
      </c>
    </row>
    <row r="20563" spans="1:4" x14ac:dyDescent="0.25">
      <c r="A20563" s="56" t="s">
        <v>32017</v>
      </c>
      <c r="B20563" s="56" t="s">
        <v>32015</v>
      </c>
      <c r="C20563" s="61" t="s">
        <v>14610</v>
      </c>
      <c r="D20563" s="55">
        <v>0.19</v>
      </c>
    </row>
    <row r="20564" spans="1:4" x14ac:dyDescent="0.25">
      <c r="A20564" s="56" t="s">
        <v>32018</v>
      </c>
      <c r="B20564" s="56" t="s">
        <v>32015</v>
      </c>
      <c r="C20564" s="61" t="s">
        <v>14610</v>
      </c>
      <c r="D20564" s="55">
        <v>3.62</v>
      </c>
    </row>
    <row r="20565" spans="1:4" x14ac:dyDescent="0.25">
      <c r="A20565" s="56" t="s">
        <v>32019</v>
      </c>
      <c r="B20565" s="56" t="s">
        <v>32015</v>
      </c>
      <c r="C20565" s="61" t="s">
        <v>14610</v>
      </c>
      <c r="D20565" s="55">
        <v>0.56000000000000005</v>
      </c>
    </row>
    <row r="20566" spans="1:4" x14ac:dyDescent="0.25">
      <c r="A20566" s="56" t="s">
        <v>32020</v>
      </c>
      <c r="B20566" s="56" t="s">
        <v>32015</v>
      </c>
      <c r="C20566" s="61" t="s">
        <v>14610</v>
      </c>
      <c r="D20566" s="55">
        <v>0.19</v>
      </c>
    </row>
    <row r="20567" spans="1:4" ht="105" x14ac:dyDescent="0.25">
      <c r="A20567" s="56" t="s">
        <v>3445</v>
      </c>
      <c r="B20567" s="56" t="s">
        <v>32021</v>
      </c>
      <c r="C20567" s="61" t="s">
        <v>14610</v>
      </c>
      <c r="D20567" s="55">
        <v>0.97</v>
      </c>
    </row>
    <row r="20568" spans="1:4" ht="105" x14ac:dyDescent="0.25">
      <c r="A20568" s="56" t="s">
        <v>32022</v>
      </c>
      <c r="B20568" s="56" t="s">
        <v>32023</v>
      </c>
      <c r="C20568" s="61" t="s">
        <v>14610</v>
      </c>
      <c r="D20568" s="55">
        <v>0.66</v>
      </c>
    </row>
    <row r="20569" spans="1:4" ht="105" x14ac:dyDescent="0.25">
      <c r="A20569" s="56" t="s">
        <v>32024</v>
      </c>
      <c r="B20569" s="56" t="s">
        <v>32021</v>
      </c>
      <c r="C20569" s="61" t="s">
        <v>14610</v>
      </c>
      <c r="D20569" s="55">
        <v>0.97</v>
      </c>
    </row>
    <row r="20570" spans="1:4" ht="105" x14ac:dyDescent="0.25">
      <c r="A20570" s="56" t="s">
        <v>32025</v>
      </c>
      <c r="B20570" s="56" t="s">
        <v>32023</v>
      </c>
      <c r="C20570" s="61" t="s">
        <v>14610</v>
      </c>
      <c r="D20570" s="55">
        <v>0.66</v>
      </c>
    </row>
    <row r="20571" spans="1:4" ht="45" x14ac:dyDescent="0.25">
      <c r="A20571" s="56" t="s">
        <v>32026</v>
      </c>
      <c r="B20571" s="56" t="s">
        <v>32027</v>
      </c>
      <c r="C20571" s="61" t="s">
        <v>14610</v>
      </c>
      <c r="D20571" s="55">
        <v>25.02</v>
      </c>
    </row>
    <row r="20572" spans="1:4" ht="45" x14ac:dyDescent="0.25">
      <c r="A20572" s="56" t="s">
        <v>32028</v>
      </c>
      <c r="B20572" s="56" t="s">
        <v>32027</v>
      </c>
      <c r="C20572" s="61" t="s">
        <v>14610</v>
      </c>
      <c r="D20572" s="55">
        <v>16.68</v>
      </c>
    </row>
    <row r="20573" spans="1:4" ht="45" x14ac:dyDescent="0.25">
      <c r="A20573" s="56" t="s">
        <v>32029</v>
      </c>
      <c r="B20573" s="56" t="s">
        <v>32027</v>
      </c>
      <c r="C20573" s="61" t="s">
        <v>14610</v>
      </c>
      <c r="D20573" s="55">
        <v>25.02</v>
      </c>
    </row>
    <row r="20574" spans="1:4" ht="45" x14ac:dyDescent="0.25">
      <c r="A20574" s="56" t="s">
        <v>32030</v>
      </c>
      <c r="B20574" s="56" t="s">
        <v>32027</v>
      </c>
      <c r="C20574" s="61" t="s">
        <v>14610</v>
      </c>
      <c r="D20574" s="55">
        <v>16.68</v>
      </c>
    </row>
    <row r="20575" spans="1:4" ht="30" x14ac:dyDescent="0.25">
      <c r="A20575" s="56" t="s">
        <v>3446</v>
      </c>
      <c r="B20575" s="56" t="s">
        <v>32031</v>
      </c>
      <c r="C20575" s="61" t="s">
        <v>14610</v>
      </c>
      <c r="D20575" s="55">
        <v>5.48</v>
      </c>
    </row>
    <row r="20576" spans="1:4" ht="30" x14ac:dyDescent="0.25">
      <c r="A20576" s="56" t="s">
        <v>32032</v>
      </c>
      <c r="B20576" s="56" t="s">
        <v>32031</v>
      </c>
      <c r="C20576" s="61" t="s">
        <v>14610</v>
      </c>
      <c r="D20576" s="55">
        <v>0.13</v>
      </c>
    </row>
    <row r="20577" spans="1:4" ht="30" x14ac:dyDescent="0.25">
      <c r="A20577" s="56" t="s">
        <v>32033</v>
      </c>
      <c r="B20577" s="56" t="s">
        <v>32031</v>
      </c>
      <c r="C20577" s="61" t="s">
        <v>14610</v>
      </c>
      <c r="D20577" s="55">
        <v>5.48</v>
      </c>
    </row>
    <row r="20578" spans="1:4" ht="30" x14ac:dyDescent="0.25">
      <c r="A20578" s="56" t="s">
        <v>32034</v>
      </c>
      <c r="B20578" s="56" t="s">
        <v>32031</v>
      </c>
      <c r="C20578" s="61" t="s">
        <v>14610</v>
      </c>
      <c r="D20578" s="55">
        <v>0.13</v>
      </c>
    </row>
    <row r="20579" spans="1:4" ht="30" x14ac:dyDescent="0.25">
      <c r="A20579" s="56" t="s">
        <v>3447</v>
      </c>
      <c r="B20579" s="56" t="s">
        <v>32035</v>
      </c>
      <c r="C20579" s="61" t="s">
        <v>14610</v>
      </c>
      <c r="D20579" s="55">
        <v>5.51</v>
      </c>
    </row>
    <row r="20580" spans="1:4" ht="30" x14ac:dyDescent="0.25">
      <c r="A20580" s="56" t="s">
        <v>32036</v>
      </c>
      <c r="B20580" s="56" t="s">
        <v>32035</v>
      </c>
      <c r="C20580" s="61" t="s">
        <v>14610</v>
      </c>
      <c r="D20580" s="55">
        <v>0.15</v>
      </c>
    </row>
    <row r="20581" spans="1:4" ht="30" x14ac:dyDescent="0.25">
      <c r="A20581" s="56" t="s">
        <v>32037</v>
      </c>
      <c r="B20581" s="56" t="s">
        <v>32035</v>
      </c>
      <c r="C20581" s="61" t="s">
        <v>14610</v>
      </c>
      <c r="D20581" s="55">
        <v>5.51</v>
      </c>
    </row>
    <row r="20582" spans="1:4" ht="30" x14ac:dyDescent="0.25">
      <c r="A20582" s="56" t="s">
        <v>32038</v>
      </c>
      <c r="B20582" s="56" t="s">
        <v>32035</v>
      </c>
      <c r="C20582" s="61" t="s">
        <v>14610</v>
      </c>
      <c r="D20582" s="55">
        <v>0.15</v>
      </c>
    </row>
    <row r="20583" spans="1:4" ht="75" x14ac:dyDescent="0.25">
      <c r="A20583" s="56" t="s">
        <v>3448</v>
      </c>
      <c r="B20583" s="56" t="s">
        <v>32039</v>
      </c>
      <c r="C20583" s="61" t="s">
        <v>14610</v>
      </c>
      <c r="D20583" s="55">
        <v>448.37</v>
      </c>
    </row>
    <row r="20584" spans="1:4" ht="75" x14ac:dyDescent="0.25">
      <c r="A20584" s="56" t="s">
        <v>3449</v>
      </c>
      <c r="B20584" s="56" t="s">
        <v>32039</v>
      </c>
      <c r="C20584" s="61" t="s">
        <v>14610</v>
      </c>
      <c r="D20584" s="55">
        <v>263.89999999999998</v>
      </c>
    </row>
    <row r="20585" spans="1:4" ht="75" x14ac:dyDescent="0.25">
      <c r="A20585" s="56" t="s">
        <v>3450</v>
      </c>
      <c r="B20585" s="56" t="s">
        <v>32039</v>
      </c>
      <c r="C20585" s="61" t="s">
        <v>14610</v>
      </c>
      <c r="D20585" s="55">
        <v>239.88</v>
      </c>
    </row>
    <row r="20586" spans="1:4" ht="75" x14ac:dyDescent="0.25">
      <c r="A20586" s="56" t="s">
        <v>32040</v>
      </c>
      <c r="B20586" s="56" t="s">
        <v>32039</v>
      </c>
      <c r="C20586" s="61" t="s">
        <v>14610</v>
      </c>
      <c r="D20586" s="55">
        <v>435.37</v>
      </c>
    </row>
    <row r="20587" spans="1:4" ht="75" x14ac:dyDescent="0.25">
      <c r="A20587" s="56" t="s">
        <v>32041</v>
      </c>
      <c r="B20587" s="56" t="s">
        <v>32039</v>
      </c>
      <c r="C20587" s="61" t="s">
        <v>14610</v>
      </c>
      <c r="D20587" s="55">
        <v>250.9</v>
      </c>
    </row>
    <row r="20588" spans="1:4" ht="75" x14ac:dyDescent="0.25">
      <c r="A20588" s="56" t="s">
        <v>32042</v>
      </c>
      <c r="B20588" s="56" t="s">
        <v>32039</v>
      </c>
      <c r="C20588" s="61" t="s">
        <v>14610</v>
      </c>
      <c r="D20588" s="55">
        <v>226.88</v>
      </c>
    </row>
    <row r="20589" spans="1:4" x14ac:dyDescent="0.25">
      <c r="A20589" s="56" t="s">
        <v>3451</v>
      </c>
      <c r="B20589" s="56" t="s">
        <v>32043</v>
      </c>
      <c r="C20589" s="61" t="s">
        <v>14610</v>
      </c>
      <c r="D20589" s="55">
        <v>18.829999999999998</v>
      </c>
    </row>
    <row r="20590" spans="1:4" x14ac:dyDescent="0.25">
      <c r="A20590" s="56" t="s">
        <v>32044</v>
      </c>
      <c r="B20590" s="56" t="s">
        <v>32043</v>
      </c>
      <c r="C20590" s="61" t="s">
        <v>14610</v>
      </c>
      <c r="D20590" s="55">
        <v>0.17</v>
      </c>
    </row>
    <row r="20591" spans="1:4" x14ac:dyDescent="0.25">
      <c r="A20591" s="56" t="s">
        <v>32045</v>
      </c>
      <c r="B20591" s="56" t="s">
        <v>32043</v>
      </c>
      <c r="C20591" s="61" t="s">
        <v>14610</v>
      </c>
      <c r="D20591" s="55">
        <v>18.829999999999998</v>
      </c>
    </row>
    <row r="20592" spans="1:4" x14ac:dyDescent="0.25">
      <c r="A20592" s="56" t="s">
        <v>32046</v>
      </c>
      <c r="B20592" s="56" t="s">
        <v>32043</v>
      </c>
      <c r="C20592" s="61" t="s">
        <v>14610</v>
      </c>
      <c r="D20592" s="55">
        <v>0.17</v>
      </c>
    </row>
    <row r="20593" spans="1:4" ht="105" x14ac:dyDescent="0.25">
      <c r="A20593" s="56" t="s">
        <v>3452</v>
      </c>
      <c r="B20593" s="56" t="s">
        <v>32047</v>
      </c>
      <c r="C20593" s="61" t="s">
        <v>14610</v>
      </c>
      <c r="D20593" s="55">
        <v>98.65</v>
      </c>
    </row>
    <row r="20594" spans="1:4" ht="105" x14ac:dyDescent="0.25">
      <c r="A20594" s="56" t="s">
        <v>3453</v>
      </c>
      <c r="B20594" s="56" t="s">
        <v>32048</v>
      </c>
      <c r="C20594" s="61" t="s">
        <v>14610</v>
      </c>
      <c r="D20594" s="55">
        <v>46.03</v>
      </c>
    </row>
    <row r="20595" spans="1:4" ht="105" x14ac:dyDescent="0.25">
      <c r="A20595" s="56" t="s">
        <v>32049</v>
      </c>
      <c r="B20595" s="56" t="s">
        <v>32047</v>
      </c>
      <c r="C20595" s="61" t="s">
        <v>14610</v>
      </c>
      <c r="D20595" s="55">
        <v>95.6</v>
      </c>
    </row>
    <row r="20596" spans="1:4" ht="105" x14ac:dyDescent="0.25">
      <c r="A20596" s="56" t="s">
        <v>32050</v>
      </c>
      <c r="B20596" s="56" t="s">
        <v>32048</v>
      </c>
      <c r="C20596" s="61" t="s">
        <v>14610</v>
      </c>
      <c r="D20596" s="55">
        <v>42.98</v>
      </c>
    </row>
    <row r="20597" spans="1:4" ht="60" x14ac:dyDescent="0.25">
      <c r="A20597" s="56" t="s">
        <v>32051</v>
      </c>
      <c r="B20597" s="56" t="s">
        <v>32052</v>
      </c>
      <c r="C20597" s="61" t="s">
        <v>14610</v>
      </c>
      <c r="D20597" s="55">
        <v>17.61</v>
      </c>
    </row>
    <row r="20598" spans="1:4" ht="60" x14ac:dyDescent="0.25">
      <c r="A20598" s="56" t="s">
        <v>32053</v>
      </c>
      <c r="B20598" s="56" t="s">
        <v>32052</v>
      </c>
      <c r="C20598" s="61" t="s">
        <v>14610</v>
      </c>
      <c r="D20598" s="55">
        <v>12.52</v>
      </c>
    </row>
    <row r="20599" spans="1:4" ht="60" x14ac:dyDescent="0.25">
      <c r="A20599" s="56" t="s">
        <v>32054</v>
      </c>
      <c r="B20599" s="56" t="s">
        <v>32052</v>
      </c>
      <c r="C20599" s="61" t="s">
        <v>14610</v>
      </c>
      <c r="D20599" s="55">
        <v>11.33</v>
      </c>
    </row>
    <row r="20600" spans="1:4" ht="60" x14ac:dyDescent="0.25">
      <c r="A20600" s="56" t="s">
        <v>32055</v>
      </c>
      <c r="B20600" s="56" t="s">
        <v>32052</v>
      </c>
      <c r="C20600" s="61" t="s">
        <v>14610</v>
      </c>
      <c r="D20600" s="55">
        <v>17.61</v>
      </c>
    </row>
    <row r="20601" spans="1:4" ht="60" x14ac:dyDescent="0.25">
      <c r="A20601" s="56" t="s">
        <v>32056</v>
      </c>
      <c r="B20601" s="56" t="s">
        <v>32052</v>
      </c>
      <c r="C20601" s="61" t="s">
        <v>14610</v>
      </c>
      <c r="D20601" s="55">
        <v>12.52</v>
      </c>
    </row>
    <row r="20602" spans="1:4" ht="60" x14ac:dyDescent="0.25">
      <c r="A20602" s="56" t="s">
        <v>32057</v>
      </c>
      <c r="B20602" s="56" t="s">
        <v>32052</v>
      </c>
      <c r="C20602" s="61" t="s">
        <v>14610</v>
      </c>
      <c r="D20602" s="55">
        <v>11.33</v>
      </c>
    </row>
    <row r="20603" spans="1:4" ht="60" x14ac:dyDescent="0.25">
      <c r="A20603" s="56" t="s">
        <v>32058</v>
      </c>
      <c r="B20603" s="56" t="s">
        <v>32059</v>
      </c>
      <c r="C20603" s="61" t="s">
        <v>14610</v>
      </c>
      <c r="D20603" s="55">
        <v>76.430000000000007</v>
      </c>
    </row>
    <row r="20604" spans="1:4" ht="60" x14ac:dyDescent="0.25">
      <c r="A20604" s="56" t="s">
        <v>32060</v>
      </c>
      <c r="B20604" s="56" t="s">
        <v>32061</v>
      </c>
      <c r="C20604" s="61" t="s">
        <v>14610</v>
      </c>
      <c r="D20604" s="55">
        <v>55.17</v>
      </c>
    </row>
    <row r="20605" spans="1:4" ht="60" x14ac:dyDescent="0.25">
      <c r="A20605" s="56" t="s">
        <v>32062</v>
      </c>
      <c r="B20605" s="56" t="s">
        <v>32061</v>
      </c>
      <c r="C20605" s="61" t="s">
        <v>14610</v>
      </c>
      <c r="D20605" s="55">
        <v>50.03</v>
      </c>
    </row>
    <row r="20606" spans="1:4" ht="60" x14ac:dyDescent="0.25">
      <c r="A20606" s="56" t="s">
        <v>32063</v>
      </c>
      <c r="B20606" s="56" t="s">
        <v>32059</v>
      </c>
      <c r="C20606" s="61" t="s">
        <v>14610</v>
      </c>
      <c r="D20606" s="55">
        <v>76.430000000000007</v>
      </c>
    </row>
    <row r="20607" spans="1:4" ht="60" x14ac:dyDescent="0.25">
      <c r="A20607" s="56" t="s">
        <v>32064</v>
      </c>
      <c r="B20607" s="56" t="s">
        <v>32061</v>
      </c>
      <c r="C20607" s="61" t="s">
        <v>14610</v>
      </c>
      <c r="D20607" s="55">
        <v>55.17</v>
      </c>
    </row>
    <row r="20608" spans="1:4" ht="60" x14ac:dyDescent="0.25">
      <c r="A20608" s="56" t="s">
        <v>32065</v>
      </c>
      <c r="B20608" s="56" t="s">
        <v>32061</v>
      </c>
      <c r="C20608" s="61" t="s">
        <v>14610</v>
      </c>
      <c r="D20608" s="55">
        <v>50.03</v>
      </c>
    </row>
    <row r="20609" spans="1:4" ht="45" x14ac:dyDescent="0.25">
      <c r="A20609" s="56" t="s">
        <v>3454</v>
      </c>
      <c r="B20609" s="56" t="s">
        <v>32066</v>
      </c>
      <c r="C20609" s="61" t="s">
        <v>11282</v>
      </c>
      <c r="D20609" s="55">
        <v>0.6</v>
      </c>
    </row>
    <row r="20610" spans="1:4" ht="45" x14ac:dyDescent="0.25">
      <c r="A20610" s="56" t="s">
        <v>32067</v>
      </c>
      <c r="B20610" s="56" t="s">
        <v>32066</v>
      </c>
      <c r="C20610" s="61" t="s">
        <v>11282</v>
      </c>
      <c r="D20610" s="55">
        <v>0.59</v>
      </c>
    </row>
    <row r="20611" spans="1:4" ht="45" x14ac:dyDescent="0.25">
      <c r="A20611" s="56" t="s">
        <v>3455</v>
      </c>
      <c r="B20611" s="56" t="s">
        <v>32068</v>
      </c>
      <c r="C20611" s="61" t="s">
        <v>11282</v>
      </c>
      <c r="D20611" s="55">
        <v>0.49</v>
      </c>
    </row>
    <row r="20612" spans="1:4" ht="45" x14ac:dyDescent="0.25">
      <c r="A20612" s="56" t="s">
        <v>32069</v>
      </c>
      <c r="B20612" s="56" t="s">
        <v>32068</v>
      </c>
      <c r="C20612" s="61" t="s">
        <v>11282</v>
      </c>
      <c r="D20612" s="55">
        <v>0.48</v>
      </c>
    </row>
    <row r="20613" spans="1:4" ht="75" x14ac:dyDescent="0.25">
      <c r="A20613" s="56" t="s">
        <v>3456</v>
      </c>
      <c r="B20613" s="56" t="s">
        <v>32070</v>
      </c>
      <c r="C20613" s="61" t="s">
        <v>11759</v>
      </c>
      <c r="D20613" s="55">
        <v>1.04</v>
      </c>
    </row>
    <row r="20614" spans="1:4" ht="75" x14ac:dyDescent="0.25">
      <c r="A20614" s="56" t="s">
        <v>32071</v>
      </c>
      <c r="B20614" s="56" t="s">
        <v>32070</v>
      </c>
      <c r="C20614" s="61" t="s">
        <v>11759</v>
      </c>
      <c r="D20614" s="55">
        <v>1</v>
      </c>
    </row>
    <row r="20615" spans="1:4" ht="45" x14ac:dyDescent="0.25">
      <c r="A20615" s="56" t="s">
        <v>3457</v>
      </c>
      <c r="B20615" s="56" t="s">
        <v>32072</v>
      </c>
      <c r="C20615" s="61" t="s">
        <v>11282</v>
      </c>
      <c r="D20615" s="55">
        <v>5.13</v>
      </c>
    </row>
    <row r="20616" spans="1:4" ht="45" x14ac:dyDescent="0.25">
      <c r="A20616" s="56" t="s">
        <v>32073</v>
      </c>
      <c r="B20616" s="56" t="s">
        <v>32072</v>
      </c>
      <c r="C20616" s="61" t="s">
        <v>11282</v>
      </c>
      <c r="D20616" s="55">
        <v>4.92</v>
      </c>
    </row>
    <row r="20617" spans="1:4" ht="45" x14ac:dyDescent="0.25">
      <c r="A20617" s="56" t="s">
        <v>3458</v>
      </c>
      <c r="B20617" s="56" t="s">
        <v>32074</v>
      </c>
      <c r="C20617" s="61" t="s">
        <v>11129</v>
      </c>
      <c r="D20617" s="55">
        <v>9.5399999999999991</v>
      </c>
    </row>
    <row r="20618" spans="1:4" ht="45" x14ac:dyDescent="0.25">
      <c r="A20618" s="56" t="s">
        <v>32075</v>
      </c>
      <c r="B20618" s="56" t="s">
        <v>32074</v>
      </c>
      <c r="C20618" s="61" t="s">
        <v>11129</v>
      </c>
      <c r="D20618" s="55">
        <v>9.26</v>
      </c>
    </row>
    <row r="20619" spans="1:4" ht="75" x14ac:dyDescent="0.25">
      <c r="A20619" s="56" t="s">
        <v>3459</v>
      </c>
      <c r="B20619" s="56" t="s">
        <v>32076</v>
      </c>
      <c r="C20619" s="61" t="s">
        <v>11282</v>
      </c>
      <c r="D20619" s="55">
        <v>5.51</v>
      </c>
    </row>
    <row r="20620" spans="1:4" ht="75" x14ac:dyDescent="0.25">
      <c r="A20620" s="56" t="s">
        <v>32077</v>
      </c>
      <c r="B20620" s="56" t="s">
        <v>32076</v>
      </c>
      <c r="C20620" s="61" t="s">
        <v>11282</v>
      </c>
      <c r="D20620" s="55">
        <v>5.36</v>
      </c>
    </row>
    <row r="20621" spans="1:4" ht="60" x14ac:dyDescent="0.25">
      <c r="A20621" s="56" t="s">
        <v>3460</v>
      </c>
      <c r="B20621" s="56" t="s">
        <v>32078</v>
      </c>
      <c r="C20621" s="61" t="s">
        <v>11282</v>
      </c>
      <c r="D20621" s="55">
        <v>28.26</v>
      </c>
    </row>
    <row r="20622" spans="1:4" ht="60" x14ac:dyDescent="0.25">
      <c r="A20622" s="56" t="s">
        <v>32079</v>
      </c>
      <c r="B20622" s="56" t="s">
        <v>32078</v>
      </c>
      <c r="C20622" s="61" t="s">
        <v>11282</v>
      </c>
      <c r="D20622" s="55">
        <v>25.02</v>
      </c>
    </row>
    <row r="20623" spans="1:4" ht="45" x14ac:dyDescent="0.25">
      <c r="A20623" s="56" t="s">
        <v>3461</v>
      </c>
      <c r="B20623" s="56" t="s">
        <v>32080</v>
      </c>
      <c r="C20623" s="61" t="s">
        <v>11282</v>
      </c>
      <c r="D20623" s="55">
        <v>12.24</v>
      </c>
    </row>
    <row r="20624" spans="1:4" ht="45" x14ac:dyDescent="0.25">
      <c r="A20624" s="56" t="s">
        <v>32081</v>
      </c>
      <c r="B20624" s="56" t="s">
        <v>32080</v>
      </c>
      <c r="C20624" s="61" t="s">
        <v>11282</v>
      </c>
      <c r="D20624" s="55">
        <v>11.41</v>
      </c>
    </row>
    <row r="20625" spans="1:4" ht="45" x14ac:dyDescent="0.25">
      <c r="A20625" s="56" t="s">
        <v>3462</v>
      </c>
      <c r="B20625" s="56" t="s">
        <v>32082</v>
      </c>
      <c r="C20625" s="61" t="s">
        <v>11282</v>
      </c>
      <c r="D20625" s="55">
        <v>2.41</v>
      </c>
    </row>
    <row r="20626" spans="1:4" ht="45" x14ac:dyDescent="0.25">
      <c r="A20626" s="56" t="s">
        <v>32083</v>
      </c>
      <c r="B20626" s="56" t="s">
        <v>32082</v>
      </c>
      <c r="C20626" s="61" t="s">
        <v>11282</v>
      </c>
      <c r="D20626" s="55">
        <v>2.33</v>
      </c>
    </row>
    <row r="20627" spans="1:4" ht="60" x14ac:dyDescent="0.25">
      <c r="A20627" s="56" t="s">
        <v>3463</v>
      </c>
      <c r="B20627" s="56" t="s">
        <v>32084</v>
      </c>
      <c r="C20627" s="61" t="s">
        <v>11282</v>
      </c>
      <c r="D20627" s="55">
        <v>53.19</v>
      </c>
    </row>
    <row r="20628" spans="1:4" ht="60" x14ac:dyDescent="0.25">
      <c r="A20628" s="56" t="s">
        <v>169</v>
      </c>
      <c r="B20628" s="56" t="s">
        <v>32084</v>
      </c>
      <c r="C20628" s="61" t="s">
        <v>11282</v>
      </c>
      <c r="D20628" s="55">
        <v>47.48</v>
      </c>
    </row>
    <row r="20629" spans="1:4" ht="45" x14ac:dyDescent="0.25">
      <c r="A20629" s="56" t="s">
        <v>3464</v>
      </c>
      <c r="B20629" s="56" t="s">
        <v>32085</v>
      </c>
      <c r="C20629" s="61" t="s">
        <v>11759</v>
      </c>
      <c r="D20629" s="55">
        <v>5.0199999999999996</v>
      </c>
    </row>
    <row r="20630" spans="1:4" ht="45" x14ac:dyDescent="0.25">
      <c r="A20630" s="56" t="s">
        <v>32086</v>
      </c>
      <c r="B20630" s="56" t="s">
        <v>32085</v>
      </c>
      <c r="C20630" s="61" t="s">
        <v>11759</v>
      </c>
      <c r="D20630" s="55">
        <v>4.53</v>
      </c>
    </row>
    <row r="20631" spans="1:4" ht="75" x14ac:dyDescent="0.25">
      <c r="A20631" s="56" t="s">
        <v>3465</v>
      </c>
      <c r="B20631" s="56" t="s">
        <v>32087</v>
      </c>
      <c r="C20631" s="61" t="s">
        <v>11282</v>
      </c>
      <c r="D20631" s="55">
        <v>271.38</v>
      </c>
    </row>
    <row r="20632" spans="1:4" ht="75" x14ac:dyDescent="0.25">
      <c r="A20632" s="56" t="s">
        <v>32088</v>
      </c>
      <c r="B20632" s="56" t="s">
        <v>32087</v>
      </c>
      <c r="C20632" s="61" t="s">
        <v>11282</v>
      </c>
      <c r="D20632" s="55">
        <v>251.93</v>
      </c>
    </row>
    <row r="20633" spans="1:4" ht="60" x14ac:dyDescent="0.25">
      <c r="A20633" s="56" t="s">
        <v>3466</v>
      </c>
      <c r="B20633" s="56" t="s">
        <v>32089</v>
      </c>
      <c r="C20633" s="61" t="s">
        <v>11282</v>
      </c>
      <c r="D20633" s="55">
        <v>363.78</v>
      </c>
    </row>
    <row r="20634" spans="1:4" ht="60" x14ac:dyDescent="0.25">
      <c r="A20634" s="56" t="s">
        <v>32090</v>
      </c>
      <c r="B20634" s="56" t="s">
        <v>32089</v>
      </c>
      <c r="C20634" s="61" t="s">
        <v>11282</v>
      </c>
      <c r="D20634" s="55">
        <v>318.97000000000003</v>
      </c>
    </row>
    <row r="20635" spans="1:4" ht="45" x14ac:dyDescent="0.25">
      <c r="A20635" s="56" t="s">
        <v>3467</v>
      </c>
      <c r="B20635" s="56" t="s">
        <v>32091</v>
      </c>
      <c r="C20635" s="61" t="s">
        <v>11282</v>
      </c>
      <c r="D20635" s="55">
        <v>8.3699999999999992</v>
      </c>
    </row>
    <row r="20636" spans="1:4" ht="45" x14ac:dyDescent="0.25">
      <c r="A20636" s="56" t="s">
        <v>32092</v>
      </c>
      <c r="B20636" s="56" t="s">
        <v>32091</v>
      </c>
      <c r="C20636" s="61" t="s">
        <v>11282</v>
      </c>
      <c r="D20636" s="55">
        <v>7.99</v>
      </c>
    </row>
    <row r="20637" spans="1:4" ht="30" x14ac:dyDescent="0.25">
      <c r="A20637" s="56" t="s">
        <v>3468</v>
      </c>
      <c r="B20637" s="56" t="s">
        <v>32093</v>
      </c>
      <c r="C20637" s="61" t="s">
        <v>11282</v>
      </c>
      <c r="D20637" s="55">
        <v>2.25</v>
      </c>
    </row>
    <row r="20638" spans="1:4" ht="30" x14ac:dyDescent="0.25">
      <c r="A20638" s="56" t="s">
        <v>32094</v>
      </c>
      <c r="B20638" s="56" t="s">
        <v>32093</v>
      </c>
      <c r="C20638" s="61" t="s">
        <v>11282</v>
      </c>
      <c r="D20638" s="55">
        <v>2.19</v>
      </c>
    </row>
    <row r="20639" spans="1:4" ht="45" x14ac:dyDescent="0.25">
      <c r="A20639" s="56" t="s">
        <v>3469</v>
      </c>
      <c r="B20639" s="56" t="s">
        <v>32095</v>
      </c>
      <c r="C20639" s="61" t="s">
        <v>11282</v>
      </c>
      <c r="D20639" s="55">
        <v>775.22</v>
      </c>
    </row>
    <row r="20640" spans="1:4" ht="45" x14ac:dyDescent="0.25">
      <c r="A20640" s="56" t="s">
        <v>32096</v>
      </c>
      <c r="B20640" s="56" t="s">
        <v>32095</v>
      </c>
      <c r="C20640" s="61" t="s">
        <v>11282</v>
      </c>
      <c r="D20640" s="55">
        <v>773.25</v>
      </c>
    </row>
    <row r="20641" spans="1:4" ht="45" x14ac:dyDescent="0.25">
      <c r="A20641" s="56" t="s">
        <v>3470</v>
      </c>
      <c r="B20641" s="56" t="s">
        <v>32097</v>
      </c>
      <c r="C20641" s="61" t="s">
        <v>11282</v>
      </c>
      <c r="D20641" s="55">
        <v>808.12</v>
      </c>
    </row>
    <row r="20642" spans="1:4" ht="45" x14ac:dyDescent="0.25">
      <c r="A20642" s="56" t="s">
        <v>32098</v>
      </c>
      <c r="B20642" s="56" t="s">
        <v>32097</v>
      </c>
      <c r="C20642" s="61" t="s">
        <v>11282</v>
      </c>
      <c r="D20642" s="55">
        <v>806.15</v>
      </c>
    </row>
    <row r="20643" spans="1:4" ht="60" x14ac:dyDescent="0.25">
      <c r="A20643" s="56" t="s">
        <v>3471</v>
      </c>
      <c r="B20643" s="56" t="s">
        <v>32099</v>
      </c>
      <c r="C20643" s="61" t="s">
        <v>11282</v>
      </c>
      <c r="D20643" s="55">
        <v>480.16</v>
      </c>
    </row>
    <row r="20644" spans="1:4" ht="60" x14ac:dyDescent="0.25">
      <c r="A20644" s="56" t="s">
        <v>32100</v>
      </c>
      <c r="B20644" s="56" t="s">
        <v>32099</v>
      </c>
      <c r="C20644" s="61" t="s">
        <v>11282</v>
      </c>
      <c r="D20644" s="55">
        <v>478.94</v>
      </c>
    </row>
    <row r="20645" spans="1:4" ht="45" x14ac:dyDescent="0.25">
      <c r="A20645" s="56" t="s">
        <v>3472</v>
      </c>
      <c r="B20645" s="56" t="s">
        <v>32101</v>
      </c>
      <c r="C20645" s="61" t="s">
        <v>11282</v>
      </c>
      <c r="D20645" s="55">
        <v>56.05</v>
      </c>
    </row>
    <row r="20646" spans="1:4" ht="45" x14ac:dyDescent="0.25">
      <c r="A20646" s="56" t="s">
        <v>32102</v>
      </c>
      <c r="B20646" s="56" t="s">
        <v>32101</v>
      </c>
      <c r="C20646" s="61" t="s">
        <v>11282</v>
      </c>
      <c r="D20646" s="55">
        <v>55.22</v>
      </c>
    </row>
    <row r="20647" spans="1:4" ht="30" x14ac:dyDescent="0.25">
      <c r="A20647" s="56" t="s">
        <v>3473</v>
      </c>
      <c r="B20647" s="56" t="s">
        <v>32103</v>
      </c>
      <c r="C20647" s="61" t="s">
        <v>11282</v>
      </c>
      <c r="D20647" s="55">
        <v>151.53</v>
      </c>
    </row>
    <row r="20648" spans="1:4" ht="30" x14ac:dyDescent="0.25">
      <c r="A20648" s="56" t="s">
        <v>32104</v>
      </c>
      <c r="B20648" s="56" t="s">
        <v>32103</v>
      </c>
      <c r="C20648" s="61" t="s">
        <v>11282</v>
      </c>
      <c r="D20648" s="55">
        <v>144.21</v>
      </c>
    </row>
    <row r="20649" spans="1:4" ht="30" x14ac:dyDescent="0.25">
      <c r="A20649" s="56" t="s">
        <v>3474</v>
      </c>
      <c r="B20649" s="56" t="s">
        <v>32105</v>
      </c>
      <c r="C20649" s="61" t="s">
        <v>11759</v>
      </c>
      <c r="D20649" s="55">
        <v>132.4</v>
      </c>
    </row>
    <row r="20650" spans="1:4" ht="30" x14ac:dyDescent="0.25">
      <c r="A20650" s="56" t="s">
        <v>32106</v>
      </c>
      <c r="B20650" s="56" t="s">
        <v>32105</v>
      </c>
      <c r="C20650" s="61" t="s">
        <v>11759</v>
      </c>
      <c r="D20650" s="55">
        <v>123.44</v>
      </c>
    </row>
    <row r="20651" spans="1:4" x14ac:dyDescent="0.25">
      <c r="A20651" s="56" t="s">
        <v>3475</v>
      </c>
      <c r="B20651" s="56" t="s">
        <v>32107</v>
      </c>
      <c r="C20651" s="61" t="s">
        <v>11759</v>
      </c>
      <c r="D20651" s="55">
        <v>0.54</v>
      </c>
    </row>
    <row r="20652" spans="1:4" x14ac:dyDescent="0.25">
      <c r="A20652" s="56" t="s">
        <v>32108</v>
      </c>
      <c r="B20652" s="56" t="s">
        <v>32107</v>
      </c>
      <c r="C20652" s="61" t="s">
        <v>11759</v>
      </c>
      <c r="D20652" s="55">
        <v>0.52</v>
      </c>
    </row>
    <row r="20653" spans="1:4" ht="45" x14ac:dyDescent="0.25">
      <c r="A20653" s="56" t="s">
        <v>3476</v>
      </c>
      <c r="B20653" s="56" t="s">
        <v>32109</v>
      </c>
      <c r="C20653" s="61" t="s">
        <v>11282</v>
      </c>
      <c r="D20653" s="55">
        <v>2.04</v>
      </c>
    </row>
    <row r="20654" spans="1:4" ht="45" x14ac:dyDescent="0.25">
      <c r="A20654" s="56" t="s">
        <v>32110</v>
      </c>
      <c r="B20654" s="56" t="s">
        <v>32109</v>
      </c>
      <c r="C20654" s="61" t="s">
        <v>11282</v>
      </c>
      <c r="D20654" s="55">
        <v>1.99</v>
      </c>
    </row>
    <row r="20655" spans="1:4" ht="45" x14ac:dyDescent="0.25">
      <c r="A20655" s="56" t="s">
        <v>3477</v>
      </c>
      <c r="B20655" s="56" t="s">
        <v>32111</v>
      </c>
      <c r="C20655" s="61" t="s">
        <v>11282</v>
      </c>
      <c r="D20655" s="55">
        <v>1.44</v>
      </c>
    </row>
    <row r="20656" spans="1:4" ht="45" x14ac:dyDescent="0.25">
      <c r="A20656" s="56" t="s">
        <v>32112</v>
      </c>
      <c r="B20656" s="56" t="s">
        <v>32111</v>
      </c>
      <c r="C20656" s="61" t="s">
        <v>11282</v>
      </c>
      <c r="D20656" s="55">
        <v>1.4</v>
      </c>
    </row>
    <row r="20657" spans="1:4" x14ac:dyDescent="0.25">
      <c r="A20657" s="56" t="s">
        <v>3478</v>
      </c>
      <c r="B20657" s="56" t="s">
        <v>32113</v>
      </c>
      <c r="C20657" s="61" t="s">
        <v>11759</v>
      </c>
      <c r="D20657" s="55">
        <v>0.19</v>
      </c>
    </row>
    <row r="20658" spans="1:4" x14ac:dyDescent="0.25">
      <c r="A20658" s="56" t="s">
        <v>32114</v>
      </c>
      <c r="B20658" s="56" t="s">
        <v>32113</v>
      </c>
      <c r="C20658" s="61" t="s">
        <v>11759</v>
      </c>
      <c r="D20658" s="55">
        <v>0.19</v>
      </c>
    </row>
    <row r="20659" spans="1:4" x14ac:dyDescent="0.25">
      <c r="A20659" s="56" t="s">
        <v>3479</v>
      </c>
      <c r="B20659" s="56" t="s">
        <v>32115</v>
      </c>
      <c r="C20659" s="61" t="s">
        <v>11759</v>
      </c>
      <c r="D20659" s="55">
        <v>0.19</v>
      </c>
    </row>
    <row r="20660" spans="1:4" x14ac:dyDescent="0.25">
      <c r="A20660" s="56" t="s">
        <v>32116</v>
      </c>
      <c r="B20660" s="56" t="s">
        <v>32115</v>
      </c>
      <c r="C20660" s="61" t="s">
        <v>11759</v>
      </c>
      <c r="D20660" s="55">
        <v>0.18</v>
      </c>
    </row>
    <row r="20661" spans="1:4" x14ac:dyDescent="0.25">
      <c r="A20661" s="56" t="s">
        <v>3480</v>
      </c>
      <c r="B20661" s="56" t="s">
        <v>32117</v>
      </c>
      <c r="C20661" s="61" t="s">
        <v>11759</v>
      </c>
      <c r="D20661" s="55">
        <v>0.25</v>
      </c>
    </row>
    <row r="20662" spans="1:4" x14ac:dyDescent="0.25">
      <c r="A20662" s="56" t="s">
        <v>32118</v>
      </c>
      <c r="B20662" s="56" t="s">
        <v>32117</v>
      </c>
      <c r="C20662" s="61" t="s">
        <v>11759</v>
      </c>
      <c r="D20662" s="55">
        <v>0.24</v>
      </c>
    </row>
    <row r="20663" spans="1:4" ht="30" x14ac:dyDescent="0.25">
      <c r="A20663" s="56" t="s">
        <v>3481</v>
      </c>
      <c r="B20663" s="56" t="s">
        <v>32119</v>
      </c>
      <c r="C20663" s="61" t="s">
        <v>11046</v>
      </c>
      <c r="D20663" s="55">
        <v>4.6100000000000003</v>
      </c>
    </row>
    <row r="20664" spans="1:4" ht="30" x14ac:dyDescent="0.25">
      <c r="A20664" s="56" t="s">
        <v>32120</v>
      </c>
      <c r="B20664" s="56" t="s">
        <v>32119</v>
      </c>
      <c r="C20664" s="61" t="s">
        <v>11046</v>
      </c>
      <c r="D20664" s="55">
        <v>4.3899999999999997</v>
      </c>
    </row>
    <row r="20665" spans="1:4" ht="45" x14ac:dyDescent="0.25">
      <c r="A20665" s="56" t="s">
        <v>3482</v>
      </c>
      <c r="B20665" s="56" t="s">
        <v>32121</v>
      </c>
      <c r="C20665" s="61" t="s">
        <v>11282</v>
      </c>
      <c r="D20665" s="55">
        <v>30.32</v>
      </c>
    </row>
    <row r="20666" spans="1:4" ht="45" x14ac:dyDescent="0.25">
      <c r="A20666" s="56" t="s">
        <v>32122</v>
      </c>
      <c r="B20666" s="56" t="s">
        <v>32121</v>
      </c>
      <c r="C20666" s="61" t="s">
        <v>11282</v>
      </c>
      <c r="D20666" s="55">
        <v>29.56</v>
      </c>
    </row>
    <row r="20667" spans="1:4" x14ac:dyDescent="0.25">
      <c r="A20667" s="56" t="s">
        <v>3483</v>
      </c>
      <c r="B20667" s="56" t="s">
        <v>32123</v>
      </c>
      <c r="C20667" s="61" t="s">
        <v>11282</v>
      </c>
      <c r="D20667" s="55">
        <v>2.58</v>
      </c>
    </row>
    <row r="20668" spans="1:4" x14ac:dyDescent="0.25">
      <c r="A20668" s="56" t="s">
        <v>32124</v>
      </c>
      <c r="B20668" s="56" t="s">
        <v>32123</v>
      </c>
      <c r="C20668" s="61" t="s">
        <v>11282</v>
      </c>
      <c r="D20668" s="55">
        <v>2.5099999999999998</v>
      </c>
    </row>
    <row r="20669" spans="1:4" x14ac:dyDescent="0.25">
      <c r="A20669" s="56" t="s">
        <v>3484</v>
      </c>
      <c r="B20669" s="56" t="s">
        <v>32125</v>
      </c>
      <c r="C20669" s="61" t="s">
        <v>11282</v>
      </c>
      <c r="D20669" s="55">
        <v>4.29</v>
      </c>
    </row>
    <row r="20670" spans="1:4" x14ac:dyDescent="0.25">
      <c r="A20670" s="56" t="s">
        <v>32126</v>
      </c>
      <c r="B20670" s="56" t="s">
        <v>32125</v>
      </c>
      <c r="C20670" s="61" t="s">
        <v>11282</v>
      </c>
      <c r="D20670" s="55">
        <v>4.18</v>
      </c>
    </row>
    <row r="20671" spans="1:4" ht="30" x14ac:dyDescent="0.25">
      <c r="A20671" s="56" t="s">
        <v>3485</v>
      </c>
      <c r="B20671" s="56" t="s">
        <v>32127</v>
      </c>
      <c r="C20671" s="61" t="s">
        <v>11775</v>
      </c>
      <c r="D20671" s="55">
        <v>15.47</v>
      </c>
    </row>
    <row r="20672" spans="1:4" ht="30" x14ac:dyDescent="0.25">
      <c r="A20672" s="56" t="s">
        <v>32128</v>
      </c>
      <c r="B20672" s="56" t="s">
        <v>32127</v>
      </c>
      <c r="C20672" s="61" t="s">
        <v>11775</v>
      </c>
      <c r="D20672" s="55">
        <v>14.94</v>
      </c>
    </row>
    <row r="20673" spans="1:4" ht="30" x14ac:dyDescent="0.25">
      <c r="A20673" s="56" t="s">
        <v>3486</v>
      </c>
      <c r="B20673" s="56" t="s">
        <v>32129</v>
      </c>
      <c r="C20673" s="61" t="s">
        <v>11759</v>
      </c>
      <c r="D20673" s="55">
        <v>0.25</v>
      </c>
    </row>
    <row r="20674" spans="1:4" ht="30" x14ac:dyDescent="0.25">
      <c r="A20674" s="56" t="s">
        <v>32130</v>
      </c>
      <c r="B20674" s="56" t="s">
        <v>32129</v>
      </c>
      <c r="C20674" s="61" t="s">
        <v>11759</v>
      </c>
      <c r="D20674" s="55">
        <v>0.22</v>
      </c>
    </row>
    <row r="20675" spans="1:4" x14ac:dyDescent="0.25">
      <c r="A20675" s="56" t="s">
        <v>3487</v>
      </c>
      <c r="B20675" s="56" t="s">
        <v>32131</v>
      </c>
      <c r="C20675" s="61" t="s">
        <v>11822</v>
      </c>
      <c r="D20675" s="55">
        <v>132.52000000000001</v>
      </c>
    </row>
    <row r="20676" spans="1:4" x14ac:dyDescent="0.25">
      <c r="A20676" s="56" t="s">
        <v>32132</v>
      </c>
      <c r="B20676" s="56" t="s">
        <v>32131</v>
      </c>
      <c r="C20676" s="61" t="s">
        <v>11822</v>
      </c>
      <c r="D20676" s="55">
        <v>127.61</v>
      </c>
    </row>
    <row r="20677" spans="1:4" x14ac:dyDescent="0.25">
      <c r="A20677" s="56" t="s">
        <v>3488</v>
      </c>
      <c r="B20677" s="56" t="s">
        <v>32133</v>
      </c>
      <c r="C20677" s="61" t="s">
        <v>11759</v>
      </c>
      <c r="D20677" s="55">
        <v>1.66</v>
      </c>
    </row>
    <row r="20678" spans="1:4" x14ac:dyDescent="0.25">
      <c r="A20678" s="56" t="s">
        <v>32134</v>
      </c>
      <c r="B20678" s="56" t="s">
        <v>32133</v>
      </c>
      <c r="C20678" s="61" t="s">
        <v>11759</v>
      </c>
      <c r="D20678" s="55">
        <v>1.56</v>
      </c>
    </row>
    <row r="20679" spans="1:4" x14ac:dyDescent="0.25">
      <c r="A20679" s="56" t="s">
        <v>3489</v>
      </c>
      <c r="B20679" s="56" t="s">
        <v>32135</v>
      </c>
      <c r="C20679" s="61" t="s">
        <v>11759</v>
      </c>
      <c r="D20679" s="55">
        <v>0.75</v>
      </c>
    </row>
    <row r="20680" spans="1:4" x14ac:dyDescent="0.25">
      <c r="A20680" s="56" t="s">
        <v>32136</v>
      </c>
      <c r="B20680" s="56" t="s">
        <v>32135</v>
      </c>
      <c r="C20680" s="61" t="s">
        <v>11759</v>
      </c>
      <c r="D20680" s="55">
        <v>0.73</v>
      </c>
    </row>
    <row r="20681" spans="1:4" x14ac:dyDescent="0.25">
      <c r="A20681" s="56" t="s">
        <v>3490</v>
      </c>
      <c r="B20681" s="56" t="s">
        <v>32137</v>
      </c>
      <c r="C20681" s="61" t="s">
        <v>11759</v>
      </c>
      <c r="D20681" s="55">
        <v>2.5099999999999998</v>
      </c>
    </row>
    <row r="20682" spans="1:4" x14ac:dyDescent="0.25">
      <c r="A20682" s="56" t="s">
        <v>32138</v>
      </c>
      <c r="B20682" s="56" t="s">
        <v>32137</v>
      </c>
      <c r="C20682" s="61" t="s">
        <v>11759</v>
      </c>
      <c r="D20682" s="55">
        <v>2.29</v>
      </c>
    </row>
    <row r="20683" spans="1:4" ht="30" x14ac:dyDescent="0.25">
      <c r="A20683" s="56" t="s">
        <v>3491</v>
      </c>
      <c r="B20683" s="56" t="s">
        <v>32139</v>
      </c>
      <c r="C20683" s="61" t="s">
        <v>11759</v>
      </c>
      <c r="D20683" s="55">
        <v>0.38</v>
      </c>
    </row>
    <row r="20684" spans="1:4" ht="30" x14ac:dyDescent="0.25">
      <c r="A20684" s="56" t="s">
        <v>32140</v>
      </c>
      <c r="B20684" s="56" t="s">
        <v>32139</v>
      </c>
      <c r="C20684" s="61" t="s">
        <v>11759</v>
      </c>
      <c r="D20684" s="55">
        <v>0.36</v>
      </c>
    </row>
    <row r="20685" spans="1:4" ht="45" x14ac:dyDescent="0.25">
      <c r="A20685" s="56" t="s">
        <v>3492</v>
      </c>
      <c r="B20685" s="56" t="s">
        <v>32141</v>
      </c>
      <c r="C20685" s="61" t="s">
        <v>11759</v>
      </c>
      <c r="D20685" s="55">
        <v>0.43</v>
      </c>
    </row>
    <row r="20686" spans="1:4" ht="45" x14ac:dyDescent="0.25">
      <c r="A20686" s="56" t="s">
        <v>32142</v>
      </c>
      <c r="B20686" s="56" t="s">
        <v>32141</v>
      </c>
      <c r="C20686" s="61" t="s">
        <v>11759</v>
      </c>
      <c r="D20686" s="55">
        <v>0.42</v>
      </c>
    </row>
    <row r="20687" spans="1:4" ht="60" x14ac:dyDescent="0.25">
      <c r="A20687" s="56" t="s">
        <v>1974</v>
      </c>
      <c r="B20687" s="56" t="s">
        <v>32143</v>
      </c>
      <c r="C20687" s="61" t="s">
        <v>11282</v>
      </c>
      <c r="D20687" s="55">
        <v>10.26</v>
      </c>
    </row>
    <row r="20688" spans="1:4" ht="60" x14ac:dyDescent="0.25">
      <c r="A20688" s="56" t="s">
        <v>32144</v>
      </c>
      <c r="B20688" s="56" t="s">
        <v>32143</v>
      </c>
      <c r="C20688" s="61" t="s">
        <v>11282</v>
      </c>
      <c r="D20688" s="55">
        <v>9.67</v>
      </c>
    </row>
    <row r="20689" spans="1:4" ht="75" x14ac:dyDescent="0.25">
      <c r="A20689" s="56" t="s">
        <v>1975</v>
      </c>
      <c r="B20689" s="56" t="s">
        <v>32145</v>
      </c>
      <c r="C20689" s="61" t="s">
        <v>11282</v>
      </c>
      <c r="D20689" s="55">
        <v>11.4</v>
      </c>
    </row>
    <row r="20690" spans="1:4" ht="75" x14ac:dyDescent="0.25">
      <c r="A20690" s="56" t="s">
        <v>32146</v>
      </c>
      <c r="B20690" s="56" t="s">
        <v>32145</v>
      </c>
      <c r="C20690" s="61" t="s">
        <v>11282</v>
      </c>
      <c r="D20690" s="55">
        <v>10.74</v>
      </c>
    </row>
    <row r="20691" spans="1:4" ht="75" x14ac:dyDescent="0.25">
      <c r="A20691" s="56" t="s">
        <v>1976</v>
      </c>
      <c r="B20691" s="56" t="s">
        <v>32147</v>
      </c>
      <c r="C20691" s="61" t="s">
        <v>11282</v>
      </c>
      <c r="D20691" s="55">
        <v>12.52</v>
      </c>
    </row>
    <row r="20692" spans="1:4" ht="75" x14ac:dyDescent="0.25">
      <c r="A20692" s="56" t="s">
        <v>32148</v>
      </c>
      <c r="B20692" s="56" t="s">
        <v>32147</v>
      </c>
      <c r="C20692" s="61" t="s">
        <v>11282</v>
      </c>
      <c r="D20692" s="55">
        <v>11.79</v>
      </c>
    </row>
    <row r="20693" spans="1:4" ht="60" x14ac:dyDescent="0.25">
      <c r="A20693" s="56" t="s">
        <v>1977</v>
      </c>
      <c r="B20693" s="56" t="s">
        <v>32149</v>
      </c>
      <c r="C20693" s="61" t="s">
        <v>11282</v>
      </c>
      <c r="D20693" s="55">
        <v>12.43</v>
      </c>
    </row>
    <row r="20694" spans="1:4" ht="60" x14ac:dyDescent="0.25">
      <c r="A20694" s="56" t="s">
        <v>32150</v>
      </c>
      <c r="B20694" s="56" t="s">
        <v>32149</v>
      </c>
      <c r="C20694" s="61" t="s">
        <v>11282</v>
      </c>
      <c r="D20694" s="55">
        <v>11.71</v>
      </c>
    </row>
    <row r="20695" spans="1:4" ht="90" x14ac:dyDescent="0.25">
      <c r="A20695" s="56" t="s">
        <v>1978</v>
      </c>
      <c r="B20695" s="56" t="s">
        <v>32151</v>
      </c>
      <c r="C20695" s="61" t="s">
        <v>11282</v>
      </c>
      <c r="D20695" s="55">
        <v>13.8</v>
      </c>
    </row>
    <row r="20696" spans="1:4" ht="90" x14ac:dyDescent="0.25">
      <c r="A20696" s="56" t="s">
        <v>32152</v>
      </c>
      <c r="B20696" s="56" t="s">
        <v>32151</v>
      </c>
      <c r="C20696" s="61" t="s">
        <v>11282</v>
      </c>
      <c r="D20696" s="55">
        <v>13</v>
      </c>
    </row>
    <row r="20697" spans="1:4" ht="75" x14ac:dyDescent="0.25">
      <c r="A20697" s="56" t="s">
        <v>1979</v>
      </c>
      <c r="B20697" s="56" t="s">
        <v>32153</v>
      </c>
      <c r="C20697" s="61" t="s">
        <v>11282</v>
      </c>
      <c r="D20697" s="55">
        <v>15.15</v>
      </c>
    </row>
    <row r="20698" spans="1:4" ht="75" x14ac:dyDescent="0.25">
      <c r="A20698" s="56" t="s">
        <v>32154</v>
      </c>
      <c r="B20698" s="56" t="s">
        <v>32153</v>
      </c>
      <c r="C20698" s="61" t="s">
        <v>11282</v>
      </c>
      <c r="D20698" s="55">
        <v>14.26</v>
      </c>
    </row>
    <row r="20699" spans="1:4" ht="90" x14ac:dyDescent="0.25">
      <c r="A20699" s="56" t="s">
        <v>1980</v>
      </c>
      <c r="B20699" s="56" t="s">
        <v>32155</v>
      </c>
      <c r="C20699" s="61" t="s">
        <v>11282</v>
      </c>
      <c r="D20699" s="55">
        <v>10.95</v>
      </c>
    </row>
    <row r="20700" spans="1:4" ht="90" x14ac:dyDescent="0.25">
      <c r="A20700" s="56" t="s">
        <v>32156</v>
      </c>
      <c r="B20700" s="56" t="s">
        <v>32155</v>
      </c>
      <c r="C20700" s="61" t="s">
        <v>11282</v>
      </c>
      <c r="D20700" s="55">
        <v>10.52</v>
      </c>
    </row>
    <row r="20701" spans="1:4" ht="90" x14ac:dyDescent="0.25">
      <c r="A20701" s="56" t="s">
        <v>1981</v>
      </c>
      <c r="B20701" s="56" t="s">
        <v>32157</v>
      </c>
      <c r="C20701" s="61" t="s">
        <v>11282</v>
      </c>
      <c r="D20701" s="55">
        <v>12.93</v>
      </c>
    </row>
    <row r="20702" spans="1:4" ht="90" x14ac:dyDescent="0.25">
      <c r="A20702" s="56" t="s">
        <v>32158</v>
      </c>
      <c r="B20702" s="56" t="s">
        <v>32157</v>
      </c>
      <c r="C20702" s="61" t="s">
        <v>11282</v>
      </c>
      <c r="D20702" s="55">
        <v>12.4</v>
      </c>
    </row>
    <row r="20703" spans="1:4" ht="60" x14ac:dyDescent="0.25">
      <c r="A20703" s="56" t="s">
        <v>1982</v>
      </c>
      <c r="B20703" s="56" t="s">
        <v>32159</v>
      </c>
      <c r="C20703" s="61" t="s">
        <v>11282</v>
      </c>
      <c r="D20703" s="55">
        <v>23</v>
      </c>
    </row>
    <row r="20704" spans="1:4" ht="60" x14ac:dyDescent="0.25">
      <c r="A20704" s="56" t="s">
        <v>32160</v>
      </c>
      <c r="B20704" s="56" t="s">
        <v>32159</v>
      </c>
      <c r="C20704" s="61" t="s">
        <v>11282</v>
      </c>
      <c r="D20704" s="55">
        <v>21.92</v>
      </c>
    </row>
    <row r="20705" spans="1:4" ht="30" x14ac:dyDescent="0.25">
      <c r="A20705" s="56" t="s">
        <v>1085</v>
      </c>
      <c r="B20705" s="56" t="s">
        <v>32161</v>
      </c>
      <c r="C20705" s="61" t="s">
        <v>11282</v>
      </c>
      <c r="D20705" s="55">
        <v>20.05</v>
      </c>
    </row>
    <row r="20706" spans="1:4" ht="30" x14ac:dyDescent="0.25">
      <c r="A20706" s="56" t="s">
        <v>32162</v>
      </c>
      <c r="B20706" s="56" t="s">
        <v>32161</v>
      </c>
      <c r="C20706" s="61" t="s">
        <v>11282</v>
      </c>
      <c r="D20706" s="55">
        <v>19.13</v>
      </c>
    </row>
    <row r="20707" spans="1:4" ht="90" x14ac:dyDescent="0.25">
      <c r="A20707" s="56" t="s">
        <v>1086</v>
      </c>
      <c r="B20707" s="56" t="s">
        <v>32163</v>
      </c>
      <c r="C20707" s="61" t="s">
        <v>11282</v>
      </c>
      <c r="D20707" s="55">
        <v>7.93</v>
      </c>
    </row>
    <row r="20708" spans="1:4" ht="90" x14ac:dyDescent="0.25">
      <c r="A20708" s="56" t="s">
        <v>32164</v>
      </c>
      <c r="B20708" s="56" t="s">
        <v>32163</v>
      </c>
      <c r="C20708" s="61" t="s">
        <v>11282</v>
      </c>
      <c r="D20708" s="55">
        <v>7.48</v>
      </c>
    </row>
    <row r="20709" spans="1:4" ht="105" x14ac:dyDescent="0.25">
      <c r="A20709" s="56" t="s">
        <v>2084</v>
      </c>
      <c r="B20709" s="56" t="s">
        <v>32165</v>
      </c>
      <c r="C20709" s="61" t="s">
        <v>11282</v>
      </c>
      <c r="D20709" s="55">
        <v>12.45</v>
      </c>
    </row>
    <row r="20710" spans="1:4" ht="105" x14ac:dyDescent="0.25">
      <c r="A20710" s="56" t="s">
        <v>32166</v>
      </c>
      <c r="B20710" s="56" t="s">
        <v>32165</v>
      </c>
      <c r="C20710" s="61" t="s">
        <v>11282</v>
      </c>
      <c r="D20710" s="55">
        <v>11.91</v>
      </c>
    </row>
    <row r="20711" spans="1:4" ht="60" x14ac:dyDescent="0.25">
      <c r="A20711" s="56" t="s">
        <v>2085</v>
      </c>
      <c r="B20711" s="56" t="s">
        <v>32167</v>
      </c>
      <c r="C20711" s="61" t="s">
        <v>11282</v>
      </c>
      <c r="D20711" s="55">
        <v>8.5</v>
      </c>
    </row>
    <row r="20712" spans="1:4" ht="60" x14ac:dyDescent="0.25">
      <c r="A20712" s="56" t="s">
        <v>32168</v>
      </c>
      <c r="B20712" s="56" t="s">
        <v>32167</v>
      </c>
      <c r="C20712" s="61" t="s">
        <v>11282</v>
      </c>
      <c r="D20712" s="55">
        <v>8.06</v>
      </c>
    </row>
    <row r="20713" spans="1:4" ht="30" x14ac:dyDescent="0.25">
      <c r="A20713" s="56" t="s">
        <v>2086</v>
      </c>
      <c r="B20713" s="56" t="s">
        <v>32169</v>
      </c>
      <c r="C20713" s="61" t="s">
        <v>11282</v>
      </c>
      <c r="D20713" s="55">
        <v>194.61</v>
      </c>
    </row>
    <row r="20714" spans="1:4" ht="30" x14ac:dyDescent="0.25">
      <c r="A20714" s="56" t="s">
        <v>32170</v>
      </c>
      <c r="B20714" s="56" t="s">
        <v>32169</v>
      </c>
      <c r="C20714" s="61" t="s">
        <v>11282</v>
      </c>
      <c r="D20714" s="55">
        <v>186.9</v>
      </c>
    </row>
    <row r="20715" spans="1:4" ht="90" x14ac:dyDescent="0.25">
      <c r="A20715" s="56" t="s">
        <v>2087</v>
      </c>
      <c r="B20715" s="56" t="s">
        <v>32171</v>
      </c>
      <c r="C20715" s="61" t="s">
        <v>11282</v>
      </c>
      <c r="D20715" s="55">
        <v>15.67</v>
      </c>
    </row>
    <row r="20716" spans="1:4" ht="90" x14ac:dyDescent="0.25">
      <c r="A20716" s="56" t="s">
        <v>32172</v>
      </c>
      <c r="B20716" s="56" t="s">
        <v>32171</v>
      </c>
      <c r="C20716" s="61" t="s">
        <v>11282</v>
      </c>
      <c r="D20716" s="55">
        <v>14.99</v>
      </c>
    </row>
    <row r="20717" spans="1:4" ht="90" x14ac:dyDescent="0.25">
      <c r="A20717" s="56" t="s">
        <v>2088</v>
      </c>
      <c r="B20717" s="56" t="s">
        <v>32173</v>
      </c>
      <c r="C20717" s="61" t="s">
        <v>11282</v>
      </c>
      <c r="D20717" s="55">
        <v>11.01</v>
      </c>
    </row>
    <row r="20718" spans="1:4" ht="90" x14ac:dyDescent="0.25">
      <c r="A20718" s="56" t="s">
        <v>32174</v>
      </c>
      <c r="B20718" s="56" t="s">
        <v>32173</v>
      </c>
      <c r="C20718" s="61" t="s">
        <v>11282</v>
      </c>
      <c r="D20718" s="55">
        <v>10.44</v>
      </c>
    </row>
    <row r="20719" spans="1:4" ht="45" x14ac:dyDescent="0.25">
      <c r="A20719" s="56" t="s">
        <v>2089</v>
      </c>
      <c r="B20719" s="56" t="s">
        <v>32175</v>
      </c>
      <c r="C20719" s="61" t="s">
        <v>11282</v>
      </c>
      <c r="D20719" s="55">
        <v>10.52</v>
      </c>
    </row>
    <row r="20720" spans="1:4" ht="45" x14ac:dyDescent="0.25">
      <c r="A20720" s="56" t="s">
        <v>32176</v>
      </c>
      <c r="B20720" s="56" t="s">
        <v>32175</v>
      </c>
      <c r="C20720" s="61" t="s">
        <v>11282</v>
      </c>
      <c r="D20720" s="55">
        <v>9.9499999999999993</v>
      </c>
    </row>
    <row r="20721" spans="1:4" ht="30" x14ac:dyDescent="0.25">
      <c r="A20721" s="56" t="s">
        <v>2090</v>
      </c>
      <c r="B20721" s="56" t="s">
        <v>32177</v>
      </c>
      <c r="C20721" s="61" t="s">
        <v>11282</v>
      </c>
      <c r="D20721" s="55">
        <v>10.38</v>
      </c>
    </row>
    <row r="20722" spans="1:4" ht="30" x14ac:dyDescent="0.25">
      <c r="A20722" s="56" t="s">
        <v>32178</v>
      </c>
      <c r="B20722" s="56" t="s">
        <v>32177</v>
      </c>
      <c r="C20722" s="61" t="s">
        <v>11282</v>
      </c>
      <c r="D20722" s="55">
        <v>9.8000000000000007</v>
      </c>
    </row>
    <row r="20723" spans="1:4" ht="30" x14ac:dyDescent="0.25">
      <c r="A20723" s="56" t="s">
        <v>2091</v>
      </c>
      <c r="B20723" s="56" t="s">
        <v>32179</v>
      </c>
      <c r="C20723" s="61" t="s">
        <v>11282</v>
      </c>
      <c r="D20723" s="55">
        <v>7.36</v>
      </c>
    </row>
    <row r="20724" spans="1:4" ht="30" x14ac:dyDescent="0.25">
      <c r="A20724" s="56" t="s">
        <v>32180</v>
      </c>
      <c r="B20724" s="56" t="s">
        <v>32179</v>
      </c>
      <c r="C20724" s="61" t="s">
        <v>11282</v>
      </c>
      <c r="D20724" s="55">
        <v>6.97</v>
      </c>
    </row>
    <row r="20725" spans="1:4" ht="75" x14ac:dyDescent="0.25">
      <c r="A20725" s="56" t="s">
        <v>2092</v>
      </c>
      <c r="B20725" s="56" t="s">
        <v>32181</v>
      </c>
      <c r="C20725" s="61" t="s">
        <v>11282</v>
      </c>
      <c r="D20725" s="55">
        <v>7.39</v>
      </c>
    </row>
    <row r="20726" spans="1:4" ht="75" x14ac:dyDescent="0.25">
      <c r="A20726" s="56" t="s">
        <v>32182</v>
      </c>
      <c r="B20726" s="56" t="s">
        <v>32181</v>
      </c>
      <c r="C20726" s="61" t="s">
        <v>11282</v>
      </c>
      <c r="D20726" s="55">
        <v>7.02</v>
      </c>
    </row>
    <row r="20727" spans="1:4" ht="45" x14ac:dyDescent="0.25">
      <c r="A20727" s="56" t="s">
        <v>2093</v>
      </c>
      <c r="B20727" s="56" t="s">
        <v>32183</v>
      </c>
      <c r="C20727" s="61" t="s">
        <v>11282</v>
      </c>
      <c r="D20727" s="55">
        <v>10.52</v>
      </c>
    </row>
    <row r="20728" spans="1:4" ht="45" x14ac:dyDescent="0.25">
      <c r="A20728" s="56" t="s">
        <v>32184</v>
      </c>
      <c r="B20728" s="56" t="s">
        <v>32183</v>
      </c>
      <c r="C20728" s="61" t="s">
        <v>11282</v>
      </c>
      <c r="D20728" s="55">
        <v>9.9499999999999993</v>
      </c>
    </row>
    <row r="20729" spans="1:4" ht="45" x14ac:dyDescent="0.25">
      <c r="A20729" s="56" t="s">
        <v>2094</v>
      </c>
      <c r="B20729" s="56" t="s">
        <v>32185</v>
      </c>
      <c r="C20729" s="61" t="s">
        <v>11282</v>
      </c>
      <c r="D20729" s="55">
        <v>10.38</v>
      </c>
    </row>
    <row r="20730" spans="1:4" ht="45" x14ac:dyDescent="0.25">
      <c r="A20730" s="56" t="s">
        <v>32186</v>
      </c>
      <c r="B20730" s="56" t="s">
        <v>32185</v>
      </c>
      <c r="C20730" s="61" t="s">
        <v>11282</v>
      </c>
      <c r="D20730" s="55">
        <v>9.8000000000000007</v>
      </c>
    </row>
    <row r="20731" spans="1:4" ht="45" x14ac:dyDescent="0.25">
      <c r="A20731" s="56" t="s">
        <v>2095</v>
      </c>
      <c r="B20731" s="56" t="s">
        <v>32187</v>
      </c>
      <c r="C20731" s="61" t="s">
        <v>11759</v>
      </c>
      <c r="D20731" s="55">
        <v>0.39</v>
      </c>
    </row>
    <row r="20732" spans="1:4" ht="45" x14ac:dyDescent="0.25">
      <c r="A20732" s="56" t="s">
        <v>32188</v>
      </c>
      <c r="B20732" s="56" t="s">
        <v>32187</v>
      </c>
      <c r="C20732" s="61" t="s">
        <v>11759</v>
      </c>
      <c r="D20732" s="55">
        <v>0.37</v>
      </c>
    </row>
    <row r="20733" spans="1:4" ht="45" x14ac:dyDescent="0.25">
      <c r="A20733" s="56" t="s">
        <v>2096</v>
      </c>
      <c r="B20733" s="56" t="s">
        <v>32189</v>
      </c>
      <c r="C20733" s="61" t="s">
        <v>11759</v>
      </c>
      <c r="D20733" s="55">
        <v>0.25</v>
      </c>
    </row>
    <row r="20734" spans="1:4" ht="45" x14ac:dyDescent="0.25">
      <c r="A20734" s="56" t="s">
        <v>26</v>
      </c>
      <c r="B20734" s="56" t="s">
        <v>32189</v>
      </c>
      <c r="C20734" s="61" t="s">
        <v>11759</v>
      </c>
      <c r="D20734" s="55">
        <v>0.24</v>
      </c>
    </row>
    <row r="20735" spans="1:4" ht="45" x14ac:dyDescent="0.25">
      <c r="A20735" s="56" t="s">
        <v>2097</v>
      </c>
      <c r="B20735" s="56" t="s">
        <v>32190</v>
      </c>
      <c r="C20735" s="61" t="s">
        <v>11282</v>
      </c>
      <c r="D20735" s="55">
        <v>37.6</v>
      </c>
    </row>
    <row r="20736" spans="1:4" ht="45" x14ac:dyDescent="0.25">
      <c r="A20736" s="56" t="s">
        <v>32191</v>
      </c>
      <c r="B20736" s="56" t="s">
        <v>32190</v>
      </c>
      <c r="C20736" s="61" t="s">
        <v>11282</v>
      </c>
      <c r="D20736" s="55">
        <v>35.520000000000003</v>
      </c>
    </row>
    <row r="20737" spans="1:4" ht="45" x14ac:dyDescent="0.25">
      <c r="A20737" s="56" t="s">
        <v>2098</v>
      </c>
      <c r="B20737" s="56" t="s">
        <v>32192</v>
      </c>
      <c r="C20737" s="61" t="s">
        <v>11282</v>
      </c>
      <c r="D20737" s="55">
        <v>71.19</v>
      </c>
    </row>
    <row r="20738" spans="1:4" ht="45" x14ac:dyDescent="0.25">
      <c r="A20738" s="56" t="s">
        <v>32193</v>
      </c>
      <c r="B20738" s="56" t="s">
        <v>32192</v>
      </c>
      <c r="C20738" s="61" t="s">
        <v>11282</v>
      </c>
      <c r="D20738" s="55">
        <v>67.03</v>
      </c>
    </row>
    <row r="20739" spans="1:4" ht="60" x14ac:dyDescent="0.25">
      <c r="A20739" s="56" t="s">
        <v>2099</v>
      </c>
      <c r="B20739" s="56" t="s">
        <v>32194</v>
      </c>
      <c r="C20739" s="61" t="s">
        <v>11282</v>
      </c>
      <c r="D20739" s="55">
        <v>32.08</v>
      </c>
    </row>
    <row r="20740" spans="1:4" ht="60" x14ac:dyDescent="0.25">
      <c r="A20740" s="56" t="s">
        <v>27</v>
      </c>
      <c r="B20740" s="56" t="s">
        <v>32194</v>
      </c>
      <c r="C20740" s="61" t="s">
        <v>11282</v>
      </c>
      <c r="D20740" s="55">
        <v>29.5</v>
      </c>
    </row>
    <row r="20741" spans="1:4" ht="60" x14ac:dyDescent="0.25">
      <c r="A20741" s="56" t="s">
        <v>2100</v>
      </c>
      <c r="B20741" s="56" t="s">
        <v>32195</v>
      </c>
      <c r="C20741" s="61" t="s">
        <v>11282</v>
      </c>
      <c r="D20741" s="55">
        <v>39.1</v>
      </c>
    </row>
    <row r="20742" spans="1:4" ht="60" x14ac:dyDescent="0.25">
      <c r="A20742" s="56" t="s">
        <v>32196</v>
      </c>
      <c r="B20742" s="56" t="s">
        <v>32195</v>
      </c>
      <c r="C20742" s="61" t="s">
        <v>11282</v>
      </c>
      <c r="D20742" s="55">
        <v>37.53</v>
      </c>
    </row>
    <row r="20743" spans="1:4" ht="90" x14ac:dyDescent="0.25">
      <c r="A20743" s="56" t="s">
        <v>2101</v>
      </c>
      <c r="B20743" s="56" t="s">
        <v>32197</v>
      </c>
      <c r="C20743" s="61" t="s">
        <v>11282</v>
      </c>
      <c r="D20743" s="55">
        <v>203.97</v>
      </c>
    </row>
    <row r="20744" spans="1:4" ht="90" x14ac:dyDescent="0.25">
      <c r="A20744" s="56" t="s">
        <v>32198</v>
      </c>
      <c r="B20744" s="56" t="s">
        <v>32197</v>
      </c>
      <c r="C20744" s="61" t="s">
        <v>11282</v>
      </c>
      <c r="D20744" s="55">
        <v>197.41</v>
      </c>
    </row>
    <row r="20745" spans="1:4" ht="45" x14ac:dyDescent="0.25">
      <c r="A20745" s="56" t="s">
        <v>2102</v>
      </c>
      <c r="B20745" s="56" t="s">
        <v>32199</v>
      </c>
      <c r="C20745" s="61" t="s">
        <v>11282</v>
      </c>
      <c r="D20745" s="55">
        <v>84.12</v>
      </c>
    </row>
    <row r="20746" spans="1:4" ht="45" x14ac:dyDescent="0.25">
      <c r="A20746" s="56" t="s">
        <v>32200</v>
      </c>
      <c r="B20746" s="56" t="s">
        <v>32199</v>
      </c>
      <c r="C20746" s="61" t="s">
        <v>11282</v>
      </c>
      <c r="D20746" s="55">
        <v>79.599999999999994</v>
      </c>
    </row>
    <row r="20747" spans="1:4" ht="45" x14ac:dyDescent="0.25">
      <c r="A20747" s="56" t="s">
        <v>2103</v>
      </c>
      <c r="B20747" s="56" t="s">
        <v>32201</v>
      </c>
      <c r="C20747" s="61" t="s">
        <v>11282</v>
      </c>
      <c r="D20747" s="55">
        <v>284.86</v>
      </c>
    </row>
    <row r="20748" spans="1:4" ht="45" x14ac:dyDescent="0.25">
      <c r="A20748" s="56" t="s">
        <v>32202</v>
      </c>
      <c r="B20748" s="56" t="s">
        <v>32201</v>
      </c>
      <c r="C20748" s="61" t="s">
        <v>11282</v>
      </c>
      <c r="D20748" s="55">
        <v>275.5</v>
      </c>
    </row>
    <row r="20749" spans="1:4" ht="30" x14ac:dyDescent="0.25">
      <c r="A20749" s="56" t="s">
        <v>2104</v>
      </c>
      <c r="B20749" s="56" t="s">
        <v>32203</v>
      </c>
      <c r="C20749" s="61" t="s">
        <v>11759</v>
      </c>
      <c r="D20749" s="55">
        <v>0.65</v>
      </c>
    </row>
    <row r="20750" spans="1:4" ht="30" x14ac:dyDescent="0.25">
      <c r="A20750" s="56" t="s">
        <v>28</v>
      </c>
      <c r="B20750" s="56" t="s">
        <v>32203</v>
      </c>
      <c r="C20750" s="61" t="s">
        <v>11759</v>
      </c>
      <c r="D20750" s="55">
        <v>0.63</v>
      </c>
    </row>
    <row r="20751" spans="1:4" ht="45" x14ac:dyDescent="0.25">
      <c r="A20751" s="56" t="s">
        <v>2105</v>
      </c>
      <c r="B20751" s="56" t="s">
        <v>32204</v>
      </c>
      <c r="C20751" s="61" t="s">
        <v>11759</v>
      </c>
      <c r="D20751" s="55">
        <v>2.8</v>
      </c>
    </row>
    <row r="20752" spans="1:4" ht="45" x14ac:dyDescent="0.25">
      <c r="A20752" s="56" t="s">
        <v>32205</v>
      </c>
      <c r="B20752" s="56" t="s">
        <v>32204</v>
      </c>
      <c r="C20752" s="61" t="s">
        <v>11759</v>
      </c>
      <c r="D20752" s="55">
        <v>2.7</v>
      </c>
    </row>
    <row r="20753" spans="1:4" ht="45" x14ac:dyDescent="0.25">
      <c r="A20753" s="56" t="s">
        <v>2106</v>
      </c>
      <c r="B20753" s="56" t="s">
        <v>32206</v>
      </c>
      <c r="C20753" s="61" t="s">
        <v>11759</v>
      </c>
      <c r="D20753" s="55">
        <v>4.57</v>
      </c>
    </row>
    <row r="20754" spans="1:4" ht="45" x14ac:dyDescent="0.25">
      <c r="A20754" s="56" t="s">
        <v>32207</v>
      </c>
      <c r="B20754" s="56" t="s">
        <v>32206</v>
      </c>
      <c r="C20754" s="61" t="s">
        <v>11759</v>
      </c>
      <c r="D20754" s="55">
        <v>4.38</v>
      </c>
    </row>
    <row r="20755" spans="1:4" ht="75" x14ac:dyDescent="0.25">
      <c r="A20755" s="56" t="s">
        <v>32208</v>
      </c>
      <c r="B20755" s="56" t="s">
        <v>32209</v>
      </c>
      <c r="C20755" s="61" t="s">
        <v>11282</v>
      </c>
      <c r="D20755" s="55">
        <v>151.51</v>
      </c>
    </row>
    <row r="20756" spans="1:4" ht="75" x14ac:dyDescent="0.25">
      <c r="A20756" s="56" t="s">
        <v>32210</v>
      </c>
      <c r="B20756" s="56" t="s">
        <v>32209</v>
      </c>
      <c r="C20756" s="61" t="s">
        <v>11282</v>
      </c>
      <c r="D20756" s="55">
        <v>146.16</v>
      </c>
    </row>
    <row r="20757" spans="1:4" ht="60" x14ac:dyDescent="0.25">
      <c r="A20757" s="56" t="s">
        <v>32211</v>
      </c>
      <c r="B20757" s="56" t="s">
        <v>32212</v>
      </c>
      <c r="C20757" s="61" t="s">
        <v>11282</v>
      </c>
      <c r="D20757" s="55">
        <v>124.4</v>
      </c>
    </row>
    <row r="20758" spans="1:4" ht="60" x14ac:dyDescent="0.25">
      <c r="A20758" s="56" t="s">
        <v>32213</v>
      </c>
      <c r="B20758" s="56" t="s">
        <v>32212</v>
      </c>
      <c r="C20758" s="61" t="s">
        <v>11282</v>
      </c>
      <c r="D20758" s="55">
        <v>120.97</v>
      </c>
    </row>
    <row r="20759" spans="1:4" ht="75" x14ac:dyDescent="0.25">
      <c r="A20759" s="56" t="s">
        <v>32214</v>
      </c>
      <c r="B20759" s="56" t="s">
        <v>32215</v>
      </c>
      <c r="C20759" s="61" t="s">
        <v>11282</v>
      </c>
      <c r="D20759" s="55">
        <v>27.11</v>
      </c>
    </row>
    <row r="20760" spans="1:4" ht="75" x14ac:dyDescent="0.25">
      <c r="A20760" s="56" t="s">
        <v>32216</v>
      </c>
      <c r="B20760" s="56" t="s">
        <v>32215</v>
      </c>
      <c r="C20760" s="61" t="s">
        <v>11282</v>
      </c>
      <c r="D20760" s="55">
        <v>25.18</v>
      </c>
    </row>
    <row r="20761" spans="1:4" ht="75" x14ac:dyDescent="0.25">
      <c r="A20761" s="56" t="s">
        <v>2107</v>
      </c>
      <c r="B20761" s="56" t="s">
        <v>32217</v>
      </c>
      <c r="C20761" s="61" t="s">
        <v>11282</v>
      </c>
      <c r="D20761" s="55">
        <v>129.33000000000001</v>
      </c>
    </row>
    <row r="20762" spans="1:4" ht="75" x14ac:dyDescent="0.25">
      <c r="A20762" s="56" t="s">
        <v>32218</v>
      </c>
      <c r="B20762" s="56" t="s">
        <v>32217</v>
      </c>
      <c r="C20762" s="61" t="s">
        <v>11282</v>
      </c>
      <c r="D20762" s="55">
        <v>113.95</v>
      </c>
    </row>
    <row r="20763" spans="1:4" ht="45" x14ac:dyDescent="0.25">
      <c r="A20763" s="56" t="s">
        <v>3632</v>
      </c>
      <c r="B20763" s="56" t="s">
        <v>32219</v>
      </c>
      <c r="C20763" s="61" t="s">
        <v>11282</v>
      </c>
      <c r="D20763" s="55">
        <v>214.79</v>
      </c>
    </row>
    <row r="20764" spans="1:4" ht="45" x14ac:dyDescent="0.25">
      <c r="A20764" s="56" t="s">
        <v>32220</v>
      </c>
      <c r="B20764" s="56" t="s">
        <v>32219</v>
      </c>
      <c r="C20764" s="61" t="s">
        <v>11282</v>
      </c>
      <c r="D20764" s="55">
        <v>206.74</v>
      </c>
    </row>
    <row r="20765" spans="1:4" ht="45" x14ac:dyDescent="0.25">
      <c r="A20765" s="56" t="s">
        <v>3633</v>
      </c>
      <c r="B20765" s="56" t="s">
        <v>32221</v>
      </c>
      <c r="C20765" s="61" t="s">
        <v>11759</v>
      </c>
      <c r="D20765" s="55">
        <v>1.19</v>
      </c>
    </row>
    <row r="20766" spans="1:4" ht="45" x14ac:dyDescent="0.25">
      <c r="A20766" s="56" t="s">
        <v>32222</v>
      </c>
      <c r="B20766" s="56" t="s">
        <v>32221</v>
      </c>
      <c r="C20766" s="61" t="s">
        <v>11759</v>
      </c>
      <c r="D20766" s="55">
        <v>1.1399999999999999</v>
      </c>
    </row>
    <row r="20767" spans="1:4" ht="45" x14ac:dyDescent="0.25">
      <c r="A20767" s="56" t="s">
        <v>3634</v>
      </c>
      <c r="B20767" s="56" t="s">
        <v>32223</v>
      </c>
      <c r="C20767" s="61" t="s">
        <v>11759</v>
      </c>
      <c r="D20767" s="55">
        <v>2.27</v>
      </c>
    </row>
    <row r="20768" spans="1:4" ht="45" x14ac:dyDescent="0.25">
      <c r="A20768" s="56" t="s">
        <v>32224</v>
      </c>
      <c r="B20768" s="56" t="s">
        <v>32223</v>
      </c>
      <c r="C20768" s="61" t="s">
        <v>11759</v>
      </c>
      <c r="D20768" s="55">
        <v>2.17</v>
      </c>
    </row>
    <row r="20769" spans="1:4" ht="60" x14ac:dyDescent="0.25">
      <c r="A20769" s="56" t="s">
        <v>3635</v>
      </c>
      <c r="B20769" s="56" t="s">
        <v>32225</v>
      </c>
      <c r="C20769" s="61" t="s">
        <v>11759</v>
      </c>
      <c r="D20769" s="55">
        <v>2.87</v>
      </c>
    </row>
    <row r="20770" spans="1:4" ht="60" x14ac:dyDescent="0.25">
      <c r="A20770" s="56" t="s">
        <v>32226</v>
      </c>
      <c r="B20770" s="56" t="s">
        <v>32225</v>
      </c>
      <c r="C20770" s="61" t="s">
        <v>11759</v>
      </c>
      <c r="D20770" s="55">
        <v>2.74</v>
      </c>
    </row>
    <row r="20771" spans="1:4" ht="60" x14ac:dyDescent="0.25">
      <c r="A20771" s="56" t="s">
        <v>3636</v>
      </c>
      <c r="B20771" s="56" t="s">
        <v>32227</v>
      </c>
      <c r="C20771" s="61" t="s">
        <v>11759</v>
      </c>
      <c r="D20771" s="55">
        <v>3.67</v>
      </c>
    </row>
    <row r="20772" spans="1:4" ht="60" x14ac:dyDescent="0.25">
      <c r="A20772" s="56" t="s">
        <v>32228</v>
      </c>
      <c r="B20772" s="56" t="s">
        <v>32227</v>
      </c>
      <c r="C20772" s="61" t="s">
        <v>11759</v>
      </c>
      <c r="D20772" s="55">
        <v>3.49</v>
      </c>
    </row>
    <row r="20773" spans="1:4" ht="60" x14ac:dyDescent="0.25">
      <c r="A20773" s="56" t="s">
        <v>3637</v>
      </c>
      <c r="B20773" s="56" t="s">
        <v>32229</v>
      </c>
      <c r="C20773" s="61" t="s">
        <v>11282</v>
      </c>
      <c r="D20773" s="55">
        <v>47.59</v>
      </c>
    </row>
    <row r="20774" spans="1:4" ht="60" x14ac:dyDescent="0.25">
      <c r="A20774" s="56" t="s">
        <v>32230</v>
      </c>
      <c r="B20774" s="56" t="s">
        <v>32229</v>
      </c>
      <c r="C20774" s="61" t="s">
        <v>11282</v>
      </c>
      <c r="D20774" s="55">
        <v>43.63</v>
      </c>
    </row>
    <row r="20775" spans="1:4" ht="60" x14ac:dyDescent="0.25">
      <c r="A20775" s="56" t="s">
        <v>3638</v>
      </c>
      <c r="B20775" s="56" t="s">
        <v>32231</v>
      </c>
      <c r="C20775" s="61" t="s">
        <v>11282</v>
      </c>
      <c r="D20775" s="55">
        <v>38.950000000000003</v>
      </c>
    </row>
    <row r="20776" spans="1:4" ht="60" x14ac:dyDescent="0.25">
      <c r="A20776" s="56" t="s">
        <v>32232</v>
      </c>
      <c r="B20776" s="56" t="s">
        <v>32231</v>
      </c>
      <c r="C20776" s="61" t="s">
        <v>11282</v>
      </c>
      <c r="D20776" s="55">
        <v>35.82</v>
      </c>
    </row>
    <row r="20777" spans="1:4" ht="30" x14ac:dyDescent="0.25">
      <c r="A20777" s="56" t="s">
        <v>3639</v>
      </c>
      <c r="B20777" s="56" t="s">
        <v>32233</v>
      </c>
      <c r="C20777" s="61" t="s">
        <v>11282</v>
      </c>
      <c r="D20777" s="55">
        <v>577.79999999999995</v>
      </c>
    </row>
    <row r="20778" spans="1:4" ht="30" x14ac:dyDescent="0.25">
      <c r="A20778" s="56" t="s">
        <v>32234</v>
      </c>
      <c r="B20778" s="56" t="s">
        <v>32233</v>
      </c>
      <c r="C20778" s="61" t="s">
        <v>11282</v>
      </c>
      <c r="D20778" s="55">
        <v>516.76</v>
      </c>
    </row>
    <row r="20779" spans="1:4" ht="45" x14ac:dyDescent="0.25">
      <c r="A20779" s="56" t="s">
        <v>3640</v>
      </c>
      <c r="B20779" s="56" t="s">
        <v>32235</v>
      </c>
      <c r="C20779" s="61" t="s">
        <v>11129</v>
      </c>
      <c r="D20779" s="55">
        <v>2.0299999999999998</v>
      </c>
    </row>
    <row r="20780" spans="1:4" ht="45" x14ac:dyDescent="0.25">
      <c r="A20780" s="56" t="s">
        <v>32236</v>
      </c>
      <c r="B20780" s="56" t="s">
        <v>32235</v>
      </c>
      <c r="C20780" s="61" t="s">
        <v>11129</v>
      </c>
      <c r="D20780" s="55">
        <v>1.85</v>
      </c>
    </row>
    <row r="20781" spans="1:4" ht="60" x14ac:dyDescent="0.25">
      <c r="A20781" s="56" t="s">
        <v>3641</v>
      </c>
      <c r="B20781" s="56" t="s">
        <v>32237</v>
      </c>
      <c r="C20781" s="61" t="s">
        <v>11282</v>
      </c>
      <c r="D20781" s="55">
        <v>2.85</v>
      </c>
    </row>
    <row r="20782" spans="1:4" ht="60" x14ac:dyDescent="0.25">
      <c r="A20782" s="56" t="s">
        <v>32238</v>
      </c>
      <c r="B20782" s="56" t="s">
        <v>32237</v>
      </c>
      <c r="C20782" s="61" t="s">
        <v>11282</v>
      </c>
      <c r="D20782" s="55">
        <v>2.66</v>
      </c>
    </row>
    <row r="20783" spans="1:4" ht="30" x14ac:dyDescent="0.25">
      <c r="A20783" s="56" t="s">
        <v>3642</v>
      </c>
      <c r="B20783" s="56" t="s">
        <v>32239</v>
      </c>
      <c r="C20783" s="61" t="s">
        <v>11282</v>
      </c>
      <c r="D20783" s="55">
        <v>14.91</v>
      </c>
    </row>
    <row r="20784" spans="1:4" ht="30" x14ac:dyDescent="0.25">
      <c r="A20784" s="56" t="s">
        <v>32240</v>
      </c>
      <c r="B20784" s="56" t="s">
        <v>32239</v>
      </c>
      <c r="C20784" s="61" t="s">
        <v>11282</v>
      </c>
      <c r="D20784" s="55">
        <v>12.92</v>
      </c>
    </row>
    <row r="20785" spans="1:4" x14ac:dyDescent="0.25">
      <c r="A20785" s="56" t="s">
        <v>3643</v>
      </c>
      <c r="B20785" s="56" t="s">
        <v>32241</v>
      </c>
      <c r="C20785" s="61" t="s">
        <v>11129</v>
      </c>
      <c r="D20785" s="55">
        <v>1.27</v>
      </c>
    </row>
    <row r="20786" spans="1:4" x14ac:dyDescent="0.25">
      <c r="A20786" s="56" t="s">
        <v>32242</v>
      </c>
      <c r="B20786" s="56" t="s">
        <v>32241</v>
      </c>
      <c r="C20786" s="61" t="s">
        <v>11129</v>
      </c>
      <c r="D20786" s="55">
        <v>1.1000000000000001</v>
      </c>
    </row>
    <row r="20787" spans="1:4" x14ac:dyDescent="0.25">
      <c r="A20787" s="56" t="s">
        <v>3644</v>
      </c>
      <c r="B20787" s="56" t="s">
        <v>32243</v>
      </c>
      <c r="C20787" s="61" t="s">
        <v>11759</v>
      </c>
      <c r="D20787" s="55">
        <v>1.36</v>
      </c>
    </row>
    <row r="20788" spans="1:4" x14ac:dyDescent="0.25">
      <c r="A20788" s="56" t="s">
        <v>32244</v>
      </c>
      <c r="B20788" s="56" t="s">
        <v>32243</v>
      </c>
      <c r="C20788" s="61" t="s">
        <v>11759</v>
      </c>
      <c r="D20788" s="55">
        <v>1.18</v>
      </c>
    </row>
    <row r="20789" spans="1:4" x14ac:dyDescent="0.25">
      <c r="A20789" s="56" t="s">
        <v>3645</v>
      </c>
      <c r="B20789" s="56" t="s">
        <v>32245</v>
      </c>
      <c r="C20789" s="61" t="s">
        <v>11775</v>
      </c>
      <c r="D20789" s="55">
        <v>340.93</v>
      </c>
    </row>
    <row r="20790" spans="1:4" x14ac:dyDescent="0.25">
      <c r="A20790" s="56" t="s">
        <v>32246</v>
      </c>
      <c r="B20790" s="56" t="s">
        <v>32245</v>
      </c>
      <c r="C20790" s="61" t="s">
        <v>11775</v>
      </c>
      <c r="D20790" s="55">
        <v>295.39999999999998</v>
      </c>
    </row>
    <row r="20791" spans="1:4" ht="30" x14ac:dyDescent="0.25">
      <c r="A20791" s="56" t="s">
        <v>3646</v>
      </c>
      <c r="B20791" s="56" t="s">
        <v>32247</v>
      </c>
      <c r="C20791" s="61" t="s">
        <v>6274</v>
      </c>
      <c r="D20791" s="55">
        <v>21.47</v>
      </c>
    </row>
    <row r="20792" spans="1:4" ht="30" x14ac:dyDescent="0.25">
      <c r="A20792" s="56" t="s">
        <v>32248</v>
      </c>
      <c r="B20792" s="56" t="s">
        <v>32247</v>
      </c>
      <c r="C20792" s="61" t="s">
        <v>6274</v>
      </c>
      <c r="D20792" s="55">
        <v>18.61</v>
      </c>
    </row>
    <row r="20793" spans="1:4" x14ac:dyDescent="0.25">
      <c r="A20793" s="56" t="s">
        <v>3647</v>
      </c>
      <c r="B20793" s="56" t="s">
        <v>32249</v>
      </c>
      <c r="C20793" s="61" t="s">
        <v>6274</v>
      </c>
      <c r="D20793" s="55">
        <v>17.38</v>
      </c>
    </row>
    <row r="20794" spans="1:4" x14ac:dyDescent="0.25">
      <c r="A20794" s="56" t="s">
        <v>32250</v>
      </c>
      <c r="B20794" s="56" t="s">
        <v>32249</v>
      </c>
      <c r="C20794" s="61" t="s">
        <v>6274</v>
      </c>
      <c r="D20794" s="55">
        <v>15.06</v>
      </c>
    </row>
    <row r="20795" spans="1:4" ht="30" x14ac:dyDescent="0.25">
      <c r="A20795" s="56" t="s">
        <v>3648</v>
      </c>
      <c r="B20795" s="56" t="s">
        <v>32251</v>
      </c>
      <c r="C20795" s="61" t="s">
        <v>11129</v>
      </c>
      <c r="D20795" s="55">
        <v>1.02</v>
      </c>
    </row>
    <row r="20796" spans="1:4" ht="30" x14ac:dyDescent="0.25">
      <c r="A20796" s="56" t="s">
        <v>32252</v>
      </c>
      <c r="B20796" s="56" t="s">
        <v>32251</v>
      </c>
      <c r="C20796" s="61" t="s">
        <v>11129</v>
      </c>
      <c r="D20796" s="55">
        <v>0.88</v>
      </c>
    </row>
    <row r="20797" spans="1:4" ht="45" x14ac:dyDescent="0.25">
      <c r="A20797" s="56" t="s">
        <v>3649</v>
      </c>
      <c r="B20797" s="56" t="s">
        <v>32253</v>
      </c>
      <c r="C20797" s="61" t="s">
        <v>11282</v>
      </c>
      <c r="D20797" s="55">
        <v>18.579999999999998</v>
      </c>
    </row>
    <row r="20798" spans="1:4" ht="45" x14ac:dyDescent="0.25">
      <c r="A20798" s="56" t="s">
        <v>32254</v>
      </c>
      <c r="B20798" s="56" t="s">
        <v>32253</v>
      </c>
      <c r="C20798" s="61" t="s">
        <v>11282</v>
      </c>
      <c r="D20798" s="55">
        <v>16.09</v>
      </c>
    </row>
    <row r="20799" spans="1:4" ht="45" x14ac:dyDescent="0.25">
      <c r="A20799" s="56" t="s">
        <v>3650</v>
      </c>
      <c r="B20799" s="56" t="s">
        <v>32255</v>
      </c>
      <c r="C20799" s="61" t="s">
        <v>11282</v>
      </c>
      <c r="D20799" s="55">
        <v>26.79</v>
      </c>
    </row>
    <row r="20800" spans="1:4" ht="45" x14ac:dyDescent="0.25">
      <c r="A20800" s="56" t="s">
        <v>32256</v>
      </c>
      <c r="B20800" s="56" t="s">
        <v>32255</v>
      </c>
      <c r="C20800" s="61" t="s">
        <v>11282</v>
      </c>
      <c r="D20800" s="55">
        <v>24.04</v>
      </c>
    </row>
    <row r="20801" spans="1:4" ht="30" x14ac:dyDescent="0.25">
      <c r="A20801" s="56" t="s">
        <v>3651</v>
      </c>
      <c r="B20801" s="56" t="s">
        <v>32257</v>
      </c>
      <c r="C20801" s="61" t="s">
        <v>11282</v>
      </c>
      <c r="D20801" s="55">
        <v>84.63</v>
      </c>
    </row>
    <row r="20802" spans="1:4" ht="30" x14ac:dyDescent="0.25">
      <c r="A20802" s="56" t="s">
        <v>32258</v>
      </c>
      <c r="B20802" s="56" t="s">
        <v>32257</v>
      </c>
      <c r="C20802" s="61" t="s">
        <v>11282</v>
      </c>
      <c r="D20802" s="55">
        <v>73.7</v>
      </c>
    </row>
    <row r="20803" spans="1:4" x14ac:dyDescent="0.25">
      <c r="A20803" s="56" t="s">
        <v>3652</v>
      </c>
      <c r="B20803" s="56" t="s">
        <v>32259</v>
      </c>
      <c r="C20803" s="61" t="s">
        <v>6274</v>
      </c>
      <c r="D20803" s="55">
        <v>9.1999999999999993</v>
      </c>
    </row>
    <row r="20804" spans="1:4" x14ac:dyDescent="0.25">
      <c r="A20804" s="56" t="s">
        <v>32260</v>
      </c>
      <c r="B20804" s="56" t="s">
        <v>32259</v>
      </c>
      <c r="C20804" s="61" t="s">
        <v>6274</v>
      </c>
      <c r="D20804" s="55">
        <v>7.97</v>
      </c>
    </row>
    <row r="20805" spans="1:4" x14ac:dyDescent="0.25">
      <c r="A20805" s="56" t="s">
        <v>3653</v>
      </c>
      <c r="B20805" s="56" t="s">
        <v>32261</v>
      </c>
      <c r="C20805" s="61" t="s">
        <v>11129</v>
      </c>
      <c r="D20805" s="55">
        <v>12.78</v>
      </c>
    </row>
    <row r="20806" spans="1:4" x14ac:dyDescent="0.25">
      <c r="A20806" s="56" t="s">
        <v>32262</v>
      </c>
      <c r="B20806" s="56" t="s">
        <v>32261</v>
      </c>
      <c r="C20806" s="61" t="s">
        <v>11129</v>
      </c>
      <c r="D20806" s="55">
        <v>11.07</v>
      </c>
    </row>
    <row r="20807" spans="1:4" x14ac:dyDescent="0.25">
      <c r="A20807" s="56" t="s">
        <v>3654</v>
      </c>
      <c r="B20807" s="56" t="s">
        <v>32263</v>
      </c>
      <c r="C20807" s="61" t="s">
        <v>11129</v>
      </c>
      <c r="D20807" s="55">
        <v>3.73</v>
      </c>
    </row>
    <row r="20808" spans="1:4" x14ac:dyDescent="0.25">
      <c r="A20808" s="56" t="s">
        <v>32264</v>
      </c>
      <c r="B20808" s="56" t="s">
        <v>32263</v>
      </c>
      <c r="C20808" s="61" t="s">
        <v>11129</v>
      </c>
      <c r="D20808" s="55">
        <v>3.31</v>
      </c>
    </row>
    <row r="20809" spans="1:4" x14ac:dyDescent="0.25">
      <c r="A20809" s="56" t="s">
        <v>3655</v>
      </c>
      <c r="B20809" s="56" t="s">
        <v>32265</v>
      </c>
      <c r="C20809" s="61" t="s">
        <v>6274</v>
      </c>
      <c r="D20809" s="55">
        <v>10.220000000000001</v>
      </c>
    </row>
    <row r="20810" spans="1:4" x14ac:dyDescent="0.25">
      <c r="A20810" s="56" t="s">
        <v>32266</v>
      </c>
      <c r="B20810" s="56" t="s">
        <v>32265</v>
      </c>
      <c r="C20810" s="61" t="s">
        <v>6274</v>
      </c>
      <c r="D20810" s="55">
        <v>8.86</v>
      </c>
    </row>
    <row r="20811" spans="1:4" x14ac:dyDescent="0.25">
      <c r="A20811" s="56" t="s">
        <v>3656</v>
      </c>
      <c r="B20811" s="56" t="s">
        <v>32267</v>
      </c>
      <c r="C20811" s="61" t="s">
        <v>11129</v>
      </c>
      <c r="D20811" s="55">
        <v>12.78</v>
      </c>
    </row>
    <row r="20812" spans="1:4" x14ac:dyDescent="0.25">
      <c r="A20812" s="56" t="s">
        <v>32268</v>
      </c>
      <c r="B20812" s="56" t="s">
        <v>32267</v>
      </c>
      <c r="C20812" s="61" t="s">
        <v>11129</v>
      </c>
      <c r="D20812" s="55">
        <v>11.07</v>
      </c>
    </row>
    <row r="20813" spans="1:4" x14ac:dyDescent="0.25">
      <c r="A20813" s="56" t="s">
        <v>3657</v>
      </c>
      <c r="B20813" s="56" t="s">
        <v>32269</v>
      </c>
      <c r="C20813" s="61" t="s">
        <v>11129</v>
      </c>
      <c r="D20813" s="55">
        <v>20.45</v>
      </c>
    </row>
    <row r="20814" spans="1:4" x14ac:dyDescent="0.25">
      <c r="A20814" s="56" t="s">
        <v>32270</v>
      </c>
      <c r="B20814" s="56" t="s">
        <v>32269</v>
      </c>
      <c r="C20814" s="61" t="s">
        <v>11129</v>
      </c>
      <c r="D20814" s="55">
        <v>17.72</v>
      </c>
    </row>
    <row r="20815" spans="1:4" x14ac:dyDescent="0.25">
      <c r="A20815" s="56" t="s">
        <v>3658</v>
      </c>
      <c r="B20815" s="56" t="s">
        <v>32271</v>
      </c>
      <c r="C20815" s="61" t="s">
        <v>11129</v>
      </c>
      <c r="D20815" s="55">
        <v>15.34</v>
      </c>
    </row>
    <row r="20816" spans="1:4" x14ac:dyDescent="0.25">
      <c r="A20816" s="56" t="s">
        <v>32272</v>
      </c>
      <c r="B20816" s="56" t="s">
        <v>32271</v>
      </c>
      <c r="C20816" s="61" t="s">
        <v>11129</v>
      </c>
      <c r="D20816" s="55">
        <v>13.29</v>
      </c>
    </row>
    <row r="20817" spans="1:4" x14ac:dyDescent="0.25">
      <c r="A20817" s="56" t="s">
        <v>3659</v>
      </c>
      <c r="B20817" s="56" t="s">
        <v>32273</v>
      </c>
      <c r="C20817" s="61" t="s">
        <v>6274</v>
      </c>
      <c r="D20817" s="55">
        <v>5.1100000000000003</v>
      </c>
    </row>
    <row r="20818" spans="1:4" x14ac:dyDescent="0.25">
      <c r="A20818" s="56" t="s">
        <v>32274</v>
      </c>
      <c r="B20818" s="56" t="s">
        <v>32273</v>
      </c>
      <c r="C20818" s="61" t="s">
        <v>6274</v>
      </c>
      <c r="D20818" s="55">
        <v>4.43</v>
      </c>
    </row>
    <row r="20819" spans="1:4" ht="45" x14ac:dyDescent="0.25">
      <c r="A20819" s="56" t="s">
        <v>3660</v>
      </c>
      <c r="B20819" s="56" t="s">
        <v>32275</v>
      </c>
      <c r="C20819" s="61" t="s">
        <v>11282</v>
      </c>
      <c r="D20819" s="55">
        <v>4.51</v>
      </c>
    </row>
    <row r="20820" spans="1:4" ht="45" x14ac:dyDescent="0.25">
      <c r="A20820" s="56" t="s">
        <v>32276</v>
      </c>
      <c r="B20820" s="56" t="s">
        <v>32275</v>
      </c>
      <c r="C20820" s="61" t="s">
        <v>11282</v>
      </c>
      <c r="D20820" s="55">
        <v>4.2699999999999996</v>
      </c>
    </row>
    <row r="20821" spans="1:4" ht="30" x14ac:dyDescent="0.25">
      <c r="A20821" s="56" t="s">
        <v>3661</v>
      </c>
      <c r="B20821" s="56" t="s">
        <v>32277</v>
      </c>
      <c r="C20821" s="61" t="s">
        <v>11282</v>
      </c>
      <c r="D20821" s="55">
        <v>25.06</v>
      </c>
    </row>
    <row r="20822" spans="1:4" ht="30" x14ac:dyDescent="0.25">
      <c r="A20822" s="56" t="s">
        <v>32278</v>
      </c>
      <c r="B20822" s="56" t="s">
        <v>32277</v>
      </c>
      <c r="C20822" s="61" t="s">
        <v>11282</v>
      </c>
      <c r="D20822" s="55">
        <v>23.68</v>
      </c>
    </row>
    <row r="20823" spans="1:4" x14ac:dyDescent="0.25">
      <c r="A20823" s="56" t="s">
        <v>3662</v>
      </c>
      <c r="B20823" s="56" t="s">
        <v>32279</v>
      </c>
      <c r="C20823" s="61" t="s">
        <v>14610</v>
      </c>
      <c r="D20823" s="55">
        <v>486.49</v>
      </c>
    </row>
    <row r="20824" spans="1:4" x14ac:dyDescent="0.25">
      <c r="A20824" s="56" t="s">
        <v>32280</v>
      </c>
      <c r="B20824" s="56" t="s">
        <v>32279</v>
      </c>
      <c r="C20824" s="61" t="s">
        <v>14610</v>
      </c>
      <c r="D20824" s="55">
        <v>446.68</v>
      </c>
    </row>
    <row r="20825" spans="1:4" ht="45" x14ac:dyDescent="0.25">
      <c r="A20825" s="56" t="s">
        <v>3663</v>
      </c>
      <c r="B20825" s="56" t="s">
        <v>32281</v>
      </c>
      <c r="C20825" s="61" t="s">
        <v>11129</v>
      </c>
      <c r="D20825" s="55">
        <v>7.76</v>
      </c>
    </row>
    <row r="20826" spans="1:4" ht="45" x14ac:dyDescent="0.25">
      <c r="A20826" s="56" t="s">
        <v>32282</v>
      </c>
      <c r="B20826" s="56" t="s">
        <v>32281</v>
      </c>
      <c r="C20826" s="61" t="s">
        <v>11129</v>
      </c>
      <c r="D20826" s="55">
        <v>7.38</v>
      </c>
    </row>
    <row r="20827" spans="1:4" ht="30" x14ac:dyDescent="0.25">
      <c r="A20827" s="56" t="s">
        <v>3664</v>
      </c>
      <c r="B20827" s="56" t="s">
        <v>32283</v>
      </c>
      <c r="C20827" s="61" t="s">
        <v>11129</v>
      </c>
      <c r="D20827" s="55">
        <v>17.07</v>
      </c>
    </row>
    <row r="20828" spans="1:4" ht="30" x14ac:dyDescent="0.25">
      <c r="A20828" s="56" t="s">
        <v>32284</v>
      </c>
      <c r="B20828" s="56" t="s">
        <v>32283</v>
      </c>
      <c r="C20828" s="61" t="s">
        <v>11129</v>
      </c>
      <c r="D20828" s="55">
        <v>15.68</v>
      </c>
    </row>
    <row r="20829" spans="1:4" ht="30" x14ac:dyDescent="0.25">
      <c r="A20829" s="56" t="s">
        <v>3665</v>
      </c>
      <c r="B20829" s="56" t="s">
        <v>32285</v>
      </c>
      <c r="C20829" s="61" t="s">
        <v>11129</v>
      </c>
      <c r="D20829" s="55">
        <v>8.52</v>
      </c>
    </row>
    <row r="20830" spans="1:4" ht="30" x14ac:dyDescent="0.25">
      <c r="A20830" s="56" t="s">
        <v>32286</v>
      </c>
      <c r="B20830" s="56" t="s">
        <v>32285</v>
      </c>
      <c r="C20830" s="61" t="s">
        <v>11129</v>
      </c>
      <c r="D20830" s="55">
        <v>7.38</v>
      </c>
    </row>
    <row r="20831" spans="1:4" ht="45" x14ac:dyDescent="0.25">
      <c r="A20831" s="56" t="s">
        <v>3666</v>
      </c>
      <c r="B20831" s="56" t="s">
        <v>32287</v>
      </c>
      <c r="C20831" s="61" t="s">
        <v>11129</v>
      </c>
      <c r="D20831" s="55">
        <v>34</v>
      </c>
    </row>
    <row r="20832" spans="1:4" ht="45" x14ac:dyDescent="0.25">
      <c r="A20832" s="56" t="s">
        <v>32288</v>
      </c>
      <c r="B20832" s="56" t="s">
        <v>32287</v>
      </c>
      <c r="C20832" s="61" t="s">
        <v>11129</v>
      </c>
      <c r="D20832" s="55">
        <v>31.35</v>
      </c>
    </row>
    <row r="20833" spans="1:4" ht="45" x14ac:dyDescent="0.25">
      <c r="A20833" s="56" t="s">
        <v>3667</v>
      </c>
      <c r="B20833" s="56" t="s">
        <v>32289</v>
      </c>
      <c r="C20833" s="61" t="s">
        <v>11129</v>
      </c>
      <c r="D20833" s="55">
        <v>35.200000000000003</v>
      </c>
    </row>
    <row r="20834" spans="1:4" ht="45" x14ac:dyDescent="0.25">
      <c r="A20834" s="56" t="s">
        <v>32290</v>
      </c>
      <c r="B20834" s="56" t="s">
        <v>32289</v>
      </c>
      <c r="C20834" s="61" t="s">
        <v>11129</v>
      </c>
      <c r="D20834" s="55">
        <v>32.729999999999997</v>
      </c>
    </row>
    <row r="20835" spans="1:4" ht="45" x14ac:dyDescent="0.25">
      <c r="A20835" s="56" t="s">
        <v>3668</v>
      </c>
      <c r="B20835" s="56" t="s">
        <v>32291</v>
      </c>
      <c r="C20835" s="61" t="s">
        <v>11129</v>
      </c>
      <c r="D20835" s="55">
        <v>42.68</v>
      </c>
    </row>
    <row r="20836" spans="1:4" ht="45" x14ac:dyDescent="0.25">
      <c r="A20836" s="56" t="s">
        <v>32292</v>
      </c>
      <c r="B20836" s="56" t="s">
        <v>32291</v>
      </c>
      <c r="C20836" s="61" t="s">
        <v>11129</v>
      </c>
      <c r="D20836" s="55">
        <v>39.69</v>
      </c>
    </row>
    <row r="20837" spans="1:4" ht="60" x14ac:dyDescent="0.25">
      <c r="A20837" s="56" t="s">
        <v>3669</v>
      </c>
      <c r="B20837" s="56" t="s">
        <v>32293</v>
      </c>
      <c r="C20837" s="61" t="s">
        <v>11129</v>
      </c>
      <c r="D20837" s="55">
        <v>47.39</v>
      </c>
    </row>
    <row r="20838" spans="1:4" ht="60" x14ac:dyDescent="0.25">
      <c r="A20838" s="56" t="s">
        <v>32294</v>
      </c>
      <c r="B20838" s="56" t="s">
        <v>32293</v>
      </c>
      <c r="C20838" s="61" t="s">
        <v>11129</v>
      </c>
      <c r="D20838" s="55">
        <v>43.17</v>
      </c>
    </row>
    <row r="20839" spans="1:4" ht="60" x14ac:dyDescent="0.25">
      <c r="A20839" s="56" t="s">
        <v>3670</v>
      </c>
      <c r="B20839" s="56" t="s">
        <v>32295</v>
      </c>
      <c r="C20839" s="61" t="s">
        <v>11129</v>
      </c>
      <c r="D20839" s="55">
        <v>66.790000000000006</v>
      </c>
    </row>
    <row r="20840" spans="1:4" ht="60" x14ac:dyDescent="0.25">
      <c r="A20840" s="56" t="s">
        <v>32296</v>
      </c>
      <c r="B20840" s="56" t="s">
        <v>32295</v>
      </c>
      <c r="C20840" s="61" t="s">
        <v>11129</v>
      </c>
      <c r="D20840" s="55">
        <v>60.57</v>
      </c>
    </row>
    <row r="20841" spans="1:4" ht="45" x14ac:dyDescent="0.25">
      <c r="A20841" s="56" t="s">
        <v>3671</v>
      </c>
      <c r="B20841" s="56" t="s">
        <v>32297</v>
      </c>
      <c r="C20841" s="61" t="s">
        <v>11129</v>
      </c>
      <c r="D20841" s="55">
        <v>24.71</v>
      </c>
    </row>
    <row r="20842" spans="1:4" ht="45" x14ac:dyDescent="0.25">
      <c r="A20842" s="56" t="s">
        <v>32298</v>
      </c>
      <c r="B20842" s="56" t="s">
        <v>32297</v>
      </c>
      <c r="C20842" s="61" t="s">
        <v>11129</v>
      </c>
      <c r="D20842" s="55">
        <v>21.41</v>
      </c>
    </row>
    <row r="20843" spans="1:4" ht="30" x14ac:dyDescent="0.25">
      <c r="A20843" s="56" t="s">
        <v>3672</v>
      </c>
      <c r="B20843" s="56" t="s">
        <v>32299</v>
      </c>
      <c r="C20843" s="61" t="s">
        <v>11129</v>
      </c>
      <c r="D20843" s="55">
        <v>78.42</v>
      </c>
    </row>
    <row r="20844" spans="1:4" ht="30" x14ac:dyDescent="0.25">
      <c r="A20844" s="56" t="s">
        <v>32300</v>
      </c>
      <c r="B20844" s="56" t="s">
        <v>32299</v>
      </c>
      <c r="C20844" s="61" t="s">
        <v>11129</v>
      </c>
      <c r="D20844" s="55">
        <v>69.27</v>
      </c>
    </row>
    <row r="20845" spans="1:4" ht="75" x14ac:dyDescent="0.25">
      <c r="A20845" s="56" t="s">
        <v>3673</v>
      </c>
      <c r="B20845" s="56" t="s">
        <v>32301</v>
      </c>
      <c r="C20845" s="61" t="s">
        <v>11129</v>
      </c>
      <c r="D20845" s="55">
        <v>74.53</v>
      </c>
    </row>
    <row r="20846" spans="1:4" ht="75" x14ac:dyDescent="0.25">
      <c r="A20846" s="56" t="s">
        <v>32302</v>
      </c>
      <c r="B20846" s="56" t="s">
        <v>32301</v>
      </c>
      <c r="C20846" s="61" t="s">
        <v>11129</v>
      </c>
      <c r="D20846" s="55">
        <v>69.97</v>
      </c>
    </row>
    <row r="20847" spans="1:4" ht="75" x14ac:dyDescent="0.25">
      <c r="A20847" s="56" t="s">
        <v>3674</v>
      </c>
      <c r="B20847" s="56" t="s">
        <v>32303</v>
      </c>
      <c r="C20847" s="61" t="s">
        <v>11129</v>
      </c>
      <c r="D20847" s="55">
        <v>89.09</v>
      </c>
    </row>
    <row r="20848" spans="1:4" ht="75" x14ac:dyDescent="0.25">
      <c r="A20848" s="56" t="s">
        <v>32304</v>
      </c>
      <c r="B20848" s="56" t="s">
        <v>32303</v>
      </c>
      <c r="C20848" s="61" t="s">
        <v>11129</v>
      </c>
      <c r="D20848" s="55">
        <v>83.54</v>
      </c>
    </row>
    <row r="20849" spans="1:4" ht="75" x14ac:dyDescent="0.25">
      <c r="A20849" s="56" t="s">
        <v>3675</v>
      </c>
      <c r="B20849" s="56" t="s">
        <v>32305</v>
      </c>
      <c r="C20849" s="61" t="s">
        <v>11129</v>
      </c>
      <c r="D20849" s="55">
        <v>110.26</v>
      </c>
    </row>
    <row r="20850" spans="1:4" ht="75" x14ac:dyDescent="0.25">
      <c r="A20850" s="56" t="s">
        <v>32306</v>
      </c>
      <c r="B20850" s="56" t="s">
        <v>32305</v>
      </c>
      <c r="C20850" s="61" t="s">
        <v>11129</v>
      </c>
      <c r="D20850" s="55">
        <v>103.25</v>
      </c>
    </row>
    <row r="20851" spans="1:4" ht="90" x14ac:dyDescent="0.25">
      <c r="A20851" s="56" t="s">
        <v>3676</v>
      </c>
      <c r="B20851" s="56" t="s">
        <v>32307</v>
      </c>
      <c r="C20851" s="61" t="s">
        <v>11129</v>
      </c>
      <c r="D20851" s="55">
        <v>250.95</v>
      </c>
    </row>
    <row r="20852" spans="1:4" ht="90" x14ac:dyDescent="0.25">
      <c r="A20852" s="56" t="s">
        <v>32308</v>
      </c>
      <c r="B20852" s="56" t="s">
        <v>32307</v>
      </c>
      <c r="C20852" s="61" t="s">
        <v>11129</v>
      </c>
      <c r="D20852" s="55">
        <v>231.88</v>
      </c>
    </row>
    <row r="20853" spans="1:4" ht="90" x14ac:dyDescent="0.25">
      <c r="A20853" s="56" t="s">
        <v>3677</v>
      </c>
      <c r="B20853" s="56" t="s">
        <v>32309</v>
      </c>
      <c r="C20853" s="61" t="s">
        <v>11129</v>
      </c>
      <c r="D20853" s="55">
        <v>260.57</v>
      </c>
    </row>
    <row r="20854" spans="1:4" ht="90" x14ac:dyDescent="0.25">
      <c r="A20854" s="56" t="s">
        <v>32310</v>
      </c>
      <c r="B20854" s="56" t="s">
        <v>32309</v>
      </c>
      <c r="C20854" s="61" t="s">
        <v>11129</v>
      </c>
      <c r="D20854" s="55">
        <v>241.07</v>
      </c>
    </row>
    <row r="20855" spans="1:4" ht="75" x14ac:dyDescent="0.25">
      <c r="A20855" s="56" t="s">
        <v>3678</v>
      </c>
      <c r="B20855" s="56" t="s">
        <v>32311</v>
      </c>
      <c r="C20855" s="61" t="s">
        <v>11129</v>
      </c>
      <c r="D20855" s="55">
        <v>63.04</v>
      </c>
    </row>
    <row r="20856" spans="1:4" ht="75" x14ac:dyDescent="0.25">
      <c r="A20856" s="56" t="s">
        <v>32312</v>
      </c>
      <c r="B20856" s="56" t="s">
        <v>32311</v>
      </c>
      <c r="C20856" s="61" t="s">
        <v>11129</v>
      </c>
      <c r="D20856" s="55">
        <v>58.22</v>
      </c>
    </row>
    <row r="20857" spans="1:4" ht="60" x14ac:dyDescent="0.25">
      <c r="A20857" s="56" t="s">
        <v>3679</v>
      </c>
      <c r="B20857" s="56" t="s">
        <v>32313</v>
      </c>
      <c r="C20857" s="61" t="s">
        <v>11129</v>
      </c>
      <c r="D20857" s="55">
        <v>156.47</v>
      </c>
    </row>
    <row r="20858" spans="1:4" ht="60" x14ac:dyDescent="0.25">
      <c r="A20858" s="56" t="s">
        <v>32314</v>
      </c>
      <c r="B20858" s="56" t="s">
        <v>32313</v>
      </c>
      <c r="C20858" s="61" t="s">
        <v>11129</v>
      </c>
      <c r="D20858" s="55">
        <v>144.63999999999999</v>
      </c>
    </row>
    <row r="20859" spans="1:4" ht="60" x14ac:dyDescent="0.25">
      <c r="A20859" s="56" t="s">
        <v>3680</v>
      </c>
      <c r="B20859" s="56" t="s">
        <v>32315</v>
      </c>
      <c r="C20859" s="61" t="s">
        <v>11129</v>
      </c>
      <c r="D20859" s="55">
        <v>52.62</v>
      </c>
    </row>
    <row r="20860" spans="1:4" ht="60" x14ac:dyDescent="0.25">
      <c r="A20860" s="56" t="s">
        <v>32316</v>
      </c>
      <c r="B20860" s="56" t="s">
        <v>32315</v>
      </c>
      <c r="C20860" s="61" t="s">
        <v>11129</v>
      </c>
      <c r="D20860" s="55">
        <v>49.26</v>
      </c>
    </row>
    <row r="20861" spans="1:4" ht="60" x14ac:dyDescent="0.25">
      <c r="A20861" s="56" t="s">
        <v>3681</v>
      </c>
      <c r="B20861" s="56" t="s">
        <v>32317</v>
      </c>
      <c r="C20861" s="61" t="s">
        <v>11129</v>
      </c>
      <c r="D20861" s="55">
        <v>456.96</v>
      </c>
    </row>
    <row r="20862" spans="1:4" ht="60" x14ac:dyDescent="0.25">
      <c r="A20862" s="56" t="s">
        <v>32318</v>
      </c>
      <c r="B20862" s="56" t="s">
        <v>32317</v>
      </c>
      <c r="C20862" s="61" t="s">
        <v>11129</v>
      </c>
      <c r="D20862" s="55">
        <v>424.58</v>
      </c>
    </row>
    <row r="20863" spans="1:4" ht="60" x14ac:dyDescent="0.25">
      <c r="A20863" s="56" t="s">
        <v>3682</v>
      </c>
      <c r="B20863" s="56" t="s">
        <v>32319</v>
      </c>
      <c r="C20863" s="61" t="s">
        <v>11129</v>
      </c>
      <c r="D20863" s="55">
        <v>335.09</v>
      </c>
    </row>
    <row r="20864" spans="1:4" ht="60" x14ac:dyDescent="0.25">
      <c r="A20864" s="56" t="s">
        <v>32320</v>
      </c>
      <c r="B20864" s="56" t="s">
        <v>32319</v>
      </c>
      <c r="C20864" s="61" t="s">
        <v>11129</v>
      </c>
      <c r="D20864" s="55">
        <v>311.83</v>
      </c>
    </row>
    <row r="20865" spans="1:4" ht="60" x14ac:dyDescent="0.25">
      <c r="A20865" s="56" t="s">
        <v>3683</v>
      </c>
      <c r="B20865" s="56" t="s">
        <v>32321</v>
      </c>
      <c r="C20865" s="61" t="s">
        <v>11129</v>
      </c>
      <c r="D20865" s="55">
        <v>346.12</v>
      </c>
    </row>
    <row r="20866" spans="1:4" ht="60" x14ac:dyDescent="0.25">
      <c r="A20866" s="56" t="s">
        <v>32322</v>
      </c>
      <c r="B20866" s="56" t="s">
        <v>32321</v>
      </c>
      <c r="C20866" s="61" t="s">
        <v>11129</v>
      </c>
      <c r="D20866" s="55">
        <v>322.32</v>
      </c>
    </row>
    <row r="20867" spans="1:4" ht="60" x14ac:dyDescent="0.25">
      <c r="A20867" s="56" t="s">
        <v>3684</v>
      </c>
      <c r="B20867" s="56" t="s">
        <v>32323</v>
      </c>
      <c r="C20867" s="61" t="s">
        <v>11129</v>
      </c>
      <c r="D20867" s="55">
        <v>357.16</v>
      </c>
    </row>
    <row r="20868" spans="1:4" ht="60" x14ac:dyDescent="0.25">
      <c r="A20868" s="56" t="s">
        <v>32324</v>
      </c>
      <c r="B20868" s="56" t="s">
        <v>32323</v>
      </c>
      <c r="C20868" s="61" t="s">
        <v>11129</v>
      </c>
      <c r="D20868" s="55">
        <v>332.81</v>
      </c>
    </row>
    <row r="20869" spans="1:4" ht="60" x14ac:dyDescent="0.25">
      <c r="A20869" s="56" t="s">
        <v>3685</v>
      </c>
      <c r="B20869" s="56" t="s">
        <v>32325</v>
      </c>
      <c r="C20869" s="61" t="s">
        <v>11129</v>
      </c>
      <c r="D20869" s="55">
        <v>439.86</v>
      </c>
    </row>
    <row r="20870" spans="1:4" ht="60" x14ac:dyDescent="0.25">
      <c r="A20870" s="56" t="s">
        <v>32326</v>
      </c>
      <c r="B20870" s="56" t="s">
        <v>32325</v>
      </c>
      <c r="C20870" s="61" t="s">
        <v>11129</v>
      </c>
      <c r="D20870" s="55">
        <v>409.59</v>
      </c>
    </row>
    <row r="20871" spans="1:4" ht="60" x14ac:dyDescent="0.25">
      <c r="A20871" s="56" t="s">
        <v>3686</v>
      </c>
      <c r="B20871" s="56" t="s">
        <v>32327</v>
      </c>
      <c r="C20871" s="61" t="s">
        <v>11129</v>
      </c>
      <c r="D20871" s="55">
        <v>635.54999999999995</v>
      </c>
    </row>
    <row r="20872" spans="1:4" ht="60" x14ac:dyDescent="0.25">
      <c r="A20872" s="56" t="s">
        <v>32328</v>
      </c>
      <c r="B20872" s="56" t="s">
        <v>32327</v>
      </c>
      <c r="C20872" s="61" t="s">
        <v>11129</v>
      </c>
      <c r="D20872" s="55">
        <v>588.62</v>
      </c>
    </row>
    <row r="20873" spans="1:4" ht="90" x14ac:dyDescent="0.25">
      <c r="A20873" s="56" t="s">
        <v>3687</v>
      </c>
      <c r="B20873" s="56" t="s">
        <v>32329</v>
      </c>
      <c r="C20873" s="61" t="s">
        <v>11129</v>
      </c>
      <c r="D20873" s="55">
        <v>283</v>
      </c>
    </row>
    <row r="20874" spans="1:4" ht="90" x14ac:dyDescent="0.25">
      <c r="A20874" s="56" t="s">
        <v>32330</v>
      </c>
      <c r="B20874" s="56" t="s">
        <v>32329</v>
      </c>
      <c r="C20874" s="61" t="s">
        <v>11129</v>
      </c>
      <c r="D20874" s="55">
        <v>263.29000000000002</v>
      </c>
    </row>
    <row r="20875" spans="1:4" ht="90" x14ac:dyDescent="0.25">
      <c r="A20875" s="56" t="s">
        <v>3688</v>
      </c>
      <c r="B20875" s="56" t="s">
        <v>32331</v>
      </c>
      <c r="C20875" s="61" t="s">
        <v>11129</v>
      </c>
      <c r="D20875" s="55">
        <v>369.62</v>
      </c>
    </row>
    <row r="20876" spans="1:4" ht="90" x14ac:dyDescent="0.25">
      <c r="A20876" s="56" t="s">
        <v>32332</v>
      </c>
      <c r="B20876" s="56" t="s">
        <v>32331</v>
      </c>
      <c r="C20876" s="61" t="s">
        <v>11129</v>
      </c>
      <c r="D20876" s="55">
        <v>343.34</v>
      </c>
    </row>
    <row r="20877" spans="1:4" ht="90" x14ac:dyDescent="0.25">
      <c r="A20877" s="56" t="s">
        <v>3689</v>
      </c>
      <c r="B20877" s="56" t="s">
        <v>32333</v>
      </c>
      <c r="C20877" s="61" t="s">
        <v>11129</v>
      </c>
      <c r="D20877" s="55">
        <v>457.4</v>
      </c>
    </row>
    <row r="20878" spans="1:4" ht="90" x14ac:dyDescent="0.25">
      <c r="A20878" s="56" t="s">
        <v>32334</v>
      </c>
      <c r="B20878" s="56" t="s">
        <v>32333</v>
      </c>
      <c r="C20878" s="61" t="s">
        <v>11129</v>
      </c>
      <c r="D20878" s="55">
        <v>424.11</v>
      </c>
    </row>
    <row r="20879" spans="1:4" ht="105" x14ac:dyDescent="0.25">
      <c r="A20879" s="56" t="s">
        <v>3690</v>
      </c>
      <c r="B20879" s="56" t="s">
        <v>32335</v>
      </c>
      <c r="C20879" s="61" t="s">
        <v>11129</v>
      </c>
      <c r="D20879" s="55">
        <v>407.82</v>
      </c>
    </row>
    <row r="20880" spans="1:4" ht="105" x14ac:dyDescent="0.25">
      <c r="A20880" s="56" t="s">
        <v>32336</v>
      </c>
      <c r="B20880" s="56" t="s">
        <v>32335</v>
      </c>
      <c r="C20880" s="61" t="s">
        <v>11129</v>
      </c>
      <c r="D20880" s="55">
        <v>379.94</v>
      </c>
    </row>
    <row r="20881" spans="1:4" ht="105" x14ac:dyDescent="0.25">
      <c r="A20881" s="56" t="s">
        <v>3691</v>
      </c>
      <c r="B20881" s="56" t="s">
        <v>32337</v>
      </c>
      <c r="C20881" s="61" t="s">
        <v>11129</v>
      </c>
      <c r="D20881" s="55">
        <v>536.23</v>
      </c>
    </row>
    <row r="20882" spans="1:4" ht="105" x14ac:dyDescent="0.25">
      <c r="A20882" s="56" t="s">
        <v>32338</v>
      </c>
      <c r="B20882" s="56" t="s">
        <v>32337</v>
      </c>
      <c r="C20882" s="61" t="s">
        <v>11129</v>
      </c>
      <c r="D20882" s="55">
        <v>499.67</v>
      </c>
    </row>
    <row r="20883" spans="1:4" ht="105" x14ac:dyDescent="0.25">
      <c r="A20883" s="56" t="s">
        <v>3692</v>
      </c>
      <c r="B20883" s="56" t="s">
        <v>32339</v>
      </c>
      <c r="C20883" s="61" t="s">
        <v>11129</v>
      </c>
      <c r="D20883" s="55">
        <v>659.04</v>
      </c>
    </row>
    <row r="20884" spans="1:4" ht="105" x14ac:dyDescent="0.25">
      <c r="A20884" s="56" t="s">
        <v>32340</v>
      </c>
      <c r="B20884" s="56" t="s">
        <v>32339</v>
      </c>
      <c r="C20884" s="61" t="s">
        <v>11129</v>
      </c>
      <c r="D20884" s="55">
        <v>614.05999999999995</v>
      </c>
    </row>
    <row r="20885" spans="1:4" ht="105" x14ac:dyDescent="0.25">
      <c r="A20885" s="56" t="s">
        <v>3693</v>
      </c>
      <c r="B20885" s="56" t="s">
        <v>32341</v>
      </c>
      <c r="C20885" s="61" t="s">
        <v>11129</v>
      </c>
      <c r="D20885" s="55">
        <v>588.28</v>
      </c>
    </row>
    <row r="20886" spans="1:4" ht="105" x14ac:dyDescent="0.25">
      <c r="A20886" s="56" t="s">
        <v>32342</v>
      </c>
      <c r="B20886" s="56" t="s">
        <v>32341</v>
      </c>
      <c r="C20886" s="61" t="s">
        <v>11129</v>
      </c>
      <c r="D20886" s="55">
        <v>548.96</v>
      </c>
    </row>
    <row r="20887" spans="1:4" ht="105" x14ac:dyDescent="0.25">
      <c r="A20887" s="56" t="s">
        <v>3694</v>
      </c>
      <c r="B20887" s="56" t="s">
        <v>32343</v>
      </c>
      <c r="C20887" s="61" t="s">
        <v>11129</v>
      </c>
      <c r="D20887" s="55">
        <v>720.09</v>
      </c>
    </row>
    <row r="20888" spans="1:4" ht="105" x14ac:dyDescent="0.25">
      <c r="A20888" s="56" t="s">
        <v>32344</v>
      </c>
      <c r="B20888" s="56" t="s">
        <v>32343</v>
      </c>
      <c r="C20888" s="61" t="s">
        <v>11129</v>
      </c>
      <c r="D20888" s="55">
        <v>671.06</v>
      </c>
    </row>
    <row r="20889" spans="1:4" ht="105" x14ac:dyDescent="0.25">
      <c r="A20889" s="56" t="s">
        <v>3695</v>
      </c>
      <c r="B20889" s="56" t="s">
        <v>32345</v>
      </c>
      <c r="C20889" s="61" t="s">
        <v>11129</v>
      </c>
      <c r="D20889" s="55">
        <v>919.1</v>
      </c>
    </row>
    <row r="20890" spans="1:4" ht="105" x14ac:dyDescent="0.25">
      <c r="A20890" s="56" t="s">
        <v>32346</v>
      </c>
      <c r="B20890" s="56" t="s">
        <v>32345</v>
      </c>
      <c r="C20890" s="61" t="s">
        <v>11129</v>
      </c>
      <c r="D20890" s="55">
        <v>856.7</v>
      </c>
    </row>
    <row r="20891" spans="1:4" ht="60" x14ac:dyDescent="0.25">
      <c r="A20891" s="56" t="s">
        <v>3696</v>
      </c>
      <c r="B20891" s="56" t="s">
        <v>32347</v>
      </c>
      <c r="C20891" s="61" t="s">
        <v>6274</v>
      </c>
      <c r="D20891" s="55">
        <v>519.76</v>
      </c>
    </row>
    <row r="20892" spans="1:4" ht="60" x14ac:dyDescent="0.25">
      <c r="A20892" s="56" t="s">
        <v>32348</v>
      </c>
      <c r="B20892" s="56" t="s">
        <v>32347</v>
      </c>
      <c r="C20892" s="61" t="s">
        <v>6274</v>
      </c>
      <c r="D20892" s="55">
        <v>481.07</v>
      </c>
    </row>
    <row r="20893" spans="1:4" ht="60" x14ac:dyDescent="0.25">
      <c r="A20893" s="56" t="s">
        <v>3697</v>
      </c>
      <c r="B20893" s="56" t="s">
        <v>32349</v>
      </c>
      <c r="C20893" s="61" t="s">
        <v>6274</v>
      </c>
      <c r="D20893" s="55">
        <v>766.8</v>
      </c>
    </row>
    <row r="20894" spans="1:4" ht="60" x14ac:dyDescent="0.25">
      <c r="A20894" s="56" t="s">
        <v>32350</v>
      </c>
      <c r="B20894" s="56" t="s">
        <v>32349</v>
      </c>
      <c r="C20894" s="61" t="s">
        <v>6274</v>
      </c>
      <c r="D20894" s="55">
        <v>709.7</v>
      </c>
    </row>
    <row r="20895" spans="1:4" ht="60" x14ac:dyDescent="0.25">
      <c r="A20895" s="56" t="s">
        <v>3698</v>
      </c>
      <c r="B20895" s="56" t="s">
        <v>32351</v>
      </c>
      <c r="C20895" s="61" t="s">
        <v>6274</v>
      </c>
      <c r="D20895" s="55">
        <v>875.09</v>
      </c>
    </row>
    <row r="20896" spans="1:4" ht="60" x14ac:dyDescent="0.25">
      <c r="A20896" s="56" t="s">
        <v>32352</v>
      </c>
      <c r="B20896" s="56" t="s">
        <v>32351</v>
      </c>
      <c r="C20896" s="61" t="s">
        <v>6274</v>
      </c>
      <c r="D20896" s="55">
        <v>806.96</v>
      </c>
    </row>
    <row r="20897" spans="1:4" ht="60" x14ac:dyDescent="0.25">
      <c r="A20897" s="56" t="s">
        <v>729</v>
      </c>
      <c r="B20897" s="56" t="s">
        <v>32353</v>
      </c>
      <c r="C20897" s="61" t="s">
        <v>6274</v>
      </c>
      <c r="D20897" s="55">
        <v>741.9</v>
      </c>
    </row>
    <row r="20898" spans="1:4" ht="60" x14ac:dyDescent="0.25">
      <c r="A20898" s="56" t="s">
        <v>32354</v>
      </c>
      <c r="B20898" s="56" t="s">
        <v>32353</v>
      </c>
      <c r="C20898" s="61" t="s">
        <v>6274</v>
      </c>
      <c r="D20898" s="55">
        <v>689.23</v>
      </c>
    </row>
    <row r="20899" spans="1:4" ht="60" x14ac:dyDescent="0.25">
      <c r="A20899" s="56" t="s">
        <v>730</v>
      </c>
      <c r="B20899" s="56" t="s">
        <v>32355</v>
      </c>
      <c r="C20899" s="61" t="s">
        <v>6274</v>
      </c>
      <c r="D20899" s="55">
        <v>923.44</v>
      </c>
    </row>
    <row r="20900" spans="1:4" ht="60" x14ac:dyDescent="0.25">
      <c r="A20900" s="56" t="s">
        <v>32356</v>
      </c>
      <c r="B20900" s="56" t="s">
        <v>32355</v>
      </c>
      <c r="C20900" s="61" t="s">
        <v>6274</v>
      </c>
      <c r="D20900" s="55">
        <v>856.09</v>
      </c>
    </row>
    <row r="20901" spans="1:4" ht="60" x14ac:dyDescent="0.25">
      <c r="A20901" s="56" t="s">
        <v>731</v>
      </c>
      <c r="B20901" s="56" t="s">
        <v>32357</v>
      </c>
      <c r="C20901" s="61" t="s">
        <v>6274</v>
      </c>
      <c r="D20901" s="55">
        <v>1075.0999999999999</v>
      </c>
    </row>
    <row r="20902" spans="1:4" ht="60" x14ac:dyDescent="0.25">
      <c r="A20902" s="56" t="s">
        <v>32358</v>
      </c>
      <c r="B20902" s="56" t="s">
        <v>32357</v>
      </c>
      <c r="C20902" s="61" t="s">
        <v>6274</v>
      </c>
      <c r="D20902" s="55">
        <v>995.62</v>
      </c>
    </row>
    <row r="20903" spans="1:4" ht="60" x14ac:dyDescent="0.25">
      <c r="A20903" s="56" t="s">
        <v>732</v>
      </c>
      <c r="B20903" s="56" t="s">
        <v>32359</v>
      </c>
      <c r="C20903" s="61" t="s">
        <v>6274</v>
      </c>
      <c r="D20903" s="55">
        <v>5305.36</v>
      </c>
    </row>
    <row r="20904" spans="1:4" ht="60" x14ac:dyDescent="0.25">
      <c r="A20904" s="56" t="s">
        <v>32360</v>
      </c>
      <c r="B20904" s="56" t="s">
        <v>32359</v>
      </c>
      <c r="C20904" s="61" t="s">
        <v>6274</v>
      </c>
      <c r="D20904" s="55">
        <v>4856.97</v>
      </c>
    </row>
    <row r="20905" spans="1:4" ht="60" x14ac:dyDescent="0.25">
      <c r="A20905" s="56" t="s">
        <v>733</v>
      </c>
      <c r="B20905" s="56" t="s">
        <v>32361</v>
      </c>
      <c r="C20905" s="61" t="s">
        <v>6274</v>
      </c>
      <c r="D20905" s="55">
        <v>5778.3</v>
      </c>
    </row>
    <row r="20906" spans="1:4" ht="60" x14ac:dyDescent="0.25">
      <c r="A20906" s="56" t="s">
        <v>32362</v>
      </c>
      <c r="B20906" s="56" t="s">
        <v>32361</v>
      </c>
      <c r="C20906" s="61" t="s">
        <v>6274</v>
      </c>
      <c r="D20906" s="55">
        <v>5283.72</v>
      </c>
    </row>
    <row r="20907" spans="1:4" ht="60" x14ac:dyDescent="0.25">
      <c r="A20907" s="56" t="s">
        <v>734</v>
      </c>
      <c r="B20907" s="56" t="s">
        <v>32363</v>
      </c>
      <c r="C20907" s="61" t="s">
        <v>6274</v>
      </c>
      <c r="D20907" s="55">
        <v>6439.73</v>
      </c>
    </row>
    <row r="20908" spans="1:4" ht="60" x14ac:dyDescent="0.25">
      <c r="A20908" s="56" t="s">
        <v>32364</v>
      </c>
      <c r="B20908" s="56" t="s">
        <v>32363</v>
      </c>
      <c r="C20908" s="61" t="s">
        <v>6274</v>
      </c>
      <c r="D20908" s="55">
        <v>5873.81</v>
      </c>
    </row>
    <row r="20909" spans="1:4" ht="60" x14ac:dyDescent="0.25">
      <c r="A20909" s="56" t="s">
        <v>735</v>
      </c>
      <c r="B20909" s="56" t="s">
        <v>32365</v>
      </c>
      <c r="C20909" s="61" t="s">
        <v>6274</v>
      </c>
      <c r="D20909" s="55">
        <v>7158.1</v>
      </c>
    </row>
    <row r="20910" spans="1:4" ht="60" x14ac:dyDescent="0.25">
      <c r="A20910" s="56" t="s">
        <v>32366</v>
      </c>
      <c r="B20910" s="56" t="s">
        <v>32365</v>
      </c>
      <c r="C20910" s="61" t="s">
        <v>6274</v>
      </c>
      <c r="D20910" s="55">
        <v>6513.22</v>
      </c>
    </row>
    <row r="20911" spans="1:4" ht="60" x14ac:dyDescent="0.25">
      <c r="A20911" s="56" t="s">
        <v>736</v>
      </c>
      <c r="B20911" s="56" t="s">
        <v>32367</v>
      </c>
      <c r="C20911" s="61" t="s">
        <v>6274</v>
      </c>
      <c r="D20911" s="55">
        <v>7928.39</v>
      </c>
    </row>
    <row r="20912" spans="1:4" ht="60" x14ac:dyDescent="0.25">
      <c r="A20912" s="56" t="s">
        <v>32368</v>
      </c>
      <c r="B20912" s="56" t="s">
        <v>32367</v>
      </c>
      <c r="C20912" s="61" t="s">
        <v>6274</v>
      </c>
      <c r="D20912" s="55">
        <v>7197.62</v>
      </c>
    </row>
    <row r="20913" spans="1:4" ht="60" x14ac:dyDescent="0.25">
      <c r="A20913" s="56" t="s">
        <v>737</v>
      </c>
      <c r="B20913" s="56" t="s">
        <v>32369</v>
      </c>
      <c r="C20913" s="61" t="s">
        <v>6274</v>
      </c>
      <c r="D20913" s="55">
        <v>8691.58</v>
      </c>
    </row>
    <row r="20914" spans="1:4" ht="60" x14ac:dyDescent="0.25">
      <c r="A20914" s="56" t="s">
        <v>32370</v>
      </c>
      <c r="B20914" s="56" t="s">
        <v>32369</v>
      </c>
      <c r="C20914" s="61" t="s">
        <v>6274</v>
      </c>
      <c r="D20914" s="55">
        <v>7875.93</v>
      </c>
    </row>
    <row r="20915" spans="1:4" ht="45" x14ac:dyDescent="0.25">
      <c r="A20915" s="56" t="s">
        <v>738</v>
      </c>
      <c r="B20915" s="56" t="s">
        <v>32371</v>
      </c>
      <c r="C20915" s="61" t="s">
        <v>6274</v>
      </c>
      <c r="D20915" s="55">
        <v>1289.97</v>
      </c>
    </row>
    <row r="20916" spans="1:4" ht="45" x14ac:dyDescent="0.25">
      <c r="A20916" s="56" t="s">
        <v>32372</v>
      </c>
      <c r="B20916" s="56" t="s">
        <v>32371</v>
      </c>
      <c r="C20916" s="61" t="s">
        <v>6274</v>
      </c>
      <c r="D20916" s="55">
        <v>1163.17</v>
      </c>
    </row>
    <row r="20917" spans="1:4" ht="60" x14ac:dyDescent="0.25">
      <c r="A20917" s="56" t="s">
        <v>739</v>
      </c>
      <c r="B20917" s="56" t="s">
        <v>32373</v>
      </c>
      <c r="C20917" s="61" t="s">
        <v>6274</v>
      </c>
      <c r="D20917" s="55">
        <v>972.88</v>
      </c>
    </row>
    <row r="20918" spans="1:4" ht="60" x14ac:dyDescent="0.25">
      <c r="A20918" s="56" t="s">
        <v>32374</v>
      </c>
      <c r="B20918" s="56" t="s">
        <v>32373</v>
      </c>
      <c r="C20918" s="61" t="s">
        <v>6274</v>
      </c>
      <c r="D20918" s="55">
        <v>894.46</v>
      </c>
    </row>
    <row r="20919" spans="1:4" ht="60" x14ac:dyDescent="0.25">
      <c r="A20919" s="56" t="s">
        <v>740</v>
      </c>
      <c r="B20919" s="56" t="s">
        <v>32375</v>
      </c>
      <c r="C20919" s="61" t="s">
        <v>6274</v>
      </c>
      <c r="D20919" s="55">
        <v>1689.56</v>
      </c>
    </row>
    <row r="20920" spans="1:4" ht="60" x14ac:dyDescent="0.25">
      <c r="A20920" s="56" t="s">
        <v>32376</v>
      </c>
      <c r="B20920" s="56" t="s">
        <v>32375</v>
      </c>
      <c r="C20920" s="61" t="s">
        <v>6274</v>
      </c>
      <c r="D20920" s="55">
        <v>1574.41</v>
      </c>
    </row>
    <row r="20921" spans="1:4" ht="60" x14ac:dyDescent="0.25">
      <c r="A20921" s="56" t="s">
        <v>741</v>
      </c>
      <c r="B20921" s="56" t="s">
        <v>32377</v>
      </c>
      <c r="C20921" s="61" t="s">
        <v>6274</v>
      </c>
      <c r="D20921" s="55">
        <v>1812.37</v>
      </c>
    </row>
    <row r="20922" spans="1:4" ht="60" x14ac:dyDescent="0.25">
      <c r="A20922" s="56" t="s">
        <v>32378</v>
      </c>
      <c r="B20922" s="56" t="s">
        <v>32377</v>
      </c>
      <c r="C20922" s="61" t="s">
        <v>6274</v>
      </c>
      <c r="D20922" s="55">
        <v>1690.31</v>
      </c>
    </row>
    <row r="20923" spans="1:4" ht="60" x14ac:dyDescent="0.25">
      <c r="A20923" s="56" t="s">
        <v>742</v>
      </c>
      <c r="B20923" s="56" t="s">
        <v>32379</v>
      </c>
      <c r="C20923" s="61" t="s">
        <v>6274</v>
      </c>
      <c r="D20923" s="55">
        <v>1952.19</v>
      </c>
    </row>
    <row r="20924" spans="1:4" ht="60" x14ac:dyDescent="0.25">
      <c r="A20924" s="56" t="s">
        <v>32380</v>
      </c>
      <c r="B20924" s="56" t="s">
        <v>32379</v>
      </c>
      <c r="C20924" s="61" t="s">
        <v>6274</v>
      </c>
      <c r="D20924" s="55">
        <v>1820.61</v>
      </c>
    </row>
    <row r="20925" spans="1:4" ht="30" x14ac:dyDescent="0.25">
      <c r="A20925" s="56" t="s">
        <v>743</v>
      </c>
      <c r="B20925" s="56" t="s">
        <v>32381</v>
      </c>
      <c r="C20925" s="61" t="s">
        <v>11759</v>
      </c>
      <c r="D20925" s="55">
        <v>176.24</v>
      </c>
    </row>
    <row r="20926" spans="1:4" ht="30" x14ac:dyDescent="0.25">
      <c r="A20926" s="56" t="s">
        <v>32382</v>
      </c>
      <c r="B20926" s="56" t="s">
        <v>32381</v>
      </c>
      <c r="C20926" s="61" t="s">
        <v>11759</v>
      </c>
      <c r="D20926" s="55">
        <v>163.13999999999999</v>
      </c>
    </row>
    <row r="20927" spans="1:4" ht="45" x14ac:dyDescent="0.25">
      <c r="A20927" s="56" t="s">
        <v>744</v>
      </c>
      <c r="B20927" s="56" t="s">
        <v>32383</v>
      </c>
      <c r="C20927" s="61" t="s">
        <v>11282</v>
      </c>
      <c r="D20927" s="55">
        <v>560.52</v>
      </c>
    </row>
    <row r="20928" spans="1:4" ht="45" x14ac:dyDescent="0.25">
      <c r="A20928" s="56" t="s">
        <v>32384</v>
      </c>
      <c r="B20928" s="56" t="s">
        <v>32383</v>
      </c>
      <c r="C20928" s="61" t="s">
        <v>11282</v>
      </c>
      <c r="D20928" s="55">
        <v>504.94</v>
      </c>
    </row>
    <row r="20929" spans="1:4" ht="75" x14ac:dyDescent="0.25">
      <c r="A20929" s="56" t="s">
        <v>745</v>
      </c>
      <c r="B20929" s="56" t="s">
        <v>32385</v>
      </c>
      <c r="C20929" s="61" t="s">
        <v>11129</v>
      </c>
      <c r="D20929" s="55">
        <v>197.52</v>
      </c>
    </row>
    <row r="20930" spans="1:4" ht="75" x14ac:dyDescent="0.25">
      <c r="A20930" s="56" t="s">
        <v>32386</v>
      </c>
      <c r="B20930" s="56" t="s">
        <v>32385</v>
      </c>
      <c r="C20930" s="61" t="s">
        <v>11129</v>
      </c>
      <c r="D20930" s="55">
        <v>186.35</v>
      </c>
    </row>
    <row r="20931" spans="1:4" ht="75" x14ac:dyDescent="0.25">
      <c r="A20931" s="56" t="s">
        <v>746</v>
      </c>
      <c r="B20931" s="56" t="s">
        <v>32387</v>
      </c>
      <c r="C20931" s="61" t="s">
        <v>11129</v>
      </c>
      <c r="D20931" s="55">
        <v>220.49</v>
      </c>
    </row>
    <row r="20932" spans="1:4" ht="75" x14ac:dyDescent="0.25">
      <c r="A20932" s="56" t="s">
        <v>32388</v>
      </c>
      <c r="B20932" s="56" t="s">
        <v>32387</v>
      </c>
      <c r="C20932" s="61" t="s">
        <v>11129</v>
      </c>
      <c r="D20932" s="55">
        <v>208.26</v>
      </c>
    </row>
    <row r="20933" spans="1:4" ht="75" x14ac:dyDescent="0.25">
      <c r="A20933" s="56" t="s">
        <v>747</v>
      </c>
      <c r="B20933" s="56" t="s">
        <v>32389</v>
      </c>
      <c r="C20933" s="61" t="s">
        <v>11129</v>
      </c>
      <c r="D20933" s="55">
        <v>241.67</v>
      </c>
    </row>
    <row r="20934" spans="1:4" ht="75" x14ac:dyDescent="0.25">
      <c r="A20934" s="56" t="s">
        <v>32390</v>
      </c>
      <c r="B20934" s="56" t="s">
        <v>32389</v>
      </c>
      <c r="C20934" s="61" t="s">
        <v>11129</v>
      </c>
      <c r="D20934" s="55">
        <v>228.39</v>
      </c>
    </row>
    <row r="20935" spans="1:4" ht="90" x14ac:dyDescent="0.25">
      <c r="A20935" s="56" t="s">
        <v>748</v>
      </c>
      <c r="B20935" s="56" t="s">
        <v>32391</v>
      </c>
      <c r="C20935" s="61" t="s">
        <v>11129</v>
      </c>
      <c r="D20935" s="55">
        <v>158.43</v>
      </c>
    </row>
    <row r="20936" spans="1:4" ht="90" x14ac:dyDescent="0.25">
      <c r="A20936" s="56" t="s">
        <v>32392</v>
      </c>
      <c r="B20936" s="56" t="s">
        <v>32391</v>
      </c>
      <c r="C20936" s="61" t="s">
        <v>11129</v>
      </c>
      <c r="D20936" s="55">
        <v>147.27000000000001</v>
      </c>
    </row>
    <row r="20937" spans="1:4" ht="90" x14ac:dyDescent="0.25">
      <c r="A20937" s="56" t="s">
        <v>749</v>
      </c>
      <c r="B20937" s="56" t="s">
        <v>32393</v>
      </c>
      <c r="C20937" s="61" t="s">
        <v>11129</v>
      </c>
      <c r="D20937" s="55">
        <v>169.06</v>
      </c>
    </row>
    <row r="20938" spans="1:4" ht="90" x14ac:dyDescent="0.25">
      <c r="A20938" s="56" t="s">
        <v>32394</v>
      </c>
      <c r="B20938" s="56" t="s">
        <v>32393</v>
      </c>
      <c r="C20938" s="61" t="s">
        <v>11129</v>
      </c>
      <c r="D20938" s="55">
        <v>156.83000000000001</v>
      </c>
    </row>
    <row r="20939" spans="1:4" ht="90" x14ac:dyDescent="0.25">
      <c r="A20939" s="56" t="s">
        <v>750</v>
      </c>
      <c r="B20939" s="56" t="s">
        <v>32395</v>
      </c>
      <c r="C20939" s="61" t="s">
        <v>11129</v>
      </c>
      <c r="D20939" s="55">
        <v>178.37</v>
      </c>
    </row>
    <row r="20940" spans="1:4" ht="90" x14ac:dyDescent="0.25">
      <c r="A20940" s="56" t="s">
        <v>32396</v>
      </c>
      <c r="B20940" s="56" t="s">
        <v>32395</v>
      </c>
      <c r="C20940" s="61" t="s">
        <v>11129</v>
      </c>
      <c r="D20940" s="55">
        <v>165.09</v>
      </c>
    </row>
    <row r="20941" spans="1:4" ht="75" x14ac:dyDescent="0.25">
      <c r="A20941" s="56" t="s">
        <v>751</v>
      </c>
      <c r="B20941" s="56" t="s">
        <v>32397</v>
      </c>
      <c r="C20941" s="61" t="s">
        <v>11129</v>
      </c>
      <c r="D20941" s="55">
        <v>179.84</v>
      </c>
    </row>
    <row r="20942" spans="1:4" ht="75" x14ac:dyDescent="0.25">
      <c r="A20942" s="56" t="s">
        <v>32398</v>
      </c>
      <c r="B20942" s="56" t="s">
        <v>32397</v>
      </c>
      <c r="C20942" s="61" t="s">
        <v>11129</v>
      </c>
      <c r="D20942" s="55">
        <v>168.93</v>
      </c>
    </row>
    <row r="20943" spans="1:4" ht="75" x14ac:dyDescent="0.25">
      <c r="A20943" s="56" t="s">
        <v>752</v>
      </c>
      <c r="B20943" s="56" t="s">
        <v>32399</v>
      </c>
      <c r="C20943" s="61" t="s">
        <v>11129</v>
      </c>
      <c r="D20943" s="55">
        <v>229.26</v>
      </c>
    </row>
    <row r="20944" spans="1:4" ht="75" x14ac:dyDescent="0.25">
      <c r="A20944" s="56" t="s">
        <v>32400</v>
      </c>
      <c r="B20944" s="56" t="s">
        <v>32399</v>
      </c>
      <c r="C20944" s="61" t="s">
        <v>11129</v>
      </c>
      <c r="D20944" s="55">
        <v>215.27</v>
      </c>
    </row>
    <row r="20945" spans="1:4" ht="75" x14ac:dyDescent="0.25">
      <c r="A20945" s="56" t="s">
        <v>753</v>
      </c>
      <c r="B20945" s="56" t="s">
        <v>32401</v>
      </c>
      <c r="C20945" s="61" t="s">
        <v>11129</v>
      </c>
      <c r="D20945" s="55">
        <v>274.45999999999998</v>
      </c>
    </row>
    <row r="20946" spans="1:4" ht="75" x14ac:dyDescent="0.25">
      <c r="A20946" s="56" t="s">
        <v>32402</v>
      </c>
      <c r="B20946" s="56" t="s">
        <v>32401</v>
      </c>
      <c r="C20946" s="61" t="s">
        <v>11129</v>
      </c>
      <c r="D20946" s="55">
        <v>257.73</v>
      </c>
    </row>
    <row r="20947" spans="1:4" ht="75" x14ac:dyDescent="0.25">
      <c r="A20947" s="56" t="s">
        <v>754</v>
      </c>
      <c r="B20947" s="56" t="s">
        <v>32403</v>
      </c>
      <c r="C20947" s="61" t="s">
        <v>11129</v>
      </c>
      <c r="D20947" s="55">
        <v>140.75</v>
      </c>
    </row>
    <row r="20948" spans="1:4" ht="75" x14ac:dyDescent="0.25">
      <c r="A20948" s="56" t="s">
        <v>32404</v>
      </c>
      <c r="B20948" s="56" t="s">
        <v>32403</v>
      </c>
      <c r="C20948" s="61" t="s">
        <v>11129</v>
      </c>
      <c r="D20948" s="55">
        <v>129.84</v>
      </c>
    </row>
    <row r="20949" spans="1:4" ht="75" x14ac:dyDescent="0.25">
      <c r="A20949" s="56" t="s">
        <v>755</v>
      </c>
      <c r="B20949" s="56" t="s">
        <v>32405</v>
      </c>
      <c r="C20949" s="61" t="s">
        <v>11129</v>
      </c>
      <c r="D20949" s="55">
        <v>177.83</v>
      </c>
    </row>
    <row r="20950" spans="1:4" ht="75" x14ac:dyDescent="0.25">
      <c r="A20950" s="56" t="s">
        <v>32406</v>
      </c>
      <c r="B20950" s="56" t="s">
        <v>32405</v>
      </c>
      <c r="C20950" s="61" t="s">
        <v>11129</v>
      </c>
      <c r="D20950" s="55">
        <v>163.84</v>
      </c>
    </row>
    <row r="20951" spans="1:4" ht="75" x14ac:dyDescent="0.25">
      <c r="A20951" s="56" t="s">
        <v>756</v>
      </c>
      <c r="B20951" s="56" t="s">
        <v>32407</v>
      </c>
      <c r="C20951" s="61" t="s">
        <v>11129</v>
      </c>
      <c r="D20951" s="55">
        <v>211.16</v>
      </c>
    </row>
    <row r="20952" spans="1:4" ht="75" x14ac:dyDescent="0.25">
      <c r="A20952" s="56" t="s">
        <v>32408</v>
      </c>
      <c r="B20952" s="56" t="s">
        <v>32407</v>
      </c>
      <c r="C20952" s="61" t="s">
        <v>11129</v>
      </c>
      <c r="D20952" s="55">
        <v>194.43</v>
      </c>
    </row>
    <row r="20953" spans="1:4" ht="90" x14ac:dyDescent="0.25">
      <c r="A20953" s="56" t="s">
        <v>757</v>
      </c>
      <c r="B20953" s="56" t="s">
        <v>32409</v>
      </c>
      <c r="C20953" s="61" t="s">
        <v>11129</v>
      </c>
      <c r="D20953" s="55">
        <v>232.61</v>
      </c>
    </row>
    <row r="20954" spans="1:4" ht="90" x14ac:dyDescent="0.25">
      <c r="A20954" s="56" t="s">
        <v>32410</v>
      </c>
      <c r="B20954" s="56" t="s">
        <v>32409</v>
      </c>
      <c r="C20954" s="61" t="s">
        <v>11129</v>
      </c>
      <c r="D20954" s="55">
        <v>221.13</v>
      </c>
    </row>
    <row r="20955" spans="1:4" ht="90" x14ac:dyDescent="0.25">
      <c r="A20955" s="56" t="s">
        <v>758</v>
      </c>
      <c r="B20955" s="56" t="s">
        <v>32411</v>
      </c>
      <c r="C20955" s="61" t="s">
        <v>11129</v>
      </c>
      <c r="D20955" s="55">
        <v>258.12</v>
      </c>
    </row>
    <row r="20956" spans="1:4" ht="90" x14ac:dyDescent="0.25">
      <c r="A20956" s="56" t="s">
        <v>32412</v>
      </c>
      <c r="B20956" s="56" t="s">
        <v>32411</v>
      </c>
      <c r="C20956" s="61" t="s">
        <v>11129</v>
      </c>
      <c r="D20956" s="55">
        <v>245.37</v>
      </c>
    </row>
    <row r="20957" spans="1:4" ht="90" x14ac:dyDescent="0.25">
      <c r="A20957" s="56" t="s">
        <v>759</v>
      </c>
      <c r="B20957" s="56" t="s">
        <v>32413</v>
      </c>
      <c r="C20957" s="61" t="s">
        <v>11129</v>
      </c>
      <c r="D20957" s="55">
        <v>282.70999999999998</v>
      </c>
    </row>
    <row r="20958" spans="1:4" ht="90" x14ac:dyDescent="0.25">
      <c r="A20958" s="56" t="s">
        <v>32414</v>
      </c>
      <c r="B20958" s="56" t="s">
        <v>32413</v>
      </c>
      <c r="C20958" s="61" t="s">
        <v>11129</v>
      </c>
      <c r="D20958" s="55">
        <v>268.77</v>
      </c>
    </row>
    <row r="20959" spans="1:4" ht="90" x14ac:dyDescent="0.25">
      <c r="A20959" s="56" t="s">
        <v>760</v>
      </c>
      <c r="B20959" s="56" t="s">
        <v>32415</v>
      </c>
      <c r="C20959" s="61" t="s">
        <v>11129</v>
      </c>
      <c r="D20959" s="55">
        <v>193.52</v>
      </c>
    </row>
    <row r="20960" spans="1:4" ht="90" x14ac:dyDescent="0.25">
      <c r="A20960" s="56" t="s">
        <v>32416</v>
      </c>
      <c r="B20960" s="56" t="s">
        <v>32415</v>
      </c>
      <c r="C20960" s="61" t="s">
        <v>11129</v>
      </c>
      <c r="D20960" s="55">
        <v>182.04</v>
      </c>
    </row>
    <row r="20961" spans="1:4" ht="90" x14ac:dyDescent="0.25">
      <c r="A20961" s="56" t="s">
        <v>761</v>
      </c>
      <c r="B20961" s="56" t="s">
        <v>32417</v>
      </c>
      <c r="C20961" s="61" t="s">
        <v>11129</v>
      </c>
      <c r="D20961" s="55">
        <v>206.69</v>
      </c>
    </row>
    <row r="20962" spans="1:4" ht="90" x14ac:dyDescent="0.25">
      <c r="A20962" s="56" t="s">
        <v>32418</v>
      </c>
      <c r="B20962" s="56" t="s">
        <v>32417</v>
      </c>
      <c r="C20962" s="61" t="s">
        <v>11129</v>
      </c>
      <c r="D20962" s="55">
        <v>193.94</v>
      </c>
    </row>
    <row r="20963" spans="1:4" ht="90" x14ac:dyDescent="0.25">
      <c r="A20963" s="56" t="s">
        <v>762</v>
      </c>
      <c r="B20963" s="56" t="s">
        <v>32419</v>
      </c>
      <c r="C20963" s="61" t="s">
        <v>11129</v>
      </c>
      <c r="D20963" s="55">
        <v>219.41</v>
      </c>
    </row>
    <row r="20964" spans="1:4" ht="90" x14ac:dyDescent="0.25">
      <c r="A20964" s="56" t="s">
        <v>32420</v>
      </c>
      <c r="B20964" s="56" t="s">
        <v>32419</v>
      </c>
      <c r="C20964" s="61" t="s">
        <v>11129</v>
      </c>
      <c r="D20964" s="55">
        <v>205.47</v>
      </c>
    </row>
    <row r="20965" spans="1:4" ht="90" x14ac:dyDescent="0.25">
      <c r="A20965" s="56" t="s">
        <v>763</v>
      </c>
      <c r="B20965" s="56" t="s">
        <v>32421</v>
      </c>
      <c r="C20965" s="61" t="s">
        <v>11129</v>
      </c>
      <c r="D20965" s="55">
        <v>197.83</v>
      </c>
    </row>
    <row r="20966" spans="1:4" ht="90" x14ac:dyDescent="0.25">
      <c r="A20966" s="56" t="s">
        <v>32422</v>
      </c>
      <c r="B20966" s="56" t="s">
        <v>32421</v>
      </c>
      <c r="C20966" s="61" t="s">
        <v>11129</v>
      </c>
      <c r="D20966" s="55">
        <v>186.79</v>
      </c>
    </row>
    <row r="20967" spans="1:4" ht="90" x14ac:dyDescent="0.25">
      <c r="A20967" s="56" t="s">
        <v>764</v>
      </c>
      <c r="B20967" s="56" t="s">
        <v>32423</v>
      </c>
      <c r="C20967" s="61" t="s">
        <v>11129</v>
      </c>
      <c r="D20967" s="55">
        <v>249.63</v>
      </c>
    </row>
    <row r="20968" spans="1:4" ht="90" x14ac:dyDescent="0.25">
      <c r="A20968" s="56" t="s">
        <v>32424</v>
      </c>
      <c r="B20968" s="56" t="s">
        <v>32423</v>
      </c>
      <c r="C20968" s="61" t="s">
        <v>11129</v>
      </c>
      <c r="D20968" s="55">
        <v>235.42</v>
      </c>
    </row>
    <row r="20969" spans="1:4" ht="90" x14ac:dyDescent="0.25">
      <c r="A20969" s="56" t="s">
        <v>765</v>
      </c>
      <c r="B20969" s="56" t="s">
        <v>32425</v>
      </c>
      <c r="C20969" s="61" t="s">
        <v>11129</v>
      </c>
      <c r="D20969" s="55">
        <v>297.14</v>
      </c>
    </row>
    <row r="20970" spans="1:4" ht="90" x14ac:dyDescent="0.25">
      <c r="A20970" s="56" t="s">
        <v>32426</v>
      </c>
      <c r="B20970" s="56" t="s">
        <v>32425</v>
      </c>
      <c r="C20970" s="61" t="s">
        <v>11129</v>
      </c>
      <c r="D20970" s="55">
        <v>280.08</v>
      </c>
    </row>
    <row r="20971" spans="1:4" ht="90" x14ac:dyDescent="0.25">
      <c r="A20971" s="56" t="s">
        <v>766</v>
      </c>
      <c r="B20971" s="56" t="s">
        <v>32427</v>
      </c>
      <c r="C20971" s="61" t="s">
        <v>11129</v>
      </c>
      <c r="D20971" s="55">
        <v>159.07</v>
      </c>
    </row>
    <row r="20972" spans="1:4" ht="90" x14ac:dyDescent="0.25">
      <c r="A20972" s="56" t="s">
        <v>32428</v>
      </c>
      <c r="B20972" s="56" t="s">
        <v>32427</v>
      </c>
      <c r="C20972" s="61" t="s">
        <v>11129</v>
      </c>
      <c r="D20972" s="55">
        <v>148.03</v>
      </c>
    </row>
    <row r="20973" spans="1:4" ht="90" x14ac:dyDescent="0.25">
      <c r="A20973" s="56" t="s">
        <v>767</v>
      </c>
      <c r="B20973" s="56" t="s">
        <v>32429</v>
      </c>
      <c r="C20973" s="61" t="s">
        <v>11129</v>
      </c>
      <c r="D20973" s="55">
        <v>197.73</v>
      </c>
    </row>
    <row r="20974" spans="1:4" ht="90" x14ac:dyDescent="0.25">
      <c r="A20974" s="56" t="s">
        <v>32430</v>
      </c>
      <c r="B20974" s="56" t="s">
        <v>32429</v>
      </c>
      <c r="C20974" s="61" t="s">
        <v>11129</v>
      </c>
      <c r="D20974" s="55">
        <v>183.58</v>
      </c>
    </row>
    <row r="20975" spans="1:4" ht="90" x14ac:dyDescent="0.25">
      <c r="A20975" s="56" t="s">
        <v>768</v>
      </c>
      <c r="B20975" s="56" t="s">
        <v>32431</v>
      </c>
      <c r="C20975" s="61" t="s">
        <v>11129</v>
      </c>
      <c r="D20975" s="55">
        <v>233.84</v>
      </c>
    </row>
    <row r="20976" spans="1:4" ht="90" x14ac:dyDescent="0.25">
      <c r="A20976" s="56" t="s">
        <v>32432</v>
      </c>
      <c r="B20976" s="56" t="s">
        <v>32431</v>
      </c>
      <c r="C20976" s="61" t="s">
        <v>11129</v>
      </c>
      <c r="D20976" s="55">
        <v>216.78</v>
      </c>
    </row>
    <row r="20977" spans="1:4" ht="30" x14ac:dyDescent="0.25">
      <c r="A20977" s="56" t="s">
        <v>769</v>
      </c>
      <c r="B20977" s="56" t="s">
        <v>32433</v>
      </c>
      <c r="C20977" s="61" t="s">
        <v>11129</v>
      </c>
      <c r="D20977" s="55">
        <v>75.599999999999994</v>
      </c>
    </row>
    <row r="20978" spans="1:4" ht="30" x14ac:dyDescent="0.25">
      <c r="A20978" s="56" t="s">
        <v>32434</v>
      </c>
      <c r="B20978" s="56" t="s">
        <v>32433</v>
      </c>
      <c r="C20978" s="61" t="s">
        <v>11129</v>
      </c>
      <c r="D20978" s="55">
        <v>72.540000000000006</v>
      </c>
    </row>
    <row r="20979" spans="1:4" ht="30" x14ac:dyDescent="0.25">
      <c r="A20979" s="56" t="s">
        <v>770</v>
      </c>
      <c r="B20979" s="56" t="s">
        <v>32435</v>
      </c>
      <c r="C20979" s="61" t="s">
        <v>11129</v>
      </c>
      <c r="D20979" s="55">
        <v>51.5</v>
      </c>
    </row>
    <row r="20980" spans="1:4" ht="30" x14ac:dyDescent="0.25">
      <c r="A20980" s="56" t="s">
        <v>32436</v>
      </c>
      <c r="B20980" s="56" t="s">
        <v>32435</v>
      </c>
      <c r="C20980" s="61" t="s">
        <v>11129</v>
      </c>
      <c r="D20980" s="55">
        <v>48.88</v>
      </c>
    </row>
    <row r="20981" spans="1:4" ht="90" x14ac:dyDescent="0.25">
      <c r="A20981" s="56" t="s">
        <v>771</v>
      </c>
      <c r="B20981" s="56" t="s">
        <v>32437</v>
      </c>
      <c r="C20981" s="61" t="s">
        <v>11129</v>
      </c>
      <c r="D20981" s="55">
        <v>23.85</v>
      </c>
    </row>
    <row r="20982" spans="1:4" ht="90" x14ac:dyDescent="0.25">
      <c r="A20982" s="56" t="s">
        <v>32438</v>
      </c>
      <c r="B20982" s="56" t="s">
        <v>32437</v>
      </c>
      <c r="C20982" s="61" t="s">
        <v>11129</v>
      </c>
      <c r="D20982" s="55">
        <v>23.1</v>
      </c>
    </row>
    <row r="20983" spans="1:4" ht="90" x14ac:dyDescent="0.25">
      <c r="A20983" s="56" t="s">
        <v>772</v>
      </c>
      <c r="B20983" s="56" t="s">
        <v>32439</v>
      </c>
      <c r="C20983" s="61" t="s">
        <v>11129</v>
      </c>
      <c r="D20983" s="55">
        <v>35.11</v>
      </c>
    </row>
    <row r="20984" spans="1:4" ht="90" x14ac:dyDescent="0.25">
      <c r="A20984" s="56" t="s">
        <v>32440</v>
      </c>
      <c r="B20984" s="56" t="s">
        <v>32439</v>
      </c>
      <c r="C20984" s="61" t="s">
        <v>11129</v>
      </c>
      <c r="D20984" s="55">
        <v>34.03</v>
      </c>
    </row>
    <row r="20985" spans="1:4" ht="90" x14ac:dyDescent="0.25">
      <c r="A20985" s="56" t="s">
        <v>773</v>
      </c>
      <c r="B20985" s="56" t="s">
        <v>32441</v>
      </c>
      <c r="C20985" s="61" t="s">
        <v>11129</v>
      </c>
      <c r="D20985" s="55">
        <v>28.59</v>
      </c>
    </row>
    <row r="20986" spans="1:4" ht="90" x14ac:dyDescent="0.25">
      <c r="A20986" s="56" t="s">
        <v>32442</v>
      </c>
      <c r="B20986" s="56" t="s">
        <v>32441</v>
      </c>
      <c r="C20986" s="61" t="s">
        <v>11129</v>
      </c>
      <c r="D20986" s="55">
        <v>27.69</v>
      </c>
    </row>
    <row r="20987" spans="1:4" ht="90" x14ac:dyDescent="0.25">
      <c r="A20987" s="56" t="s">
        <v>774</v>
      </c>
      <c r="B20987" s="56" t="s">
        <v>32443</v>
      </c>
      <c r="C20987" s="61" t="s">
        <v>11129</v>
      </c>
      <c r="D20987" s="55">
        <v>47.65</v>
      </c>
    </row>
    <row r="20988" spans="1:4" ht="90" x14ac:dyDescent="0.25">
      <c r="A20988" s="56" t="s">
        <v>32444</v>
      </c>
      <c r="B20988" s="56" t="s">
        <v>32443</v>
      </c>
      <c r="C20988" s="61" t="s">
        <v>11129</v>
      </c>
      <c r="D20988" s="55">
        <v>46.16</v>
      </c>
    </row>
    <row r="20989" spans="1:4" ht="60" x14ac:dyDescent="0.25">
      <c r="A20989" s="56" t="s">
        <v>775</v>
      </c>
      <c r="B20989" s="56" t="s">
        <v>32445</v>
      </c>
      <c r="C20989" s="61" t="s">
        <v>11129</v>
      </c>
      <c r="D20989" s="55">
        <v>406</v>
      </c>
    </row>
    <row r="20990" spans="1:4" ht="60" x14ac:dyDescent="0.25">
      <c r="A20990" s="56" t="s">
        <v>32446</v>
      </c>
      <c r="B20990" s="56" t="s">
        <v>32445</v>
      </c>
      <c r="C20990" s="61" t="s">
        <v>11129</v>
      </c>
      <c r="D20990" s="55">
        <v>406</v>
      </c>
    </row>
    <row r="20991" spans="1:4" ht="60" x14ac:dyDescent="0.25">
      <c r="A20991" s="56" t="s">
        <v>776</v>
      </c>
      <c r="B20991" s="56" t="s">
        <v>32447</v>
      </c>
      <c r="C20991" s="61" t="s">
        <v>11129</v>
      </c>
      <c r="D20991" s="55">
        <v>697</v>
      </c>
    </row>
    <row r="20992" spans="1:4" ht="60" x14ac:dyDescent="0.25">
      <c r="A20992" s="56" t="s">
        <v>32448</v>
      </c>
      <c r="B20992" s="56" t="s">
        <v>32447</v>
      </c>
      <c r="C20992" s="61" t="s">
        <v>11129</v>
      </c>
      <c r="D20992" s="55">
        <v>697</v>
      </c>
    </row>
    <row r="20993" spans="1:4" ht="60" x14ac:dyDescent="0.25">
      <c r="A20993" s="56" t="s">
        <v>544</v>
      </c>
      <c r="B20993" s="56" t="s">
        <v>32449</v>
      </c>
      <c r="C20993" s="61" t="s">
        <v>11129</v>
      </c>
      <c r="D20993" s="55">
        <v>650</v>
      </c>
    </row>
    <row r="20994" spans="1:4" ht="60" x14ac:dyDescent="0.25">
      <c r="A20994" s="56" t="s">
        <v>32450</v>
      </c>
      <c r="B20994" s="56" t="s">
        <v>32449</v>
      </c>
      <c r="C20994" s="61" t="s">
        <v>11129</v>
      </c>
      <c r="D20994" s="55">
        <v>650</v>
      </c>
    </row>
    <row r="20995" spans="1:4" ht="60" x14ac:dyDescent="0.25">
      <c r="A20995" s="56" t="s">
        <v>545</v>
      </c>
      <c r="B20995" s="56" t="s">
        <v>32451</v>
      </c>
      <c r="C20995" s="61" t="s">
        <v>11129</v>
      </c>
      <c r="D20995" s="55">
        <v>809</v>
      </c>
    </row>
    <row r="20996" spans="1:4" ht="60" x14ac:dyDescent="0.25">
      <c r="A20996" s="56" t="s">
        <v>32452</v>
      </c>
      <c r="B20996" s="56" t="s">
        <v>32451</v>
      </c>
      <c r="C20996" s="61" t="s">
        <v>11129</v>
      </c>
      <c r="D20996" s="55">
        <v>809</v>
      </c>
    </row>
    <row r="20997" spans="1:4" ht="60" x14ac:dyDescent="0.25">
      <c r="A20997" s="56" t="s">
        <v>546</v>
      </c>
      <c r="B20997" s="56" t="s">
        <v>32453</v>
      </c>
      <c r="C20997" s="61" t="s">
        <v>6274</v>
      </c>
      <c r="D20997" s="55">
        <v>6391.7</v>
      </c>
    </row>
    <row r="20998" spans="1:4" ht="60" x14ac:dyDescent="0.25">
      <c r="A20998" s="56" t="s">
        <v>32454</v>
      </c>
      <c r="B20998" s="56" t="s">
        <v>32453</v>
      </c>
      <c r="C20998" s="61" t="s">
        <v>6274</v>
      </c>
      <c r="D20998" s="55">
        <v>5963.36</v>
      </c>
    </row>
    <row r="20999" spans="1:4" ht="60" x14ac:dyDescent="0.25">
      <c r="A20999" s="56" t="s">
        <v>547</v>
      </c>
      <c r="B20999" s="56" t="s">
        <v>32455</v>
      </c>
      <c r="C20999" s="61" t="s">
        <v>6274</v>
      </c>
      <c r="D20999" s="55">
        <v>12198.28</v>
      </c>
    </row>
    <row r="21000" spans="1:4" ht="60" x14ac:dyDescent="0.25">
      <c r="A21000" s="56" t="s">
        <v>32456</v>
      </c>
      <c r="B21000" s="56" t="s">
        <v>32455</v>
      </c>
      <c r="C21000" s="61" t="s">
        <v>6274</v>
      </c>
      <c r="D21000" s="55">
        <v>11433.16</v>
      </c>
    </row>
    <row r="21001" spans="1:4" ht="60" x14ac:dyDescent="0.25">
      <c r="A21001" s="56" t="s">
        <v>548</v>
      </c>
      <c r="B21001" s="56" t="s">
        <v>32457</v>
      </c>
      <c r="C21001" s="61" t="s">
        <v>6274</v>
      </c>
      <c r="D21001" s="55">
        <v>18824.759999999998</v>
      </c>
    </row>
    <row r="21002" spans="1:4" ht="60" x14ac:dyDescent="0.25">
      <c r="A21002" s="56" t="s">
        <v>32458</v>
      </c>
      <c r="B21002" s="56" t="s">
        <v>32457</v>
      </c>
      <c r="C21002" s="61" t="s">
        <v>6274</v>
      </c>
      <c r="D21002" s="55">
        <v>17650.07</v>
      </c>
    </row>
    <row r="21003" spans="1:4" ht="60" x14ac:dyDescent="0.25">
      <c r="A21003" s="56" t="s">
        <v>549</v>
      </c>
      <c r="B21003" s="56" t="s">
        <v>32459</v>
      </c>
      <c r="C21003" s="61" t="s">
        <v>6274</v>
      </c>
      <c r="D21003" s="55">
        <v>8304.2099999999991</v>
      </c>
    </row>
    <row r="21004" spans="1:4" ht="60" x14ac:dyDescent="0.25">
      <c r="A21004" s="56" t="s">
        <v>32460</v>
      </c>
      <c r="B21004" s="56" t="s">
        <v>32459</v>
      </c>
      <c r="C21004" s="61" t="s">
        <v>6274</v>
      </c>
      <c r="D21004" s="55">
        <v>7749.17</v>
      </c>
    </row>
    <row r="21005" spans="1:4" ht="60" x14ac:dyDescent="0.25">
      <c r="A21005" s="56" t="s">
        <v>550</v>
      </c>
      <c r="B21005" s="56" t="s">
        <v>32461</v>
      </c>
      <c r="C21005" s="61" t="s">
        <v>6274</v>
      </c>
      <c r="D21005" s="55">
        <v>16073.02</v>
      </c>
    </row>
    <row r="21006" spans="1:4" ht="60" x14ac:dyDescent="0.25">
      <c r="A21006" s="56" t="s">
        <v>32462</v>
      </c>
      <c r="B21006" s="56" t="s">
        <v>32461</v>
      </c>
      <c r="C21006" s="61" t="s">
        <v>6274</v>
      </c>
      <c r="D21006" s="55">
        <v>15061.51</v>
      </c>
    </row>
    <row r="21007" spans="1:4" ht="60" x14ac:dyDescent="0.25">
      <c r="A21007" s="56" t="s">
        <v>577</v>
      </c>
      <c r="B21007" s="56" t="s">
        <v>32463</v>
      </c>
      <c r="C21007" s="61" t="s">
        <v>6274</v>
      </c>
      <c r="D21007" s="55">
        <v>24310.51</v>
      </c>
    </row>
    <row r="21008" spans="1:4" ht="60" x14ac:dyDescent="0.25">
      <c r="A21008" s="56" t="s">
        <v>32464</v>
      </c>
      <c r="B21008" s="56" t="s">
        <v>32463</v>
      </c>
      <c r="C21008" s="61" t="s">
        <v>6274</v>
      </c>
      <c r="D21008" s="55">
        <v>22799.87</v>
      </c>
    </row>
    <row r="21009" spans="1:4" ht="60" x14ac:dyDescent="0.25">
      <c r="A21009" s="56" t="s">
        <v>578</v>
      </c>
      <c r="B21009" s="56" t="s">
        <v>32465</v>
      </c>
      <c r="C21009" s="61" t="s">
        <v>6274</v>
      </c>
      <c r="D21009" s="55">
        <v>11760.88</v>
      </c>
    </row>
    <row r="21010" spans="1:4" ht="60" x14ac:dyDescent="0.25">
      <c r="A21010" s="56" t="s">
        <v>32466</v>
      </c>
      <c r="B21010" s="56" t="s">
        <v>32465</v>
      </c>
      <c r="C21010" s="61" t="s">
        <v>6274</v>
      </c>
      <c r="D21010" s="55">
        <v>11012.63</v>
      </c>
    </row>
    <row r="21011" spans="1:4" ht="60" x14ac:dyDescent="0.25">
      <c r="A21011" s="56" t="s">
        <v>579</v>
      </c>
      <c r="B21011" s="56" t="s">
        <v>32467</v>
      </c>
      <c r="C21011" s="61" t="s">
        <v>6274</v>
      </c>
      <c r="D21011" s="55">
        <v>18500.73</v>
      </c>
    </row>
    <row r="21012" spans="1:4" ht="60" x14ac:dyDescent="0.25">
      <c r="A21012" s="56" t="s">
        <v>32468</v>
      </c>
      <c r="B21012" s="56" t="s">
        <v>32467</v>
      </c>
      <c r="C21012" s="61" t="s">
        <v>6274</v>
      </c>
      <c r="D21012" s="55">
        <v>17304.82</v>
      </c>
    </row>
    <row r="21013" spans="1:4" ht="60" x14ac:dyDescent="0.25">
      <c r="A21013" s="56" t="s">
        <v>580</v>
      </c>
      <c r="B21013" s="56" t="s">
        <v>32469</v>
      </c>
      <c r="C21013" s="61" t="s">
        <v>6274</v>
      </c>
      <c r="D21013" s="55">
        <v>33950.75</v>
      </c>
    </row>
    <row r="21014" spans="1:4" ht="60" x14ac:dyDescent="0.25">
      <c r="A21014" s="56" t="s">
        <v>32470</v>
      </c>
      <c r="B21014" s="56" t="s">
        <v>32469</v>
      </c>
      <c r="C21014" s="61" t="s">
        <v>6274</v>
      </c>
      <c r="D21014" s="55">
        <v>31900.84</v>
      </c>
    </row>
    <row r="21015" spans="1:4" ht="60" x14ac:dyDescent="0.25">
      <c r="A21015" s="56" t="s">
        <v>581</v>
      </c>
      <c r="B21015" s="56" t="s">
        <v>32471</v>
      </c>
      <c r="C21015" s="61" t="s">
        <v>6274</v>
      </c>
      <c r="D21015" s="55">
        <v>15156.63</v>
      </c>
    </row>
    <row r="21016" spans="1:4" ht="60" x14ac:dyDescent="0.25">
      <c r="A21016" s="56" t="s">
        <v>32472</v>
      </c>
      <c r="B21016" s="56" t="s">
        <v>32471</v>
      </c>
      <c r="C21016" s="61" t="s">
        <v>6274</v>
      </c>
      <c r="D21016" s="55">
        <v>14199.98</v>
      </c>
    </row>
    <row r="21017" spans="1:4" ht="60" x14ac:dyDescent="0.25">
      <c r="A21017" s="56" t="s">
        <v>582</v>
      </c>
      <c r="B21017" s="56" t="s">
        <v>32473</v>
      </c>
      <c r="C21017" s="61" t="s">
        <v>6274</v>
      </c>
      <c r="D21017" s="55">
        <v>20925.03</v>
      </c>
    </row>
    <row r="21018" spans="1:4" ht="60" x14ac:dyDescent="0.25">
      <c r="A21018" s="56" t="s">
        <v>32474</v>
      </c>
      <c r="B21018" s="56" t="s">
        <v>32473</v>
      </c>
      <c r="C21018" s="61" t="s">
        <v>6274</v>
      </c>
      <c r="D21018" s="55">
        <v>19546.86</v>
      </c>
    </row>
    <row r="21019" spans="1:4" ht="60" x14ac:dyDescent="0.25">
      <c r="A21019" s="56" t="s">
        <v>583</v>
      </c>
      <c r="B21019" s="56" t="s">
        <v>32475</v>
      </c>
      <c r="C21019" s="61" t="s">
        <v>6274</v>
      </c>
      <c r="D21019" s="55">
        <v>40975.480000000003</v>
      </c>
    </row>
    <row r="21020" spans="1:4" ht="60" x14ac:dyDescent="0.25">
      <c r="A21020" s="56" t="s">
        <v>32476</v>
      </c>
      <c r="B21020" s="56" t="s">
        <v>32475</v>
      </c>
      <c r="C21020" s="61" t="s">
        <v>6274</v>
      </c>
      <c r="D21020" s="55">
        <v>38521.49</v>
      </c>
    </row>
    <row r="21021" spans="1:4" ht="60" x14ac:dyDescent="0.25">
      <c r="A21021" s="56" t="s">
        <v>584</v>
      </c>
      <c r="B21021" s="56" t="s">
        <v>32477</v>
      </c>
      <c r="C21021" s="61" t="s">
        <v>6274</v>
      </c>
      <c r="D21021" s="55">
        <v>4481.76</v>
      </c>
    </row>
    <row r="21022" spans="1:4" ht="60" x14ac:dyDescent="0.25">
      <c r="A21022" s="56" t="s">
        <v>32478</v>
      </c>
      <c r="B21022" s="56" t="s">
        <v>32477</v>
      </c>
      <c r="C21022" s="61" t="s">
        <v>6274</v>
      </c>
      <c r="D21022" s="55">
        <v>4181.1099999999997</v>
      </c>
    </row>
    <row r="21023" spans="1:4" ht="60" x14ac:dyDescent="0.25">
      <c r="A21023" s="56" t="s">
        <v>585</v>
      </c>
      <c r="B21023" s="56" t="s">
        <v>32479</v>
      </c>
      <c r="C21023" s="61" t="s">
        <v>6274</v>
      </c>
      <c r="D21023" s="55">
        <v>10802.52</v>
      </c>
    </row>
    <row r="21024" spans="1:4" ht="60" x14ac:dyDescent="0.25">
      <c r="A21024" s="56" t="s">
        <v>32480</v>
      </c>
      <c r="B21024" s="56" t="s">
        <v>32479</v>
      </c>
      <c r="C21024" s="61" t="s">
        <v>6274</v>
      </c>
      <c r="D21024" s="55">
        <v>10120.209999999999</v>
      </c>
    </row>
    <row r="21025" spans="1:4" ht="60" x14ac:dyDescent="0.25">
      <c r="A21025" s="56" t="s">
        <v>586</v>
      </c>
      <c r="B21025" s="56" t="s">
        <v>32481</v>
      </c>
      <c r="C21025" s="61" t="s">
        <v>6274</v>
      </c>
      <c r="D21025" s="55">
        <v>17375.12</v>
      </c>
    </row>
    <row r="21026" spans="1:4" ht="60" x14ac:dyDescent="0.25">
      <c r="A21026" s="56" t="s">
        <v>32482</v>
      </c>
      <c r="B21026" s="56" t="s">
        <v>32481</v>
      </c>
      <c r="C21026" s="61" t="s">
        <v>6274</v>
      </c>
      <c r="D21026" s="55">
        <v>16322.36</v>
      </c>
    </row>
    <row r="21027" spans="1:4" ht="60" x14ac:dyDescent="0.25">
      <c r="A21027" s="56" t="s">
        <v>587</v>
      </c>
      <c r="B21027" s="56" t="s">
        <v>32483</v>
      </c>
      <c r="C21027" s="61" t="s">
        <v>6274</v>
      </c>
      <c r="D21027" s="55">
        <v>6633.54</v>
      </c>
    </row>
    <row r="21028" spans="1:4" ht="60" x14ac:dyDescent="0.25">
      <c r="A21028" s="56" t="s">
        <v>32484</v>
      </c>
      <c r="B21028" s="56" t="s">
        <v>32483</v>
      </c>
      <c r="C21028" s="61" t="s">
        <v>6274</v>
      </c>
      <c r="D21028" s="55">
        <v>6202.45</v>
      </c>
    </row>
    <row r="21029" spans="1:4" ht="60" x14ac:dyDescent="0.25">
      <c r="A21029" s="56" t="s">
        <v>588</v>
      </c>
      <c r="B21029" s="56" t="s">
        <v>32485</v>
      </c>
      <c r="C21029" s="61" t="s">
        <v>6274</v>
      </c>
      <c r="D21029" s="55">
        <v>13711.89</v>
      </c>
    </row>
    <row r="21030" spans="1:4" ht="60" x14ac:dyDescent="0.25">
      <c r="A21030" s="56" t="s">
        <v>32486</v>
      </c>
      <c r="B21030" s="56" t="s">
        <v>32485</v>
      </c>
      <c r="C21030" s="61" t="s">
        <v>6274</v>
      </c>
      <c r="D21030" s="55">
        <v>12841.39</v>
      </c>
    </row>
    <row r="21031" spans="1:4" ht="60" x14ac:dyDescent="0.25">
      <c r="A21031" s="56" t="s">
        <v>589</v>
      </c>
      <c r="B21031" s="56" t="s">
        <v>32487</v>
      </c>
      <c r="C21031" s="61" t="s">
        <v>6274</v>
      </c>
      <c r="D21031" s="55">
        <v>20888.16</v>
      </c>
    </row>
    <row r="21032" spans="1:4" ht="60" x14ac:dyDescent="0.25">
      <c r="A21032" s="56" t="s">
        <v>32488</v>
      </c>
      <c r="B21032" s="56" t="s">
        <v>32487</v>
      </c>
      <c r="C21032" s="61" t="s">
        <v>6274</v>
      </c>
      <c r="D21032" s="55">
        <v>19655.189999999999</v>
      </c>
    </row>
    <row r="21033" spans="1:4" ht="60" x14ac:dyDescent="0.25">
      <c r="A21033" s="56" t="s">
        <v>590</v>
      </c>
      <c r="B21033" s="56" t="s">
        <v>32489</v>
      </c>
      <c r="C21033" s="61" t="s">
        <v>6274</v>
      </c>
      <c r="D21033" s="55">
        <v>8533.64</v>
      </c>
    </row>
    <row r="21034" spans="1:4" ht="60" x14ac:dyDescent="0.25">
      <c r="A21034" s="56" t="s">
        <v>32490</v>
      </c>
      <c r="B21034" s="56" t="s">
        <v>32489</v>
      </c>
      <c r="C21034" s="61" t="s">
        <v>6274</v>
      </c>
      <c r="D21034" s="55">
        <v>7995.56</v>
      </c>
    </row>
    <row r="21035" spans="1:4" ht="60" x14ac:dyDescent="0.25">
      <c r="A21035" s="56" t="s">
        <v>591</v>
      </c>
      <c r="B21035" s="56" t="s">
        <v>32491</v>
      </c>
      <c r="C21035" s="61" t="s">
        <v>6274</v>
      </c>
      <c r="D21035" s="55">
        <v>16750.87</v>
      </c>
    </row>
    <row r="21036" spans="1:4" ht="60" x14ac:dyDescent="0.25">
      <c r="A21036" s="56" t="s">
        <v>32492</v>
      </c>
      <c r="B21036" s="56" t="s">
        <v>32491</v>
      </c>
      <c r="C21036" s="61" t="s">
        <v>6274</v>
      </c>
      <c r="D21036" s="55">
        <v>15687.47</v>
      </c>
    </row>
    <row r="21037" spans="1:4" ht="60" x14ac:dyDescent="0.25">
      <c r="A21037" s="56" t="s">
        <v>592</v>
      </c>
      <c r="B21037" s="56" t="s">
        <v>32493</v>
      </c>
      <c r="C21037" s="61" t="s">
        <v>6274</v>
      </c>
      <c r="D21037" s="55">
        <v>26587.46</v>
      </c>
    </row>
    <row r="21038" spans="1:4" ht="60" x14ac:dyDescent="0.25">
      <c r="A21038" s="56" t="s">
        <v>32494</v>
      </c>
      <c r="B21038" s="56" t="s">
        <v>32493</v>
      </c>
      <c r="C21038" s="61" t="s">
        <v>6274</v>
      </c>
      <c r="D21038" s="55">
        <v>24989.73</v>
      </c>
    </row>
    <row r="21039" spans="1:4" ht="75" x14ac:dyDescent="0.25">
      <c r="A21039" s="56" t="s">
        <v>593</v>
      </c>
      <c r="B21039" s="56" t="s">
        <v>32495</v>
      </c>
      <c r="C21039" s="61" t="s">
        <v>6274</v>
      </c>
      <c r="D21039" s="55">
        <v>491.23</v>
      </c>
    </row>
    <row r="21040" spans="1:4" ht="75" x14ac:dyDescent="0.25">
      <c r="A21040" s="56" t="s">
        <v>32496</v>
      </c>
      <c r="B21040" s="56" t="s">
        <v>32495</v>
      </c>
      <c r="C21040" s="61" t="s">
        <v>6274</v>
      </c>
      <c r="D21040" s="55">
        <v>450.92</v>
      </c>
    </row>
    <row r="21041" spans="1:4" ht="75" x14ac:dyDescent="0.25">
      <c r="A21041" s="56" t="s">
        <v>594</v>
      </c>
      <c r="B21041" s="56" t="s">
        <v>32497</v>
      </c>
      <c r="C21041" s="61" t="s">
        <v>6274</v>
      </c>
      <c r="D21041" s="55">
        <v>815.72</v>
      </c>
    </row>
    <row r="21042" spans="1:4" ht="75" x14ac:dyDescent="0.25">
      <c r="A21042" s="56" t="s">
        <v>32498</v>
      </c>
      <c r="B21042" s="56" t="s">
        <v>32497</v>
      </c>
      <c r="C21042" s="61" t="s">
        <v>6274</v>
      </c>
      <c r="D21042" s="55">
        <v>750.06</v>
      </c>
    </row>
    <row r="21043" spans="1:4" ht="75" x14ac:dyDescent="0.25">
      <c r="A21043" s="56" t="s">
        <v>595</v>
      </c>
      <c r="B21043" s="56" t="s">
        <v>32499</v>
      </c>
      <c r="C21043" s="61" t="s">
        <v>6274</v>
      </c>
      <c r="D21043" s="55">
        <v>1234.9100000000001</v>
      </c>
    </row>
    <row r="21044" spans="1:4" ht="75" x14ac:dyDescent="0.25">
      <c r="A21044" s="56" t="s">
        <v>32500</v>
      </c>
      <c r="B21044" s="56" t="s">
        <v>32499</v>
      </c>
      <c r="C21044" s="61" t="s">
        <v>6274</v>
      </c>
      <c r="D21044" s="55">
        <v>1137.04</v>
      </c>
    </row>
    <row r="21045" spans="1:4" ht="75" x14ac:dyDescent="0.25">
      <c r="A21045" s="56" t="s">
        <v>596</v>
      </c>
      <c r="B21045" s="56" t="s">
        <v>32501</v>
      </c>
      <c r="C21045" s="61" t="s">
        <v>6274</v>
      </c>
      <c r="D21045" s="55">
        <v>1756.11</v>
      </c>
    </row>
    <row r="21046" spans="1:4" ht="75" x14ac:dyDescent="0.25">
      <c r="A21046" s="56" t="s">
        <v>32502</v>
      </c>
      <c r="B21046" s="56" t="s">
        <v>32501</v>
      </c>
      <c r="C21046" s="61" t="s">
        <v>6274</v>
      </c>
      <c r="D21046" s="55">
        <v>1618.77</v>
      </c>
    </row>
    <row r="21047" spans="1:4" ht="75" x14ac:dyDescent="0.25">
      <c r="A21047" s="56" t="s">
        <v>597</v>
      </c>
      <c r="B21047" s="56" t="s">
        <v>32503</v>
      </c>
      <c r="C21047" s="61" t="s">
        <v>6274</v>
      </c>
      <c r="D21047" s="55">
        <v>2385.0100000000002</v>
      </c>
    </row>
    <row r="21048" spans="1:4" ht="75" x14ac:dyDescent="0.25">
      <c r="A21048" s="56" t="s">
        <v>32504</v>
      </c>
      <c r="B21048" s="56" t="s">
        <v>32503</v>
      </c>
      <c r="C21048" s="61" t="s">
        <v>6274</v>
      </c>
      <c r="D21048" s="55">
        <v>2200.61</v>
      </c>
    </row>
    <row r="21049" spans="1:4" ht="75" x14ac:dyDescent="0.25">
      <c r="A21049" s="56" t="s">
        <v>598</v>
      </c>
      <c r="B21049" s="56" t="s">
        <v>32505</v>
      </c>
      <c r="C21049" s="61" t="s">
        <v>6274</v>
      </c>
      <c r="D21049" s="55">
        <v>3867.61</v>
      </c>
    </row>
    <row r="21050" spans="1:4" ht="75" x14ac:dyDescent="0.25">
      <c r="A21050" s="56" t="s">
        <v>32506</v>
      </c>
      <c r="B21050" s="56" t="s">
        <v>32505</v>
      </c>
      <c r="C21050" s="61" t="s">
        <v>6274</v>
      </c>
      <c r="D21050" s="55">
        <v>3581.85</v>
      </c>
    </row>
    <row r="21051" spans="1:4" ht="75" x14ac:dyDescent="0.25">
      <c r="A21051" s="56" t="s">
        <v>599</v>
      </c>
      <c r="B21051" s="56" t="s">
        <v>32507</v>
      </c>
      <c r="C21051" s="61" t="s">
        <v>6274</v>
      </c>
      <c r="D21051" s="55">
        <v>4798.4799999999996</v>
      </c>
    </row>
    <row r="21052" spans="1:4" ht="75" x14ac:dyDescent="0.25">
      <c r="A21052" s="56" t="s">
        <v>32508</v>
      </c>
      <c r="B21052" s="56" t="s">
        <v>32507</v>
      </c>
      <c r="C21052" s="61" t="s">
        <v>6274</v>
      </c>
      <c r="D21052" s="55">
        <v>4427.5200000000004</v>
      </c>
    </row>
    <row r="21053" spans="1:4" ht="75" x14ac:dyDescent="0.25">
      <c r="A21053" s="56" t="s">
        <v>600</v>
      </c>
      <c r="B21053" s="56" t="s">
        <v>32509</v>
      </c>
      <c r="C21053" s="61" t="s">
        <v>6274</v>
      </c>
      <c r="D21053" s="55">
        <v>699.25</v>
      </c>
    </row>
    <row r="21054" spans="1:4" ht="75" x14ac:dyDescent="0.25">
      <c r="A21054" s="56" t="s">
        <v>32510</v>
      </c>
      <c r="B21054" s="56" t="s">
        <v>32509</v>
      </c>
      <c r="C21054" s="61" t="s">
        <v>6274</v>
      </c>
      <c r="D21054" s="55">
        <v>642.51</v>
      </c>
    </row>
    <row r="21055" spans="1:4" ht="75" x14ac:dyDescent="0.25">
      <c r="A21055" s="56" t="s">
        <v>601</v>
      </c>
      <c r="B21055" s="56" t="s">
        <v>32511</v>
      </c>
      <c r="C21055" s="61" t="s">
        <v>6274</v>
      </c>
      <c r="D21055" s="55">
        <v>1166.74</v>
      </c>
    </row>
    <row r="21056" spans="1:4" ht="75" x14ac:dyDescent="0.25">
      <c r="A21056" s="56" t="s">
        <v>32512</v>
      </c>
      <c r="B21056" s="56" t="s">
        <v>32511</v>
      </c>
      <c r="C21056" s="61" t="s">
        <v>6274</v>
      </c>
      <c r="D21056" s="55">
        <v>1073.68</v>
      </c>
    </row>
    <row r="21057" spans="1:4" ht="75" x14ac:dyDescent="0.25">
      <c r="A21057" s="56" t="s">
        <v>602</v>
      </c>
      <c r="B21057" s="56" t="s">
        <v>32513</v>
      </c>
      <c r="C21057" s="61" t="s">
        <v>6274</v>
      </c>
      <c r="D21057" s="55">
        <v>1767.78</v>
      </c>
    </row>
    <row r="21058" spans="1:4" ht="75" x14ac:dyDescent="0.25">
      <c r="A21058" s="56" t="s">
        <v>32514</v>
      </c>
      <c r="B21058" s="56" t="s">
        <v>32513</v>
      </c>
      <c r="C21058" s="61" t="s">
        <v>6274</v>
      </c>
      <c r="D21058" s="55">
        <v>1628.71</v>
      </c>
    </row>
    <row r="21059" spans="1:4" ht="75" x14ac:dyDescent="0.25">
      <c r="A21059" s="56" t="s">
        <v>603</v>
      </c>
      <c r="B21059" s="56" t="s">
        <v>32515</v>
      </c>
      <c r="C21059" s="61" t="s">
        <v>6274</v>
      </c>
      <c r="D21059" s="55">
        <v>2510.1</v>
      </c>
    </row>
    <row r="21060" spans="1:4" ht="75" x14ac:dyDescent="0.25">
      <c r="A21060" s="56" t="s">
        <v>32516</v>
      </c>
      <c r="B21060" s="56" t="s">
        <v>32515</v>
      </c>
      <c r="C21060" s="61" t="s">
        <v>6274</v>
      </c>
      <c r="D21060" s="55">
        <v>2314.88</v>
      </c>
    </row>
    <row r="21061" spans="1:4" ht="75" x14ac:dyDescent="0.25">
      <c r="A21061" s="56" t="s">
        <v>604</v>
      </c>
      <c r="B21061" s="56" t="s">
        <v>32517</v>
      </c>
      <c r="C21061" s="61" t="s">
        <v>6274</v>
      </c>
      <c r="D21061" s="55">
        <v>3401.81</v>
      </c>
    </row>
    <row r="21062" spans="1:4" ht="75" x14ac:dyDescent="0.25">
      <c r="A21062" s="56" t="s">
        <v>32518</v>
      </c>
      <c r="B21062" s="56" t="s">
        <v>32517</v>
      </c>
      <c r="C21062" s="61" t="s">
        <v>6274</v>
      </c>
      <c r="D21062" s="55">
        <v>3139.85</v>
      </c>
    </row>
    <row r="21063" spans="1:4" ht="75" x14ac:dyDescent="0.25">
      <c r="A21063" s="56" t="s">
        <v>605</v>
      </c>
      <c r="B21063" s="56" t="s">
        <v>32519</v>
      </c>
      <c r="C21063" s="61" t="s">
        <v>6274</v>
      </c>
      <c r="D21063" s="55">
        <v>4434.21</v>
      </c>
    </row>
    <row r="21064" spans="1:4" ht="75" x14ac:dyDescent="0.25">
      <c r="A21064" s="56" t="s">
        <v>32520</v>
      </c>
      <c r="B21064" s="56" t="s">
        <v>32519</v>
      </c>
      <c r="C21064" s="61" t="s">
        <v>6274</v>
      </c>
      <c r="D21064" s="55">
        <v>4094.58</v>
      </c>
    </row>
    <row r="21065" spans="1:4" ht="75" x14ac:dyDescent="0.25">
      <c r="A21065" s="56" t="s">
        <v>606</v>
      </c>
      <c r="B21065" s="56" t="s">
        <v>32521</v>
      </c>
      <c r="C21065" s="61" t="s">
        <v>6274</v>
      </c>
      <c r="D21065" s="55">
        <v>5807.29</v>
      </c>
    </row>
    <row r="21066" spans="1:4" ht="75" x14ac:dyDescent="0.25">
      <c r="A21066" s="56" t="s">
        <v>32522</v>
      </c>
      <c r="B21066" s="56" t="s">
        <v>32521</v>
      </c>
      <c r="C21066" s="61" t="s">
        <v>6274</v>
      </c>
      <c r="D21066" s="55">
        <v>5365.6</v>
      </c>
    </row>
    <row r="21067" spans="1:4" ht="75" x14ac:dyDescent="0.25">
      <c r="A21067" s="56" t="s">
        <v>607</v>
      </c>
      <c r="B21067" s="56" t="s">
        <v>32523</v>
      </c>
      <c r="C21067" s="61" t="s">
        <v>6274</v>
      </c>
      <c r="D21067" s="55">
        <v>906.87</v>
      </c>
    </row>
    <row r="21068" spans="1:4" ht="75" x14ac:dyDescent="0.25">
      <c r="A21068" s="56" t="s">
        <v>32524</v>
      </c>
      <c r="B21068" s="56" t="s">
        <v>32523</v>
      </c>
      <c r="C21068" s="61" t="s">
        <v>6274</v>
      </c>
      <c r="D21068" s="55">
        <v>833.71</v>
      </c>
    </row>
    <row r="21069" spans="1:4" ht="75" x14ac:dyDescent="0.25">
      <c r="A21069" s="56" t="s">
        <v>608</v>
      </c>
      <c r="B21069" s="56" t="s">
        <v>32525</v>
      </c>
      <c r="C21069" s="61" t="s">
        <v>6274</v>
      </c>
      <c r="D21069" s="55">
        <v>1517.35</v>
      </c>
    </row>
    <row r="21070" spans="1:4" ht="75" x14ac:dyDescent="0.25">
      <c r="A21070" s="56" t="s">
        <v>32526</v>
      </c>
      <c r="B21070" s="56" t="s">
        <v>32525</v>
      </c>
      <c r="C21070" s="61" t="s">
        <v>6274</v>
      </c>
      <c r="D21070" s="55">
        <v>1396.93</v>
      </c>
    </row>
    <row r="21071" spans="1:4" ht="75" x14ac:dyDescent="0.25">
      <c r="A21071" s="56" t="s">
        <v>609</v>
      </c>
      <c r="B21071" s="56" t="s">
        <v>32527</v>
      </c>
      <c r="C21071" s="61" t="s">
        <v>6274</v>
      </c>
      <c r="D21071" s="55">
        <v>2300.25</v>
      </c>
    </row>
    <row r="21072" spans="1:4" ht="75" x14ac:dyDescent="0.25">
      <c r="A21072" s="56" t="s">
        <v>32528</v>
      </c>
      <c r="B21072" s="56" t="s">
        <v>32527</v>
      </c>
      <c r="C21072" s="61" t="s">
        <v>6274</v>
      </c>
      <c r="D21072" s="55">
        <v>2120</v>
      </c>
    </row>
    <row r="21073" spans="1:4" ht="75" x14ac:dyDescent="0.25">
      <c r="A21073" s="56" t="s">
        <v>610</v>
      </c>
      <c r="B21073" s="56" t="s">
        <v>32529</v>
      </c>
      <c r="C21073" s="61" t="s">
        <v>6274</v>
      </c>
      <c r="D21073" s="55">
        <v>3264.5</v>
      </c>
    </row>
    <row r="21074" spans="1:4" ht="75" x14ac:dyDescent="0.25">
      <c r="A21074" s="56" t="s">
        <v>32530</v>
      </c>
      <c r="B21074" s="56" t="s">
        <v>32529</v>
      </c>
      <c r="C21074" s="61" t="s">
        <v>6274</v>
      </c>
      <c r="D21074" s="55">
        <v>3011.37</v>
      </c>
    </row>
    <row r="21075" spans="1:4" ht="75" x14ac:dyDescent="0.25">
      <c r="A21075" s="56" t="s">
        <v>611</v>
      </c>
      <c r="B21075" s="56" t="s">
        <v>32531</v>
      </c>
      <c r="C21075" s="61" t="s">
        <v>6274</v>
      </c>
      <c r="D21075" s="55">
        <v>4418.6099999999997</v>
      </c>
    </row>
    <row r="21076" spans="1:4" ht="75" x14ac:dyDescent="0.25">
      <c r="A21076" s="56" t="s">
        <v>32532</v>
      </c>
      <c r="B21076" s="56" t="s">
        <v>32531</v>
      </c>
      <c r="C21076" s="61" t="s">
        <v>6274</v>
      </c>
      <c r="D21076" s="55">
        <v>4079.09</v>
      </c>
    </row>
    <row r="21077" spans="1:4" ht="75" x14ac:dyDescent="0.25">
      <c r="A21077" s="56" t="s">
        <v>612</v>
      </c>
      <c r="B21077" s="56" t="s">
        <v>32533</v>
      </c>
      <c r="C21077" s="61" t="s">
        <v>6274</v>
      </c>
      <c r="D21077" s="55">
        <v>5993.31</v>
      </c>
    </row>
    <row r="21078" spans="1:4" ht="75" x14ac:dyDescent="0.25">
      <c r="A21078" s="56" t="s">
        <v>32534</v>
      </c>
      <c r="B21078" s="56" t="s">
        <v>32533</v>
      </c>
      <c r="C21078" s="61" t="s">
        <v>6274</v>
      </c>
      <c r="D21078" s="55">
        <v>5534.99</v>
      </c>
    </row>
    <row r="21079" spans="1:4" ht="75" x14ac:dyDescent="0.25">
      <c r="A21079" s="56" t="s">
        <v>613</v>
      </c>
      <c r="B21079" s="56" t="s">
        <v>32535</v>
      </c>
      <c r="C21079" s="61" t="s">
        <v>6274</v>
      </c>
      <c r="D21079" s="55">
        <v>7879.06</v>
      </c>
    </row>
    <row r="21080" spans="1:4" ht="75" x14ac:dyDescent="0.25">
      <c r="A21080" s="56" t="s">
        <v>32536</v>
      </c>
      <c r="B21080" s="56" t="s">
        <v>32535</v>
      </c>
      <c r="C21080" s="61" t="s">
        <v>6274</v>
      </c>
      <c r="D21080" s="55">
        <v>7278.05</v>
      </c>
    </row>
    <row r="21081" spans="1:4" ht="75" x14ac:dyDescent="0.25">
      <c r="A21081" s="56" t="s">
        <v>614</v>
      </c>
      <c r="B21081" s="56" t="s">
        <v>32537</v>
      </c>
      <c r="C21081" s="61" t="s">
        <v>11129</v>
      </c>
      <c r="D21081" s="55">
        <v>256.76</v>
      </c>
    </row>
    <row r="21082" spans="1:4" ht="75" x14ac:dyDescent="0.25">
      <c r="A21082" s="56" t="s">
        <v>32538</v>
      </c>
      <c r="B21082" s="56" t="s">
        <v>32537</v>
      </c>
      <c r="C21082" s="61" t="s">
        <v>11129</v>
      </c>
      <c r="D21082" s="55">
        <v>242.28</v>
      </c>
    </row>
    <row r="21083" spans="1:4" ht="75" x14ac:dyDescent="0.25">
      <c r="A21083" s="56" t="s">
        <v>615</v>
      </c>
      <c r="B21083" s="56" t="s">
        <v>32539</v>
      </c>
      <c r="C21083" s="61" t="s">
        <v>11129</v>
      </c>
      <c r="D21083" s="55">
        <v>323.94</v>
      </c>
    </row>
    <row r="21084" spans="1:4" ht="75" x14ac:dyDescent="0.25">
      <c r="A21084" s="56" t="s">
        <v>32540</v>
      </c>
      <c r="B21084" s="56" t="s">
        <v>32539</v>
      </c>
      <c r="C21084" s="61" t="s">
        <v>11129</v>
      </c>
      <c r="D21084" s="55">
        <v>306.75</v>
      </c>
    </row>
    <row r="21085" spans="1:4" ht="75" x14ac:dyDescent="0.25">
      <c r="A21085" s="56" t="s">
        <v>616</v>
      </c>
      <c r="B21085" s="56" t="s">
        <v>32541</v>
      </c>
      <c r="C21085" s="61" t="s">
        <v>11129</v>
      </c>
      <c r="D21085" s="55">
        <v>565.85</v>
      </c>
    </row>
    <row r="21086" spans="1:4" ht="75" x14ac:dyDescent="0.25">
      <c r="A21086" s="56" t="s">
        <v>32542</v>
      </c>
      <c r="B21086" s="56" t="s">
        <v>32541</v>
      </c>
      <c r="C21086" s="61" t="s">
        <v>11129</v>
      </c>
      <c r="D21086" s="55">
        <v>539.41</v>
      </c>
    </row>
    <row r="21087" spans="1:4" ht="75" x14ac:dyDescent="0.25">
      <c r="A21087" s="56" t="s">
        <v>617</v>
      </c>
      <c r="B21087" s="56" t="s">
        <v>32543</v>
      </c>
      <c r="C21087" s="61" t="s">
        <v>11129</v>
      </c>
      <c r="D21087" s="55">
        <v>771.35</v>
      </c>
    </row>
    <row r="21088" spans="1:4" ht="75" x14ac:dyDescent="0.25">
      <c r="A21088" s="56" t="s">
        <v>32544</v>
      </c>
      <c r="B21088" s="56" t="s">
        <v>32543</v>
      </c>
      <c r="C21088" s="61" t="s">
        <v>11129</v>
      </c>
      <c r="D21088" s="55">
        <v>737.3</v>
      </c>
    </row>
    <row r="21089" spans="1:4" ht="75" x14ac:dyDescent="0.25">
      <c r="A21089" s="56" t="s">
        <v>618</v>
      </c>
      <c r="B21089" s="56" t="s">
        <v>32545</v>
      </c>
      <c r="C21089" s="61" t="s">
        <v>11129</v>
      </c>
      <c r="D21089" s="55">
        <v>442.74</v>
      </c>
    </row>
    <row r="21090" spans="1:4" ht="75" x14ac:dyDescent="0.25">
      <c r="A21090" s="56" t="s">
        <v>32546</v>
      </c>
      <c r="B21090" s="56" t="s">
        <v>32545</v>
      </c>
      <c r="C21090" s="61" t="s">
        <v>11129</v>
      </c>
      <c r="D21090" s="55">
        <v>417.76</v>
      </c>
    </row>
    <row r="21091" spans="1:4" ht="75" x14ac:dyDescent="0.25">
      <c r="A21091" s="56" t="s">
        <v>619</v>
      </c>
      <c r="B21091" s="56" t="s">
        <v>32547</v>
      </c>
      <c r="C21091" s="61" t="s">
        <v>11129</v>
      </c>
      <c r="D21091" s="55">
        <v>529.21</v>
      </c>
    </row>
    <row r="21092" spans="1:4" ht="75" x14ac:dyDescent="0.25">
      <c r="A21092" s="56" t="s">
        <v>32548</v>
      </c>
      <c r="B21092" s="56" t="s">
        <v>32547</v>
      </c>
      <c r="C21092" s="61" t="s">
        <v>11129</v>
      </c>
      <c r="D21092" s="55">
        <v>500.85</v>
      </c>
    </row>
    <row r="21093" spans="1:4" ht="75" x14ac:dyDescent="0.25">
      <c r="A21093" s="56" t="s">
        <v>3794</v>
      </c>
      <c r="B21093" s="56" t="s">
        <v>32549</v>
      </c>
      <c r="C21093" s="61" t="s">
        <v>11129</v>
      </c>
      <c r="D21093" s="55">
        <v>789.76</v>
      </c>
    </row>
    <row r="21094" spans="1:4" ht="75" x14ac:dyDescent="0.25">
      <c r="A21094" s="56" t="s">
        <v>32550</v>
      </c>
      <c r="B21094" s="56" t="s">
        <v>32549</v>
      </c>
      <c r="C21094" s="61" t="s">
        <v>11129</v>
      </c>
      <c r="D21094" s="55">
        <v>751.4</v>
      </c>
    </row>
    <row r="21095" spans="1:4" ht="75" x14ac:dyDescent="0.25">
      <c r="A21095" s="56" t="s">
        <v>3795</v>
      </c>
      <c r="B21095" s="56" t="s">
        <v>32551</v>
      </c>
      <c r="C21095" s="61" t="s">
        <v>11129</v>
      </c>
      <c r="D21095" s="55">
        <v>1009.79</v>
      </c>
    </row>
    <row r="21096" spans="1:4" ht="75" x14ac:dyDescent="0.25">
      <c r="A21096" s="56" t="s">
        <v>32552</v>
      </c>
      <c r="B21096" s="56" t="s">
        <v>32551</v>
      </c>
      <c r="C21096" s="61" t="s">
        <v>11129</v>
      </c>
      <c r="D21096" s="55">
        <v>963.36</v>
      </c>
    </row>
    <row r="21097" spans="1:4" ht="75" x14ac:dyDescent="0.25">
      <c r="A21097" s="56" t="s">
        <v>3796</v>
      </c>
      <c r="B21097" s="56" t="s">
        <v>32553</v>
      </c>
      <c r="C21097" s="61" t="s">
        <v>11129</v>
      </c>
      <c r="D21097" s="55">
        <v>640.39</v>
      </c>
    </row>
    <row r="21098" spans="1:4" ht="75" x14ac:dyDescent="0.25">
      <c r="A21098" s="56" t="s">
        <v>32554</v>
      </c>
      <c r="B21098" s="56" t="s">
        <v>32553</v>
      </c>
      <c r="C21098" s="61" t="s">
        <v>11129</v>
      </c>
      <c r="D21098" s="55">
        <v>604.33000000000004</v>
      </c>
    </row>
    <row r="21099" spans="1:4" ht="75" x14ac:dyDescent="0.25">
      <c r="A21099" s="56" t="s">
        <v>3797</v>
      </c>
      <c r="B21099" s="56" t="s">
        <v>32555</v>
      </c>
      <c r="C21099" s="61" t="s">
        <v>11129</v>
      </c>
      <c r="D21099" s="55">
        <v>741.77</v>
      </c>
    </row>
    <row r="21100" spans="1:4" ht="75" x14ac:dyDescent="0.25">
      <c r="A21100" s="56" t="s">
        <v>32556</v>
      </c>
      <c r="B21100" s="56" t="s">
        <v>32555</v>
      </c>
      <c r="C21100" s="61" t="s">
        <v>11129</v>
      </c>
      <c r="D21100" s="55">
        <v>701.73</v>
      </c>
    </row>
    <row r="21101" spans="1:4" ht="75" x14ac:dyDescent="0.25">
      <c r="A21101" s="56" t="s">
        <v>3798</v>
      </c>
      <c r="B21101" s="56" t="s">
        <v>32557</v>
      </c>
      <c r="C21101" s="61" t="s">
        <v>11129</v>
      </c>
      <c r="D21101" s="55">
        <v>1030.9000000000001</v>
      </c>
    </row>
    <row r="21102" spans="1:4" ht="75" x14ac:dyDescent="0.25">
      <c r="A21102" s="56" t="s">
        <v>32558</v>
      </c>
      <c r="B21102" s="56" t="s">
        <v>32557</v>
      </c>
      <c r="C21102" s="61" t="s">
        <v>11129</v>
      </c>
      <c r="D21102" s="55">
        <v>979.82</v>
      </c>
    </row>
    <row r="21103" spans="1:4" ht="75" x14ac:dyDescent="0.25">
      <c r="A21103" s="56" t="s">
        <v>3799</v>
      </c>
      <c r="B21103" s="56" t="s">
        <v>32559</v>
      </c>
      <c r="C21103" s="61" t="s">
        <v>11129</v>
      </c>
      <c r="D21103" s="55">
        <v>1267.56</v>
      </c>
    </row>
    <row r="21104" spans="1:4" ht="75" x14ac:dyDescent="0.25">
      <c r="A21104" s="56" t="s">
        <v>32560</v>
      </c>
      <c r="B21104" s="56" t="s">
        <v>32559</v>
      </c>
      <c r="C21104" s="61" t="s">
        <v>11129</v>
      </c>
      <c r="D21104" s="55">
        <v>1207.8800000000001</v>
      </c>
    </row>
    <row r="21105" spans="1:4" ht="75" x14ac:dyDescent="0.25">
      <c r="A21105" s="56" t="s">
        <v>3712</v>
      </c>
      <c r="B21105" s="56" t="s">
        <v>32561</v>
      </c>
      <c r="C21105" s="61" t="s">
        <v>11129</v>
      </c>
      <c r="D21105" s="55">
        <v>424.52</v>
      </c>
    </row>
    <row r="21106" spans="1:4" ht="75" x14ac:dyDescent="0.25">
      <c r="A21106" s="56" t="s">
        <v>32562</v>
      </c>
      <c r="B21106" s="56" t="s">
        <v>32561</v>
      </c>
      <c r="C21106" s="61" t="s">
        <v>11129</v>
      </c>
      <c r="D21106" s="55">
        <v>402.04</v>
      </c>
    </row>
    <row r="21107" spans="1:4" ht="75" x14ac:dyDescent="0.25">
      <c r="A21107" s="56" t="s">
        <v>3713</v>
      </c>
      <c r="B21107" s="56" t="s">
        <v>32563</v>
      </c>
      <c r="C21107" s="61" t="s">
        <v>11129</v>
      </c>
      <c r="D21107" s="55">
        <v>513.70000000000005</v>
      </c>
    </row>
    <row r="21108" spans="1:4" ht="75" x14ac:dyDescent="0.25">
      <c r="A21108" s="56" t="s">
        <v>32564</v>
      </c>
      <c r="B21108" s="56" t="s">
        <v>32563</v>
      </c>
      <c r="C21108" s="61" t="s">
        <v>11129</v>
      </c>
      <c r="D21108" s="55">
        <v>487.72</v>
      </c>
    </row>
    <row r="21109" spans="1:4" ht="75" x14ac:dyDescent="0.25">
      <c r="A21109" s="56" t="s">
        <v>3714</v>
      </c>
      <c r="B21109" s="56" t="s">
        <v>32565</v>
      </c>
      <c r="C21109" s="61" t="s">
        <v>11129</v>
      </c>
      <c r="D21109" s="55">
        <v>776.22</v>
      </c>
    </row>
    <row r="21110" spans="1:4" ht="75" x14ac:dyDescent="0.25">
      <c r="A21110" s="56" t="s">
        <v>32566</v>
      </c>
      <c r="B21110" s="56" t="s">
        <v>32565</v>
      </c>
      <c r="C21110" s="61" t="s">
        <v>11129</v>
      </c>
      <c r="D21110" s="55">
        <v>740.24</v>
      </c>
    </row>
    <row r="21111" spans="1:4" ht="75" x14ac:dyDescent="0.25">
      <c r="A21111" s="56" t="s">
        <v>3715</v>
      </c>
      <c r="B21111" s="56" t="s">
        <v>32567</v>
      </c>
      <c r="C21111" s="61" t="s">
        <v>11129</v>
      </c>
      <c r="D21111" s="55">
        <v>1000.84</v>
      </c>
    </row>
    <row r="21112" spans="1:4" ht="75" x14ac:dyDescent="0.25">
      <c r="A21112" s="56" t="s">
        <v>32568</v>
      </c>
      <c r="B21112" s="56" t="s">
        <v>32567</v>
      </c>
      <c r="C21112" s="61" t="s">
        <v>11129</v>
      </c>
      <c r="D21112" s="55">
        <v>956.64</v>
      </c>
    </row>
    <row r="21113" spans="1:4" ht="75" x14ac:dyDescent="0.25">
      <c r="A21113" s="56" t="s">
        <v>3716</v>
      </c>
      <c r="B21113" s="56" t="s">
        <v>32569</v>
      </c>
      <c r="C21113" s="61" t="s">
        <v>11129</v>
      </c>
      <c r="D21113" s="55">
        <v>755.47</v>
      </c>
    </row>
    <row r="21114" spans="1:4" ht="75" x14ac:dyDescent="0.25">
      <c r="A21114" s="56" t="s">
        <v>32570</v>
      </c>
      <c r="B21114" s="56" t="s">
        <v>32569</v>
      </c>
      <c r="C21114" s="61" t="s">
        <v>11129</v>
      </c>
      <c r="D21114" s="55">
        <v>715.89</v>
      </c>
    </row>
    <row r="21115" spans="1:4" ht="75" x14ac:dyDescent="0.25">
      <c r="A21115" s="56" t="s">
        <v>3717</v>
      </c>
      <c r="B21115" s="56" t="s">
        <v>32571</v>
      </c>
      <c r="C21115" s="61" t="s">
        <v>11129</v>
      </c>
      <c r="D21115" s="55">
        <v>863.88</v>
      </c>
    </row>
    <row r="21116" spans="1:4" ht="75" x14ac:dyDescent="0.25">
      <c r="A21116" s="56" t="s">
        <v>32572</v>
      </c>
      <c r="B21116" s="56" t="s">
        <v>32571</v>
      </c>
      <c r="C21116" s="61" t="s">
        <v>11129</v>
      </c>
      <c r="D21116" s="55">
        <v>820.06</v>
      </c>
    </row>
    <row r="21117" spans="1:4" ht="75" x14ac:dyDescent="0.25">
      <c r="A21117" s="56" t="s">
        <v>3718</v>
      </c>
      <c r="B21117" s="56" t="s">
        <v>32573</v>
      </c>
      <c r="C21117" s="61" t="s">
        <v>11129</v>
      </c>
      <c r="D21117" s="55">
        <v>1160.78</v>
      </c>
    </row>
    <row r="21118" spans="1:4" ht="75" x14ac:dyDescent="0.25">
      <c r="A21118" s="56" t="s">
        <v>32574</v>
      </c>
      <c r="B21118" s="56" t="s">
        <v>32573</v>
      </c>
      <c r="C21118" s="61" t="s">
        <v>11129</v>
      </c>
      <c r="D21118" s="55">
        <v>1105.74</v>
      </c>
    </row>
    <row r="21119" spans="1:4" ht="75" x14ac:dyDescent="0.25">
      <c r="A21119" s="56" t="s">
        <v>3719</v>
      </c>
      <c r="B21119" s="56" t="s">
        <v>32575</v>
      </c>
      <c r="C21119" s="61" t="s">
        <v>11129</v>
      </c>
      <c r="D21119" s="55">
        <v>1407.72</v>
      </c>
    </row>
    <row r="21120" spans="1:4" ht="75" x14ac:dyDescent="0.25">
      <c r="A21120" s="56" t="s">
        <v>32576</v>
      </c>
      <c r="B21120" s="56" t="s">
        <v>32575</v>
      </c>
      <c r="C21120" s="61" t="s">
        <v>11129</v>
      </c>
      <c r="D21120" s="55">
        <v>1343.75</v>
      </c>
    </row>
    <row r="21121" spans="1:4" ht="75" x14ac:dyDescent="0.25">
      <c r="A21121" s="56" t="s">
        <v>3720</v>
      </c>
      <c r="B21121" s="56" t="s">
        <v>32577</v>
      </c>
      <c r="C21121" s="61" t="s">
        <v>11129</v>
      </c>
      <c r="D21121" s="55">
        <v>1110.75</v>
      </c>
    </row>
    <row r="21122" spans="1:4" ht="75" x14ac:dyDescent="0.25">
      <c r="A21122" s="56" t="s">
        <v>32578</v>
      </c>
      <c r="B21122" s="56" t="s">
        <v>32577</v>
      </c>
      <c r="C21122" s="61" t="s">
        <v>11129</v>
      </c>
      <c r="D21122" s="55">
        <v>1052.8399999999999</v>
      </c>
    </row>
    <row r="21123" spans="1:4" ht="75" x14ac:dyDescent="0.25">
      <c r="A21123" s="56" t="s">
        <v>3721</v>
      </c>
      <c r="B21123" s="56" t="s">
        <v>32579</v>
      </c>
      <c r="C21123" s="61" t="s">
        <v>11129</v>
      </c>
      <c r="D21123" s="55">
        <v>1241.1300000000001</v>
      </c>
    </row>
    <row r="21124" spans="1:4" ht="75" x14ac:dyDescent="0.25">
      <c r="A21124" s="56" t="s">
        <v>32580</v>
      </c>
      <c r="B21124" s="56" t="s">
        <v>32579</v>
      </c>
      <c r="C21124" s="61" t="s">
        <v>11129</v>
      </c>
      <c r="D21124" s="55">
        <v>1178.1199999999999</v>
      </c>
    </row>
    <row r="21125" spans="1:4" ht="75" x14ac:dyDescent="0.25">
      <c r="A21125" s="56" t="s">
        <v>3722</v>
      </c>
      <c r="B21125" s="56" t="s">
        <v>32581</v>
      </c>
      <c r="C21125" s="61" t="s">
        <v>11129</v>
      </c>
      <c r="D21125" s="55">
        <v>1577.42</v>
      </c>
    </row>
    <row r="21126" spans="1:4" ht="75" x14ac:dyDescent="0.25">
      <c r="A21126" s="56" t="s">
        <v>32582</v>
      </c>
      <c r="B21126" s="56" t="s">
        <v>32581</v>
      </c>
      <c r="C21126" s="61" t="s">
        <v>11129</v>
      </c>
      <c r="D21126" s="55">
        <v>1501.8</v>
      </c>
    </row>
    <row r="21127" spans="1:4" ht="75" x14ac:dyDescent="0.25">
      <c r="A21127" s="56" t="s">
        <v>3723</v>
      </c>
      <c r="B21127" s="56" t="s">
        <v>32583</v>
      </c>
      <c r="C21127" s="61" t="s">
        <v>11129</v>
      </c>
      <c r="D21127" s="55">
        <v>1850.25</v>
      </c>
    </row>
    <row r="21128" spans="1:4" ht="75" x14ac:dyDescent="0.25">
      <c r="A21128" s="56" t="s">
        <v>32584</v>
      </c>
      <c r="B21128" s="56" t="s">
        <v>32583</v>
      </c>
      <c r="C21128" s="61" t="s">
        <v>11129</v>
      </c>
      <c r="D21128" s="55">
        <v>1764.87</v>
      </c>
    </row>
    <row r="21129" spans="1:4" ht="90" x14ac:dyDescent="0.25">
      <c r="A21129" s="56" t="s">
        <v>3724</v>
      </c>
      <c r="B21129" s="56" t="s">
        <v>32585</v>
      </c>
      <c r="C21129" s="61" t="s">
        <v>11129</v>
      </c>
      <c r="D21129" s="55">
        <v>9333</v>
      </c>
    </row>
    <row r="21130" spans="1:4" ht="90" x14ac:dyDescent="0.25">
      <c r="A21130" s="56" t="s">
        <v>32586</v>
      </c>
      <c r="B21130" s="56" t="s">
        <v>32585</v>
      </c>
      <c r="C21130" s="61" t="s">
        <v>11129</v>
      </c>
      <c r="D21130" s="55">
        <v>9333</v>
      </c>
    </row>
    <row r="21131" spans="1:4" ht="90" x14ac:dyDescent="0.25">
      <c r="A21131" s="56" t="s">
        <v>3725</v>
      </c>
      <c r="B21131" s="56" t="s">
        <v>32587</v>
      </c>
      <c r="C21131" s="61" t="s">
        <v>11129</v>
      </c>
      <c r="D21131" s="55">
        <v>9078</v>
      </c>
    </row>
    <row r="21132" spans="1:4" ht="90" x14ac:dyDescent="0.25">
      <c r="A21132" s="56" t="s">
        <v>32588</v>
      </c>
      <c r="B21132" s="56" t="s">
        <v>32587</v>
      </c>
      <c r="C21132" s="61" t="s">
        <v>11129</v>
      </c>
      <c r="D21132" s="55">
        <v>9078</v>
      </c>
    </row>
    <row r="21133" spans="1:4" ht="90" x14ac:dyDescent="0.25">
      <c r="A21133" s="56" t="s">
        <v>3726</v>
      </c>
      <c r="B21133" s="56" t="s">
        <v>32589</v>
      </c>
      <c r="C21133" s="61" t="s">
        <v>11129</v>
      </c>
      <c r="D21133" s="55">
        <v>11858.4</v>
      </c>
    </row>
    <row r="21134" spans="1:4" ht="90" x14ac:dyDescent="0.25">
      <c r="A21134" s="56" t="s">
        <v>32590</v>
      </c>
      <c r="B21134" s="56" t="s">
        <v>32589</v>
      </c>
      <c r="C21134" s="61" t="s">
        <v>11129</v>
      </c>
      <c r="D21134" s="55">
        <v>11858.4</v>
      </c>
    </row>
    <row r="21135" spans="1:4" ht="90" x14ac:dyDescent="0.25">
      <c r="A21135" s="56" t="s">
        <v>3727</v>
      </c>
      <c r="B21135" s="56" t="s">
        <v>32591</v>
      </c>
      <c r="C21135" s="61" t="s">
        <v>11129</v>
      </c>
      <c r="D21135" s="55">
        <v>11534.4</v>
      </c>
    </row>
    <row r="21136" spans="1:4" ht="90" x14ac:dyDescent="0.25">
      <c r="A21136" s="56" t="s">
        <v>32592</v>
      </c>
      <c r="B21136" s="56" t="s">
        <v>32591</v>
      </c>
      <c r="C21136" s="61" t="s">
        <v>11129</v>
      </c>
      <c r="D21136" s="55">
        <v>11534.4</v>
      </c>
    </row>
    <row r="21137" spans="1:4" ht="90" x14ac:dyDescent="0.25">
      <c r="A21137" s="56" t="s">
        <v>3728</v>
      </c>
      <c r="B21137" s="56" t="s">
        <v>32593</v>
      </c>
      <c r="C21137" s="61" t="s">
        <v>11129</v>
      </c>
      <c r="D21137" s="55">
        <v>13834.8</v>
      </c>
    </row>
    <row r="21138" spans="1:4" ht="90" x14ac:dyDescent="0.25">
      <c r="A21138" s="56" t="s">
        <v>32594</v>
      </c>
      <c r="B21138" s="56" t="s">
        <v>32593</v>
      </c>
      <c r="C21138" s="61" t="s">
        <v>11129</v>
      </c>
      <c r="D21138" s="55">
        <v>13834.8</v>
      </c>
    </row>
    <row r="21139" spans="1:4" ht="90" x14ac:dyDescent="0.25">
      <c r="A21139" s="56" t="s">
        <v>3729</v>
      </c>
      <c r="B21139" s="56" t="s">
        <v>32595</v>
      </c>
      <c r="C21139" s="61" t="s">
        <v>11129</v>
      </c>
      <c r="D21139" s="55">
        <v>13456.8</v>
      </c>
    </row>
    <row r="21140" spans="1:4" ht="90" x14ac:dyDescent="0.25">
      <c r="A21140" s="56" t="s">
        <v>32596</v>
      </c>
      <c r="B21140" s="56" t="s">
        <v>32595</v>
      </c>
      <c r="C21140" s="61" t="s">
        <v>11129</v>
      </c>
      <c r="D21140" s="55">
        <v>13456.8</v>
      </c>
    </row>
    <row r="21141" spans="1:4" ht="75" x14ac:dyDescent="0.25">
      <c r="A21141" s="56" t="s">
        <v>3730</v>
      </c>
      <c r="B21141" s="56" t="s">
        <v>32597</v>
      </c>
      <c r="C21141" s="61" t="s">
        <v>11129</v>
      </c>
      <c r="D21141" s="55">
        <v>15774.6</v>
      </c>
    </row>
    <row r="21142" spans="1:4" ht="75" x14ac:dyDescent="0.25">
      <c r="A21142" s="56" t="s">
        <v>32598</v>
      </c>
      <c r="B21142" s="56" t="s">
        <v>32597</v>
      </c>
      <c r="C21142" s="61" t="s">
        <v>11129</v>
      </c>
      <c r="D21142" s="55">
        <v>15774.6</v>
      </c>
    </row>
    <row r="21143" spans="1:4" ht="75" x14ac:dyDescent="0.25">
      <c r="A21143" s="56" t="s">
        <v>3731</v>
      </c>
      <c r="B21143" s="56" t="s">
        <v>32599</v>
      </c>
      <c r="C21143" s="61" t="s">
        <v>11129</v>
      </c>
      <c r="D21143" s="55">
        <v>15343.6</v>
      </c>
    </row>
    <row r="21144" spans="1:4" ht="75" x14ac:dyDescent="0.25">
      <c r="A21144" s="56" t="s">
        <v>32600</v>
      </c>
      <c r="B21144" s="56" t="s">
        <v>32599</v>
      </c>
      <c r="C21144" s="61" t="s">
        <v>11129</v>
      </c>
      <c r="D21144" s="55">
        <v>15343.6</v>
      </c>
    </row>
    <row r="21145" spans="1:4" ht="90" x14ac:dyDescent="0.25">
      <c r="A21145" s="56" t="s">
        <v>3732</v>
      </c>
      <c r="B21145" s="56" t="s">
        <v>32601</v>
      </c>
      <c r="C21145" s="61" t="s">
        <v>11129</v>
      </c>
      <c r="D21145" s="55">
        <v>18519.599999999999</v>
      </c>
    </row>
    <row r="21146" spans="1:4" ht="90" x14ac:dyDescent="0.25">
      <c r="A21146" s="56" t="s">
        <v>32602</v>
      </c>
      <c r="B21146" s="56" t="s">
        <v>32601</v>
      </c>
      <c r="C21146" s="61" t="s">
        <v>11129</v>
      </c>
      <c r="D21146" s="55">
        <v>18519.599999999999</v>
      </c>
    </row>
    <row r="21147" spans="1:4" ht="90" x14ac:dyDescent="0.25">
      <c r="A21147" s="56" t="s">
        <v>3733</v>
      </c>
      <c r="B21147" s="56" t="s">
        <v>32603</v>
      </c>
      <c r="C21147" s="61" t="s">
        <v>11129</v>
      </c>
      <c r="D21147" s="55">
        <v>18013.599999999999</v>
      </c>
    </row>
    <row r="21148" spans="1:4" ht="90" x14ac:dyDescent="0.25">
      <c r="A21148" s="56" t="s">
        <v>32604</v>
      </c>
      <c r="B21148" s="56" t="s">
        <v>32603</v>
      </c>
      <c r="C21148" s="61" t="s">
        <v>11129</v>
      </c>
      <c r="D21148" s="55">
        <v>18013.599999999999</v>
      </c>
    </row>
    <row r="21149" spans="1:4" ht="90" x14ac:dyDescent="0.25">
      <c r="A21149" s="56" t="s">
        <v>3734</v>
      </c>
      <c r="B21149" s="56" t="s">
        <v>32605</v>
      </c>
      <c r="C21149" s="61" t="s">
        <v>11129</v>
      </c>
      <c r="D21149" s="55">
        <v>23097.9</v>
      </c>
    </row>
    <row r="21150" spans="1:4" ht="90" x14ac:dyDescent="0.25">
      <c r="A21150" s="56" t="s">
        <v>32606</v>
      </c>
      <c r="B21150" s="56" t="s">
        <v>32605</v>
      </c>
      <c r="C21150" s="61" t="s">
        <v>11129</v>
      </c>
      <c r="D21150" s="55">
        <v>23097.9</v>
      </c>
    </row>
    <row r="21151" spans="1:4" ht="90" x14ac:dyDescent="0.25">
      <c r="A21151" s="56" t="s">
        <v>3735</v>
      </c>
      <c r="B21151" s="56" t="s">
        <v>32607</v>
      </c>
      <c r="C21151" s="61" t="s">
        <v>11129</v>
      </c>
      <c r="D21151" s="55">
        <v>23097.9</v>
      </c>
    </row>
    <row r="21152" spans="1:4" ht="90" x14ac:dyDescent="0.25">
      <c r="A21152" s="56" t="s">
        <v>32608</v>
      </c>
      <c r="B21152" s="56" t="s">
        <v>32607</v>
      </c>
      <c r="C21152" s="61" t="s">
        <v>11129</v>
      </c>
      <c r="D21152" s="55">
        <v>23097.9</v>
      </c>
    </row>
    <row r="21153" spans="1:4" ht="90" x14ac:dyDescent="0.25">
      <c r="A21153" s="56" t="s">
        <v>3736</v>
      </c>
      <c r="B21153" s="56" t="s">
        <v>32609</v>
      </c>
      <c r="C21153" s="61" t="s">
        <v>11129</v>
      </c>
      <c r="D21153" s="55">
        <v>33333.300000000003</v>
      </c>
    </row>
    <row r="21154" spans="1:4" ht="90" x14ac:dyDescent="0.25">
      <c r="A21154" s="56" t="s">
        <v>32610</v>
      </c>
      <c r="B21154" s="56" t="s">
        <v>32609</v>
      </c>
      <c r="C21154" s="61" t="s">
        <v>11129</v>
      </c>
      <c r="D21154" s="55">
        <v>33333.300000000003</v>
      </c>
    </row>
    <row r="21155" spans="1:4" ht="90" x14ac:dyDescent="0.25">
      <c r="A21155" s="56" t="s">
        <v>3737</v>
      </c>
      <c r="B21155" s="56" t="s">
        <v>32611</v>
      </c>
      <c r="C21155" s="61" t="s">
        <v>11129</v>
      </c>
      <c r="D21155" s="55">
        <v>33833.800000000003</v>
      </c>
    </row>
    <row r="21156" spans="1:4" ht="90" x14ac:dyDescent="0.25">
      <c r="A21156" s="56" t="s">
        <v>32612</v>
      </c>
      <c r="B21156" s="56" t="s">
        <v>32611</v>
      </c>
      <c r="C21156" s="61" t="s">
        <v>11129</v>
      </c>
      <c r="D21156" s="55">
        <v>33833.800000000003</v>
      </c>
    </row>
    <row r="21157" spans="1:4" ht="90" x14ac:dyDescent="0.25">
      <c r="A21157" s="56" t="s">
        <v>3738</v>
      </c>
      <c r="B21157" s="56" t="s">
        <v>32613</v>
      </c>
      <c r="C21157" s="61" t="s">
        <v>11129</v>
      </c>
      <c r="D21157" s="55">
        <v>1365</v>
      </c>
    </row>
    <row r="21158" spans="1:4" ht="90" x14ac:dyDescent="0.25">
      <c r="A21158" s="56" t="s">
        <v>32614</v>
      </c>
      <c r="B21158" s="56" t="s">
        <v>32613</v>
      </c>
      <c r="C21158" s="61" t="s">
        <v>11129</v>
      </c>
      <c r="D21158" s="55">
        <v>1365</v>
      </c>
    </row>
    <row r="21159" spans="1:4" ht="90" x14ac:dyDescent="0.25">
      <c r="A21159" s="56" t="s">
        <v>3739</v>
      </c>
      <c r="B21159" s="56" t="s">
        <v>32615</v>
      </c>
      <c r="C21159" s="61" t="s">
        <v>11129</v>
      </c>
      <c r="D21159" s="55">
        <v>1386</v>
      </c>
    </row>
    <row r="21160" spans="1:4" ht="90" x14ac:dyDescent="0.25">
      <c r="A21160" s="56" t="s">
        <v>32616</v>
      </c>
      <c r="B21160" s="56" t="s">
        <v>32615</v>
      </c>
      <c r="C21160" s="61" t="s">
        <v>11129</v>
      </c>
      <c r="D21160" s="55">
        <v>1386</v>
      </c>
    </row>
    <row r="21161" spans="1:4" ht="90" x14ac:dyDescent="0.25">
      <c r="A21161" s="56" t="s">
        <v>3740</v>
      </c>
      <c r="B21161" s="56" t="s">
        <v>32617</v>
      </c>
      <c r="C21161" s="61" t="s">
        <v>11129</v>
      </c>
      <c r="D21161" s="55">
        <v>1755</v>
      </c>
    </row>
    <row r="21162" spans="1:4" ht="90" x14ac:dyDescent="0.25">
      <c r="A21162" s="56" t="s">
        <v>32618</v>
      </c>
      <c r="B21162" s="56" t="s">
        <v>32617</v>
      </c>
      <c r="C21162" s="61" t="s">
        <v>11129</v>
      </c>
      <c r="D21162" s="55">
        <v>1755</v>
      </c>
    </row>
    <row r="21163" spans="1:4" ht="90" x14ac:dyDescent="0.25">
      <c r="A21163" s="56" t="s">
        <v>3741</v>
      </c>
      <c r="B21163" s="56" t="s">
        <v>32619</v>
      </c>
      <c r="C21163" s="61" t="s">
        <v>11129</v>
      </c>
      <c r="D21163" s="55">
        <v>1782</v>
      </c>
    </row>
    <row r="21164" spans="1:4" ht="90" x14ac:dyDescent="0.25">
      <c r="A21164" s="56" t="s">
        <v>32620</v>
      </c>
      <c r="B21164" s="56" t="s">
        <v>32619</v>
      </c>
      <c r="C21164" s="61" t="s">
        <v>11129</v>
      </c>
      <c r="D21164" s="55">
        <v>1782</v>
      </c>
    </row>
    <row r="21165" spans="1:4" ht="90" x14ac:dyDescent="0.25">
      <c r="A21165" s="56" t="s">
        <v>3742</v>
      </c>
      <c r="B21165" s="56" t="s">
        <v>32621</v>
      </c>
      <c r="C21165" s="61" t="s">
        <v>11129</v>
      </c>
      <c r="D21165" s="55">
        <v>2177.5</v>
      </c>
    </row>
    <row r="21166" spans="1:4" ht="90" x14ac:dyDescent="0.25">
      <c r="A21166" s="56" t="s">
        <v>32622</v>
      </c>
      <c r="B21166" s="56" t="s">
        <v>32621</v>
      </c>
      <c r="C21166" s="61" t="s">
        <v>11129</v>
      </c>
      <c r="D21166" s="55">
        <v>2177.5</v>
      </c>
    </row>
    <row r="21167" spans="1:4" ht="90" x14ac:dyDescent="0.25">
      <c r="A21167" s="56" t="s">
        <v>3743</v>
      </c>
      <c r="B21167" s="56" t="s">
        <v>32623</v>
      </c>
      <c r="C21167" s="61" t="s">
        <v>11129</v>
      </c>
      <c r="D21167" s="55">
        <v>2211</v>
      </c>
    </row>
    <row r="21168" spans="1:4" ht="90" x14ac:dyDescent="0.25">
      <c r="A21168" s="56" t="s">
        <v>32624</v>
      </c>
      <c r="B21168" s="56" t="s">
        <v>32623</v>
      </c>
      <c r="C21168" s="61" t="s">
        <v>11129</v>
      </c>
      <c r="D21168" s="55">
        <v>2211</v>
      </c>
    </row>
    <row r="21169" spans="1:4" ht="90" x14ac:dyDescent="0.25">
      <c r="A21169" s="56" t="s">
        <v>3744</v>
      </c>
      <c r="B21169" s="56" t="s">
        <v>32625</v>
      </c>
      <c r="C21169" s="61" t="s">
        <v>11129</v>
      </c>
      <c r="D21169" s="55">
        <v>2535</v>
      </c>
    </row>
    <row r="21170" spans="1:4" ht="90" x14ac:dyDescent="0.25">
      <c r="A21170" s="56" t="s">
        <v>32626</v>
      </c>
      <c r="B21170" s="56" t="s">
        <v>32625</v>
      </c>
      <c r="C21170" s="61" t="s">
        <v>11129</v>
      </c>
      <c r="D21170" s="55">
        <v>2535</v>
      </c>
    </row>
    <row r="21171" spans="1:4" ht="90" x14ac:dyDescent="0.25">
      <c r="A21171" s="56" t="s">
        <v>3745</v>
      </c>
      <c r="B21171" s="56" t="s">
        <v>32627</v>
      </c>
      <c r="C21171" s="61" t="s">
        <v>11129</v>
      </c>
      <c r="D21171" s="55">
        <v>2574</v>
      </c>
    </row>
    <row r="21172" spans="1:4" ht="90" x14ac:dyDescent="0.25">
      <c r="A21172" s="56" t="s">
        <v>32628</v>
      </c>
      <c r="B21172" s="56" t="s">
        <v>32627</v>
      </c>
      <c r="C21172" s="61" t="s">
        <v>11129</v>
      </c>
      <c r="D21172" s="55">
        <v>2574</v>
      </c>
    </row>
    <row r="21173" spans="1:4" ht="90" x14ac:dyDescent="0.25">
      <c r="A21173" s="56" t="s">
        <v>3746</v>
      </c>
      <c r="B21173" s="56" t="s">
        <v>32629</v>
      </c>
      <c r="C21173" s="61" t="s">
        <v>11129</v>
      </c>
      <c r="D21173" s="55">
        <v>3120</v>
      </c>
    </row>
    <row r="21174" spans="1:4" ht="90" x14ac:dyDescent="0.25">
      <c r="A21174" s="56" t="s">
        <v>32630</v>
      </c>
      <c r="B21174" s="56" t="s">
        <v>32629</v>
      </c>
      <c r="C21174" s="61" t="s">
        <v>11129</v>
      </c>
      <c r="D21174" s="55">
        <v>3120</v>
      </c>
    </row>
    <row r="21175" spans="1:4" ht="90" x14ac:dyDescent="0.25">
      <c r="A21175" s="56" t="s">
        <v>3747</v>
      </c>
      <c r="B21175" s="56" t="s">
        <v>32631</v>
      </c>
      <c r="C21175" s="61" t="s">
        <v>11129</v>
      </c>
      <c r="D21175" s="55">
        <v>3168</v>
      </c>
    </row>
    <row r="21176" spans="1:4" ht="90" x14ac:dyDescent="0.25">
      <c r="A21176" s="56" t="s">
        <v>32632</v>
      </c>
      <c r="B21176" s="56" t="s">
        <v>32631</v>
      </c>
      <c r="C21176" s="61" t="s">
        <v>11129</v>
      </c>
      <c r="D21176" s="55">
        <v>3168</v>
      </c>
    </row>
    <row r="21177" spans="1:4" ht="90" x14ac:dyDescent="0.25">
      <c r="A21177" s="56" t="s">
        <v>3748</v>
      </c>
      <c r="B21177" s="56" t="s">
        <v>32633</v>
      </c>
      <c r="C21177" s="61" t="s">
        <v>11129</v>
      </c>
      <c r="D21177" s="55">
        <v>3802.5</v>
      </c>
    </row>
    <row r="21178" spans="1:4" ht="90" x14ac:dyDescent="0.25">
      <c r="A21178" s="56" t="s">
        <v>32634</v>
      </c>
      <c r="B21178" s="56" t="s">
        <v>32633</v>
      </c>
      <c r="C21178" s="61" t="s">
        <v>11129</v>
      </c>
      <c r="D21178" s="55">
        <v>3802.5</v>
      </c>
    </row>
    <row r="21179" spans="1:4" ht="90" x14ac:dyDescent="0.25">
      <c r="A21179" s="56" t="s">
        <v>3749</v>
      </c>
      <c r="B21179" s="56" t="s">
        <v>32635</v>
      </c>
      <c r="C21179" s="61" t="s">
        <v>11129</v>
      </c>
      <c r="D21179" s="55">
        <v>3861</v>
      </c>
    </row>
    <row r="21180" spans="1:4" ht="90" x14ac:dyDescent="0.25">
      <c r="A21180" s="56" t="s">
        <v>32636</v>
      </c>
      <c r="B21180" s="56" t="s">
        <v>32635</v>
      </c>
      <c r="C21180" s="61" t="s">
        <v>11129</v>
      </c>
      <c r="D21180" s="55">
        <v>3861</v>
      </c>
    </row>
    <row r="21181" spans="1:4" ht="90" x14ac:dyDescent="0.25">
      <c r="A21181" s="56" t="s">
        <v>3750</v>
      </c>
      <c r="B21181" s="56" t="s">
        <v>32637</v>
      </c>
      <c r="C21181" s="61" t="s">
        <v>11129</v>
      </c>
      <c r="D21181" s="55">
        <v>4192.5</v>
      </c>
    </row>
    <row r="21182" spans="1:4" ht="90" x14ac:dyDescent="0.25">
      <c r="A21182" s="56" t="s">
        <v>32638</v>
      </c>
      <c r="B21182" s="56" t="s">
        <v>32637</v>
      </c>
      <c r="C21182" s="61" t="s">
        <v>11129</v>
      </c>
      <c r="D21182" s="55">
        <v>4192.5</v>
      </c>
    </row>
    <row r="21183" spans="1:4" ht="75" x14ac:dyDescent="0.25">
      <c r="A21183" s="56" t="s">
        <v>3751</v>
      </c>
      <c r="B21183" s="56" t="s">
        <v>32639</v>
      </c>
      <c r="C21183" s="61" t="s">
        <v>11129</v>
      </c>
      <c r="D21183" s="55">
        <v>4257</v>
      </c>
    </row>
    <row r="21184" spans="1:4" ht="75" x14ac:dyDescent="0.25">
      <c r="A21184" s="56" t="s">
        <v>32640</v>
      </c>
      <c r="B21184" s="56" t="s">
        <v>32639</v>
      </c>
      <c r="C21184" s="61" t="s">
        <v>11129</v>
      </c>
      <c r="D21184" s="55">
        <v>4257</v>
      </c>
    </row>
    <row r="21185" spans="1:4" ht="90" x14ac:dyDescent="0.25">
      <c r="A21185" s="56" t="s">
        <v>3752</v>
      </c>
      <c r="B21185" s="56" t="s">
        <v>32641</v>
      </c>
      <c r="C21185" s="61" t="s">
        <v>11129</v>
      </c>
      <c r="D21185" s="55">
        <v>5856</v>
      </c>
    </row>
    <row r="21186" spans="1:4" ht="90" x14ac:dyDescent="0.25">
      <c r="A21186" s="56" t="s">
        <v>32642</v>
      </c>
      <c r="B21186" s="56" t="s">
        <v>32641</v>
      </c>
      <c r="C21186" s="61" t="s">
        <v>11129</v>
      </c>
      <c r="D21186" s="55">
        <v>5856</v>
      </c>
    </row>
    <row r="21187" spans="1:4" ht="90" x14ac:dyDescent="0.25">
      <c r="A21187" s="56" t="s">
        <v>3753</v>
      </c>
      <c r="B21187" s="56" t="s">
        <v>32643</v>
      </c>
      <c r="C21187" s="61" t="s">
        <v>11129</v>
      </c>
      <c r="D21187" s="55">
        <v>5910.9</v>
      </c>
    </row>
    <row r="21188" spans="1:4" ht="90" x14ac:dyDescent="0.25">
      <c r="A21188" s="56" t="s">
        <v>32644</v>
      </c>
      <c r="B21188" s="56" t="s">
        <v>32643</v>
      </c>
      <c r="C21188" s="61" t="s">
        <v>11129</v>
      </c>
      <c r="D21188" s="55">
        <v>5910.9</v>
      </c>
    </row>
    <row r="21189" spans="1:4" ht="90" x14ac:dyDescent="0.25">
      <c r="A21189" s="56" t="s">
        <v>3754</v>
      </c>
      <c r="B21189" s="56" t="s">
        <v>32645</v>
      </c>
      <c r="C21189" s="61" t="s">
        <v>11129</v>
      </c>
      <c r="D21189" s="55">
        <v>6368</v>
      </c>
    </row>
    <row r="21190" spans="1:4" ht="90" x14ac:dyDescent="0.25">
      <c r="A21190" s="56" t="s">
        <v>32646</v>
      </c>
      <c r="B21190" s="56" t="s">
        <v>32645</v>
      </c>
      <c r="C21190" s="61" t="s">
        <v>11129</v>
      </c>
      <c r="D21190" s="55">
        <v>6368</v>
      </c>
    </row>
    <row r="21191" spans="1:4" ht="90" x14ac:dyDescent="0.25">
      <c r="A21191" s="56" t="s">
        <v>3755</v>
      </c>
      <c r="B21191" s="56" t="s">
        <v>32647</v>
      </c>
      <c r="C21191" s="61" t="s">
        <v>11129</v>
      </c>
      <c r="D21191" s="55">
        <v>6427.7</v>
      </c>
    </row>
    <row r="21192" spans="1:4" ht="90" x14ac:dyDescent="0.25">
      <c r="A21192" s="56" t="s">
        <v>32648</v>
      </c>
      <c r="B21192" s="56" t="s">
        <v>32647</v>
      </c>
      <c r="C21192" s="61" t="s">
        <v>11129</v>
      </c>
      <c r="D21192" s="55">
        <v>6427.7</v>
      </c>
    </row>
    <row r="21193" spans="1:4" ht="90" x14ac:dyDescent="0.25">
      <c r="A21193" s="56" t="s">
        <v>3756</v>
      </c>
      <c r="B21193" s="56" t="s">
        <v>32649</v>
      </c>
      <c r="C21193" s="61" t="s">
        <v>11129</v>
      </c>
      <c r="D21193" s="55">
        <v>8281.2000000000007</v>
      </c>
    </row>
    <row r="21194" spans="1:4" ht="90" x14ac:dyDescent="0.25">
      <c r="A21194" s="56" t="s">
        <v>32650</v>
      </c>
      <c r="B21194" s="56" t="s">
        <v>32649</v>
      </c>
      <c r="C21194" s="61" t="s">
        <v>11129</v>
      </c>
      <c r="D21194" s="55">
        <v>8281.2000000000007</v>
      </c>
    </row>
    <row r="21195" spans="1:4" ht="90" x14ac:dyDescent="0.25">
      <c r="A21195" s="56" t="s">
        <v>3757</v>
      </c>
      <c r="B21195" s="56" t="s">
        <v>32651</v>
      </c>
      <c r="C21195" s="61" t="s">
        <v>11129</v>
      </c>
      <c r="D21195" s="55">
        <v>8415.2000000000007</v>
      </c>
    </row>
    <row r="21196" spans="1:4" ht="90" x14ac:dyDescent="0.25">
      <c r="A21196" s="56" t="s">
        <v>32652</v>
      </c>
      <c r="B21196" s="56" t="s">
        <v>32651</v>
      </c>
      <c r="C21196" s="61" t="s">
        <v>11129</v>
      </c>
      <c r="D21196" s="55">
        <v>8415.2000000000007</v>
      </c>
    </row>
    <row r="21197" spans="1:4" ht="90" x14ac:dyDescent="0.25">
      <c r="A21197" s="56" t="s">
        <v>3758</v>
      </c>
      <c r="B21197" s="56" t="s">
        <v>32653</v>
      </c>
      <c r="C21197" s="61" t="s">
        <v>11129</v>
      </c>
      <c r="D21197" s="55">
        <v>9022.7999999999993</v>
      </c>
    </row>
    <row r="21198" spans="1:4" ht="90" x14ac:dyDescent="0.25">
      <c r="A21198" s="56" t="s">
        <v>32654</v>
      </c>
      <c r="B21198" s="56" t="s">
        <v>32653</v>
      </c>
      <c r="C21198" s="61" t="s">
        <v>11129</v>
      </c>
      <c r="D21198" s="55">
        <v>9022.7999999999993</v>
      </c>
    </row>
    <row r="21199" spans="1:4" ht="90" x14ac:dyDescent="0.25">
      <c r="A21199" s="56" t="s">
        <v>3759</v>
      </c>
      <c r="B21199" s="56" t="s">
        <v>32655</v>
      </c>
      <c r="C21199" s="61" t="s">
        <v>11129</v>
      </c>
      <c r="D21199" s="55">
        <v>9168.7999999999993</v>
      </c>
    </row>
    <row r="21200" spans="1:4" ht="90" x14ac:dyDescent="0.25">
      <c r="A21200" s="56" t="s">
        <v>32656</v>
      </c>
      <c r="B21200" s="56" t="s">
        <v>32655</v>
      </c>
      <c r="C21200" s="61" t="s">
        <v>11129</v>
      </c>
      <c r="D21200" s="55">
        <v>9168.7999999999993</v>
      </c>
    </row>
    <row r="21201" spans="1:4" ht="90" x14ac:dyDescent="0.25">
      <c r="A21201" s="56" t="s">
        <v>3760</v>
      </c>
      <c r="B21201" s="56" t="s">
        <v>32657</v>
      </c>
      <c r="C21201" s="61" t="s">
        <v>11129</v>
      </c>
      <c r="D21201" s="55">
        <v>11466.5</v>
      </c>
    </row>
    <row r="21202" spans="1:4" ht="90" x14ac:dyDescent="0.25">
      <c r="A21202" s="56" t="s">
        <v>32658</v>
      </c>
      <c r="B21202" s="56" t="s">
        <v>32657</v>
      </c>
      <c r="C21202" s="61" t="s">
        <v>11129</v>
      </c>
      <c r="D21202" s="55">
        <v>11466.5</v>
      </c>
    </row>
    <row r="21203" spans="1:4" ht="90" x14ac:dyDescent="0.25">
      <c r="A21203" s="56" t="s">
        <v>3761</v>
      </c>
      <c r="B21203" s="56" t="s">
        <v>32659</v>
      </c>
      <c r="C21203" s="61" t="s">
        <v>11129</v>
      </c>
      <c r="D21203" s="55">
        <v>11821.8</v>
      </c>
    </row>
    <row r="21204" spans="1:4" ht="90" x14ac:dyDescent="0.25">
      <c r="A21204" s="56" t="s">
        <v>32660</v>
      </c>
      <c r="B21204" s="56" t="s">
        <v>32659</v>
      </c>
      <c r="C21204" s="61" t="s">
        <v>11129</v>
      </c>
      <c r="D21204" s="55">
        <v>11821.8</v>
      </c>
    </row>
    <row r="21205" spans="1:4" ht="90" x14ac:dyDescent="0.25">
      <c r="A21205" s="56" t="s">
        <v>3762</v>
      </c>
      <c r="B21205" s="56" t="s">
        <v>32661</v>
      </c>
      <c r="C21205" s="61" t="s">
        <v>11129</v>
      </c>
      <c r="D21205" s="55">
        <v>12886.5</v>
      </c>
    </row>
    <row r="21206" spans="1:4" ht="90" x14ac:dyDescent="0.25">
      <c r="A21206" s="56" t="s">
        <v>32662</v>
      </c>
      <c r="B21206" s="56" t="s">
        <v>32661</v>
      </c>
      <c r="C21206" s="61" t="s">
        <v>11129</v>
      </c>
      <c r="D21206" s="55">
        <v>12886.5</v>
      </c>
    </row>
    <row r="21207" spans="1:4" ht="90" x14ac:dyDescent="0.25">
      <c r="A21207" s="56" t="s">
        <v>3763</v>
      </c>
      <c r="B21207" s="56" t="s">
        <v>32663</v>
      </c>
      <c r="C21207" s="61" t="s">
        <v>11129</v>
      </c>
      <c r="D21207" s="55">
        <v>13285.8</v>
      </c>
    </row>
    <row r="21208" spans="1:4" ht="90" x14ac:dyDescent="0.25">
      <c r="A21208" s="56" t="s">
        <v>32664</v>
      </c>
      <c r="B21208" s="56" t="s">
        <v>32663</v>
      </c>
      <c r="C21208" s="61" t="s">
        <v>11129</v>
      </c>
      <c r="D21208" s="55">
        <v>13285.8</v>
      </c>
    </row>
    <row r="21209" spans="1:4" ht="90" x14ac:dyDescent="0.25">
      <c r="A21209" s="56" t="s">
        <v>3764</v>
      </c>
      <c r="B21209" s="56" t="s">
        <v>32665</v>
      </c>
      <c r="C21209" s="61" t="s">
        <v>11129</v>
      </c>
      <c r="D21209" s="55">
        <v>14342</v>
      </c>
    </row>
    <row r="21210" spans="1:4" ht="90" x14ac:dyDescent="0.25">
      <c r="A21210" s="56" t="s">
        <v>32666</v>
      </c>
      <c r="B21210" s="56" t="s">
        <v>32665</v>
      </c>
      <c r="C21210" s="61" t="s">
        <v>11129</v>
      </c>
      <c r="D21210" s="55">
        <v>14342</v>
      </c>
    </row>
    <row r="21211" spans="1:4" ht="90" x14ac:dyDescent="0.25">
      <c r="A21211" s="56" t="s">
        <v>3765</v>
      </c>
      <c r="B21211" s="56" t="s">
        <v>32667</v>
      </c>
      <c r="C21211" s="61" t="s">
        <v>11129</v>
      </c>
      <c r="D21211" s="55">
        <v>14786.4</v>
      </c>
    </row>
    <row r="21212" spans="1:4" ht="90" x14ac:dyDescent="0.25">
      <c r="A21212" s="56" t="s">
        <v>32668</v>
      </c>
      <c r="B21212" s="56" t="s">
        <v>32667</v>
      </c>
      <c r="C21212" s="61" t="s">
        <v>11129</v>
      </c>
      <c r="D21212" s="55">
        <v>14786.4</v>
      </c>
    </row>
    <row r="21213" spans="1:4" ht="90" x14ac:dyDescent="0.25">
      <c r="A21213" s="56" t="s">
        <v>3766</v>
      </c>
      <c r="B21213" s="56" t="s">
        <v>32669</v>
      </c>
      <c r="C21213" s="61" t="s">
        <v>11129</v>
      </c>
      <c r="D21213" s="55">
        <v>15762</v>
      </c>
    </row>
    <row r="21214" spans="1:4" ht="90" x14ac:dyDescent="0.25">
      <c r="A21214" s="56" t="s">
        <v>32670</v>
      </c>
      <c r="B21214" s="56" t="s">
        <v>32669</v>
      </c>
      <c r="C21214" s="61" t="s">
        <v>11129</v>
      </c>
      <c r="D21214" s="55">
        <v>15762</v>
      </c>
    </row>
    <row r="21215" spans="1:4" ht="90" x14ac:dyDescent="0.25">
      <c r="A21215" s="56" t="s">
        <v>3767</v>
      </c>
      <c r="B21215" s="56" t="s">
        <v>32671</v>
      </c>
      <c r="C21215" s="61" t="s">
        <v>11129</v>
      </c>
      <c r="D21215" s="55">
        <v>16250.4</v>
      </c>
    </row>
    <row r="21216" spans="1:4" ht="90" x14ac:dyDescent="0.25">
      <c r="A21216" s="56" t="s">
        <v>32672</v>
      </c>
      <c r="B21216" s="56" t="s">
        <v>32671</v>
      </c>
      <c r="C21216" s="61" t="s">
        <v>11129</v>
      </c>
      <c r="D21216" s="55">
        <v>16250.4</v>
      </c>
    </row>
    <row r="21217" spans="1:4" ht="90" x14ac:dyDescent="0.25">
      <c r="A21217" s="56" t="s">
        <v>3768</v>
      </c>
      <c r="B21217" s="56" t="s">
        <v>32673</v>
      </c>
      <c r="C21217" s="61" t="s">
        <v>11129</v>
      </c>
      <c r="D21217" s="55">
        <v>17217.5</v>
      </c>
    </row>
    <row r="21218" spans="1:4" ht="90" x14ac:dyDescent="0.25">
      <c r="A21218" s="56" t="s">
        <v>32674</v>
      </c>
      <c r="B21218" s="56" t="s">
        <v>32673</v>
      </c>
      <c r="C21218" s="61" t="s">
        <v>11129</v>
      </c>
      <c r="D21218" s="55">
        <v>17217.5</v>
      </c>
    </row>
    <row r="21219" spans="1:4" ht="90" x14ac:dyDescent="0.25">
      <c r="A21219" s="56" t="s">
        <v>3769</v>
      </c>
      <c r="B21219" s="56" t="s">
        <v>32675</v>
      </c>
      <c r="C21219" s="61" t="s">
        <v>11129</v>
      </c>
      <c r="D21219" s="55">
        <v>17751</v>
      </c>
    </row>
    <row r="21220" spans="1:4" ht="90" x14ac:dyDescent="0.25">
      <c r="A21220" s="56" t="s">
        <v>32676</v>
      </c>
      <c r="B21220" s="56" t="s">
        <v>32675</v>
      </c>
      <c r="C21220" s="61" t="s">
        <v>11129</v>
      </c>
      <c r="D21220" s="55">
        <v>17751</v>
      </c>
    </row>
    <row r="21221" spans="1:4" ht="90" x14ac:dyDescent="0.25">
      <c r="A21221" s="56" t="s">
        <v>3770</v>
      </c>
      <c r="B21221" s="56" t="s">
        <v>32677</v>
      </c>
      <c r="C21221" s="61" t="s">
        <v>11129</v>
      </c>
      <c r="D21221" s="55">
        <v>2154.6</v>
      </c>
    </row>
    <row r="21222" spans="1:4" ht="90" x14ac:dyDescent="0.25">
      <c r="A21222" s="56" t="s">
        <v>32678</v>
      </c>
      <c r="B21222" s="56" t="s">
        <v>32677</v>
      </c>
      <c r="C21222" s="61" t="s">
        <v>11129</v>
      </c>
      <c r="D21222" s="55">
        <v>2154.6</v>
      </c>
    </row>
    <row r="21223" spans="1:4" ht="90" x14ac:dyDescent="0.25">
      <c r="A21223" s="56" t="s">
        <v>3771</v>
      </c>
      <c r="B21223" s="56" t="s">
        <v>32679</v>
      </c>
      <c r="C21223" s="61" t="s">
        <v>11129</v>
      </c>
      <c r="D21223" s="55">
        <v>2186.1</v>
      </c>
    </row>
    <row r="21224" spans="1:4" ht="90" x14ac:dyDescent="0.25">
      <c r="A21224" s="56" t="s">
        <v>32680</v>
      </c>
      <c r="B21224" s="56" t="s">
        <v>32679</v>
      </c>
      <c r="C21224" s="61" t="s">
        <v>11129</v>
      </c>
      <c r="D21224" s="55">
        <v>2186.1</v>
      </c>
    </row>
    <row r="21225" spans="1:4" ht="90" x14ac:dyDescent="0.25">
      <c r="A21225" s="56" t="s">
        <v>3772</v>
      </c>
      <c r="B21225" s="56" t="s">
        <v>32681</v>
      </c>
      <c r="C21225" s="61" t="s">
        <v>11129</v>
      </c>
      <c r="D21225" s="55">
        <v>2701.8</v>
      </c>
    </row>
    <row r="21226" spans="1:4" ht="90" x14ac:dyDescent="0.25">
      <c r="A21226" s="56" t="s">
        <v>32682</v>
      </c>
      <c r="B21226" s="56" t="s">
        <v>32681</v>
      </c>
      <c r="C21226" s="61" t="s">
        <v>11129</v>
      </c>
      <c r="D21226" s="55">
        <v>2701.8</v>
      </c>
    </row>
    <row r="21227" spans="1:4" ht="90" x14ac:dyDescent="0.25">
      <c r="A21227" s="56" t="s">
        <v>3773</v>
      </c>
      <c r="B21227" s="56" t="s">
        <v>32683</v>
      </c>
      <c r="C21227" s="61" t="s">
        <v>11129</v>
      </c>
      <c r="D21227" s="55">
        <v>2741.3</v>
      </c>
    </row>
    <row r="21228" spans="1:4" ht="90" x14ac:dyDescent="0.25">
      <c r="A21228" s="56" t="s">
        <v>32684</v>
      </c>
      <c r="B21228" s="56" t="s">
        <v>32683</v>
      </c>
      <c r="C21228" s="61" t="s">
        <v>11129</v>
      </c>
      <c r="D21228" s="55">
        <v>2741.3</v>
      </c>
    </row>
    <row r="21229" spans="1:4" ht="90" x14ac:dyDescent="0.25">
      <c r="A21229" s="56" t="s">
        <v>3774</v>
      </c>
      <c r="B21229" s="56" t="s">
        <v>32685</v>
      </c>
      <c r="C21229" s="61" t="s">
        <v>11129</v>
      </c>
      <c r="D21229" s="55">
        <v>3214.8</v>
      </c>
    </row>
    <row r="21230" spans="1:4" ht="90" x14ac:dyDescent="0.25">
      <c r="A21230" s="56" t="s">
        <v>32686</v>
      </c>
      <c r="B21230" s="56" t="s">
        <v>32685</v>
      </c>
      <c r="C21230" s="61" t="s">
        <v>11129</v>
      </c>
      <c r="D21230" s="55">
        <v>3214.8</v>
      </c>
    </row>
    <row r="21231" spans="1:4" ht="90" x14ac:dyDescent="0.25">
      <c r="A21231" s="56" t="s">
        <v>3775</v>
      </c>
      <c r="B21231" s="56" t="s">
        <v>32687</v>
      </c>
      <c r="C21231" s="61" t="s">
        <v>11129</v>
      </c>
      <c r="D21231" s="55">
        <v>3261.8</v>
      </c>
    </row>
    <row r="21232" spans="1:4" ht="90" x14ac:dyDescent="0.25">
      <c r="A21232" s="56" t="s">
        <v>32688</v>
      </c>
      <c r="B21232" s="56" t="s">
        <v>32687</v>
      </c>
      <c r="C21232" s="61" t="s">
        <v>11129</v>
      </c>
      <c r="D21232" s="55">
        <v>3261.8</v>
      </c>
    </row>
    <row r="21233" spans="1:4" ht="90" x14ac:dyDescent="0.25">
      <c r="A21233" s="56" t="s">
        <v>3776</v>
      </c>
      <c r="B21233" s="56" t="s">
        <v>32689</v>
      </c>
      <c r="C21233" s="61" t="s">
        <v>11129</v>
      </c>
      <c r="D21233" s="55">
        <v>3864.6</v>
      </c>
    </row>
    <row r="21234" spans="1:4" ht="90" x14ac:dyDescent="0.25">
      <c r="A21234" s="56" t="s">
        <v>32690</v>
      </c>
      <c r="B21234" s="56" t="s">
        <v>32689</v>
      </c>
      <c r="C21234" s="61" t="s">
        <v>11129</v>
      </c>
      <c r="D21234" s="55">
        <v>3864.6</v>
      </c>
    </row>
    <row r="21235" spans="1:4" ht="90" x14ac:dyDescent="0.25">
      <c r="A21235" s="56" t="s">
        <v>3777</v>
      </c>
      <c r="B21235" s="56" t="s">
        <v>32691</v>
      </c>
      <c r="C21235" s="61" t="s">
        <v>11129</v>
      </c>
      <c r="D21235" s="55">
        <v>3921.1</v>
      </c>
    </row>
    <row r="21236" spans="1:4" ht="90" x14ac:dyDescent="0.25">
      <c r="A21236" s="56" t="s">
        <v>32692</v>
      </c>
      <c r="B21236" s="56" t="s">
        <v>32691</v>
      </c>
      <c r="C21236" s="61" t="s">
        <v>11129</v>
      </c>
      <c r="D21236" s="55">
        <v>3921.1</v>
      </c>
    </row>
    <row r="21237" spans="1:4" ht="90" x14ac:dyDescent="0.25">
      <c r="A21237" s="56" t="s">
        <v>3778</v>
      </c>
      <c r="B21237" s="56" t="s">
        <v>32693</v>
      </c>
      <c r="C21237" s="61" t="s">
        <v>11129</v>
      </c>
      <c r="D21237" s="55">
        <v>4309.2</v>
      </c>
    </row>
    <row r="21238" spans="1:4" ht="90" x14ac:dyDescent="0.25">
      <c r="A21238" s="56" t="s">
        <v>32694</v>
      </c>
      <c r="B21238" s="56" t="s">
        <v>32693</v>
      </c>
      <c r="C21238" s="61" t="s">
        <v>11129</v>
      </c>
      <c r="D21238" s="55">
        <v>4309.2</v>
      </c>
    </row>
    <row r="21239" spans="1:4" ht="90" x14ac:dyDescent="0.25">
      <c r="A21239" s="56" t="s">
        <v>3779</v>
      </c>
      <c r="B21239" s="56" t="s">
        <v>32695</v>
      </c>
      <c r="C21239" s="61" t="s">
        <v>11129</v>
      </c>
      <c r="D21239" s="55">
        <v>4372.2</v>
      </c>
    </row>
    <row r="21240" spans="1:4" ht="90" x14ac:dyDescent="0.25">
      <c r="A21240" s="56" t="s">
        <v>32696</v>
      </c>
      <c r="B21240" s="56" t="s">
        <v>32695</v>
      </c>
      <c r="C21240" s="61" t="s">
        <v>11129</v>
      </c>
      <c r="D21240" s="55">
        <v>4372.2</v>
      </c>
    </row>
    <row r="21241" spans="1:4" ht="90" x14ac:dyDescent="0.25">
      <c r="A21241" s="56" t="s">
        <v>3780</v>
      </c>
      <c r="B21241" s="56" t="s">
        <v>32697</v>
      </c>
      <c r="C21241" s="61" t="s">
        <v>11129</v>
      </c>
      <c r="D21241" s="55">
        <v>4514.3999999999996</v>
      </c>
    </row>
    <row r="21242" spans="1:4" ht="90" x14ac:dyDescent="0.25">
      <c r="A21242" s="56" t="s">
        <v>32698</v>
      </c>
      <c r="B21242" s="56" t="s">
        <v>32697</v>
      </c>
      <c r="C21242" s="61" t="s">
        <v>11129</v>
      </c>
      <c r="D21242" s="55">
        <v>4514.3999999999996</v>
      </c>
    </row>
    <row r="21243" spans="1:4" ht="90" x14ac:dyDescent="0.25">
      <c r="A21243" s="56" t="s">
        <v>3781</v>
      </c>
      <c r="B21243" s="56" t="s">
        <v>32699</v>
      </c>
      <c r="C21243" s="61" t="s">
        <v>11129</v>
      </c>
      <c r="D21243" s="55">
        <v>4580.3999999999996</v>
      </c>
    </row>
    <row r="21244" spans="1:4" ht="90" x14ac:dyDescent="0.25">
      <c r="A21244" s="56" t="s">
        <v>32700</v>
      </c>
      <c r="B21244" s="56" t="s">
        <v>32699</v>
      </c>
      <c r="C21244" s="61" t="s">
        <v>11129</v>
      </c>
      <c r="D21244" s="55">
        <v>4580.3999999999996</v>
      </c>
    </row>
    <row r="21245" spans="1:4" ht="90" x14ac:dyDescent="0.25">
      <c r="A21245" s="56" t="s">
        <v>3782</v>
      </c>
      <c r="B21245" s="56" t="s">
        <v>32701</v>
      </c>
      <c r="C21245" s="61" t="s">
        <v>11129</v>
      </c>
      <c r="D21245" s="55">
        <v>5403.6</v>
      </c>
    </row>
    <row r="21246" spans="1:4" ht="90" x14ac:dyDescent="0.25">
      <c r="A21246" s="56" t="s">
        <v>32702</v>
      </c>
      <c r="B21246" s="56" t="s">
        <v>32701</v>
      </c>
      <c r="C21246" s="61" t="s">
        <v>11129</v>
      </c>
      <c r="D21246" s="55">
        <v>5403.6</v>
      </c>
    </row>
    <row r="21247" spans="1:4" ht="90" x14ac:dyDescent="0.25">
      <c r="A21247" s="56" t="s">
        <v>3783</v>
      </c>
      <c r="B21247" s="56" t="s">
        <v>32703</v>
      </c>
      <c r="C21247" s="61" t="s">
        <v>11129</v>
      </c>
      <c r="D21247" s="55">
        <v>5482.6</v>
      </c>
    </row>
    <row r="21248" spans="1:4" ht="90" x14ac:dyDescent="0.25">
      <c r="A21248" s="56" t="s">
        <v>32704</v>
      </c>
      <c r="B21248" s="56" t="s">
        <v>32703</v>
      </c>
      <c r="C21248" s="61" t="s">
        <v>11129</v>
      </c>
      <c r="D21248" s="55">
        <v>5482.6</v>
      </c>
    </row>
    <row r="21249" spans="1:4" ht="90" x14ac:dyDescent="0.25">
      <c r="A21249" s="56" t="s">
        <v>3784</v>
      </c>
      <c r="B21249" s="56" t="s">
        <v>32705</v>
      </c>
      <c r="C21249" s="61" t="s">
        <v>11129</v>
      </c>
      <c r="D21249" s="55">
        <v>7459.2</v>
      </c>
    </row>
    <row r="21250" spans="1:4" ht="90" x14ac:dyDescent="0.25">
      <c r="A21250" s="56" t="s">
        <v>32706</v>
      </c>
      <c r="B21250" s="56" t="s">
        <v>32705</v>
      </c>
      <c r="C21250" s="61" t="s">
        <v>11129</v>
      </c>
      <c r="D21250" s="55">
        <v>7459.2</v>
      </c>
    </row>
    <row r="21251" spans="1:4" ht="90" x14ac:dyDescent="0.25">
      <c r="A21251" s="56" t="s">
        <v>3785</v>
      </c>
      <c r="B21251" s="56" t="s">
        <v>32707</v>
      </c>
      <c r="C21251" s="61" t="s">
        <v>11129</v>
      </c>
      <c r="D21251" s="55">
        <v>7525.8</v>
      </c>
    </row>
    <row r="21252" spans="1:4" ht="90" x14ac:dyDescent="0.25">
      <c r="A21252" s="56" t="s">
        <v>32708</v>
      </c>
      <c r="B21252" s="56" t="s">
        <v>32707</v>
      </c>
      <c r="C21252" s="61" t="s">
        <v>11129</v>
      </c>
      <c r="D21252" s="55">
        <v>7525.8</v>
      </c>
    </row>
    <row r="21253" spans="1:4" ht="90" x14ac:dyDescent="0.25">
      <c r="A21253" s="56" t="s">
        <v>3786</v>
      </c>
      <c r="B21253" s="56" t="s">
        <v>32709</v>
      </c>
      <c r="C21253" s="61" t="s">
        <v>11129</v>
      </c>
      <c r="D21253" s="55">
        <v>13578.6</v>
      </c>
    </row>
    <row r="21254" spans="1:4" ht="90" x14ac:dyDescent="0.25">
      <c r="A21254" s="56" t="s">
        <v>32710</v>
      </c>
      <c r="B21254" s="56" t="s">
        <v>32709</v>
      </c>
      <c r="C21254" s="61" t="s">
        <v>11129</v>
      </c>
      <c r="D21254" s="55">
        <v>13578.6</v>
      </c>
    </row>
    <row r="21255" spans="1:4" ht="90" x14ac:dyDescent="0.25">
      <c r="A21255" s="56" t="s">
        <v>3787</v>
      </c>
      <c r="B21255" s="56" t="s">
        <v>32711</v>
      </c>
      <c r="C21255" s="61" t="s">
        <v>11129</v>
      </c>
      <c r="D21255" s="55">
        <v>13207.6</v>
      </c>
    </row>
    <row r="21256" spans="1:4" ht="90" x14ac:dyDescent="0.25">
      <c r="A21256" s="56" t="s">
        <v>32712</v>
      </c>
      <c r="B21256" s="56" t="s">
        <v>32711</v>
      </c>
      <c r="C21256" s="61" t="s">
        <v>11129</v>
      </c>
      <c r="D21256" s="55">
        <v>13207.6</v>
      </c>
    </row>
    <row r="21257" spans="1:4" ht="90" x14ac:dyDescent="0.25">
      <c r="A21257" s="56" t="s">
        <v>3788</v>
      </c>
      <c r="B21257" s="56" t="s">
        <v>32713</v>
      </c>
      <c r="C21257" s="61" t="s">
        <v>11129</v>
      </c>
      <c r="D21257" s="55">
        <v>18385.5</v>
      </c>
    </row>
    <row r="21258" spans="1:4" ht="90" x14ac:dyDescent="0.25">
      <c r="A21258" s="56" t="s">
        <v>32714</v>
      </c>
      <c r="B21258" s="56" t="s">
        <v>32713</v>
      </c>
      <c r="C21258" s="61" t="s">
        <v>11129</v>
      </c>
      <c r="D21258" s="55">
        <v>18385.5</v>
      </c>
    </row>
    <row r="21259" spans="1:4" ht="90" x14ac:dyDescent="0.25">
      <c r="A21259" s="56" t="s">
        <v>3789</v>
      </c>
      <c r="B21259" s="56" t="s">
        <v>32715</v>
      </c>
      <c r="C21259" s="61" t="s">
        <v>11129</v>
      </c>
      <c r="D21259" s="55">
        <v>18385.5</v>
      </c>
    </row>
    <row r="21260" spans="1:4" ht="90" x14ac:dyDescent="0.25">
      <c r="A21260" s="56" t="s">
        <v>32716</v>
      </c>
      <c r="B21260" s="56" t="s">
        <v>32715</v>
      </c>
      <c r="C21260" s="61" t="s">
        <v>11129</v>
      </c>
      <c r="D21260" s="55">
        <v>18385.5</v>
      </c>
    </row>
    <row r="21261" spans="1:4" ht="90" x14ac:dyDescent="0.25">
      <c r="A21261" s="56" t="s">
        <v>3790</v>
      </c>
      <c r="B21261" s="56" t="s">
        <v>32717</v>
      </c>
      <c r="C21261" s="61" t="s">
        <v>11129</v>
      </c>
      <c r="D21261" s="55">
        <v>20706</v>
      </c>
    </row>
    <row r="21262" spans="1:4" ht="90" x14ac:dyDescent="0.25">
      <c r="A21262" s="56" t="s">
        <v>32718</v>
      </c>
      <c r="B21262" s="56" t="s">
        <v>32717</v>
      </c>
      <c r="C21262" s="61" t="s">
        <v>11129</v>
      </c>
      <c r="D21262" s="55">
        <v>20706</v>
      </c>
    </row>
    <row r="21263" spans="1:4" ht="90" x14ac:dyDescent="0.25">
      <c r="A21263" s="56" t="s">
        <v>3791</v>
      </c>
      <c r="B21263" s="56" t="s">
        <v>32719</v>
      </c>
      <c r="C21263" s="61" t="s">
        <v>11129</v>
      </c>
      <c r="D21263" s="55">
        <v>20706</v>
      </c>
    </row>
    <row r="21264" spans="1:4" ht="90" x14ac:dyDescent="0.25">
      <c r="A21264" s="56" t="s">
        <v>32720</v>
      </c>
      <c r="B21264" s="56" t="s">
        <v>32719</v>
      </c>
      <c r="C21264" s="61" t="s">
        <v>11129</v>
      </c>
      <c r="D21264" s="55">
        <v>20706</v>
      </c>
    </row>
    <row r="21265" spans="1:4" ht="90" x14ac:dyDescent="0.25">
      <c r="A21265" s="56" t="s">
        <v>3792</v>
      </c>
      <c r="B21265" s="56" t="s">
        <v>32721</v>
      </c>
      <c r="C21265" s="61" t="s">
        <v>11129</v>
      </c>
      <c r="D21265" s="55">
        <v>24561.599999999999</v>
      </c>
    </row>
    <row r="21266" spans="1:4" ht="90" x14ac:dyDescent="0.25">
      <c r="A21266" s="56" t="s">
        <v>32722</v>
      </c>
      <c r="B21266" s="56" t="s">
        <v>32721</v>
      </c>
      <c r="C21266" s="61" t="s">
        <v>11129</v>
      </c>
      <c r="D21266" s="55">
        <v>24561.599999999999</v>
      </c>
    </row>
    <row r="21267" spans="1:4" ht="90" x14ac:dyDescent="0.25">
      <c r="A21267" s="56" t="s">
        <v>3793</v>
      </c>
      <c r="B21267" s="56" t="s">
        <v>32723</v>
      </c>
      <c r="C21267" s="61" t="s">
        <v>11129</v>
      </c>
      <c r="D21267" s="55">
        <v>24561.599999999999</v>
      </c>
    </row>
    <row r="21268" spans="1:4" ht="90" x14ac:dyDescent="0.25">
      <c r="A21268" s="56" t="s">
        <v>32724</v>
      </c>
      <c r="B21268" s="56" t="s">
        <v>32723</v>
      </c>
      <c r="C21268" s="61" t="s">
        <v>11129</v>
      </c>
      <c r="D21268" s="55">
        <v>24561.599999999999</v>
      </c>
    </row>
    <row r="21269" spans="1:4" ht="90" x14ac:dyDescent="0.25">
      <c r="A21269" s="56" t="s">
        <v>6109</v>
      </c>
      <c r="B21269" s="56" t="s">
        <v>32725</v>
      </c>
      <c r="C21269" s="61" t="s">
        <v>11129</v>
      </c>
      <c r="D21269" s="55">
        <v>14731.2</v>
      </c>
    </row>
    <row r="21270" spans="1:4" ht="90" x14ac:dyDescent="0.25">
      <c r="A21270" s="56" t="s">
        <v>32726</v>
      </c>
      <c r="B21270" s="56" t="s">
        <v>32725</v>
      </c>
      <c r="C21270" s="61" t="s">
        <v>11129</v>
      </c>
      <c r="D21270" s="55">
        <v>14731.2</v>
      </c>
    </row>
    <row r="21271" spans="1:4" ht="90" x14ac:dyDescent="0.25">
      <c r="A21271" s="56" t="s">
        <v>6110</v>
      </c>
      <c r="B21271" s="56" t="s">
        <v>32727</v>
      </c>
      <c r="C21271" s="61" t="s">
        <v>11129</v>
      </c>
      <c r="D21271" s="55">
        <v>14842.8</v>
      </c>
    </row>
    <row r="21272" spans="1:4" ht="90" x14ac:dyDescent="0.25">
      <c r="A21272" s="56" t="s">
        <v>32728</v>
      </c>
      <c r="B21272" s="56" t="s">
        <v>32727</v>
      </c>
      <c r="C21272" s="61" t="s">
        <v>11129</v>
      </c>
      <c r="D21272" s="55">
        <v>14842.8</v>
      </c>
    </row>
    <row r="21273" spans="1:4" ht="90" x14ac:dyDescent="0.25">
      <c r="A21273" s="56" t="s">
        <v>6111</v>
      </c>
      <c r="B21273" s="56" t="s">
        <v>32729</v>
      </c>
      <c r="C21273" s="61" t="s">
        <v>11129</v>
      </c>
      <c r="D21273" s="55">
        <v>17305.2</v>
      </c>
    </row>
    <row r="21274" spans="1:4" ht="90" x14ac:dyDescent="0.25">
      <c r="A21274" s="56" t="s">
        <v>32730</v>
      </c>
      <c r="B21274" s="56" t="s">
        <v>32729</v>
      </c>
      <c r="C21274" s="61" t="s">
        <v>11129</v>
      </c>
      <c r="D21274" s="55">
        <v>17305.2</v>
      </c>
    </row>
    <row r="21275" spans="1:4" ht="90" x14ac:dyDescent="0.25">
      <c r="A21275" s="56" t="s">
        <v>6112</v>
      </c>
      <c r="B21275" s="56" t="s">
        <v>32731</v>
      </c>
      <c r="C21275" s="61" t="s">
        <v>11129</v>
      </c>
      <c r="D21275" s="55">
        <v>17436.3</v>
      </c>
    </row>
    <row r="21276" spans="1:4" ht="90" x14ac:dyDescent="0.25">
      <c r="A21276" s="56" t="s">
        <v>32732</v>
      </c>
      <c r="B21276" s="56" t="s">
        <v>32731</v>
      </c>
      <c r="C21276" s="61" t="s">
        <v>11129</v>
      </c>
      <c r="D21276" s="55">
        <v>17436.3</v>
      </c>
    </row>
    <row r="21277" spans="1:4" ht="90" x14ac:dyDescent="0.25">
      <c r="A21277" s="56" t="s">
        <v>6113</v>
      </c>
      <c r="B21277" s="56" t="s">
        <v>32733</v>
      </c>
      <c r="C21277" s="61" t="s">
        <v>11129</v>
      </c>
      <c r="D21277" s="55">
        <v>16632</v>
      </c>
    </row>
    <row r="21278" spans="1:4" ht="90" x14ac:dyDescent="0.25">
      <c r="A21278" s="56" t="s">
        <v>32734</v>
      </c>
      <c r="B21278" s="56" t="s">
        <v>32733</v>
      </c>
      <c r="C21278" s="61" t="s">
        <v>11129</v>
      </c>
      <c r="D21278" s="55">
        <v>16632</v>
      </c>
    </row>
    <row r="21279" spans="1:4" ht="90" x14ac:dyDescent="0.25">
      <c r="A21279" s="56" t="s">
        <v>6114</v>
      </c>
      <c r="B21279" s="56" t="s">
        <v>32735</v>
      </c>
      <c r="C21279" s="61" t="s">
        <v>11129</v>
      </c>
      <c r="D21279" s="55">
        <v>16758</v>
      </c>
    </row>
    <row r="21280" spans="1:4" ht="90" x14ac:dyDescent="0.25">
      <c r="A21280" s="56" t="s">
        <v>32736</v>
      </c>
      <c r="B21280" s="56" t="s">
        <v>32735</v>
      </c>
      <c r="C21280" s="61" t="s">
        <v>11129</v>
      </c>
      <c r="D21280" s="55">
        <v>16758</v>
      </c>
    </row>
    <row r="21281" spans="1:4" ht="90" x14ac:dyDescent="0.25">
      <c r="A21281" s="56" t="s">
        <v>6115</v>
      </c>
      <c r="B21281" s="56" t="s">
        <v>32737</v>
      </c>
      <c r="C21281" s="61" t="s">
        <v>11129</v>
      </c>
      <c r="D21281" s="55">
        <v>23364</v>
      </c>
    </row>
    <row r="21282" spans="1:4" ht="90" x14ac:dyDescent="0.25">
      <c r="A21282" s="56" t="s">
        <v>32738</v>
      </c>
      <c r="B21282" s="56" t="s">
        <v>32737</v>
      </c>
      <c r="C21282" s="61" t="s">
        <v>11129</v>
      </c>
      <c r="D21282" s="55">
        <v>23364</v>
      </c>
    </row>
    <row r="21283" spans="1:4" ht="90" x14ac:dyDescent="0.25">
      <c r="A21283" s="56" t="s">
        <v>6116</v>
      </c>
      <c r="B21283" s="56" t="s">
        <v>32739</v>
      </c>
      <c r="C21283" s="61" t="s">
        <v>11129</v>
      </c>
      <c r="D21283" s="55">
        <v>23541</v>
      </c>
    </row>
    <row r="21284" spans="1:4" ht="90" x14ac:dyDescent="0.25">
      <c r="A21284" s="56" t="s">
        <v>32740</v>
      </c>
      <c r="B21284" s="56" t="s">
        <v>32739</v>
      </c>
      <c r="C21284" s="61" t="s">
        <v>11129</v>
      </c>
      <c r="D21284" s="55">
        <v>23541</v>
      </c>
    </row>
    <row r="21285" spans="1:4" ht="90" x14ac:dyDescent="0.25">
      <c r="A21285" s="56" t="s">
        <v>6117</v>
      </c>
      <c r="B21285" s="56" t="s">
        <v>32741</v>
      </c>
      <c r="C21285" s="61" t="s">
        <v>11129</v>
      </c>
      <c r="D21285" s="55">
        <v>18216</v>
      </c>
    </row>
    <row r="21286" spans="1:4" ht="90" x14ac:dyDescent="0.25">
      <c r="A21286" s="56" t="s">
        <v>32742</v>
      </c>
      <c r="B21286" s="56" t="s">
        <v>32741</v>
      </c>
      <c r="C21286" s="61" t="s">
        <v>11129</v>
      </c>
      <c r="D21286" s="55">
        <v>18216</v>
      </c>
    </row>
    <row r="21287" spans="1:4" ht="90" x14ac:dyDescent="0.25">
      <c r="A21287" s="56" t="s">
        <v>6118</v>
      </c>
      <c r="B21287" s="56" t="s">
        <v>32743</v>
      </c>
      <c r="C21287" s="61" t="s">
        <v>11129</v>
      </c>
      <c r="D21287" s="55">
        <v>18354</v>
      </c>
    </row>
    <row r="21288" spans="1:4" ht="90" x14ac:dyDescent="0.25">
      <c r="A21288" s="56" t="s">
        <v>32744</v>
      </c>
      <c r="B21288" s="56" t="s">
        <v>32743</v>
      </c>
      <c r="C21288" s="61" t="s">
        <v>11129</v>
      </c>
      <c r="D21288" s="55">
        <v>18354</v>
      </c>
    </row>
    <row r="21289" spans="1:4" ht="90" x14ac:dyDescent="0.25">
      <c r="A21289" s="56" t="s">
        <v>6119</v>
      </c>
      <c r="B21289" s="56" t="s">
        <v>32745</v>
      </c>
      <c r="C21289" s="61" t="s">
        <v>11129</v>
      </c>
      <c r="D21289" s="55">
        <v>24868.799999999999</v>
      </c>
    </row>
    <row r="21290" spans="1:4" ht="90" x14ac:dyDescent="0.25">
      <c r="A21290" s="56" t="s">
        <v>32746</v>
      </c>
      <c r="B21290" s="56" t="s">
        <v>32745</v>
      </c>
      <c r="C21290" s="61" t="s">
        <v>11129</v>
      </c>
      <c r="D21290" s="55">
        <v>24868.799999999999</v>
      </c>
    </row>
    <row r="21291" spans="1:4" ht="90" x14ac:dyDescent="0.25">
      <c r="A21291" s="56" t="s">
        <v>6120</v>
      </c>
      <c r="B21291" s="56" t="s">
        <v>32747</v>
      </c>
      <c r="C21291" s="61" t="s">
        <v>11129</v>
      </c>
      <c r="D21291" s="55">
        <v>25057.200000000001</v>
      </c>
    </row>
    <row r="21292" spans="1:4" ht="90" x14ac:dyDescent="0.25">
      <c r="A21292" s="56" t="s">
        <v>32748</v>
      </c>
      <c r="B21292" s="56" t="s">
        <v>32747</v>
      </c>
      <c r="C21292" s="61" t="s">
        <v>11129</v>
      </c>
      <c r="D21292" s="55">
        <v>25057.200000000001</v>
      </c>
    </row>
    <row r="21293" spans="1:4" ht="90" x14ac:dyDescent="0.25">
      <c r="A21293" s="56" t="s">
        <v>6121</v>
      </c>
      <c r="B21293" s="56" t="s">
        <v>32749</v>
      </c>
      <c r="C21293" s="61" t="s">
        <v>11129</v>
      </c>
      <c r="D21293" s="55">
        <v>20473.2</v>
      </c>
    </row>
    <row r="21294" spans="1:4" ht="90" x14ac:dyDescent="0.25">
      <c r="A21294" s="56" t="s">
        <v>32750</v>
      </c>
      <c r="B21294" s="56" t="s">
        <v>32749</v>
      </c>
      <c r="C21294" s="61" t="s">
        <v>11129</v>
      </c>
      <c r="D21294" s="55">
        <v>20473.2</v>
      </c>
    </row>
    <row r="21295" spans="1:4" ht="105" x14ac:dyDescent="0.25">
      <c r="A21295" s="56" t="s">
        <v>6122</v>
      </c>
      <c r="B21295" s="56" t="s">
        <v>32751</v>
      </c>
      <c r="C21295" s="61" t="s">
        <v>11129</v>
      </c>
      <c r="D21295" s="55">
        <v>20628.3</v>
      </c>
    </row>
    <row r="21296" spans="1:4" ht="105" x14ac:dyDescent="0.25">
      <c r="A21296" s="56" t="s">
        <v>32752</v>
      </c>
      <c r="B21296" s="56" t="s">
        <v>32751</v>
      </c>
      <c r="C21296" s="61" t="s">
        <v>11129</v>
      </c>
      <c r="D21296" s="55">
        <v>20628.3</v>
      </c>
    </row>
    <row r="21297" spans="1:4" ht="90" x14ac:dyDescent="0.25">
      <c r="A21297" s="56" t="s">
        <v>6123</v>
      </c>
      <c r="B21297" s="56" t="s">
        <v>32753</v>
      </c>
      <c r="C21297" s="61" t="s">
        <v>11129</v>
      </c>
      <c r="D21297" s="55">
        <v>27601.200000000001</v>
      </c>
    </row>
    <row r="21298" spans="1:4" ht="90" x14ac:dyDescent="0.25">
      <c r="A21298" s="56" t="s">
        <v>32754</v>
      </c>
      <c r="B21298" s="56" t="s">
        <v>32753</v>
      </c>
      <c r="C21298" s="61" t="s">
        <v>11129</v>
      </c>
      <c r="D21298" s="55">
        <v>27601.200000000001</v>
      </c>
    </row>
    <row r="21299" spans="1:4" ht="90" x14ac:dyDescent="0.25">
      <c r="A21299" s="56" t="s">
        <v>6124</v>
      </c>
      <c r="B21299" s="56" t="s">
        <v>32755</v>
      </c>
      <c r="C21299" s="61" t="s">
        <v>11129</v>
      </c>
      <c r="D21299" s="55">
        <v>27810.3</v>
      </c>
    </row>
    <row r="21300" spans="1:4" ht="90" x14ac:dyDescent="0.25">
      <c r="A21300" s="56" t="s">
        <v>32756</v>
      </c>
      <c r="B21300" s="56" t="s">
        <v>32755</v>
      </c>
      <c r="C21300" s="61" t="s">
        <v>11129</v>
      </c>
      <c r="D21300" s="55">
        <v>27810.3</v>
      </c>
    </row>
    <row r="21301" spans="1:4" ht="90" x14ac:dyDescent="0.25">
      <c r="A21301" s="56" t="s">
        <v>6125</v>
      </c>
      <c r="B21301" s="56" t="s">
        <v>32757</v>
      </c>
      <c r="C21301" s="61" t="s">
        <v>11129</v>
      </c>
      <c r="D21301" s="55">
        <v>27490.799999999999</v>
      </c>
    </row>
    <row r="21302" spans="1:4" ht="90" x14ac:dyDescent="0.25">
      <c r="A21302" s="56" t="s">
        <v>32758</v>
      </c>
      <c r="B21302" s="56" t="s">
        <v>32757</v>
      </c>
      <c r="C21302" s="61" t="s">
        <v>11129</v>
      </c>
      <c r="D21302" s="55">
        <v>27490.799999999999</v>
      </c>
    </row>
    <row r="21303" spans="1:4" ht="90" x14ac:dyDescent="0.25">
      <c r="A21303" s="56" t="s">
        <v>6126</v>
      </c>
      <c r="B21303" s="56" t="s">
        <v>32759</v>
      </c>
      <c r="C21303" s="61" t="s">
        <v>11129</v>
      </c>
      <c r="D21303" s="55">
        <v>27860.3</v>
      </c>
    </row>
    <row r="21304" spans="1:4" ht="90" x14ac:dyDescent="0.25">
      <c r="A21304" s="56" t="s">
        <v>32760</v>
      </c>
      <c r="B21304" s="56" t="s">
        <v>32759</v>
      </c>
      <c r="C21304" s="61" t="s">
        <v>11129</v>
      </c>
      <c r="D21304" s="55">
        <v>27860.3</v>
      </c>
    </row>
    <row r="21305" spans="1:4" ht="90" x14ac:dyDescent="0.25">
      <c r="A21305" s="56" t="s">
        <v>6127</v>
      </c>
      <c r="B21305" s="56" t="s">
        <v>32761</v>
      </c>
      <c r="C21305" s="61" t="s">
        <v>11129</v>
      </c>
      <c r="D21305" s="55">
        <v>41106</v>
      </c>
    </row>
    <row r="21306" spans="1:4" ht="90" x14ac:dyDescent="0.25">
      <c r="A21306" s="56" t="s">
        <v>32762</v>
      </c>
      <c r="B21306" s="56" t="s">
        <v>32761</v>
      </c>
      <c r="C21306" s="61" t="s">
        <v>11129</v>
      </c>
      <c r="D21306" s="55">
        <v>41106</v>
      </c>
    </row>
    <row r="21307" spans="1:4" ht="90" x14ac:dyDescent="0.25">
      <c r="A21307" s="56" t="s">
        <v>6128</v>
      </c>
      <c r="B21307" s="56" t="s">
        <v>32763</v>
      </c>
      <c r="C21307" s="61" t="s">
        <v>11129</v>
      </c>
      <c r="D21307" s="55">
        <v>41658.5</v>
      </c>
    </row>
    <row r="21308" spans="1:4" ht="90" x14ac:dyDescent="0.25">
      <c r="A21308" s="56" t="s">
        <v>32764</v>
      </c>
      <c r="B21308" s="56" t="s">
        <v>32763</v>
      </c>
      <c r="C21308" s="61" t="s">
        <v>11129</v>
      </c>
      <c r="D21308" s="55">
        <v>41658.5</v>
      </c>
    </row>
    <row r="21309" spans="1:4" ht="90" x14ac:dyDescent="0.25">
      <c r="A21309" s="56" t="s">
        <v>6129</v>
      </c>
      <c r="B21309" s="56" t="s">
        <v>32765</v>
      </c>
      <c r="C21309" s="61" t="s">
        <v>11129</v>
      </c>
      <c r="D21309" s="55">
        <v>39270</v>
      </c>
    </row>
    <row r="21310" spans="1:4" ht="90" x14ac:dyDescent="0.25">
      <c r="A21310" s="56" t="s">
        <v>32766</v>
      </c>
      <c r="B21310" s="56" t="s">
        <v>32765</v>
      </c>
      <c r="C21310" s="61" t="s">
        <v>11129</v>
      </c>
      <c r="D21310" s="55">
        <v>39270</v>
      </c>
    </row>
    <row r="21311" spans="1:4" ht="90" x14ac:dyDescent="0.25">
      <c r="A21311" s="56" t="s">
        <v>6130</v>
      </c>
      <c r="B21311" s="56" t="s">
        <v>32767</v>
      </c>
      <c r="C21311" s="61" t="s">
        <v>11129</v>
      </c>
      <c r="D21311" s="55">
        <v>40040</v>
      </c>
    </row>
    <row r="21312" spans="1:4" ht="90" x14ac:dyDescent="0.25">
      <c r="A21312" s="56" t="s">
        <v>32768</v>
      </c>
      <c r="B21312" s="56" t="s">
        <v>32767</v>
      </c>
      <c r="C21312" s="61" t="s">
        <v>11129</v>
      </c>
      <c r="D21312" s="55">
        <v>40040</v>
      </c>
    </row>
    <row r="21313" spans="1:4" ht="90" x14ac:dyDescent="0.25">
      <c r="A21313" s="56" t="s">
        <v>6131</v>
      </c>
      <c r="B21313" s="56" t="s">
        <v>32769</v>
      </c>
      <c r="C21313" s="61" t="s">
        <v>11129</v>
      </c>
      <c r="D21313" s="55">
        <v>55763.4</v>
      </c>
    </row>
    <row r="21314" spans="1:4" ht="90" x14ac:dyDescent="0.25">
      <c r="A21314" s="56" t="s">
        <v>32770</v>
      </c>
      <c r="B21314" s="56" t="s">
        <v>32769</v>
      </c>
      <c r="C21314" s="61" t="s">
        <v>11129</v>
      </c>
      <c r="D21314" s="55">
        <v>55763.4</v>
      </c>
    </row>
    <row r="21315" spans="1:4" ht="90" x14ac:dyDescent="0.25">
      <c r="A21315" s="56" t="s">
        <v>6132</v>
      </c>
      <c r="B21315" s="56" t="s">
        <v>32771</v>
      </c>
      <c r="C21315" s="61" t="s">
        <v>11129</v>
      </c>
      <c r="D21315" s="55">
        <v>56856.800000000003</v>
      </c>
    </row>
    <row r="21316" spans="1:4" ht="90" x14ac:dyDescent="0.25">
      <c r="A21316" s="56" t="s">
        <v>32772</v>
      </c>
      <c r="B21316" s="56" t="s">
        <v>32771</v>
      </c>
      <c r="C21316" s="61" t="s">
        <v>11129</v>
      </c>
      <c r="D21316" s="55">
        <v>56856.800000000003</v>
      </c>
    </row>
    <row r="21317" spans="1:4" ht="90" x14ac:dyDescent="0.25">
      <c r="A21317" s="56" t="s">
        <v>6133</v>
      </c>
      <c r="B21317" s="56" t="s">
        <v>32773</v>
      </c>
      <c r="C21317" s="61" t="s">
        <v>11129</v>
      </c>
      <c r="D21317" s="55">
        <v>59226.3</v>
      </c>
    </row>
    <row r="21318" spans="1:4" ht="90" x14ac:dyDescent="0.25">
      <c r="A21318" s="56" t="s">
        <v>32774</v>
      </c>
      <c r="B21318" s="56" t="s">
        <v>32773</v>
      </c>
      <c r="C21318" s="61" t="s">
        <v>11129</v>
      </c>
      <c r="D21318" s="55">
        <v>59226.3</v>
      </c>
    </row>
    <row r="21319" spans="1:4" ht="90" x14ac:dyDescent="0.25">
      <c r="A21319" s="56" t="s">
        <v>6134</v>
      </c>
      <c r="B21319" s="56" t="s">
        <v>32775</v>
      </c>
      <c r="C21319" s="61" t="s">
        <v>11129</v>
      </c>
      <c r="D21319" s="55">
        <v>60387.6</v>
      </c>
    </row>
    <row r="21320" spans="1:4" ht="90" x14ac:dyDescent="0.25">
      <c r="A21320" s="56" t="s">
        <v>32776</v>
      </c>
      <c r="B21320" s="56" t="s">
        <v>32775</v>
      </c>
      <c r="C21320" s="61" t="s">
        <v>11129</v>
      </c>
      <c r="D21320" s="55">
        <v>60387.6</v>
      </c>
    </row>
    <row r="21321" spans="1:4" ht="90" x14ac:dyDescent="0.25">
      <c r="A21321" s="56" t="s">
        <v>6135</v>
      </c>
      <c r="B21321" s="56" t="s">
        <v>32777</v>
      </c>
      <c r="C21321" s="61" t="s">
        <v>11129</v>
      </c>
      <c r="D21321" s="55">
        <v>46195.8</v>
      </c>
    </row>
    <row r="21322" spans="1:4" ht="90" x14ac:dyDescent="0.25">
      <c r="A21322" s="56" t="s">
        <v>32778</v>
      </c>
      <c r="B21322" s="56" t="s">
        <v>32777</v>
      </c>
      <c r="C21322" s="61" t="s">
        <v>11129</v>
      </c>
      <c r="D21322" s="55">
        <v>46195.8</v>
      </c>
    </row>
    <row r="21323" spans="1:4" ht="90" x14ac:dyDescent="0.25">
      <c r="A21323" s="56" t="s">
        <v>6136</v>
      </c>
      <c r="B21323" s="56" t="s">
        <v>32779</v>
      </c>
      <c r="C21323" s="61" t="s">
        <v>11129</v>
      </c>
      <c r="D21323" s="55">
        <v>47101.599999999999</v>
      </c>
    </row>
    <row r="21324" spans="1:4" ht="90" x14ac:dyDescent="0.25">
      <c r="A21324" s="56" t="s">
        <v>32780</v>
      </c>
      <c r="B21324" s="56" t="s">
        <v>32779</v>
      </c>
      <c r="C21324" s="61" t="s">
        <v>11129</v>
      </c>
      <c r="D21324" s="55">
        <v>47101.599999999999</v>
      </c>
    </row>
    <row r="21325" spans="1:4" ht="105" x14ac:dyDescent="0.25">
      <c r="A21325" s="56" t="s">
        <v>6137</v>
      </c>
      <c r="B21325" s="56" t="s">
        <v>32781</v>
      </c>
      <c r="C21325" s="61" t="s">
        <v>11129</v>
      </c>
      <c r="D21325" s="55">
        <v>4087</v>
      </c>
    </row>
    <row r="21326" spans="1:4" ht="105" x14ac:dyDescent="0.25">
      <c r="A21326" s="56" t="s">
        <v>32782</v>
      </c>
      <c r="B21326" s="56" t="s">
        <v>32781</v>
      </c>
      <c r="C21326" s="61" t="s">
        <v>11129</v>
      </c>
      <c r="D21326" s="55">
        <v>4087</v>
      </c>
    </row>
    <row r="21327" spans="1:4" ht="105" x14ac:dyDescent="0.25">
      <c r="A21327" s="56" t="s">
        <v>6138</v>
      </c>
      <c r="B21327" s="56" t="s">
        <v>32783</v>
      </c>
      <c r="C21327" s="61" t="s">
        <v>11129</v>
      </c>
      <c r="D21327" s="55">
        <v>4123.6000000000004</v>
      </c>
    </row>
    <row r="21328" spans="1:4" ht="105" x14ac:dyDescent="0.25">
      <c r="A21328" s="56" t="s">
        <v>32784</v>
      </c>
      <c r="B21328" s="56" t="s">
        <v>32783</v>
      </c>
      <c r="C21328" s="61" t="s">
        <v>11129</v>
      </c>
      <c r="D21328" s="55">
        <v>4123.6000000000004</v>
      </c>
    </row>
    <row r="21329" spans="1:4" ht="90" x14ac:dyDescent="0.25">
      <c r="A21329" s="56" t="s">
        <v>6139</v>
      </c>
      <c r="B21329" s="56" t="s">
        <v>32785</v>
      </c>
      <c r="C21329" s="61" t="s">
        <v>11129</v>
      </c>
      <c r="D21329" s="55">
        <v>5427</v>
      </c>
    </row>
    <row r="21330" spans="1:4" ht="90" x14ac:dyDescent="0.25">
      <c r="A21330" s="56" t="s">
        <v>32786</v>
      </c>
      <c r="B21330" s="56" t="s">
        <v>32785</v>
      </c>
      <c r="C21330" s="61" t="s">
        <v>11129</v>
      </c>
      <c r="D21330" s="55">
        <v>5427</v>
      </c>
    </row>
    <row r="21331" spans="1:4" ht="105" x14ac:dyDescent="0.25">
      <c r="A21331" s="56" t="s">
        <v>6140</v>
      </c>
      <c r="B21331" s="56" t="s">
        <v>32787</v>
      </c>
      <c r="C21331" s="61" t="s">
        <v>11129</v>
      </c>
      <c r="D21331" s="55">
        <v>5475.6</v>
      </c>
    </row>
    <row r="21332" spans="1:4" ht="105" x14ac:dyDescent="0.25">
      <c r="A21332" s="56" t="s">
        <v>32788</v>
      </c>
      <c r="B21332" s="56" t="s">
        <v>32787</v>
      </c>
      <c r="C21332" s="61" t="s">
        <v>11129</v>
      </c>
      <c r="D21332" s="55">
        <v>5475.6</v>
      </c>
    </row>
    <row r="21333" spans="1:4" ht="90" x14ac:dyDescent="0.25">
      <c r="A21333" s="56" t="s">
        <v>6141</v>
      </c>
      <c r="B21333" s="56" t="s">
        <v>32789</v>
      </c>
      <c r="C21333" s="61" t="s">
        <v>11129</v>
      </c>
      <c r="D21333" s="55">
        <v>6800.5</v>
      </c>
    </row>
    <row r="21334" spans="1:4" ht="90" x14ac:dyDescent="0.25">
      <c r="A21334" s="56" t="s">
        <v>32790</v>
      </c>
      <c r="B21334" s="56" t="s">
        <v>32789</v>
      </c>
      <c r="C21334" s="61" t="s">
        <v>11129</v>
      </c>
      <c r="D21334" s="55">
        <v>6800.5</v>
      </c>
    </row>
    <row r="21335" spans="1:4" ht="105" x14ac:dyDescent="0.25">
      <c r="A21335" s="56" t="s">
        <v>6142</v>
      </c>
      <c r="B21335" s="56" t="s">
        <v>32791</v>
      </c>
      <c r="C21335" s="61" t="s">
        <v>11129</v>
      </c>
      <c r="D21335" s="55">
        <v>6861.4</v>
      </c>
    </row>
    <row r="21336" spans="1:4" ht="105" x14ac:dyDescent="0.25">
      <c r="A21336" s="56" t="s">
        <v>32792</v>
      </c>
      <c r="B21336" s="56" t="s">
        <v>32791</v>
      </c>
      <c r="C21336" s="61" t="s">
        <v>11129</v>
      </c>
      <c r="D21336" s="55">
        <v>6861.4</v>
      </c>
    </row>
    <row r="21337" spans="1:4" ht="90" x14ac:dyDescent="0.25">
      <c r="A21337" s="56" t="s">
        <v>6143</v>
      </c>
      <c r="B21337" s="56" t="s">
        <v>32793</v>
      </c>
      <c r="C21337" s="61" t="s">
        <v>11129</v>
      </c>
      <c r="D21337" s="55">
        <v>8174</v>
      </c>
    </row>
    <row r="21338" spans="1:4" ht="90" x14ac:dyDescent="0.25">
      <c r="A21338" s="56" t="s">
        <v>32794</v>
      </c>
      <c r="B21338" s="56" t="s">
        <v>32793</v>
      </c>
      <c r="C21338" s="61" t="s">
        <v>11129</v>
      </c>
      <c r="D21338" s="55">
        <v>8174</v>
      </c>
    </row>
    <row r="21339" spans="1:4" ht="105" x14ac:dyDescent="0.25">
      <c r="A21339" s="56" t="s">
        <v>6144</v>
      </c>
      <c r="B21339" s="56" t="s">
        <v>32795</v>
      </c>
      <c r="C21339" s="61" t="s">
        <v>11129</v>
      </c>
      <c r="D21339" s="55">
        <v>8247.2000000000007</v>
      </c>
    </row>
    <row r="21340" spans="1:4" ht="105" x14ac:dyDescent="0.25">
      <c r="A21340" s="56" t="s">
        <v>32796</v>
      </c>
      <c r="B21340" s="56" t="s">
        <v>32795</v>
      </c>
      <c r="C21340" s="61" t="s">
        <v>11129</v>
      </c>
      <c r="D21340" s="55">
        <v>8247.2000000000007</v>
      </c>
    </row>
    <row r="21341" spans="1:4" ht="90" x14ac:dyDescent="0.25">
      <c r="A21341" s="56" t="s">
        <v>6145</v>
      </c>
      <c r="B21341" s="56" t="s">
        <v>32797</v>
      </c>
      <c r="C21341" s="61" t="s">
        <v>11129</v>
      </c>
      <c r="D21341" s="55">
        <v>9514</v>
      </c>
    </row>
    <row r="21342" spans="1:4" ht="90" x14ac:dyDescent="0.25">
      <c r="A21342" s="56" t="s">
        <v>32798</v>
      </c>
      <c r="B21342" s="56" t="s">
        <v>32797</v>
      </c>
      <c r="C21342" s="61" t="s">
        <v>11129</v>
      </c>
      <c r="D21342" s="55">
        <v>9514</v>
      </c>
    </row>
    <row r="21343" spans="1:4" ht="105" x14ac:dyDescent="0.25">
      <c r="A21343" s="56" t="s">
        <v>6146</v>
      </c>
      <c r="B21343" s="56" t="s">
        <v>32799</v>
      </c>
      <c r="C21343" s="61" t="s">
        <v>11129</v>
      </c>
      <c r="D21343" s="55">
        <v>9599.2000000000007</v>
      </c>
    </row>
    <row r="21344" spans="1:4" ht="105" x14ac:dyDescent="0.25">
      <c r="A21344" s="56" t="s">
        <v>32800</v>
      </c>
      <c r="B21344" s="56" t="s">
        <v>32799</v>
      </c>
      <c r="C21344" s="61" t="s">
        <v>11129</v>
      </c>
      <c r="D21344" s="55">
        <v>9599.2000000000007</v>
      </c>
    </row>
    <row r="21345" spans="1:4" ht="90" x14ac:dyDescent="0.25">
      <c r="A21345" s="56" t="s">
        <v>6147</v>
      </c>
      <c r="B21345" s="56" t="s">
        <v>32801</v>
      </c>
      <c r="C21345" s="61" t="s">
        <v>11129</v>
      </c>
      <c r="D21345" s="55">
        <v>10887.5</v>
      </c>
    </row>
    <row r="21346" spans="1:4" ht="90" x14ac:dyDescent="0.25">
      <c r="A21346" s="56" t="s">
        <v>32802</v>
      </c>
      <c r="B21346" s="56" t="s">
        <v>32801</v>
      </c>
      <c r="C21346" s="61" t="s">
        <v>11129</v>
      </c>
      <c r="D21346" s="55">
        <v>10887.5</v>
      </c>
    </row>
    <row r="21347" spans="1:4" ht="105" x14ac:dyDescent="0.25">
      <c r="A21347" s="56" t="s">
        <v>6148</v>
      </c>
      <c r="B21347" s="56" t="s">
        <v>32803</v>
      </c>
      <c r="C21347" s="61" t="s">
        <v>11129</v>
      </c>
      <c r="D21347" s="55">
        <v>10985</v>
      </c>
    </row>
    <row r="21348" spans="1:4" ht="105" x14ac:dyDescent="0.25">
      <c r="A21348" s="56" t="s">
        <v>32804</v>
      </c>
      <c r="B21348" s="56" t="s">
        <v>32803</v>
      </c>
      <c r="C21348" s="61" t="s">
        <v>11129</v>
      </c>
      <c r="D21348" s="55">
        <v>10985</v>
      </c>
    </row>
    <row r="21349" spans="1:4" ht="90" x14ac:dyDescent="0.25">
      <c r="A21349" s="56" t="s">
        <v>6149</v>
      </c>
      <c r="B21349" s="56" t="s">
        <v>32805</v>
      </c>
      <c r="C21349" s="61" t="s">
        <v>11129</v>
      </c>
      <c r="D21349" s="55">
        <v>12227.5</v>
      </c>
    </row>
    <row r="21350" spans="1:4" ht="90" x14ac:dyDescent="0.25">
      <c r="A21350" s="56" t="s">
        <v>32806</v>
      </c>
      <c r="B21350" s="56" t="s">
        <v>32805</v>
      </c>
      <c r="C21350" s="61" t="s">
        <v>11129</v>
      </c>
      <c r="D21350" s="55">
        <v>12227.5</v>
      </c>
    </row>
    <row r="21351" spans="1:4" ht="105" x14ac:dyDescent="0.25">
      <c r="A21351" s="56" t="s">
        <v>6150</v>
      </c>
      <c r="B21351" s="56" t="s">
        <v>32807</v>
      </c>
      <c r="C21351" s="61" t="s">
        <v>11129</v>
      </c>
      <c r="D21351" s="55">
        <v>12337</v>
      </c>
    </row>
    <row r="21352" spans="1:4" ht="105" x14ac:dyDescent="0.25">
      <c r="A21352" s="56" t="s">
        <v>32808</v>
      </c>
      <c r="B21352" s="56" t="s">
        <v>32807</v>
      </c>
      <c r="C21352" s="61" t="s">
        <v>11129</v>
      </c>
      <c r="D21352" s="55">
        <v>12337</v>
      </c>
    </row>
    <row r="21353" spans="1:4" ht="105" x14ac:dyDescent="0.25">
      <c r="A21353" s="56" t="s">
        <v>6151</v>
      </c>
      <c r="B21353" s="56" t="s">
        <v>32809</v>
      </c>
      <c r="C21353" s="61" t="s">
        <v>11129</v>
      </c>
      <c r="D21353" s="55">
        <v>15950</v>
      </c>
    </row>
    <row r="21354" spans="1:4" ht="105" x14ac:dyDescent="0.25">
      <c r="A21354" s="56" t="s">
        <v>32810</v>
      </c>
      <c r="B21354" s="56" t="s">
        <v>32809</v>
      </c>
      <c r="C21354" s="61" t="s">
        <v>11129</v>
      </c>
      <c r="D21354" s="55">
        <v>15950</v>
      </c>
    </row>
    <row r="21355" spans="1:4" ht="105" x14ac:dyDescent="0.25">
      <c r="A21355" s="56" t="s">
        <v>6152</v>
      </c>
      <c r="B21355" s="56" t="s">
        <v>32811</v>
      </c>
      <c r="C21355" s="61" t="s">
        <v>11129</v>
      </c>
      <c r="D21355" s="55">
        <v>16500</v>
      </c>
    </row>
    <row r="21356" spans="1:4" ht="105" x14ac:dyDescent="0.25">
      <c r="A21356" s="56" t="s">
        <v>32812</v>
      </c>
      <c r="B21356" s="56" t="s">
        <v>32811</v>
      </c>
      <c r="C21356" s="61" t="s">
        <v>11129</v>
      </c>
      <c r="D21356" s="55">
        <v>16500</v>
      </c>
    </row>
    <row r="21357" spans="1:4" ht="90" x14ac:dyDescent="0.25">
      <c r="A21357" s="56" t="s">
        <v>6153</v>
      </c>
      <c r="B21357" s="56" t="s">
        <v>32813</v>
      </c>
      <c r="C21357" s="61" t="s">
        <v>11129</v>
      </c>
      <c r="D21357" s="55">
        <v>22876.5</v>
      </c>
    </row>
    <row r="21358" spans="1:4" ht="90" x14ac:dyDescent="0.25">
      <c r="A21358" s="56" t="s">
        <v>32814</v>
      </c>
      <c r="B21358" s="56" t="s">
        <v>32813</v>
      </c>
      <c r="C21358" s="61" t="s">
        <v>11129</v>
      </c>
      <c r="D21358" s="55">
        <v>22876.5</v>
      </c>
    </row>
    <row r="21359" spans="1:4" ht="105" x14ac:dyDescent="0.25">
      <c r="A21359" s="56" t="s">
        <v>6154</v>
      </c>
      <c r="B21359" s="56" t="s">
        <v>32815</v>
      </c>
      <c r="C21359" s="61" t="s">
        <v>11129</v>
      </c>
      <c r="D21359" s="55">
        <v>23933.5</v>
      </c>
    </row>
    <row r="21360" spans="1:4" ht="105" x14ac:dyDescent="0.25">
      <c r="A21360" s="56" t="s">
        <v>32816</v>
      </c>
      <c r="B21360" s="56" t="s">
        <v>32815</v>
      </c>
      <c r="C21360" s="61" t="s">
        <v>11129</v>
      </c>
      <c r="D21360" s="55">
        <v>23933.5</v>
      </c>
    </row>
    <row r="21361" spans="1:4" ht="90" x14ac:dyDescent="0.25">
      <c r="A21361" s="56" t="s">
        <v>6155</v>
      </c>
      <c r="B21361" s="56" t="s">
        <v>32817</v>
      </c>
      <c r="C21361" s="61" t="s">
        <v>11129</v>
      </c>
      <c r="D21361" s="55">
        <v>31195.200000000001</v>
      </c>
    </row>
    <row r="21362" spans="1:4" ht="90" x14ac:dyDescent="0.25">
      <c r="A21362" s="56" t="s">
        <v>32818</v>
      </c>
      <c r="B21362" s="56" t="s">
        <v>32817</v>
      </c>
      <c r="C21362" s="61" t="s">
        <v>11129</v>
      </c>
      <c r="D21362" s="55">
        <v>31195.200000000001</v>
      </c>
    </row>
    <row r="21363" spans="1:4" ht="105" x14ac:dyDescent="0.25">
      <c r="A21363" s="56" t="s">
        <v>6156</v>
      </c>
      <c r="B21363" s="56" t="s">
        <v>32819</v>
      </c>
      <c r="C21363" s="61" t="s">
        <v>11129</v>
      </c>
      <c r="D21363" s="55">
        <v>32803.199999999997</v>
      </c>
    </row>
    <row r="21364" spans="1:4" ht="105" x14ac:dyDescent="0.25">
      <c r="A21364" s="56" t="s">
        <v>32820</v>
      </c>
      <c r="B21364" s="56" t="s">
        <v>32819</v>
      </c>
      <c r="C21364" s="61" t="s">
        <v>11129</v>
      </c>
      <c r="D21364" s="55">
        <v>32803.199999999997</v>
      </c>
    </row>
    <row r="21365" spans="1:4" ht="90" x14ac:dyDescent="0.25">
      <c r="A21365" s="56" t="s">
        <v>3800</v>
      </c>
      <c r="B21365" s="56" t="s">
        <v>32821</v>
      </c>
      <c r="C21365" s="61" t="s">
        <v>11129</v>
      </c>
      <c r="D21365" s="55">
        <v>101.22</v>
      </c>
    </row>
    <row r="21366" spans="1:4" ht="90" x14ac:dyDescent="0.25">
      <c r="A21366" s="56" t="s">
        <v>32822</v>
      </c>
      <c r="B21366" s="56" t="s">
        <v>32821</v>
      </c>
      <c r="C21366" s="61" t="s">
        <v>11129</v>
      </c>
      <c r="D21366" s="55">
        <v>91.35</v>
      </c>
    </row>
    <row r="21367" spans="1:4" ht="90" x14ac:dyDescent="0.25">
      <c r="A21367" s="56" t="s">
        <v>3801</v>
      </c>
      <c r="B21367" s="56" t="s">
        <v>32823</v>
      </c>
      <c r="C21367" s="61" t="s">
        <v>11129</v>
      </c>
      <c r="D21367" s="55">
        <v>290.07</v>
      </c>
    </row>
    <row r="21368" spans="1:4" ht="90" x14ac:dyDescent="0.25">
      <c r="A21368" s="56" t="s">
        <v>32824</v>
      </c>
      <c r="B21368" s="56" t="s">
        <v>32823</v>
      </c>
      <c r="C21368" s="61" t="s">
        <v>11129</v>
      </c>
      <c r="D21368" s="55">
        <v>260.14999999999998</v>
      </c>
    </row>
    <row r="21369" spans="1:4" ht="90" x14ac:dyDescent="0.25">
      <c r="A21369" s="56" t="s">
        <v>3802</v>
      </c>
      <c r="B21369" s="56" t="s">
        <v>32825</v>
      </c>
      <c r="C21369" s="61" t="s">
        <v>11129</v>
      </c>
      <c r="D21369" s="55">
        <v>151.52000000000001</v>
      </c>
    </row>
    <row r="21370" spans="1:4" ht="90" x14ac:dyDescent="0.25">
      <c r="A21370" s="56" t="s">
        <v>32826</v>
      </c>
      <c r="B21370" s="56" t="s">
        <v>32825</v>
      </c>
      <c r="C21370" s="61" t="s">
        <v>11129</v>
      </c>
      <c r="D21370" s="55">
        <v>140.78</v>
      </c>
    </row>
    <row r="21371" spans="1:4" ht="90" x14ac:dyDescent="0.25">
      <c r="A21371" s="56" t="s">
        <v>3803</v>
      </c>
      <c r="B21371" s="56" t="s">
        <v>32827</v>
      </c>
      <c r="C21371" s="61" t="s">
        <v>11129</v>
      </c>
      <c r="D21371" s="55">
        <v>635.79999999999995</v>
      </c>
    </row>
    <row r="21372" spans="1:4" ht="90" x14ac:dyDescent="0.25">
      <c r="A21372" s="56" t="s">
        <v>32828</v>
      </c>
      <c r="B21372" s="56" t="s">
        <v>32827</v>
      </c>
      <c r="C21372" s="61" t="s">
        <v>11129</v>
      </c>
      <c r="D21372" s="55">
        <v>587.48</v>
      </c>
    </row>
    <row r="21373" spans="1:4" ht="90" x14ac:dyDescent="0.25">
      <c r="A21373" s="56" t="s">
        <v>3804</v>
      </c>
      <c r="B21373" s="56" t="s">
        <v>32829</v>
      </c>
      <c r="C21373" s="61" t="s">
        <v>11129</v>
      </c>
      <c r="D21373" s="55">
        <v>726.63</v>
      </c>
    </row>
    <row r="21374" spans="1:4" ht="90" x14ac:dyDescent="0.25">
      <c r="A21374" s="56" t="s">
        <v>32830</v>
      </c>
      <c r="B21374" s="56" t="s">
        <v>32829</v>
      </c>
      <c r="C21374" s="61" t="s">
        <v>11129</v>
      </c>
      <c r="D21374" s="55">
        <v>671.4</v>
      </c>
    </row>
    <row r="21375" spans="1:4" ht="90" x14ac:dyDescent="0.25">
      <c r="A21375" s="56" t="s">
        <v>3805</v>
      </c>
      <c r="B21375" s="56" t="s">
        <v>32831</v>
      </c>
      <c r="C21375" s="61" t="s">
        <v>11129</v>
      </c>
      <c r="D21375" s="55">
        <v>847.73</v>
      </c>
    </row>
    <row r="21376" spans="1:4" ht="90" x14ac:dyDescent="0.25">
      <c r="A21376" s="56" t="s">
        <v>32832</v>
      </c>
      <c r="B21376" s="56" t="s">
        <v>32831</v>
      </c>
      <c r="C21376" s="61" t="s">
        <v>11129</v>
      </c>
      <c r="D21376" s="55">
        <v>783.31</v>
      </c>
    </row>
    <row r="21377" spans="1:4" ht="90" x14ac:dyDescent="0.25">
      <c r="A21377" s="56" t="s">
        <v>3806</v>
      </c>
      <c r="B21377" s="56" t="s">
        <v>32833</v>
      </c>
      <c r="C21377" s="61" t="s">
        <v>11129</v>
      </c>
      <c r="D21377" s="55">
        <v>1017.28</v>
      </c>
    </row>
    <row r="21378" spans="1:4" ht="90" x14ac:dyDescent="0.25">
      <c r="A21378" s="56" t="s">
        <v>32834</v>
      </c>
      <c r="B21378" s="56" t="s">
        <v>32833</v>
      </c>
      <c r="C21378" s="61" t="s">
        <v>11129</v>
      </c>
      <c r="D21378" s="55">
        <v>939.97</v>
      </c>
    </row>
    <row r="21379" spans="1:4" ht="90" x14ac:dyDescent="0.25">
      <c r="A21379" s="56" t="s">
        <v>3807</v>
      </c>
      <c r="B21379" s="56" t="s">
        <v>32835</v>
      </c>
      <c r="C21379" s="61" t="s">
        <v>11129</v>
      </c>
      <c r="D21379" s="55">
        <v>29.35</v>
      </c>
    </row>
    <row r="21380" spans="1:4" ht="90" x14ac:dyDescent="0.25">
      <c r="A21380" s="56" t="s">
        <v>32836</v>
      </c>
      <c r="B21380" s="56" t="s">
        <v>32835</v>
      </c>
      <c r="C21380" s="61" t="s">
        <v>11129</v>
      </c>
      <c r="D21380" s="55">
        <v>26.49</v>
      </c>
    </row>
    <row r="21381" spans="1:4" ht="90" x14ac:dyDescent="0.25">
      <c r="A21381" s="56" t="s">
        <v>3808</v>
      </c>
      <c r="B21381" s="56" t="s">
        <v>32837</v>
      </c>
      <c r="C21381" s="61" t="s">
        <v>11129</v>
      </c>
      <c r="D21381" s="55">
        <v>39.130000000000003</v>
      </c>
    </row>
    <row r="21382" spans="1:4" ht="90" x14ac:dyDescent="0.25">
      <c r="A21382" s="56" t="s">
        <v>32838</v>
      </c>
      <c r="B21382" s="56" t="s">
        <v>32837</v>
      </c>
      <c r="C21382" s="61" t="s">
        <v>11129</v>
      </c>
      <c r="D21382" s="55">
        <v>35.32</v>
      </c>
    </row>
    <row r="21383" spans="1:4" ht="90" x14ac:dyDescent="0.25">
      <c r="A21383" s="56" t="s">
        <v>3809</v>
      </c>
      <c r="B21383" s="56" t="s">
        <v>32839</v>
      </c>
      <c r="C21383" s="61" t="s">
        <v>11129</v>
      </c>
      <c r="D21383" s="55">
        <v>48.92</v>
      </c>
    </row>
    <row r="21384" spans="1:4" ht="90" x14ac:dyDescent="0.25">
      <c r="A21384" s="56" t="s">
        <v>32840</v>
      </c>
      <c r="B21384" s="56" t="s">
        <v>32839</v>
      </c>
      <c r="C21384" s="61" t="s">
        <v>11129</v>
      </c>
      <c r="D21384" s="55">
        <v>44.15</v>
      </c>
    </row>
    <row r="21385" spans="1:4" ht="90" x14ac:dyDescent="0.25">
      <c r="A21385" s="56" t="s">
        <v>3810</v>
      </c>
      <c r="B21385" s="56" t="s">
        <v>32841</v>
      </c>
      <c r="C21385" s="61" t="s">
        <v>11129</v>
      </c>
      <c r="D21385" s="55">
        <v>58.7</v>
      </c>
    </row>
    <row r="21386" spans="1:4" ht="90" x14ac:dyDescent="0.25">
      <c r="A21386" s="56" t="s">
        <v>32842</v>
      </c>
      <c r="B21386" s="56" t="s">
        <v>32841</v>
      </c>
      <c r="C21386" s="61" t="s">
        <v>11129</v>
      </c>
      <c r="D21386" s="55">
        <v>52.98</v>
      </c>
    </row>
    <row r="21387" spans="1:4" ht="90" x14ac:dyDescent="0.25">
      <c r="A21387" s="56" t="s">
        <v>3811</v>
      </c>
      <c r="B21387" s="56" t="s">
        <v>32843</v>
      </c>
      <c r="C21387" s="61" t="s">
        <v>11129</v>
      </c>
      <c r="D21387" s="55">
        <v>73.38</v>
      </c>
    </row>
    <row r="21388" spans="1:4" ht="90" x14ac:dyDescent="0.25">
      <c r="A21388" s="56" t="s">
        <v>32844</v>
      </c>
      <c r="B21388" s="56" t="s">
        <v>32843</v>
      </c>
      <c r="C21388" s="61" t="s">
        <v>11129</v>
      </c>
      <c r="D21388" s="55">
        <v>66.22</v>
      </c>
    </row>
    <row r="21389" spans="1:4" ht="90" x14ac:dyDescent="0.25">
      <c r="A21389" s="56" t="s">
        <v>3812</v>
      </c>
      <c r="B21389" s="56" t="s">
        <v>32845</v>
      </c>
      <c r="C21389" s="61" t="s">
        <v>11129</v>
      </c>
      <c r="D21389" s="55">
        <v>86.33</v>
      </c>
    </row>
    <row r="21390" spans="1:4" ht="90" x14ac:dyDescent="0.25">
      <c r="A21390" s="56" t="s">
        <v>32846</v>
      </c>
      <c r="B21390" s="56" t="s">
        <v>32845</v>
      </c>
      <c r="C21390" s="61" t="s">
        <v>11129</v>
      </c>
      <c r="D21390" s="55">
        <v>77.91</v>
      </c>
    </row>
    <row r="21391" spans="1:4" ht="90" x14ac:dyDescent="0.25">
      <c r="A21391" s="56" t="s">
        <v>2108</v>
      </c>
      <c r="B21391" s="56" t="s">
        <v>32847</v>
      </c>
      <c r="C21391" s="61" t="s">
        <v>11129</v>
      </c>
      <c r="D21391" s="55">
        <v>91.73</v>
      </c>
    </row>
    <row r="21392" spans="1:4" ht="90" x14ac:dyDescent="0.25">
      <c r="A21392" s="56" t="s">
        <v>32848</v>
      </c>
      <c r="B21392" s="56" t="s">
        <v>32847</v>
      </c>
      <c r="C21392" s="61" t="s">
        <v>11129</v>
      </c>
      <c r="D21392" s="55">
        <v>82.78</v>
      </c>
    </row>
    <row r="21393" spans="1:4" ht="90" x14ac:dyDescent="0.25">
      <c r="A21393" s="56" t="s">
        <v>2109</v>
      </c>
      <c r="B21393" s="56" t="s">
        <v>32849</v>
      </c>
      <c r="C21393" s="61" t="s">
        <v>11129</v>
      </c>
      <c r="D21393" s="55">
        <v>101.22</v>
      </c>
    </row>
    <row r="21394" spans="1:4" ht="90" x14ac:dyDescent="0.25">
      <c r="A21394" s="56" t="s">
        <v>32850</v>
      </c>
      <c r="B21394" s="56" t="s">
        <v>32849</v>
      </c>
      <c r="C21394" s="61" t="s">
        <v>11129</v>
      </c>
      <c r="D21394" s="55">
        <v>91.35</v>
      </c>
    </row>
    <row r="21395" spans="1:4" ht="90" x14ac:dyDescent="0.25">
      <c r="A21395" s="56" t="s">
        <v>2110</v>
      </c>
      <c r="B21395" s="56" t="s">
        <v>32851</v>
      </c>
      <c r="C21395" s="61" t="s">
        <v>11129</v>
      </c>
      <c r="D21395" s="55">
        <v>128.91999999999999</v>
      </c>
    </row>
    <row r="21396" spans="1:4" ht="90" x14ac:dyDescent="0.25">
      <c r="A21396" s="56" t="s">
        <v>32852</v>
      </c>
      <c r="B21396" s="56" t="s">
        <v>32851</v>
      </c>
      <c r="C21396" s="61" t="s">
        <v>11129</v>
      </c>
      <c r="D21396" s="55">
        <v>115.62</v>
      </c>
    </row>
    <row r="21397" spans="1:4" ht="90" x14ac:dyDescent="0.25">
      <c r="A21397" s="56" t="s">
        <v>2111</v>
      </c>
      <c r="B21397" s="56" t="s">
        <v>32853</v>
      </c>
      <c r="C21397" s="61" t="s">
        <v>11129</v>
      </c>
      <c r="D21397" s="55">
        <v>139.22999999999999</v>
      </c>
    </row>
    <row r="21398" spans="1:4" ht="90" x14ac:dyDescent="0.25">
      <c r="A21398" s="56" t="s">
        <v>32854</v>
      </c>
      <c r="B21398" s="56" t="s">
        <v>32853</v>
      </c>
      <c r="C21398" s="61" t="s">
        <v>11129</v>
      </c>
      <c r="D21398" s="55">
        <v>124.87</v>
      </c>
    </row>
    <row r="21399" spans="1:4" ht="90" x14ac:dyDescent="0.25">
      <c r="A21399" s="56" t="s">
        <v>2112</v>
      </c>
      <c r="B21399" s="56" t="s">
        <v>32855</v>
      </c>
      <c r="C21399" s="61" t="s">
        <v>11129</v>
      </c>
      <c r="D21399" s="55">
        <v>151.22</v>
      </c>
    </row>
    <row r="21400" spans="1:4" ht="90" x14ac:dyDescent="0.25">
      <c r="A21400" s="56" t="s">
        <v>32856</v>
      </c>
      <c r="B21400" s="56" t="s">
        <v>32855</v>
      </c>
      <c r="C21400" s="61" t="s">
        <v>11129</v>
      </c>
      <c r="D21400" s="55">
        <v>135.62</v>
      </c>
    </row>
    <row r="21401" spans="1:4" ht="90" x14ac:dyDescent="0.25">
      <c r="A21401" s="56" t="s">
        <v>2113</v>
      </c>
      <c r="B21401" s="56" t="s">
        <v>32857</v>
      </c>
      <c r="C21401" s="61" t="s">
        <v>11129</v>
      </c>
      <c r="D21401" s="55">
        <v>316.44</v>
      </c>
    </row>
    <row r="21402" spans="1:4" ht="90" x14ac:dyDescent="0.25">
      <c r="A21402" s="56" t="s">
        <v>32858</v>
      </c>
      <c r="B21402" s="56" t="s">
        <v>32857</v>
      </c>
      <c r="C21402" s="61" t="s">
        <v>11129</v>
      </c>
      <c r="D21402" s="55">
        <v>283.8</v>
      </c>
    </row>
    <row r="21403" spans="1:4" ht="90" x14ac:dyDescent="0.25">
      <c r="A21403" s="56" t="s">
        <v>2114</v>
      </c>
      <c r="B21403" s="56" t="s">
        <v>32859</v>
      </c>
      <c r="C21403" s="61" t="s">
        <v>11129</v>
      </c>
      <c r="D21403" s="55">
        <v>386.77</v>
      </c>
    </row>
    <row r="21404" spans="1:4" ht="90" x14ac:dyDescent="0.25">
      <c r="A21404" s="56" t="s">
        <v>32860</v>
      </c>
      <c r="B21404" s="56" t="s">
        <v>32859</v>
      </c>
      <c r="C21404" s="61" t="s">
        <v>11129</v>
      </c>
      <c r="D21404" s="55">
        <v>346.87</v>
      </c>
    </row>
    <row r="21405" spans="1:4" ht="90" x14ac:dyDescent="0.25">
      <c r="A21405" s="56" t="s">
        <v>2115</v>
      </c>
      <c r="B21405" s="56" t="s">
        <v>32861</v>
      </c>
      <c r="C21405" s="61" t="s">
        <v>11129</v>
      </c>
      <c r="D21405" s="55">
        <v>386.77</v>
      </c>
    </row>
    <row r="21406" spans="1:4" ht="90" x14ac:dyDescent="0.25">
      <c r="A21406" s="56" t="s">
        <v>32862</v>
      </c>
      <c r="B21406" s="56" t="s">
        <v>32861</v>
      </c>
      <c r="C21406" s="61" t="s">
        <v>11129</v>
      </c>
      <c r="D21406" s="55">
        <v>346.87</v>
      </c>
    </row>
    <row r="21407" spans="1:4" ht="90" x14ac:dyDescent="0.25">
      <c r="A21407" s="56" t="s">
        <v>2116</v>
      </c>
      <c r="B21407" s="56" t="s">
        <v>32863</v>
      </c>
      <c r="C21407" s="61" t="s">
        <v>11129</v>
      </c>
      <c r="D21407" s="55">
        <v>635.79999999999995</v>
      </c>
    </row>
    <row r="21408" spans="1:4" ht="90" x14ac:dyDescent="0.25">
      <c r="A21408" s="56" t="s">
        <v>32864</v>
      </c>
      <c r="B21408" s="56" t="s">
        <v>32863</v>
      </c>
      <c r="C21408" s="61" t="s">
        <v>11129</v>
      </c>
      <c r="D21408" s="55">
        <v>587.48</v>
      </c>
    </row>
    <row r="21409" spans="1:4" ht="90" x14ac:dyDescent="0.25">
      <c r="A21409" s="56" t="s">
        <v>2117</v>
      </c>
      <c r="B21409" s="56" t="s">
        <v>32865</v>
      </c>
      <c r="C21409" s="61" t="s">
        <v>11129</v>
      </c>
      <c r="D21409" s="55">
        <v>726.63</v>
      </c>
    </row>
    <row r="21410" spans="1:4" ht="90" x14ac:dyDescent="0.25">
      <c r="A21410" s="56" t="s">
        <v>32866</v>
      </c>
      <c r="B21410" s="56" t="s">
        <v>32865</v>
      </c>
      <c r="C21410" s="61" t="s">
        <v>11129</v>
      </c>
      <c r="D21410" s="55">
        <v>671.4</v>
      </c>
    </row>
    <row r="21411" spans="1:4" ht="105" x14ac:dyDescent="0.25">
      <c r="A21411" s="56" t="s">
        <v>2118</v>
      </c>
      <c r="B21411" s="56" t="s">
        <v>32867</v>
      </c>
      <c r="C21411" s="61" t="s">
        <v>11129</v>
      </c>
      <c r="D21411" s="55">
        <v>48.92</v>
      </c>
    </row>
    <row r="21412" spans="1:4" ht="105" x14ac:dyDescent="0.25">
      <c r="A21412" s="56" t="s">
        <v>32868</v>
      </c>
      <c r="B21412" s="56" t="s">
        <v>32867</v>
      </c>
      <c r="C21412" s="61" t="s">
        <v>11129</v>
      </c>
      <c r="D21412" s="55">
        <v>44.15</v>
      </c>
    </row>
    <row r="21413" spans="1:4" ht="105" x14ac:dyDescent="0.25">
      <c r="A21413" s="56" t="s">
        <v>2119</v>
      </c>
      <c r="B21413" s="56" t="s">
        <v>32869</v>
      </c>
      <c r="C21413" s="61" t="s">
        <v>11129</v>
      </c>
      <c r="D21413" s="55">
        <v>58.7</v>
      </c>
    </row>
    <row r="21414" spans="1:4" ht="105" x14ac:dyDescent="0.25">
      <c r="A21414" s="56" t="s">
        <v>32870</v>
      </c>
      <c r="B21414" s="56" t="s">
        <v>32869</v>
      </c>
      <c r="C21414" s="61" t="s">
        <v>11129</v>
      </c>
      <c r="D21414" s="55">
        <v>52.98</v>
      </c>
    </row>
    <row r="21415" spans="1:4" ht="105" x14ac:dyDescent="0.25">
      <c r="A21415" s="56" t="s">
        <v>2120</v>
      </c>
      <c r="B21415" s="56" t="s">
        <v>32871</v>
      </c>
      <c r="C21415" s="61" t="s">
        <v>11129</v>
      </c>
      <c r="D21415" s="55">
        <v>68.260000000000005</v>
      </c>
    </row>
    <row r="21416" spans="1:4" ht="105" x14ac:dyDescent="0.25">
      <c r="A21416" s="56" t="s">
        <v>32872</v>
      </c>
      <c r="B21416" s="56" t="s">
        <v>32871</v>
      </c>
      <c r="C21416" s="61" t="s">
        <v>11129</v>
      </c>
      <c r="D21416" s="55">
        <v>61.6</v>
      </c>
    </row>
    <row r="21417" spans="1:4" ht="105" x14ac:dyDescent="0.25">
      <c r="A21417" s="56" t="s">
        <v>2121</v>
      </c>
      <c r="B21417" s="56" t="s">
        <v>32873</v>
      </c>
      <c r="C21417" s="61" t="s">
        <v>11129</v>
      </c>
      <c r="D21417" s="55">
        <v>86.33</v>
      </c>
    </row>
    <row r="21418" spans="1:4" ht="105" x14ac:dyDescent="0.25">
      <c r="A21418" s="56" t="s">
        <v>32874</v>
      </c>
      <c r="B21418" s="56" t="s">
        <v>32873</v>
      </c>
      <c r="C21418" s="61" t="s">
        <v>11129</v>
      </c>
      <c r="D21418" s="55">
        <v>77.91</v>
      </c>
    </row>
    <row r="21419" spans="1:4" ht="105" x14ac:dyDescent="0.25">
      <c r="A21419" s="56" t="s">
        <v>2122</v>
      </c>
      <c r="B21419" s="56" t="s">
        <v>32875</v>
      </c>
      <c r="C21419" s="61" t="s">
        <v>11129</v>
      </c>
      <c r="D21419" s="55">
        <v>97.84</v>
      </c>
    </row>
    <row r="21420" spans="1:4" ht="105" x14ac:dyDescent="0.25">
      <c r="A21420" s="56" t="s">
        <v>32876</v>
      </c>
      <c r="B21420" s="56" t="s">
        <v>32875</v>
      </c>
      <c r="C21420" s="61" t="s">
        <v>11129</v>
      </c>
      <c r="D21420" s="55">
        <v>88.3</v>
      </c>
    </row>
    <row r="21421" spans="1:4" ht="105" x14ac:dyDescent="0.25">
      <c r="A21421" s="56" t="s">
        <v>2123</v>
      </c>
      <c r="B21421" s="56" t="s">
        <v>32877</v>
      </c>
      <c r="C21421" s="61" t="s">
        <v>11129</v>
      </c>
      <c r="D21421" s="55">
        <v>104.83</v>
      </c>
    </row>
    <row r="21422" spans="1:4" ht="105" x14ac:dyDescent="0.25">
      <c r="A21422" s="56" t="s">
        <v>32878</v>
      </c>
      <c r="B21422" s="56" t="s">
        <v>32877</v>
      </c>
      <c r="C21422" s="61" t="s">
        <v>11129</v>
      </c>
      <c r="D21422" s="55">
        <v>94.61</v>
      </c>
    </row>
    <row r="21423" spans="1:4" ht="105" x14ac:dyDescent="0.25">
      <c r="A21423" s="56" t="s">
        <v>2124</v>
      </c>
      <c r="B21423" s="56" t="s">
        <v>32879</v>
      </c>
      <c r="C21423" s="61" t="s">
        <v>11129</v>
      </c>
      <c r="D21423" s="55">
        <v>112.9</v>
      </c>
    </row>
    <row r="21424" spans="1:4" ht="105" x14ac:dyDescent="0.25">
      <c r="A21424" s="56" t="s">
        <v>32880</v>
      </c>
      <c r="B21424" s="56" t="s">
        <v>32879</v>
      </c>
      <c r="C21424" s="61" t="s">
        <v>11129</v>
      </c>
      <c r="D21424" s="55">
        <v>101.89</v>
      </c>
    </row>
    <row r="21425" spans="1:4" ht="105" x14ac:dyDescent="0.25">
      <c r="A21425" s="56" t="s">
        <v>2125</v>
      </c>
      <c r="B21425" s="56" t="s">
        <v>32881</v>
      </c>
      <c r="C21425" s="61" t="s">
        <v>11129</v>
      </c>
      <c r="D21425" s="55">
        <v>348.09</v>
      </c>
    </row>
    <row r="21426" spans="1:4" ht="105" x14ac:dyDescent="0.25">
      <c r="A21426" s="56" t="s">
        <v>32882</v>
      </c>
      <c r="B21426" s="56" t="s">
        <v>32881</v>
      </c>
      <c r="C21426" s="61" t="s">
        <v>11129</v>
      </c>
      <c r="D21426" s="55">
        <v>312.18</v>
      </c>
    </row>
    <row r="21427" spans="1:4" ht="105" x14ac:dyDescent="0.25">
      <c r="A21427" s="56" t="s">
        <v>2126</v>
      </c>
      <c r="B21427" s="56" t="s">
        <v>32883</v>
      </c>
      <c r="C21427" s="61" t="s">
        <v>11129</v>
      </c>
      <c r="D21427" s="55">
        <v>497.27</v>
      </c>
    </row>
    <row r="21428" spans="1:4" ht="105" x14ac:dyDescent="0.25">
      <c r="A21428" s="56" t="s">
        <v>32884</v>
      </c>
      <c r="B21428" s="56" t="s">
        <v>32883</v>
      </c>
      <c r="C21428" s="61" t="s">
        <v>11129</v>
      </c>
      <c r="D21428" s="55">
        <v>445.97</v>
      </c>
    </row>
    <row r="21429" spans="1:4" ht="105" x14ac:dyDescent="0.25">
      <c r="A21429" s="56" t="s">
        <v>2127</v>
      </c>
      <c r="B21429" s="56" t="s">
        <v>32885</v>
      </c>
      <c r="C21429" s="61" t="s">
        <v>11129</v>
      </c>
      <c r="D21429" s="55">
        <v>726.63</v>
      </c>
    </row>
    <row r="21430" spans="1:4" ht="105" x14ac:dyDescent="0.25">
      <c r="A21430" s="56" t="s">
        <v>32886</v>
      </c>
      <c r="B21430" s="56" t="s">
        <v>32885</v>
      </c>
      <c r="C21430" s="61" t="s">
        <v>11129</v>
      </c>
      <c r="D21430" s="55">
        <v>671.4</v>
      </c>
    </row>
    <row r="21431" spans="1:4" ht="105" x14ac:dyDescent="0.25">
      <c r="A21431" s="56" t="s">
        <v>2128</v>
      </c>
      <c r="B21431" s="56" t="s">
        <v>32887</v>
      </c>
      <c r="C21431" s="61" t="s">
        <v>11129</v>
      </c>
      <c r="D21431" s="55">
        <v>847.73</v>
      </c>
    </row>
    <row r="21432" spans="1:4" ht="105" x14ac:dyDescent="0.25">
      <c r="A21432" s="56" t="s">
        <v>32888</v>
      </c>
      <c r="B21432" s="56" t="s">
        <v>32887</v>
      </c>
      <c r="C21432" s="61" t="s">
        <v>11129</v>
      </c>
      <c r="D21432" s="55">
        <v>783.31</v>
      </c>
    </row>
    <row r="21433" spans="1:4" ht="105" x14ac:dyDescent="0.25">
      <c r="A21433" s="56" t="s">
        <v>2129</v>
      </c>
      <c r="B21433" s="56" t="s">
        <v>32889</v>
      </c>
      <c r="C21433" s="61" t="s">
        <v>11129</v>
      </c>
      <c r="D21433" s="55">
        <v>1017.28</v>
      </c>
    </row>
    <row r="21434" spans="1:4" ht="105" x14ac:dyDescent="0.25">
      <c r="A21434" s="56" t="s">
        <v>32890</v>
      </c>
      <c r="B21434" s="56" t="s">
        <v>32889</v>
      </c>
      <c r="C21434" s="61" t="s">
        <v>11129</v>
      </c>
      <c r="D21434" s="55">
        <v>939.97</v>
      </c>
    </row>
    <row r="21435" spans="1:4" ht="105" x14ac:dyDescent="0.25">
      <c r="A21435" s="56" t="s">
        <v>2130</v>
      </c>
      <c r="B21435" s="56" t="s">
        <v>32891</v>
      </c>
      <c r="C21435" s="61" t="s">
        <v>11129</v>
      </c>
      <c r="D21435" s="55">
        <v>1156</v>
      </c>
    </row>
    <row r="21436" spans="1:4" ht="105" x14ac:dyDescent="0.25">
      <c r="A21436" s="56" t="s">
        <v>32892</v>
      </c>
      <c r="B21436" s="56" t="s">
        <v>32891</v>
      </c>
      <c r="C21436" s="61" t="s">
        <v>11129</v>
      </c>
      <c r="D21436" s="55">
        <v>1068.1500000000001</v>
      </c>
    </row>
    <row r="21437" spans="1:4" ht="105" x14ac:dyDescent="0.25">
      <c r="A21437" s="56" t="s">
        <v>2131</v>
      </c>
      <c r="B21437" s="56" t="s">
        <v>32893</v>
      </c>
      <c r="C21437" s="61" t="s">
        <v>11129</v>
      </c>
      <c r="D21437" s="55">
        <v>1496</v>
      </c>
    </row>
    <row r="21438" spans="1:4" ht="105" x14ac:dyDescent="0.25">
      <c r="A21438" s="56" t="s">
        <v>32894</v>
      </c>
      <c r="B21438" s="56" t="s">
        <v>32893</v>
      </c>
      <c r="C21438" s="61" t="s">
        <v>11129</v>
      </c>
      <c r="D21438" s="55">
        <v>1382.31</v>
      </c>
    </row>
    <row r="21439" spans="1:4" ht="105" x14ac:dyDescent="0.25">
      <c r="A21439" s="56" t="s">
        <v>2132</v>
      </c>
      <c r="B21439" s="56" t="s">
        <v>32895</v>
      </c>
      <c r="C21439" s="61" t="s">
        <v>11129</v>
      </c>
      <c r="D21439" s="55">
        <v>1156</v>
      </c>
    </row>
    <row r="21440" spans="1:4" ht="105" x14ac:dyDescent="0.25">
      <c r="A21440" s="56" t="s">
        <v>32896</v>
      </c>
      <c r="B21440" s="56" t="s">
        <v>32895</v>
      </c>
      <c r="C21440" s="61" t="s">
        <v>11129</v>
      </c>
      <c r="D21440" s="55">
        <v>1068.1500000000001</v>
      </c>
    </row>
    <row r="21441" spans="1:4" ht="105" x14ac:dyDescent="0.25">
      <c r="A21441" s="56" t="s">
        <v>2133</v>
      </c>
      <c r="B21441" s="56" t="s">
        <v>32897</v>
      </c>
      <c r="C21441" s="61" t="s">
        <v>11129</v>
      </c>
      <c r="D21441" s="55">
        <v>1496</v>
      </c>
    </row>
    <row r="21442" spans="1:4" ht="105" x14ac:dyDescent="0.25">
      <c r="A21442" s="56" t="s">
        <v>32898</v>
      </c>
      <c r="B21442" s="56" t="s">
        <v>32897</v>
      </c>
      <c r="C21442" s="61" t="s">
        <v>11129</v>
      </c>
      <c r="D21442" s="55">
        <v>1382.31</v>
      </c>
    </row>
    <row r="21443" spans="1:4" ht="105" x14ac:dyDescent="0.25">
      <c r="A21443" s="56" t="s">
        <v>2134</v>
      </c>
      <c r="B21443" s="56" t="s">
        <v>32899</v>
      </c>
      <c r="C21443" s="61" t="s">
        <v>11129</v>
      </c>
      <c r="D21443" s="55">
        <v>1338.52</v>
      </c>
    </row>
    <row r="21444" spans="1:4" ht="105" x14ac:dyDescent="0.25">
      <c r="A21444" s="56" t="s">
        <v>32900</v>
      </c>
      <c r="B21444" s="56" t="s">
        <v>32899</v>
      </c>
      <c r="C21444" s="61" t="s">
        <v>11129</v>
      </c>
      <c r="D21444" s="55">
        <v>1236.8</v>
      </c>
    </row>
    <row r="21445" spans="1:4" ht="105" x14ac:dyDescent="0.25">
      <c r="A21445" s="56" t="s">
        <v>2135</v>
      </c>
      <c r="B21445" s="56" t="s">
        <v>32901</v>
      </c>
      <c r="C21445" s="61" t="s">
        <v>11129</v>
      </c>
      <c r="D21445" s="55">
        <v>1640.77</v>
      </c>
    </row>
    <row r="21446" spans="1:4" ht="105" x14ac:dyDescent="0.25">
      <c r="A21446" s="56" t="s">
        <v>32902</v>
      </c>
      <c r="B21446" s="56" t="s">
        <v>32901</v>
      </c>
      <c r="C21446" s="61" t="s">
        <v>11129</v>
      </c>
      <c r="D21446" s="55">
        <v>1516.08</v>
      </c>
    </row>
    <row r="21447" spans="1:4" ht="105" x14ac:dyDescent="0.25">
      <c r="A21447" s="56" t="s">
        <v>2136</v>
      </c>
      <c r="B21447" s="56" t="s">
        <v>32903</v>
      </c>
      <c r="C21447" s="61" t="s">
        <v>11129</v>
      </c>
      <c r="D21447" s="55">
        <v>1338.52</v>
      </c>
    </row>
    <row r="21448" spans="1:4" ht="105" x14ac:dyDescent="0.25">
      <c r="A21448" s="56" t="s">
        <v>32904</v>
      </c>
      <c r="B21448" s="56" t="s">
        <v>32903</v>
      </c>
      <c r="C21448" s="61" t="s">
        <v>11129</v>
      </c>
      <c r="D21448" s="55">
        <v>1236.8</v>
      </c>
    </row>
    <row r="21449" spans="1:4" ht="90" x14ac:dyDescent="0.25">
      <c r="A21449" s="56" t="s">
        <v>2137</v>
      </c>
      <c r="B21449" s="56" t="s">
        <v>32905</v>
      </c>
      <c r="C21449" s="61" t="s">
        <v>11129</v>
      </c>
      <c r="D21449" s="55">
        <v>1816.57</v>
      </c>
    </row>
    <row r="21450" spans="1:4" ht="90" x14ac:dyDescent="0.25">
      <c r="A21450" s="56" t="s">
        <v>32906</v>
      </c>
      <c r="B21450" s="56" t="s">
        <v>32905</v>
      </c>
      <c r="C21450" s="61" t="s">
        <v>11129</v>
      </c>
      <c r="D21450" s="55">
        <v>1678.52</v>
      </c>
    </row>
    <row r="21451" spans="1:4" ht="105" x14ac:dyDescent="0.25">
      <c r="A21451" s="56" t="s">
        <v>2138</v>
      </c>
      <c r="B21451" s="56" t="s">
        <v>32907</v>
      </c>
      <c r="C21451" s="61" t="s">
        <v>11129</v>
      </c>
      <c r="D21451" s="55">
        <v>1496</v>
      </c>
    </row>
    <row r="21452" spans="1:4" ht="105" x14ac:dyDescent="0.25">
      <c r="A21452" s="56" t="s">
        <v>32908</v>
      </c>
      <c r="B21452" s="56" t="s">
        <v>32907</v>
      </c>
      <c r="C21452" s="61" t="s">
        <v>11129</v>
      </c>
      <c r="D21452" s="55">
        <v>1382.31</v>
      </c>
    </row>
    <row r="21453" spans="1:4" ht="105" x14ac:dyDescent="0.25">
      <c r="A21453" s="56" t="s">
        <v>2139</v>
      </c>
      <c r="B21453" s="56" t="s">
        <v>32909</v>
      </c>
      <c r="C21453" s="61" t="s">
        <v>11129</v>
      </c>
      <c r="D21453" s="55">
        <v>2312</v>
      </c>
    </row>
    <row r="21454" spans="1:4" ht="105" x14ac:dyDescent="0.25">
      <c r="A21454" s="56" t="s">
        <v>32910</v>
      </c>
      <c r="B21454" s="56" t="s">
        <v>32909</v>
      </c>
      <c r="C21454" s="61" t="s">
        <v>11129</v>
      </c>
      <c r="D21454" s="55">
        <v>2136.3000000000002</v>
      </c>
    </row>
    <row r="21455" spans="1:4" ht="105" x14ac:dyDescent="0.25">
      <c r="A21455" s="56" t="s">
        <v>2140</v>
      </c>
      <c r="B21455" s="56" t="s">
        <v>32911</v>
      </c>
      <c r="C21455" s="61" t="s">
        <v>11129</v>
      </c>
      <c r="D21455" s="55">
        <v>1816.57</v>
      </c>
    </row>
    <row r="21456" spans="1:4" ht="105" x14ac:dyDescent="0.25">
      <c r="A21456" s="56" t="s">
        <v>32912</v>
      </c>
      <c r="B21456" s="56" t="s">
        <v>32911</v>
      </c>
      <c r="C21456" s="61" t="s">
        <v>11129</v>
      </c>
      <c r="D21456" s="55">
        <v>1678.52</v>
      </c>
    </row>
    <row r="21457" spans="1:4" ht="105" x14ac:dyDescent="0.25">
      <c r="A21457" s="56" t="s">
        <v>2141</v>
      </c>
      <c r="B21457" s="56" t="s">
        <v>32913</v>
      </c>
      <c r="C21457" s="61" t="s">
        <v>11129</v>
      </c>
      <c r="D21457" s="55">
        <v>2825.78</v>
      </c>
    </row>
    <row r="21458" spans="1:4" ht="105" x14ac:dyDescent="0.25">
      <c r="A21458" s="56" t="s">
        <v>32914</v>
      </c>
      <c r="B21458" s="56" t="s">
        <v>32913</v>
      </c>
      <c r="C21458" s="61" t="s">
        <v>11129</v>
      </c>
      <c r="D21458" s="55">
        <v>2611.0300000000002</v>
      </c>
    </row>
    <row r="21459" spans="1:4" ht="105" x14ac:dyDescent="0.25">
      <c r="A21459" s="56" t="s">
        <v>2142</v>
      </c>
      <c r="B21459" s="56" t="s">
        <v>32915</v>
      </c>
      <c r="C21459" s="61" t="s">
        <v>11129</v>
      </c>
      <c r="D21459" s="55">
        <v>2119.33</v>
      </c>
    </row>
    <row r="21460" spans="1:4" ht="105" x14ac:dyDescent="0.25">
      <c r="A21460" s="56" t="s">
        <v>32916</v>
      </c>
      <c r="B21460" s="56" t="s">
        <v>32915</v>
      </c>
      <c r="C21460" s="61" t="s">
        <v>11129</v>
      </c>
      <c r="D21460" s="55">
        <v>1958.27</v>
      </c>
    </row>
    <row r="21461" spans="1:4" ht="105" x14ac:dyDescent="0.25">
      <c r="A21461" s="56" t="s">
        <v>2143</v>
      </c>
      <c r="B21461" s="56" t="s">
        <v>32917</v>
      </c>
      <c r="C21461" s="61" t="s">
        <v>11129</v>
      </c>
      <c r="D21461" s="55">
        <v>3179</v>
      </c>
    </row>
    <row r="21462" spans="1:4" ht="105" x14ac:dyDescent="0.25">
      <c r="A21462" s="56" t="s">
        <v>32918</v>
      </c>
      <c r="B21462" s="56" t="s">
        <v>32917</v>
      </c>
      <c r="C21462" s="61" t="s">
        <v>11129</v>
      </c>
      <c r="D21462" s="55">
        <v>2937.41</v>
      </c>
    </row>
    <row r="21463" spans="1:4" ht="120" x14ac:dyDescent="0.25">
      <c r="A21463" s="56" t="s">
        <v>2144</v>
      </c>
      <c r="B21463" s="56" t="s">
        <v>32919</v>
      </c>
      <c r="C21463" s="61" t="s">
        <v>11129</v>
      </c>
      <c r="D21463" s="55">
        <v>2580.37</v>
      </c>
    </row>
    <row r="21464" spans="1:4" ht="120" x14ac:dyDescent="0.25">
      <c r="A21464" s="56" t="s">
        <v>32920</v>
      </c>
      <c r="B21464" s="56" t="s">
        <v>32919</v>
      </c>
      <c r="C21464" s="61" t="s">
        <v>11129</v>
      </c>
      <c r="D21464" s="55">
        <v>2322.4699999999998</v>
      </c>
    </row>
    <row r="21465" spans="1:4" ht="120" x14ac:dyDescent="0.25">
      <c r="A21465" s="56" t="s">
        <v>2145</v>
      </c>
      <c r="B21465" s="56" t="s">
        <v>32921</v>
      </c>
      <c r="C21465" s="61" t="s">
        <v>11129</v>
      </c>
      <c r="D21465" s="55">
        <v>2006.95</v>
      </c>
    </row>
    <row r="21466" spans="1:4" ht="120" x14ac:dyDescent="0.25">
      <c r="A21466" s="56" t="s">
        <v>32922</v>
      </c>
      <c r="B21466" s="56" t="s">
        <v>32921</v>
      </c>
      <c r="C21466" s="61" t="s">
        <v>11129</v>
      </c>
      <c r="D21466" s="55">
        <v>1806.36</v>
      </c>
    </row>
    <row r="21467" spans="1:4" ht="120" x14ac:dyDescent="0.25">
      <c r="A21467" s="56" t="s">
        <v>2146</v>
      </c>
      <c r="B21467" s="56" t="s">
        <v>32923</v>
      </c>
      <c r="C21467" s="61" t="s">
        <v>11129</v>
      </c>
      <c r="D21467" s="55">
        <v>1570.66</v>
      </c>
    </row>
    <row r="21468" spans="1:4" ht="120" x14ac:dyDescent="0.25">
      <c r="A21468" s="56" t="s">
        <v>32924</v>
      </c>
      <c r="B21468" s="56" t="s">
        <v>32923</v>
      </c>
      <c r="C21468" s="61" t="s">
        <v>11129</v>
      </c>
      <c r="D21468" s="55">
        <v>1413.68</v>
      </c>
    </row>
    <row r="21469" spans="1:4" ht="120" x14ac:dyDescent="0.25">
      <c r="A21469" s="56" t="s">
        <v>2147</v>
      </c>
      <c r="B21469" s="56" t="s">
        <v>32925</v>
      </c>
      <c r="C21469" s="61" t="s">
        <v>11129</v>
      </c>
      <c r="D21469" s="55">
        <v>2006.95</v>
      </c>
    </row>
    <row r="21470" spans="1:4" ht="120" x14ac:dyDescent="0.25">
      <c r="A21470" s="56" t="s">
        <v>32926</v>
      </c>
      <c r="B21470" s="56" t="s">
        <v>32925</v>
      </c>
      <c r="C21470" s="61" t="s">
        <v>11129</v>
      </c>
      <c r="D21470" s="55">
        <v>1806.36</v>
      </c>
    </row>
    <row r="21471" spans="1:4" ht="120" x14ac:dyDescent="0.25">
      <c r="A21471" s="56" t="s">
        <v>2148</v>
      </c>
      <c r="B21471" s="56" t="s">
        <v>32927</v>
      </c>
      <c r="C21471" s="61" t="s">
        <v>11129</v>
      </c>
      <c r="D21471" s="55">
        <v>2006.95</v>
      </c>
    </row>
    <row r="21472" spans="1:4" ht="120" x14ac:dyDescent="0.25">
      <c r="A21472" s="56" t="s">
        <v>32928</v>
      </c>
      <c r="B21472" s="56" t="s">
        <v>32927</v>
      </c>
      <c r="C21472" s="61" t="s">
        <v>11129</v>
      </c>
      <c r="D21472" s="55">
        <v>1806.36</v>
      </c>
    </row>
    <row r="21473" spans="1:4" ht="120" x14ac:dyDescent="0.25">
      <c r="A21473" s="56" t="s">
        <v>2149</v>
      </c>
      <c r="B21473" s="56" t="s">
        <v>32929</v>
      </c>
      <c r="C21473" s="61" t="s">
        <v>11129</v>
      </c>
      <c r="D21473" s="55">
        <v>2580.37</v>
      </c>
    </row>
    <row r="21474" spans="1:4" ht="120" x14ac:dyDescent="0.25">
      <c r="A21474" s="56" t="s">
        <v>32930</v>
      </c>
      <c r="B21474" s="56" t="s">
        <v>32929</v>
      </c>
      <c r="C21474" s="61" t="s">
        <v>11129</v>
      </c>
      <c r="D21474" s="55">
        <v>2322.4699999999998</v>
      </c>
    </row>
    <row r="21475" spans="1:4" ht="120" x14ac:dyDescent="0.25">
      <c r="A21475" s="56" t="s">
        <v>1153</v>
      </c>
      <c r="B21475" s="56" t="s">
        <v>32931</v>
      </c>
      <c r="C21475" s="61" t="s">
        <v>11129</v>
      </c>
      <c r="D21475" s="55">
        <v>4013.91</v>
      </c>
    </row>
    <row r="21476" spans="1:4" ht="120" x14ac:dyDescent="0.25">
      <c r="A21476" s="56" t="s">
        <v>32932</v>
      </c>
      <c r="B21476" s="56" t="s">
        <v>32931</v>
      </c>
      <c r="C21476" s="61" t="s">
        <v>11129</v>
      </c>
      <c r="D21476" s="55">
        <v>3612.74</v>
      </c>
    </row>
    <row r="21477" spans="1:4" ht="120" x14ac:dyDescent="0.25">
      <c r="A21477" s="56" t="s">
        <v>1154</v>
      </c>
      <c r="B21477" s="56" t="s">
        <v>32933</v>
      </c>
      <c r="C21477" s="61" t="s">
        <v>11129</v>
      </c>
      <c r="D21477" s="55">
        <v>4013.91</v>
      </c>
    </row>
    <row r="21478" spans="1:4" ht="120" x14ac:dyDescent="0.25">
      <c r="A21478" s="56" t="s">
        <v>32934</v>
      </c>
      <c r="B21478" s="56" t="s">
        <v>32933</v>
      </c>
      <c r="C21478" s="61" t="s">
        <v>11129</v>
      </c>
      <c r="D21478" s="55">
        <v>3612.74</v>
      </c>
    </row>
    <row r="21479" spans="1:4" ht="120" x14ac:dyDescent="0.25">
      <c r="A21479" s="56" t="s">
        <v>1155</v>
      </c>
      <c r="B21479" s="56" t="s">
        <v>32935</v>
      </c>
      <c r="C21479" s="61" t="s">
        <v>11129</v>
      </c>
      <c r="D21479" s="55">
        <v>8702.77</v>
      </c>
    </row>
    <row r="21480" spans="1:4" ht="120" x14ac:dyDescent="0.25">
      <c r="A21480" s="56" t="s">
        <v>32936</v>
      </c>
      <c r="B21480" s="56" t="s">
        <v>32935</v>
      </c>
      <c r="C21480" s="61" t="s">
        <v>11129</v>
      </c>
      <c r="D21480" s="55">
        <v>7833.06</v>
      </c>
    </row>
    <row r="21481" spans="1:4" ht="120" x14ac:dyDescent="0.25">
      <c r="A21481" s="56" t="s">
        <v>1156</v>
      </c>
      <c r="B21481" s="56" t="s">
        <v>32937</v>
      </c>
      <c r="C21481" s="61" t="s">
        <v>11129</v>
      </c>
      <c r="D21481" s="55">
        <v>9031.32</v>
      </c>
    </row>
    <row r="21482" spans="1:4" ht="120" x14ac:dyDescent="0.25">
      <c r="A21482" s="56" t="s">
        <v>32938</v>
      </c>
      <c r="B21482" s="56" t="s">
        <v>32937</v>
      </c>
      <c r="C21482" s="61" t="s">
        <v>11129</v>
      </c>
      <c r="D21482" s="55">
        <v>8128.66</v>
      </c>
    </row>
    <row r="21483" spans="1:4" ht="60" x14ac:dyDescent="0.25">
      <c r="A21483" s="56" t="s">
        <v>1157</v>
      </c>
      <c r="B21483" s="56" t="s">
        <v>32939</v>
      </c>
      <c r="C21483" s="61" t="s">
        <v>11282</v>
      </c>
      <c r="D21483" s="55">
        <v>73.8</v>
      </c>
    </row>
    <row r="21484" spans="1:4" ht="60" x14ac:dyDescent="0.25">
      <c r="A21484" s="56" t="s">
        <v>32940</v>
      </c>
      <c r="B21484" s="56" t="s">
        <v>32939</v>
      </c>
      <c r="C21484" s="61" t="s">
        <v>11282</v>
      </c>
      <c r="D21484" s="55">
        <v>72.040000000000006</v>
      </c>
    </row>
    <row r="21485" spans="1:4" ht="30" x14ac:dyDescent="0.25">
      <c r="A21485" s="56" t="s">
        <v>1158</v>
      </c>
      <c r="B21485" s="56" t="s">
        <v>32941</v>
      </c>
      <c r="C21485" s="61" t="s">
        <v>11282</v>
      </c>
      <c r="D21485" s="55">
        <v>25.62</v>
      </c>
    </row>
    <row r="21486" spans="1:4" ht="30" x14ac:dyDescent="0.25">
      <c r="A21486" s="56" t="s">
        <v>32942</v>
      </c>
      <c r="B21486" s="56" t="s">
        <v>32941</v>
      </c>
      <c r="C21486" s="61" t="s">
        <v>11282</v>
      </c>
      <c r="D21486" s="55">
        <v>23.9</v>
      </c>
    </row>
    <row r="21487" spans="1:4" ht="45" x14ac:dyDescent="0.25">
      <c r="A21487" s="56" t="s">
        <v>1159</v>
      </c>
      <c r="B21487" s="56" t="s">
        <v>32943</v>
      </c>
      <c r="C21487" s="61" t="s">
        <v>11282</v>
      </c>
      <c r="D21487" s="55">
        <v>73.709999999999994</v>
      </c>
    </row>
    <row r="21488" spans="1:4" ht="45" x14ac:dyDescent="0.25">
      <c r="A21488" s="56" t="s">
        <v>32944</v>
      </c>
      <c r="B21488" s="56" t="s">
        <v>32943</v>
      </c>
      <c r="C21488" s="61" t="s">
        <v>11282</v>
      </c>
      <c r="D21488" s="55">
        <v>71.11</v>
      </c>
    </row>
    <row r="21489" spans="1:4" ht="30" x14ac:dyDescent="0.25">
      <c r="A21489" s="56" t="s">
        <v>1160</v>
      </c>
      <c r="B21489" s="56" t="s">
        <v>32945</v>
      </c>
      <c r="C21489" s="61" t="s">
        <v>11282</v>
      </c>
      <c r="D21489" s="55">
        <v>7.1</v>
      </c>
    </row>
    <row r="21490" spans="1:4" ht="30" x14ac:dyDescent="0.25">
      <c r="A21490" s="56" t="s">
        <v>32946</v>
      </c>
      <c r="B21490" s="56" t="s">
        <v>32945</v>
      </c>
      <c r="C21490" s="61" t="s">
        <v>11282</v>
      </c>
      <c r="D21490" s="55">
        <v>6.82</v>
      </c>
    </row>
    <row r="21491" spans="1:4" ht="30" x14ac:dyDescent="0.25">
      <c r="A21491" s="56" t="s">
        <v>1161</v>
      </c>
      <c r="B21491" s="56" t="s">
        <v>32947</v>
      </c>
      <c r="C21491" s="61" t="s">
        <v>11282</v>
      </c>
      <c r="D21491" s="55">
        <v>80</v>
      </c>
    </row>
    <row r="21492" spans="1:4" ht="30" x14ac:dyDescent="0.25">
      <c r="A21492" s="56" t="s">
        <v>32948</v>
      </c>
      <c r="B21492" s="56" t="s">
        <v>32947</v>
      </c>
      <c r="C21492" s="61" t="s">
        <v>11282</v>
      </c>
      <c r="D21492" s="55">
        <v>80</v>
      </c>
    </row>
    <row r="21493" spans="1:4" ht="30" x14ac:dyDescent="0.25">
      <c r="A21493" s="56" t="s">
        <v>1162</v>
      </c>
      <c r="B21493" s="56" t="s">
        <v>32949</v>
      </c>
      <c r="C21493" s="61" t="s">
        <v>14077</v>
      </c>
      <c r="D21493" s="55">
        <v>0.47</v>
      </c>
    </row>
    <row r="21494" spans="1:4" ht="30" x14ac:dyDescent="0.25">
      <c r="A21494" s="56" t="s">
        <v>32950</v>
      </c>
      <c r="B21494" s="56" t="s">
        <v>32949</v>
      </c>
      <c r="C21494" s="61" t="s">
        <v>14077</v>
      </c>
      <c r="D21494" s="55">
        <v>0.47</v>
      </c>
    </row>
    <row r="21495" spans="1:4" ht="30" x14ac:dyDescent="0.25">
      <c r="A21495" s="56" t="s">
        <v>1163</v>
      </c>
      <c r="B21495" s="56" t="s">
        <v>32951</v>
      </c>
      <c r="C21495" s="61" t="s">
        <v>11282</v>
      </c>
      <c r="D21495" s="55">
        <v>91.29</v>
      </c>
    </row>
    <row r="21496" spans="1:4" ht="30" x14ac:dyDescent="0.25">
      <c r="A21496" s="56" t="s">
        <v>32952</v>
      </c>
      <c r="B21496" s="56" t="s">
        <v>32951</v>
      </c>
      <c r="C21496" s="61" t="s">
        <v>11282</v>
      </c>
      <c r="D21496" s="55">
        <v>91.29</v>
      </c>
    </row>
    <row r="21497" spans="1:4" ht="30" x14ac:dyDescent="0.25">
      <c r="A21497" s="56" t="s">
        <v>1164</v>
      </c>
      <c r="B21497" s="56" t="s">
        <v>32953</v>
      </c>
      <c r="C21497" s="61" t="s">
        <v>11282</v>
      </c>
      <c r="D21497" s="55">
        <v>82.44</v>
      </c>
    </row>
    <row r="21498" spans="1:4" ht="30" x14ac:dyDescent="0.25">
      <c r="A21498" s="56" t="s">
        <v>32954</v>
      </c>
      <c r="B21498" s="56" t="s">
        <v>32953</v>
      </c>
      <c r="C21498" s="61" t="s">
        <v>11282</v>
      </c>
      <c r="D21498" s="55">
        <v>82.44</v>
      </c>
    </row>
    <row r="21499" spans="1:4" ht="30" x14ac:dyDescent="0.25">
      <c r="A21499" s="56" t="s">
        <v>1165</v>
      </c>
      <c r="B21499" s="56" t="s">
        <v>32955</v>
      </c>
      <c r="C21499" s="61" t="s">
        <v>11282</v>
      </c>
      <c r="D21499" s="55">
        <v>90.81</v>
      </c>
    </row>
    <row r="21500" spans="1:4" ht="30" x14ac:dyDescent="0.25">
      <c r="A21500" s="56" t="s">
        <v>32956</v>
      </c>
      <c r="B21500" s="56" t="s">
        <v>32955</v>
      </c>
      <c r="C21500" s="61" t="s">
        <v>11282</v>
      </c>
      <c r="D21500" s="55">
        <v>90.81</v>
      </c>
    </row>
    <row r="21501" spans="1:4" ht="30" x14ac:dyDescent="0.25">
      <c r="A21501" s="56" t="s">
        <v>1166</v>
      </c>
      <c r="B21501" s="56" t="s">
        <v>32957</v>
      </c>
      <c r="C21501" s="61" t="s">
        <v>11282</v>
      </c>
      <c r="D21501" s="55">
        <v>89.9</v>
      </c>
    </row>
    <row r="21502" spans="1:4" ht="30" x14ac:dyDescent="0.25">
      <c r="A21502" s="56" t="s">
        <v>32958</v>
      </c>
      <c r="B21502" s="56" t="s">
        <v>32957</v>
      </c>
      <c r="C21502" s="61" t="s">
        <v>11282</v>
      </c>
      <c r="D21502" s="55">
        <v>89.9</v>
      </c>
    </row>
    <row r="21503" spans="1:4" ht="30" x14ac:dyDescent="0.25">
      <c r="A21503" s="56" t="s">
        <v>1167</v>
      </c>
      <c r="B21503" s="56" t="s">
        <v>32959</v>
      </c>
      <c r="C21503" s="61" t="s">
        <v>11282</v>
      </c>
      <c r="D21503" s="55">
        <v>54.56</v>
      </c>
    </row>
    <row r="21504" spans="1:4" ht="30" x14ac:dyDescent="0.25">
      <c r="A21504" s="56" t="s">
        <v>32960</v>
      </c>
      <c r="B21504" s="56" t="s">
        <v>32959</v>
      </c>
      <c r="C21504" s="61" t="s">
        <v>11282</v>
      </c>
      <c r="D21504" s="55">
        <v>54.56</v>
      </c>
    </row>
    <row r="21505" spans="1:4" ht="30" x14ac:dyDescent="0.25">
      <c r="A21505" s="56" t="s">
        <v>1168</v>
      </c>
      <c r="B21505" s="56" t="s">
        <v>32961</v>
      </c>
      <c r="C21505" s="61" t="s">
        <v>11282</v>
      </c>
      <c r="D21505" s="55">
        <v>61.82</v>
      </c>
    </row>
    <row r="21506" spans="1:4" ht="30" x14ac:dyDescent="0.25">
      <c r="A21506" s="56" t="s">
        <v>32962</v>
      </c>
      <c r="B21506" s="56" t="s">
        <v>32961</v>
      </c>
      <c r="C21506" s="61" t="s">
        <v>11282</v>
      </c>
      <c r="D21506" s="55">
        <v>61.82</v>
      </c>
    </row>
    <row r="21507" spans="1:4" ht="30" x14ac:dyDescent="0.25">
      <c r="A21507" s="56" t="s">
        <v>1169</v>
      </c>
      <c r="B21507" s="56" t="s">
        <v>32963</v>
      </c>
      <c r="C21507" s="61" t="s">
        <v>11282</v>
      </c>
      <c r="D21507" s="55">
        <v>86.63</v>
      </c>
    </row>
    <row r="21508" spans="1:4" ht="30" x14ac:dyDescent="0.25">
      <c r="A21508" s="56" t="s">
        <v>32964</v>
      </c>
      <c r="B21508" s="56" t="s">
        <v>32963</v>
      </c>
      <c r="C21508" s="61" t="s">
        <v>11282</v>
      </c>
      <c r="D21508" s="55">
        <v>86.63</v>
      </c>
    </row>
    <row r="21509" spans="1:4" ht="45" x14ac:dyDescent="0.25">
      <c r="A21509" s="56" t="s">
        <v>1170</v>
      </c>
      <c r="B21509" s="56" t="s">
        <v>32965</v>
      </c>
      <c r="C21509" s="61" t="s">
        <v>11282</v>
      </c>
      <c r="D21509" s="55">
        <v>96.78</v>
      </c>
    </row>
    <row r="21510" spans="1:4" ht="45" x14ac:dyDescent="0.25">
      <c r="A21510" s="56" t="s">
        <v>32966</v>
      </c>
      <c r="B21510" s="56" t="s">
        <v>32965</v>
      </c>
      <c r="C21510" s="61" t="s">
        <v>11282</v>
      </c>
      <c r="D21510" s="55">
        <v>96.78</v>
      </c>
    </row>
    <row r="21511" spans="1:4" ht="30" x14ac:dyDescent="0.25">
      <c r="A21511" s="56" t="s">
        <v>1171</v>
      </c>
      <c r="B21511" s="56" t="s">
        <v>32967</v>
      </c>
      <c r="C21511" s="61" t="s">
        <v>11282</v>
      </c>
      <c r="D21511" s="55">
        <v>97.5</v>
      </c>
    </row>
    <row r="21512" spans="1:4" ht="30" x14ac:dyDescent="0.25">
      <c r="A21512" s="56" t="s">
        <v>32968</v>
      </c>
      <c r="B21512" s="56" t="s">
        <v>32967</v>
      </c>
      <c r="C21512" s="61" t="s">
        <v>11282</v>
      </c>
      <c r="D21512" s="55">
        <v>97.5</v>
      </c>
    </row>
    <row r="21513" spans="1:4" ht="45" x14ac:dyDescent="0.25">
      <c r="A21513" s="56" t="s">
        <v>1172</v>
      </c>
      <c r="B21513" s="56" t="s">
        <v>32969</v>
      </c>
      <c r="C21513" s="61" t="s">
        <v>11282</v>
      </c>
      <c r="D21513" s="55">
        <v>39</v>
      </c>
    </row>
    <row r="21514" spans="1:4" ht="45" x14ac:dyDescent="0.25">
      <c r="A21514" s="56" t="s">
        <v>32970</v>
      </c>
      <c r="B21514" s="56" t="s">
        <v>32969</v>
      </c>
      <c r="C21514" s="61" t="s">
        <v>11282</v>
      </c>
      <c r="D21514" s="55">
        <v>39</v>
      </c>
    </row>
    <row r="21515" spans="1:4" ht="30" x14ac:dyDescent="0.25">
      <c r="A21515" s="56" t="s">
        <v>1173</v>
      </c>
      <c r="B21515" s="56" t="s">
        <v>32971</v>
      </c>
      <c r="C21515" s="61" t="s">
        <v>14077</v>
      </c>
      <c r="D21515" s="55">
        <v>2.91</v>
      </c>
    </row>
    <row r="21516" spans="1:4" ht="30" x14ac:dyDescent="0.25">
      <c r="A21516" s="56" t="s">
        <v>32972</v>
      </c>
      <c r="B21516" s="56" t="s">
        <v>32971</v>
      </c>
      <c r="C21516" s="61" t="s">
        <v>14077</v>
      </c>
      <c r="D21516" s="55">
        <v>2.91</v>
      </c>
    </row>
    <row r="21517" spans="1:4" ht="30" x14ac:dyDescent="0.25">
      <c r="A21517" s="56" t="s">
        <v>1174</v>
      </c>
      <c r="B21517" s="56" t="s">
        <v>32973</v>
      </c>
      <c r="C21517" s="61" t="s">
        <v>11282</v>
      </c>
      <c r="D21517" s="55">
        <v>911.42</v>
      </c>
    </row>
    <row r="21518" spans="1:4" ht="30" x14ac:dyDescent="0.25">
      <c r="A21518" s="56" t="s">
        <v>32974</v>
      </c>
      <c r="B21518" s="56" t="s">
        <v>32973</v>
      </c>
      <c r="C21518" s="61" t="s">
        <v>11282</v>
      </c>
      <c r="D21518" s="55">
        <v>904.71</v>
      </c>
    </row>
    <row r="21519" spans="1:4" ht="30" x14ac:dyDescent="0.25">
      <c r="A21519" s="56" t="s">
        <v>1175</v>
      </c>
      <c r="B21519" s="56" t="s">
        <v>32975</v>
      </c>
      <c r="C21519" s="61" t="s">
        <v>11282</v>
      </c>
      <c r="D21519" s="55">
        <v>335.11</v>
      </c>
    </row>
    <row r="21520" spans="1:4" ht="30" x14ac:dyDescent="0.25">
      <c r="A21520" s="56" t="s">
        <v>32976</v>
      </c>
      <c r="B21520" s="56" t="s">
        <v>32975</v>
      </c>
      <c r="C21520" s="61" t="s">
        <v>11282</v>
      </c>
      <c r="D21520" s="55">
        <v>328.4</v>
      </c>
    </row>
    <row r="21521" spans="1:4" ht="45" x14ac:dyDescent="0.25">
      <c r="A21521" s="56" t="s">
        <v>1176</v>
      </c>
      <c r="B21521" s="56" t="s">
        <v>32977</v>
      </c>
      <c r="C21521" s="61" t="s">
        <v>11282</v>
      </c>
      <c r="D21521" s="55">
        <v>688.07</v>
      </c>
    </row>
    <row r="21522" spans="1:4" ht="45" x14ac:dyDescent="0.25">
      <c r="A21522" s="56" t="s">
        <v>32978</v>
      </c>
      <c r="B21522" s="56" t="s">
        <v>32977</v>
      </c>
      <c r="C21522" s="61" t="s">
        <v>11282</v>
      </c>
      <c r="D21522" s="55">
        <v>688.07</v>
      </c>
    </row>
    <row r="21523" spans="1:4" ht="30" x14ac:dyDescent="0.25">
      <c r="A21523" s="56" t="s">
        <v>1177</v>
      </c>
      <c r="B21523" s="56" t="s">
        <v>32979</v>
      </c>
      <c r="C21523" s="61" t="s">
        <v>11282</v>
      </c>
      <c r="D21523" s="55">
        <v>906.28</v>
      </c>
    </row>
    <row r="21524" spans="1:4" ht="30" x14ac:dyDescent="0.25">
      <c r="A21524" s="56" t="s">
        <v>32980</v>
      </c>
      <c r="B21524" s="56" t="s">
        <v>32979</v>
      </c>
      <c r="C21524" s="61" t="s">
        <v>11282</v>
      </c>
      <c r="D21524" s="55">
        <v>899.58</v>
      </c>
    </row>
    <row r="21525" spans="1:4" ht="30" x14ac:dyDescent="0.25">
      <c r="A21525" s="56" t="s">
        <v>1178</v>
      </c>
      <c r="B21525" s="56" t="s">
        <v>32981</v>
      </c>
      <c r="C21525" s="61" t="s">
        <v>11282</v>
      </c>
      <c r="D21525" s="55">
        <v>710.54</v>
      </c>
    </row>
    <row r="21526" spans="1:4" ht="30" x14ac:dyDescent="0.25">
      <c r="A21526" s="56" t="s">
        <v>32982</v>
      </c>
      <c r="B21526" s="56" t="s">
        <v>32981</v>
      </c>
      <c r="C21526" s="61" t="s">
        <v>11282</v>
      </c>
      <c r="D21526" s="55">
        <v>710.54</v>
      </c>
    </row>
    <row r="21527" spans="1:4" ht="30" x14ac:dyDescent="0.25">
      <c r="A21527" s="56" t="s">
        <v>1179</v>
      </c>
      <c r="B21527" s="56" t="s">
        <v>32983</v>
      </c>
      <c r="C21527" s="61" t="s">
        <v>11759</v>
      </c>
      <c r="D21527" s="55">
        <v>2.67</v>
      </c>
    </row>
    <row r="21528" spans="1:4" ht="30" x14ac:dyDescent="0.25">
      <c r="A21528" s="56" t="s">
        <v>32984</v>
      </c>
      <c r="B21528" s="56" t="s">
        <v>32983</v>
      </c>
      <c r="C21528" s="61" t="s">
        <v>11759</v>
      </c>
      <c r="D21528" s="55">
        <v>2.67</v>
      </c>
    </row>
    <row r="21529" spans="1:4" ht="30" x14ac:dyDescent="0.25">
      <c r="A21529" s="56" t="s">
        <v>1180</v>
      </c>
      <c r="B21529" s="56" t="s">
        <v>32985</v>
      </c>
      <c r="C21529" s="61" t="s">
        <v>11759</v>
      </c>
      <c r="D21529" s="55">
        <v>6.26</v>
      </c>
    </row>
    <row r="21530" spans="1:4" ht="30" x14ac:dyDescent="0.25">
      <c r="A21530" s="56" t="s">
        <v>32986</v>
      </c>
      <c r="B21530" s="56" t="s">
        <v>32985</v>
      </c>
      <c r="C21530" s="61" t="s">
        <v>11759</v>
      </c>
      <c r="D21530" s="55">
        <v>6.26</v>
      </c>
    </row>
    <row r="21531" spans="1:4" ht="45" x14ac:dyDescent="0.25">
      <c r="A21531" s="56" t="s">
        <v>1237</v>
      </c>
      <c r="B21531" s="56" t="s">
        <v>32987</v>
      </c>
      <c r="C21531" s="61" t="s">
        <v>11282</v>
      </c>
      <c r="D21531" s="55">
        <v>810.11</v>
      </c>
    </row>
    <row r="21532" spans="1:4" ht="45" x14ac:dyDescent="0.25">
      <c r="A21532" s="56" t="s">
        <v>32988</v>
      </c>
      <c r="B21532" s="56" t="s">
        <v>32987</v>
      </c>
      <c r="C21532" s="61" t="s">
        <v>11282</v>
      </c>
      <c r="D21532" s="55">
        <v>810.11</v>
      </c>
    </row>
    <row r="21533" spans="1:4" ht="45" x14ac:dyDescent="0.25">
      <c r="A21533" s="56" t="s">
        <v>1238</v>
      </c>
      <c r="B21533" s="56" t="s">
        <v>32989</v>
      </c>
      <c r="C21533" s="61" t="s">
        <v>11282</v>
      </c>
      <c r="D21533" s="55">
        <v>405.24</v>
      </c>
    </row>
    <row r="21534" spans="1:4" ht="45" x14ac:dyDescent="0.25">
      <c r="A21534" s="56" t="s">
        <v>32990</v>
      </c>
      <c r="B21534" s="56" t="s">
        <v>32989</v>
      </c>
      <c r="C21534" s="61" t="s">
        <v>11282</v>
      </c>
      <c r="D21534" s="55">
        <v>405.24</v>
      </c>
    </row>
    <row r="21535" spans="1:4" ht="30" x14ac:dyDescent="0.25">
      <c r="A21535" s="56" t="s">
        <v>1239</v>
      </c>
      <c r="B21535" s="56" t="s">
        <v>32991</v>
      </c>
      <c r="C21535" s="61" t="s">
        <v>11759</v>
      </c>
      <c r="D21535" s="55">
        <v>6.27</v>
      </c>
    </row>
    <row r="21536" spans="1:4" ht="30" x14ac:dyDescent="0.25">
      <c r="A21536" s="56" t="s">
        <v>32992</v>
      </c>
      <c r="B21536" s="56" t="s">
        <v>32991</v>
      </c>
      <c r="C21536" s="61" t="s">
        <v>11759</v>
      </c>
      <c r="D21536" s="55">
        <v>6.27</v>
      </c>
    </row>
    <row r="21537" spans="1:4" ht="30" x14ac:dyDescent="0.25">
      <c r="A21537" s="56" t="s">
        <v>1240</v>
      </c>
      <c r="B21537" s="56" t="s">
        <v>32993</v>
      </c>
      <c r="C21537" s="61" t="s">
        <v>11759</v>
      </c>
      <c r="D21537" s="55">
        <v>1.52</v>
      </c>
    </row>
    <row r="21538" spans="1:4" ht="30" x14ac:dyDescent="0.25">
      <c r="A21538" s="56" t="s">
        <v>32994</v>
      </c>
      <c r="B21538" s="56" t="s">
        <v>32993</v>
      </c>
      <c r="C21538" s="61" t="s">
        <v>11759</v>
      </c>
      <c r="D21538" s="55">
        <v>1.52</v>
      </c>
    </row>
    <row r="21539" spans="1:4" x14ac:dyDescent="0.25">
      <c r="A21539" s="56" t="s">
        <v>1241</v>
      </c>
      <c r="B21539" s="56" t="s">
        <v>32995</v>
      </c>
      <c r="C21539" s="61" t="s">
        <v>11282</v>
      </c>
      <c r="D21539" s="55">
        <v>652.23</v>
      </c>
    </row>
    <row r="21540" spans="1:4" x14ac:dyDescent="0.25">
      <c r="A21540" s="56" t="s">
        <v>32996</v>
      </c>
      <c r="B21540" s="56" t="s">
        <v>32995</v>
      </c>
      <c r="C21540" s="61" t="s">
        <v>11282</v>
      </c>
      <c r="D21540" s="55">
        <v>650.22</v>
      </c>
    </row>
    <row r="21541" spans="1:4" ht="30" x14ac:dyDescent="0.25">
      <c r="A21541" s="56" t="s">
        <v>1242</v>
      </c>
      <c r="B21541" s="56" t="s">
        <v>32997</v>
      </c>
      <c r="C21541" s="61" t="s">
        <v>11759</v>
      </c>
      <c r="D21541" s="55">
        <v>3.9</v>
      </c>
    </row>
    <row r="21542" spans="1:4" ht="30" x14ac:dyDescent="0.25">
      <c r="A21542" s="56" t="s">
        <v>32998</v>
      </c>
      <c r="B21542" s="56" t="s">
        <v>32997</v>
      </c>
      <c r="C21542" s="61" t="s">
        <v>11759</v>
      </c>
      <c r="D21542" s="55">
        <v>3.9</v>
      </c>
    </row>
    <row r="21543" spans="1:4" ht="45" x14ac:dyDescent="0.25">
      <c r="A21543" s="56" t="s">
        <v>413</v>
      </c>
      <c r="B21543" s="56" t="s">
        <v>32999</v>
      </c>
      <c r="C21543" s="61" t="s">
        <v>11759</v>
      </c>
      <c r="D21543" s="55">
        <v>9.8000000000000007</v>
      </c>
    </row>
    <row r="21544" spans="1:4" ht="45" x14ac:dyDescent="0.25">
      <c r="A21544" s="56" t="s">
        <v>33000</v>
      </c>
      <c r="B21544" s="56" t="s">
        <v>32999</v>
      </c>
      <c r="C21544" s="61" t="s">
        <v>11759</v>
      </c>
      <c r="D21544" s="55">
        <v>9.8000000000000007</v>
      </c>
    </row>
    <row r="21545" spans="1:4" ht="30" x14ac:dyDescent="0.25">
      <c r="A21545" s="56" t="s">
        <v>1243</v>
      </c>
      <c r="B21545" s="56" t="s">
        <v>33001</v>
      </c>
      <c r="C21545" s="61" t="s">
        <v>11759</v>
      </c>
      <c r="D21545" s="55">
        <v>10.66</v>
      </c>
    </row>
    <row r="21546" spans="1:4" ht="30" x14ac:dyDescent="0.25">
      <c r="A21546" s="56" t="s">
        <v>33002</v>
      </c>
      <c r="B21546" s="56" t="s">
        <v>33001</v>
      </c>
      <c r="C21546" s="61" t="s">
        <v>11759</v>
      </c>
      <c r="D21546" s="55">
        <v>10.66</v>
      </c>
    </row>
    <row r="21547" spans="1:4" ht="30" x14ac:dyDescent="0.25">
      <c r="A21547" s="56" t="s">
        <v>1244</v>
      </c>
      <c r="B21547" s="56" t="s">
        <v>33003</v>
      </c>
      <c r="C21547" s="61" t="s">
        <v>11759</v>
      </c>
      <c r="D21547" s="55">
        <v>13.8</v>
      </c>
    </row>
    <row r="21548" spans="1:4" ht="30" x14ac:dyDescent="0.25">
      <c r="A21548" s="56" t="s">
        <v>33004</v>
      </c>
      <c r="B21548" s="56" t="s">
        <v>33003</v>
      </c>
      <c r="C21548" s="61" t="s">
        <v>11759</v>
      </c>
      <c r="D21548" s="55">
        <v>13.8</v>
      </c>
    </row>
    <row r="21549" spans="1:4" ht="30" x14ac:dyDescent="0.25">
      <c r="A21549" s="56" t="s">
        <v>1245</v>
      </c>
      <c r="B21549" s="56" t="s">
        <v>33005</v>
      </c>
      <c r="C21549" s="61" t="s">
        <v>11046</v>
      </c>
      <c r="D21549" s="55">
        <v>3048.8</v>
      </c>
    </row>
    <row r="21550" spans="1:4" ht="30" x14ac:dyDescent="0.25">
      <c r="A21550" s="56" t="s">
        <v>33006</v>
      </c>
      <c r="B21550" s="56" t="s">
        <v>33005</v>
      </c>
      <c r="C21550" s="61" t="s">
        <v>11046</v>
      </c>
      <c r="D21550" s="55">
        <v>3048.8</v>
      </c>
    </row>
    <row r="21551" spans="1:4" ht="30" x14ac:dyDescent="0.25">
      <c r="A21551" s="56" t="s">
        <v>1246</v>
      </c>
      <c r="B21551" s="56" t="s">
        <v>33007</v>
      </c>
      <c r="C21551" s="61" t="s">
        <v>11046</v>
      </c>
      <c r="D21551" s="55">
        <v>3177.1</v>
      </c>
    </row>
    <row r="21552" spans="1:4" ht="30" x14ac:dyDescent="0.25">
      <c r="A21552" s="56" t="s">
        <v>33008</v>
      </c>
      <c r="B21552" s="56" t="s">
        <v>33007</v>
      </c>
      <c r="C21552" s="61" t="s">
        <v>11046</v>
      </c>
      <c r="D21552" s="55">
        <v>3177.1</v>
      </c>
    </row>
    <row r="21553" spans="1:4" ht="30" x14ac:dyDescent="0.25">
      <c r="A21553" s="56" t="s">
        <v>1247</v>
      </c>
      <c r="B21553" s="56" t="s">
        <v>33009</v>
      </c>
      <c r="C21553" s="61" t="s">
        <v>11046</v>
      </c>
      <c r="D21553" s="55">
        <v>3552.3</v>
      </c>
    </row>
    <row r="21554" spans="1:4" ht="30" x14ac:dyDescent="0.25">
      <c r="A21554" s="56" t="s">
        <v>33010</v>
      </c>
      <c r="B21554" s="56" t="s">
        <v>33009</v>
      </c>
      <c r="C21554" s="61" t="s">
        <v>11046</v>
      </c>
      <c r="D21554" s="55">
        <v>3552.3</v>
      </c>
    </row>
    <row r="21555" spans="1:4" ht="30" x14ac:dyDescent="0.25">
      <c r="A21555" s="56" t="s">
        <v>1248</v>
      </c>
      <c r="B21555" s="56" t="s">
        <v>33011</v>
      </c>
      <c r="C21555" s="61" t="s">
        <v>11046</v>
      </c>
      <c r="D21555" s="55">
        <v>3693</v>
      </c>
    </row>
    <row r="21556" spans="1:4" ht="30" x14ac:dyDescent="0.25">
      <c r="A21556" s="56" t="s">
        <v>33012</v>
      </c>
      <c r="B21556" s="56" t="s">
        <v>33011</v>
      </c>
      <c r="C21556" s="61" t="s">
        <v>11046</v>
      </c>
      <c r="D21556" s="55">
        <v>3693</v>
      </c>
    </row>
    <row r="21557" spans="1:4" ht="30" x14ac:dyDescent="0.25">
      <c r="A21557" s="56" t="s">
        <v>1249</v>
      </c>
      <c r="B21557" s="56" t="s">
        <v>33013</v>
      </c>
      <c r="C21557" s="61" t="s">
        <v>11046</v>
      </c>
      <c r="D21557" s="55">
        <v>6273.4</v>
      </c>
    </row>
    <row r="21558" spans="1:4" ht="30" x14ac:dyDescent="0.25">
      <c r="A21558" s="56" t="s">
        <v>33014</v>
      </c>
      <c r="B21558" s="56" t="s">
        <v>33013</v>
      </c>
      <c r="C21558" s="61" t="s">
        <v>11046</v>
      </c>
      <c r="D21558" s="55">
        <v>6273.4</v>
      </c>
    </row>
    <row r="21559" spans="1:4" ht="45" x14ac:dyDescent="0.25">
      <c r="A21559" s="56" t="s">
        <v>1250</v>
      </c>
      <c r="B21559" s="56" t="s">
        <v>33015</v>
      </c>
      <c r="C21559" s="61" t="s">
        <v>11046</v>
      </c>
      <c r="D21559" s="55">
        <v>4165.8</v>
      </c>
    </row>
    <row r="21560" spans="1:4" ht="45" x14ac:dyDescent="0.25">
      <c r="A21560" s="56" t="s">
        <v>33016</v>
      </c>
      <c r="B21560" s="56" t="s">
        <v>33015</v>
      </c>
      <c r="C21560" s="61" t="s">
        <v>11046</v>
      </c>
      <c r="D21560" s="55">
        <v>4165.8</v>
      </c>
    </row>
    <row r="21561" spans="1:4" ht="30" x14ac:dyDescent="0.25">
      <c r="A21561" s="56" t="s">
        <v>1251</v>
      </c>
      <c r="B21561" s="56" t="s">
        <v>33017</v>
      </c>
      <c r="C21561" s="61" t="s">
        <v>11046</v>
      </c>
      <c r="D21561" s="55">
        <v>4573.8999999999996</v>
      </c>
    </row>
    <row r="21562" spans="1:4" ht="30" x14ac:dyDescent="0.25">
      <c r="A21562" s="56" t="s">
        <v>33018</v>
      </c>
      <c r="B21562" s="56" t="s">
        <v>33017</v>
      </c>
      <c r="C21562" s="61" t="s">
        <v>11046</v>
      </c>
      <c r="D21562" s="55">
        <v>4573.8999999999996</v>
      </c>
    </row>
    <row r="21563" spans="1:4" x14ac:dyDescent="0.25">
      <c r="A21563" s="56" t="s">
        <v>1252</v>
      </c>
      <c r="B21563" s="56" t="s">
        <v>33019</v>
      </c>
      <c r="C21563" s="61" t="s">
        <v>11046</v>
      </c>
      <c r="D21563" s="55">
        <v>73109.5</v>
      </c>
    </row>
    <row r="21564" spans="1:4" x14ac:dyDescent="0.25">
      <c r="A21564" s="56" t="s">
        <v>33020</v>
      </c>
      <c r="B21564" s="56" t="s">
        <v>33019</v>
      </c>
      <c r="C21564" s="61" t="s">
        <v>11046</v>
      </c>
      <c r="D21564" s="55">
        <v>73109.5</v>
      </c>
    </row>
    <row r="21565" spans="1:4" x14ac:dyDescent="0.25">
      <c r="A21565" s="56" t="s">
        <v>1253</v>
      </c>
      <c r="B21565" s="56" t="s">
        <v>33021</v>
      </c>
      <c r="C21565" s="61" t="s">
        <v>11282</v>
      </c>
      <c r="D21565" s="55">
        <v>55</v>
      </c>
    </row>
    <row r="21566" spans="1:4" x14ac:dyDescent="0.25">
      <c r="A21566" s="56" t="s">
        <v>33022</v>
      </c>
      <c r="B21566" s="56" t="s">
        <v>33021</v>
      </c>
      <c r="C21566" s="61" t="s">
        <v>11282</v>
      </c>
      <c r="D21566" s="55">
        <v>55</v>
      </c>
    </row>
    <row r="21567" spans="1:4" x14ac:dyDescent="0.25">
      <c r="A21567" s="56" t="s">
        <v>1254</v>
      </c>
      <c r="B21567" s="56" t="s">
        <v>33023</v>
      </c>
      <c r="C21567" s="61" t="s">
        <v>11282</v>
      </c>
      <c r="D21567" s="55">
        <v>27.22</v>
      </c>
    </row>
    <row r="21568" spans="1:4" x14ac:dyDescent="0.25">
      <c r="A21568" s="56" t="s">
        <v>33024</v>
      </c>
      <c r="B21568" s="56" t="s">
        <v>33023</v>
      </c>
      <c r="C21568" s="61" t="s">
        <v>11282</v>
      </c>
      <c r="D21568" s="55">
        <v>27.22</v>
      </c>
    </row>
    <row r="21569" spans="1:4" ht="45" x14ac:dyDescent="0.25">
      <c r="A21569" s="56" t="s">
        <v>1255</v>
      </c>
      <c r="B21569" s="56" t="s">
        <v>33025</v>
      </c>
      <c r="C21569" s="61" t="s">
        <v>11759</v>
      </c>
      <c r="D21569" s="55">
        <v>5.53</v>
      </c>
    </row>
    <row r="21570" spans="1:4" ht="45" x14ac:dyDescent="0.25">
      <c r="A21570" s="56" t="s">
        <v>33026</v>
      </c>
      <c r="B21570" s="56" t="s">
        <v>33025</v>
      </c>
      <c r="C21570" s="61" t="s">
        <v>11759</v>
      </c>
      <c r="D21570" s="55">
        <v>4.8499999999999996</v>
      </c>
    </row>
    <row r="21571" spans="1:4" ht="45" x14ac:dyDescent="0.25">
      <c r="A21571" s="56" t="s">
        <v>1256</v>
      </c>
      <c r="B21571" s="56" t="s">
        <v>33027</v>
      </c>
      <c r="C21571" s="61" t="s">
        <v>11046</v>
      </c>
      <c r="D21571" s="55">
        <v>1339</v>
      </c>
    </row>
    <row r="21572" spans="1:4" ht="45" x14ac:dyDescent="0.25">
      <c r="A21572" s="56" t="s">
        <v>33028</v>
      </c>
      <c r="B21572" s="56" t="s">
        <v>33027</v>
      </c>
      <c r="C21572" s="61" t="s">
        <v>11046</v>
      </c>
      <c r="D21572" s="55">
        <v>1339</v>
      </c>
    </row>
    <row r="21573" spans="1:4" x14ac:dyDescent="0.25">
      <c r="A21573" s="56" t="s">
        <v>1257</v>
      </c>
      <c r="B21573" s="56" t="s">
        <v>33029</v>
      </c>
      <c r="C21573" s="61" t="s">
        <v>11129</v>
      </c>
      <c r="D21573" s="55">
        <v>0.57999999999999996</v>
      </c>
    </row>
    <row r="21574" spans="1:4" x14ac:dyDescent="0.25">
      <c r="A21574" s="56" t="s">
        <v>33030</v>
      </c>
      <c r="B21574" s="56" t="s">
        <v>33029</v>
      </c>
      <c r="C21574" s="61" t="s">
        <v>11129</v>
      </c>
      <c r="D21574" s="55">
        <v>0.5</v>
      </c>
    </row>
    <row r="21575" spans="1:4" ht="45" x14ac:dyDescent="0.25">
      <c r="A21575" s="56" t="s">
        <v>1258</v>
      </c>
      <c r="B21575" s="56" t="s">
        <v>33031</v>
      </c>
      <c r="C21575" s="61" t="s">
        <v>11759</v>
      </c>
      <c r="D21575" s="55">
        <v>7.86</v>
      </c>
    </row>
    <row r="21576" spans="1:4" ht="45" x14ac:dyDescent="0.25">
      <c r="A21576" s="56" t="s">
        <v>33032</v>
      </c>
      <c r="B21576" s="56" t="s">
        <v>33031</v>
      </c>
      <c r="C21576" s="61" t="s">
        <v>11759</v>
      </c>
      <c r="D21576" s="55">
        <v>6.95</v>
      </c>
    </row>
    <row r="21577" spans="1:4" ht="30" x14ac:dyDescent="0.25">
      <c r="A21577" s="56" t="s">
        <v>1259</v>
      </c>
      <c r="B21577" s="56" t="s">
        <v>33033</v>
      </c>
      <c r="C21577" s="61" t="s">
        <v>11129</v>
      </c>
      <c r="D21577" s="55">
        <v>84.45</v>
      </c>
    </row>
    <row r="21578" spans="1:4" ht="30" x14ac:dyDescent="0.25">
      <c r="A21578" s="56" t="s">
        <v>33034</v>
      </c>
      <c r="B21578" s="56" t="s">
        <v>33033</v>
      </c>
      <c r="C21578" s="61" t="s">
        <v>11129</v>
      </c>
      <c r="D21578" s="55">
        <v>73.25</v>
      </c>
    </row>
    <row r="21579" spans="1:4" ht="30" x14ac:dyDescent="0.25">
      <c r="A21579" s="56" t="s">
        <v>33035</v>
      </c>
      <c r="B21579" s="56" t="s">
        <v>33036</v>
      </c>
      <c r="C21579" s="61" t="s">
        <v>11046</v>
      </c>
      <c r="D21579" s="55">
        <v>2903.7</v>
      </c>
    </row>
    <row r="21580" spans="1:4" ht="30" x14ac:dyDescent="0.25">
      <c r="A21580" s="56" t="s">
        <v>33037</v>
      </c>
      <c r="B21580" s="56" t="s">
        <v>33036</v>
      </c>
      <c r="C21580" s="61" t="s">
        <v>11046</v>
      </c>
      <c r="D21580" s="55">
        <v>2903.7</v>
      </c>
    </row>
    <row r="21581" spans="1:4" ht="30" x14ac:dyDescent="0.25">
      <c r="A21581" s="56" t="s">
        <v>33038</v>
      </c>
      <c r="B21581" s="56" t="s">
        <v>33039</v>
      </c>
      <c r="C21581" s="61" t="s">
        <v>11046</v>
      </c>
      <c r="D21581" s="55">
        <v>3025.8</v>
      </c>
    </row>
    <row r="21582" spans="1:4" ht="30" x14ac:dyDescent="0.25">
      <c r="A21582" s="56" t="s">
        <v>33040</v>
      </c>
      <c r="B21582" s="56" t="s">
        <v>33039</v>
      </c>
      <c r="C21582" s="61" t="s">
        <v>11046</v>
      </c>
      <c r="D21582" s="55">
        <v>3025.8</v>
      </c>
    </row>
    <row r="21583" spans="1:4" ht="30" x14ac:dyDescent="0.25">
      <c r="A21583" s="56" t="s">
        <v>33041</v>
      </c>
      <c r="B21583" s="56" t="s">
        <v>33042</v>
      </c>
      <c r="C21583" s="61" t="s">
        <v>11046</v>
      </c>
      <c r="D21583" s="55">
        <v>3383.1</v>
      </c>
    </row>
    <row r="21584" spans="1:4" ht="30" x14ac:dyDescent="0.25">
      <c r="A21584" s="56" t="s">
        <v>33043</v>
      </c>
      <c r="B21584" s="56" t="s">
        <v>33042</v>
      </c>
      <c r="C21584" s="61" t="s">
        <v>11046</v>
      </c>
      <c r="D21584" s="55">
        <v>3383.1</v>
      </c>
    </row>
    <row r="21585" spans="1:4" ht="30" x14ac:dyDescent="0.25">
      <c r="A21585" s="56" t="s">
        <v>33044</v>
      </c>
      <c r="B21585" s="56" t="s">
        <v>33045</v>
      </c>
      <c r="C21585" s="61" t="s">
        <v>11046</v>
      </c>
      <c r="D21585" s="55">
        <v>3517.1</v>
      </c>
    </row>
    <row r="21586" spans="1:4" ht="30" x14ac:dyDescent="0.25">
      <c r="A21586" s="56" t="s">
        <v>33046</v>
      </c>
      <c r="B21586" s="56" t="s">
        <v>33045</v>
      </c>
      <c r="C21586" s="61" t="s">
        <v>11046</v>
      </c>
      <c r="D21586" s="55">
        <v>3517.1</v>
      </c>
    </row>
    <row r="21587" spans="1:4" ht="30" x14ac:dyDescent="0.25">
      <c r="A21587" s="56" t="s">
        <v>33047</v>
      </c>
      <c r="B21587" s="56" t="s">
        <v>33048</v>
      </c>
      <c r="C21587" s="61" t="s">
        <v>11046</v>
      </c>
      <c r="D21587" s="55">
        <v>5974.7</v>
      </c>
    </row>
    <row r="21588" spans="1:4" ht="30" x14ac:dyDescent="0.25">
      <c r="A21588" s="56" t="s">
        <v>33049</v>
      </c>
      <c r="B21588" s="56" t="s">
        <v>33048</v>
      </c>
      <c r="C21588" s="61" t="s">
        <v>11046</v>
      </c>
      <c r="D21588" s="55">
        <v>5974.7</v>
      </c>
    </row>
    <row r="21589" spans="1:4" ht="45" x14ac:dyDescent="0.25">
      <c r="A21589" s="56" t="s">
        <v>33050</v>
      </c>
      <c r="B21589" s="56" t="s">
        <v>33051</v>
      </c>
      <c r="C21589" s="61" t="s">
        <v>11046</v>
      </c>
      <c r="D21589" s="55">
        <v>3967.5</v>
      </c>
    </row>
    <row r="21590" spans="1:4" ht="45" x14ac:dyDescent="0.25">
      <c r="A21590" s="56" t="s">
        <v>33052</v>
      </c>
      <c r="B21590" s="56" t="s">
        <v>33051</v>
      </c>
      <c r="C21590" s="61" t="s">
        <v>11046</v>
      </c>
      <c r="D21590" s="55">
        <v>3967.5</v>
      </c>
    </row>
    <row r="21591" spans="1:4" ht="45" x14ac:dyDescent="0.25">
      <c r="A21591" s="56" t="s">
        <v>33053</v>
      </c>
      <c r="B21591" s="56" t="s">
        <v>33054</v>
      </c>
      <c r="C21591" s="61" t="s">
        <v>11046</v>
      </c>
      <c r="D21591" s="55">
        <v>4356.1000000000004</v>
      </c>
    </row>
    <row r="21592" spans="1:4" ht="45" x14ac:dyDescent="0.25">
      <c r="A21592" s="56" t="s">
        <v>33055</v>
      </c>
      <c r="B21592" s="56" t="s">
        <v>33054</v>
      </c>
      <c r="C21592" s="61" t="s">
        <v>11046</v>
      </c>
      <c r="D21592" s="55">
        <v>4356.1000000000004</v>
      </c>
    </row>
    <row r="21593" spans="1:4" ht="30" x14ac:dyDescent="0.25">
      <c r="A21593" s="56" t="s">
        <v>1260</v>
      </c>
      <c r="B21593" s="56" t="s">
        <v>33056</v>
      </c>
      <c r="C21593" s="61" t="s">
        <v>11282</v>
      </c>
      <c r="D21593" s="55">
        <v>58.78</v>
      </c>
    </row>
    <row r="21594" spans="1:4" ht="30" x14ac:dyDescent="0.25">
      <c r="A21594" s="56" t="s">
        <v>33057</v>
      </c>
      <c r="B21594" s="56" t="s">
        <v>33056</v>
      </c>
      <c r="C21594" s="61" t="s">
        <v>11282</v>
      </c>
      <c r="D21594" s="55">
        <v>58.78</v>
      </c>
    </row>
    <row r="21595" spans="1:4" ht="30" x14ac:dyDescent="0.25">
      <c r="A21595" s="56" t="s">
        <v>1261</v>
      </c>
      <c r="B21595" s="56" t="s">
        <v>33058</v>
      </c>
      <c r="C21595" s="61" t="s">
        <v>11282</v>
      </c>
      <c r="D21595" s="55">
        <v>50.02</v>
      </c>
    </row>
    <row r="21596" spans="1:4" ht="30" x14ac:dyDescent="0.25">
      <c r="A21596" s="56" t="s">
        <v>33059</v>
      </c>
      <c r="B21596" s="56" t="s">
        <v>33058</v>
      </c>
      <c r="C21596" s="61" t="s">
        <v>11282</v>
      </c>
      <c r="D21596" s="55">
        <v>50.02</v>
      </c>
    </row>
    <row r="21597" spans="1:4" ht="30" x14ac:dyDescent="0.25">
      <c r="A21597" s="56" t="s">
        <v>1262</v>
      </c>
      <c r="B21597" s="56" t="s">
        <v>33060</v>
      </c>
      <c r="C21597" s="61" t="s">
        <v>11282</v>
      </c>
      <c r="D21597" s="55">
        <v>33.14</v>
      </c>
    </row>
    <row r="21598" spans="1:4" ht="30" x14ac:dyDescent="0.25">
      <c r="A21598" s="56" t="s">
        <v>33061</v>
      </c>
      <c r="B21598" s="56" t="s">
        <v>33060</v>
      </c>
      <c r="C21598" s="61" t="s">
        <v>11282</v>
      </c>
      <c r="D21598" s="55">
        <v>33.14</v>
      </c>
    </row>
    <row r="21599" spans="1:4" ht="30" x14ac:dyDescent="0.25">
      <c r="A21599" s="56" t="s">
        <v>1263</v>
      </c>
      <c r="B21599" s="56" t="s">
        <v>33062</v>
      </c>
      <c r="C21599" s="61" t="s">
        <v>11282</v>
      </c>
      <c r="D21599" s="55">
        <v>27.69</v>
      </c>
    </row>
    <row r="21600" spans="1:4" ht="30" x14ac:dyDescent="0.25">
      <c r="A21600" s="56" t="s">
        <v>33063</v>
      </c>
      <c r="B21600" s="56" t="s">
        <v>33062</v>
      </c>
      <c r="C21600" s="61" t="s">
        <v>11282</v>
      </c>
      <c r="D21600" s="55">
        <v>27.69</v>
      </c>
    </row>
    <row r="21601" spans="1:4" ht="30" x14ac:dyDescent="0.25">
      <c r="A21601" s="56" t="s">
        <v>1264</v>
      </c>
      <c r="B21601" s="56" t="s">
        <v>33064</v>
      </c>
      <c r="C21601" s="61" t="s">
        <v>11282</v>
      </c>
      <c r="D21601" s="55">
        <v>55.1</v>
      </c>
    </row>
    <row r="21602" spans="1:4" ht="30" x14ac:dyDescent="0.25">
      <c r="A21602" s="56" t="s">
        <v>33065</v>
      </c>
      <c r="B21602" s="56" t="s">
        <v>33064</v>
      </c>
      <c r="C21602" s="61" t="s">
        <v>11282</v>
      </c>
      <c r="D21602" s="55">
        <v>55.1</v>
      </c>
    </row>
    <row r="21603" spans="1:4" ht="30" x14ac:dyDescent="0.25">
      <c r="A21603" s="56" t="s">
        <v>1265</v>
      </c>
      <c r="B21603" s="56" t="s">
        <v>33066</v>
      </c>
      <c r="C21603" s="61" t="s">
        <v>11282</v>
      </c>
      <c r="D21603" s="55">
        <v>13</v>
      </c>
    </row>
    <row r="21604" spans="1:4" ht="30" x14ac:dyDescent="0.25">
      <c r="A21604" s="56" t="s">
        <v>33067</v>
      </c>
      <c r="B21604" s="56" t="s">
        <v>33066</v>
      </c>
      <c r="C21604" s="61" t="s">
        <v>11282</v>
      </c>
      <c r="D21604" s="55">
        <v>13</v>
      </c>
    </row>
    <row r="21605" spans="1:4" ht="45" x14ac:dyDescent="0.25">
      <c r="A21605" s="56" t="s">
        <v>1266</v>
      </c>
      <c r="B21605" s="56" t="s">
        <v>33068</v>
      </c>
      <c r="C21605" s="61" t="s">
        <v>11282</v>
      </c>
      <c r="D21605" s="55">
        <v>65.319999999999993</v>
      </c>
    </row>
    <row r="21606" spans="1:4" ht="45" x14ac:dyDescent="0.25">
      <c r="A21606" s="56" t="s">
        <v>33069</v>
      </c>
      <c r="B21606" s="56" t="s">
        <v>33068</v>
      </c>
      <c r="C21606" s="61" t="s">
        <v>11282</v>
      </c>
      <c r="D21606" s="55">
        <v>65.319999999999993</v>
      </c>
    </row>
    <row r="21607" spans="1:4" ht="30" x14ac:dyDescent="0.25">
      <c r="A21607" s="56" t="s">
        <v>1267</v>
      </c>
      <c r="B21607" s="56" t="s">
        <v>33070</v>
      </c>
      <c r="C21607" s="61" t="s">
        <v>11282</v>
      </c>
      <c r="D21607" s="55">
        <v>63.8</v>
      </c>
    </row>
    <row r="21608" spans="1:4" ht="30" x14ac:dyDescent="0.25">
      <c r="A21608" s="56" t="s">
        <v>33071</v>
      </c>
      <c r="B21608" s="56" t="s">
        <v>33070</v>
      </c>
      <c r="C21608" s="61" t="s">
        <v>11282</v>
      </c>
      <c r="D21608" s="55">
        <v>63.8</v>
      </c>
    </row>
    <row r="21609" spans="1:4" ht="30" x14ac:dyDescent="0.25">
      <c r="A21609" s="56" t="s">
        <v>1268</v>
      </c>
      <c r="B21609" s="56" t="s">
        <v>33072</v>
      </c>
      <c r="C21609" s="61" t="s">
        <v>11282</v>
      </c>
      <c r="D21609" s="55">
        <v>54.6</v>
      </c>
    </row>
    <row r="21610" spans="1:4" ht="30" x14ac:dyDescent="0.25">
      <c r="A21610" s="56" t="s">
        <v>33073</v>
      </c>
      <c r="B21610" s="56" t="s">
        <v>33072</v>
      </c>
      <c r="C21610" s="61" t="s">
        <v>11282</v>
      </c>
      <c r="D21610" s="55">
        <v>54.6</v>
      </c>
    </row>
    <row r="21611" spans="1:4" ht="30" x14ac:dyDescent="0.25">
      <c r="A21611" s="56" t="s">
        <v>1269</v>
      </c>
      <c r="B21611" s="56" t="s">
        <v>33074</v>
      </c>
      <c r="C21611" s="61" t="s">
        <v>11282</v>
      </c>
      <c r="D21611" s="55">
        <v>75.599999999999994</v>
      </c>
    </row>
    <row r="21612" spans="1:4" ht="30" x14ac:dyDescent="0.25">
      <c r="A21612" s="56" t="s">
        <v>33075</v>
      </c>
      <c r="B21612" s="56" t="s">
        <v>33074</v>
      </c>
      <c r="C21612" s="61" t="s">
        <v>11282</v>
      </c>
      <c r="D21612" s="55">
        <v>75.599999999999994</v>
      </c>
    </row>
    <row r="21613" spans="1:4" ht="30" x14ac:dyDescent="0.25">
      <c r="A21613" s="56" t="s">
        <v>1270</v>
      </c>
      <c r="B21613" s="56" t="s">
        <v>33076</v>
      </c>
      <c r="C21613" s="61" t="s">
        <v>11282</v>
      </c>
      <c r="D21613" s="55">
        <v>21</v>
      </c>
    </row>
    <row r="21614" spans="1:4" ht="30" x14ac:dyDescent="0.25">
      <c r="A21614" s="56" t="s">
        <v>33077</v>
      </c>
      <c r="B21614" s="56" t="s">
        <v>33076</v>
      </c>
      <c r="C21614" s="61" t="s">
        <v>11282</v>
      </c>
      <c r="D21614" s="55">
        <v>21</v>
      </c>
    </row>
    <row r="21615" spans="1:4" ht="30" x14ac:dyDescent="0.25">
      <c r="A21615" s="56" t="s">
        <v>1271</v>
      </c>
      <c r="B21615" s="56" t="s">
        <v>33078</v>
      </c>
      <c r="C21615" s="61" t="s">
        <v>11282</v>
      </c>
      <c r="D21615" s="55">
        <v>56.8</v>
      </c>
    </row>
    <row r="21616" spans="1:4" ht="30" x14ac:dyDescent="0.25">
      <c r="A21616" s="56" t="s">
        <v>33079</v>
      </c>
      <c r="B21616" s="56" t="s">
        <v>33078</v>
      </c>
      <c r="C21616" s="61" t="s">
        <v>11282</v>
      </c>
      <c r="D21616" s="55">
        <v>56.8</v>
      </c>
    </row>
    <row r="21617" spans="1:4" ht="30" x14ac:dyDescent="0.25">
      <c r="A21617" s="56" t="s">
        <v>1272</v>
      </c>
      <c r="B21617" s="56" t="s">
        <v>33080</v>
      </c>
      <c r="C21617" s="61" t="s">
        <v>11282</v>
      </c>
      <c r="D21617" s="55">
        <v>58</v>
      </c>
    </row>
    <row r="21618" spans="1:4" ht="30" x14ac:dyDescent="0.25">
      <c r="A21618" s="56" t="s">
        <v>33081</v>
      </c>
      <c r="B21618" s="56" t="s">
        <v>33080</v>
      </c>
      <c r="C21618" s="61" t="s">
        <v>11282</v>
      </c>
      <c r="D21618" s="55">
        <v>58</v>
      </c>
    </row>
    <row r="21619" spans="1:4" ht="30" x14ac:dyDescent="0.25">
      <c r="A21619" s="56" t="s">
        <v>1273</v>
      </c>
      <c r="B21619" s="56" t="s">
        <v>33082</v>
      </c>
      <c r="C21619" s="61" t="s">
        <v>11282</v>
      </c>
      <c r="D21619" s="55">
        <v>61.6</v>
      </c>
    </row>
    <row r="21620" spans="1:4" ht="30" x14ac:dyDescent="0.25">
      <c r="A21620" s="56" t="s">
        <v>33083</v>
      </c>
      <c r="B21620" s="56" t="s">
        <v>33082</v>
      </c>
      <c r="C21620" s="61" t="s">
        <v>11282</v>
      </c>
      <c r="D21620" s="55">
        <v>61.6</v>
      </c>
    </row>
    <row r="21621" spans="1:4" ht="30" x14ac:dyDescent="0.25">
      <c r="A21621" s="56" t="s">
        <v>1274</v>
      </c>
      <c r="B21621" s="56" t="s">
        <v>33084</v>
      </c>
      <c r="C21621" s="61" t="s">
        <v>11282</v>
      </c>
      <c r="D21621" s="55">
        <v>49.92</v>
      </c>
    </row>
    <row r="21622" spans="1:4" ht="30" x14ac:dyDescent="0.25">
      <c r="A21622" s="56" t="s">
        <v>33085</v>
      </c>
      <c r="B21622" s="56" t="s">
        <v>33084</v>
      </c>
      <c r="C21622" s="61" t="s">
        <v>11282</v>
      </c>
      <c r="D21622" s="55">
        <v>49.92</v>
      </c>
    </row>
    <row r="21623" spans="1:4" ht="30" x14ac:dyDescent="0.25">
      <c r="A21623" s="56" t="s">
        <v>1275</v>
      </c>
      <c r="B21623" s="56" t="s">
        <v>33086</v>
      </c>
      <c r="C21623" s="61" t="s">
        <v>11282</v>
      </c>
      <c r="D21623" s="55">
        <v>67.2</v>
      </c>
    </row>
    <row r="21624" spans="1:4" ht="30" x14ac:dyDescent="0.25">
      <c r="A21624" s="56" t="s">
        <v>33087</v>
      </c>
      <c r="B21624" s="56" t="s">
        <v>33086</v>
      </c>
      <c r="C21624" s="61" t="s">
        <v>11282</v>
      </c>
      <c r="D21624" s="55">
        <v>67.2</v>
      </c>
    </row>
    <row r="21625" spans="1:4" ht="30" x14ac:dyDescent="0.25">
      <c r="A21625" s="56" t="s">
        <v>1276</v>
      </c>
      <c r="B21625" s="56" t="s">
        <v>33088</v>
      </c>
      <c r="C21625" s="61" t="s">
        <v>11282</v>
      </c>
      <c r="D21625" s="55">
        <v>27</v>
      </c>
    </row>
    <row r="21626" spans="1:4" ht="30" x14ac:dyDescent="0.25">
      <c r="A21626" s="56" t="s">
        <v>33089</v>
      </c>
      <c r="B21626" s="56" t="s">
        <v>33088</v>
      </c>
      <c r="C21626" s="61" t="s">
        <v>11282</v>
      </c>
      <c r="D21626" s="55">
        <v>27</v>
      </c>
    </row>
    <row r="21627" spans="1:4" ht="45" x14ac:dyDescent="0.25">
      <c r="A21627" s="56" t="s">
        <v>1277</v>
      </c>
      <c r="B21627" s="56" t="s">
        <v>33090</v>
      </c>
      <c r="C21627" s="61" t="s">
        <v>11282</v>
      </c>
      <c r="D21627" s="55">
        <v>116.63</v>
      </c>
    </row>
    <row r="21628" spans="1:4" ht="45" x14ac:dyDescent="0.25">
      <c r="A21628" s="56" t="s">
        <v>33091</v>
      </c>
      <c r="B21628" s="56" t="s">
        <v>33090</v>
      </c>
      <c r="C21628" s="61" t="s">
        <v>11282</v>
      </c>
      <c r="D21628" s="55">
        <v>116.63</v>
      </c>
    </row>
    <row r="21629" spans="1:4" ht="30" x14ac:dyDescent="0.25">
      <c r="A21629" s="56" t="s">
        <v>1278</v>
      </c>
      <c r="B21629" s="56" t="s">
        <v>33092</v>
      </c>
      <c r="C21629" s="61" t="s">
        <v>11282</v>
      </c>
      <c r="D21629" s="55">
        <v>115.92</v>
      </c>
    </row>
    <row r="21630" spans="1:4" ht="30" x14ac:dyDescent="0.25">
      <c r="A21630" s="56" t="s">
        <v>33093</v>
      </c>
      <c r="B21630" s="56" t="s">
        <v>33092</v>
      </c>
      <c r="C21630" s="61" t="s">
        <v>11282</v>
      </c>
      <c r="D21630" s="55">
        <v>115.92</v>
      </c>
    </row>
    <row r="21631" spans="1:4" ht="30" x14ac:dyDescent="0.25">
      <c r="A21631" s="56" t="s">
        <v>1279</v>
      </c>
      <c r="B21631" s="56" t="s">
        <v>33094</v>
      </c>
      <c r="C21631" s="61" t="s">
        <v>11282</v>
      </c>
      <c r="D21631" s="55">
        <v>90.67</v>
      </c>
    </row>
    <row r="21632" spans="1:4" ht="30" x14ac:dyDescent="0.25">
      <c r="A21632" s="56" t="s">
        <v>33095</v>
      </c>
      <c r="B21632" s="56" t="s">
        <v>33094</v>
      </c>
      <c r="C21632" s="61" t="s">
        <v>11282</v>
      </c>
      <c r="D21632" s="55">
        <v>90.67</v>
      </c>
    </row>
    <row r="21633" spans="1:4" ht="30" x14ac:dyDescent="0.25">
      <c r="A21633" s="56" t="s">
        <v>1280</v>
      </c>
      <c r="B21633" s="56" t="s">
        <v>33096</v>
      </c>
      <c r="C21633" s="61" t="s">
        <v>11282</v>
      </c>
      <c r="D21633" s="55">
        <v>83.5</v>
      </c>
    </row>
    <row r="21634" spans="1:4" ht="30" x14ac:dyDescent="0.25">
      <c r="A21634" s="56" t="s">
        <v>58</v>
      </c>
      <c r="B21634" s="56" t="s">
        <v>33096</v>
      </c>
      <c r="C21634" s="61" t="s">
        <v>11282</v>
      </c>
      <c r="D21634" s="55">
        <v>83.5</v>
      </c>
    </row>
    <row r="21635" spans="1:4" ht="30" x14ac:dyDescent="0.25">
      <c r="A21635" s="56" t="s">
        <v>2216</v>
      </c>
      <c r="B21635" s="56" t="s">
        <v>33097</v>
      </c>
      <c r="C21635" s="61" t="s">
        <v>11282</v>
      </c>
      <c r="D21635" s="55">
        <v>116.92</v>
      </c>
    </row>
    <row r="21636" spans="1:4" ht="30" x14ac:dyDescent="0.25">
      <c r="A21636" s="56" t="s">
        <v>33098</v>
      </c>
      <c r="B21636" s="56" t="s">
        <v>33097</v>
      </c>
      <c r="C21636" s="61" t="s">
        <v>11282</v>
      </c>
      <c r="D21636" s="55">
        <v>116.92</v>
      </c>
    </row>
    <row r="21637" spans="1:4" ht="30" x14ac:dyDescent="0.25">
      <c r="A21637" s="56" t="s">
        <v>2217</v>
      </c>
      <c r="B21637" s="56" t="s">
        <v>33099</v>
      </c>
      <c r="C21637" s="61" t="s">
        <v>11282</v>
      </c>
      <c r="D21637" s="55">
        <v>80</v>
      </c>
    </row>
    <row r="21638" spans="1:4" ht="30" x14ac:dyDescent="0.25">
      <c r="A21638" s="56" t="s">
        <v>33100</v>
      </c>
      <c r="B21638" s="56" t="s">
        <v>33099</v>
      </c>
      <c r="C21638" s="61" t="s">
        <v>11282</v>
      </c>
      <c r="D21638" s="55">
        <v>80</v>
      </c>
    </row>
    <row r="21639" spans="1:4" ht="45" x14ac:dyDescent="0.25">
      <c r="A21639" s="56" t="s">
        <v>2218</v>
      </c>
      <c r="B21639" s="56" t="s">
        <v>33101</v>
      </c>
      <c r="C21639" s="61" t="s">
        <v>11282</v>
      </c>
      <c r="D21639" s="55">
        <v>81.5</v>
      </c>
    </row>
    <row r="21640" spans="1:4" ht="45" x14ac:dyDescent="0.25">
      <c r="A21640" s="56" t="s">
        <v>33102</v>
      </c>
      <c r="B21640" s="56" t="s">
        <v>33101</v>
      </c>
      <c r="C21640" s="61" t="s">
        <v>11282</v>
      </c>
      <c r="D21640" s="55">
        <v>81.5</v>
      </c>
    </row>
    <row r="21641" spans="1:4" ht="45" x14ac:dyDescent="0.25">
      <c r="A21641" s="56" t="s">
        <v>2219</v>
      </c>
      <c r="B21641" s="56" t="s">
        <v>33103</v>
      </c>
      <c r="C21641" s="61" t="s">
        <v>11282</v>
      </c>
      <c r="D21641" s="55">
        <v>74.67</v>
      </c>
    </row>
    <row r="21642" spans="1:4" ht="45" x14ac:dyDescent="0.25">
      <c r="A21642" s="56" t="s">
        <v>33104</v>
      </c>
      <c r="B21642" s="56" t="s">
        <v>33103</v>
      </c>
      <c r="C21642" s="61" t="s">
        <v>11282</v>
      </c>
      <c r="D21642" s="55">
        <v>74.67</v>
      </c>
    </row>
    <row r="21643" spans="1:4" ht="30" x14ac:dyDescent="0.25">
      <c r="A21643" s="56" t="s">
        <v>2220</v>
      </c>
      <c r="B21643" s="56" t="s">
        <v>33105</v>
      </c>
      <c r="C21643" s="61" t="s">
        <v>11282</v>
      </c>
      <c r="D21643" s="55">
        <v>54.64</v>
      </c>
    </row>
    <row r="21644" spans="1:4" ht="30" x14ac:dyDescent="0.25">
      <c r="A21644" s="56" t="s">
        <v>33106</v>
      </c>
      <c r="B21644" s="56" t="s">
        <v>33105</v>
      </c>
      <c r="C21644" s="61" t="s">
        <v>11282</v>
      </c>
      <c r="D21644" s="55">
        <v>54.64</v>
      </c>
    </row>
    <row r="21645" spans="1:4" ht="30" x14ac:dyDescent="0.25">
      <c r="A21645" s="56" t="s">
        <v>2221</v>
      </c>
      <c r="B21645" s="56" t="s">
        <v>33107</v>
      </c>
      <c r="C21645" s="61" t="s">
        <v>11282</v>
      </c>
      <c r="D21645" s="55">
        <v>42.12</v>
      </c>
    </row>
    <row r="21646" spans="1:4" ht="30" x14ac:dyDescent="0.25">
      <c r="A21646" s="56" t="s">
        <v>33108</v>
      </c>
      <c r="B21646" s="56" t="s">
        <v>33107</v>
      </c>
      <c r="C21646" s="61" t="s">
        <v>11282</v>
      </c>
      <c r="D21646" s="55">
        <v>42.12</v>
      </c>
    </row>
    <row r="21647" spans="1:4" ht="30" x14ac:dyDescent="0.25">
      <c r="A21647" s="56" t="s">
        <v>2222</v>
      </c>
      <c r="B21647" s="56" t="s">
        <v>33109</v>
      </c>
      <c r="C21647" s="61" t="s">
        <v>11282</v>
      </c>
      <c r="D21647" s="55">
        <v>67.78</v>
      </c>
    </row>
    <row r="21648" spans="1:4" ht="30" x14ac:dyDescent="0.25">
      <c r="A21648" s="56" t="s">
        <v>33110</v>
      </c>
      <c r="B21648" s="56" t="s">
        <v>33109</v>
      </c>
      <c r="C21648" s="61" t="s">
        <v>11282</v>
      </c>
      <c r="D21648" s="55">
        <v>67.78</v>
      </c>
    </row>
    <row r="21649" spans="1:4" ht="30" x14ac:dyDescent="0.25">
      <c r="A21649" s="56" t="s">
        <v>2223</v>
      </c>
      <c r="B21649" s="56" t="s">
        <v>33111</v>
      </c>
      <c r="C21649" s="61" t="s">
        <v>11282</v>
      </c>
      <c r="D21649" s="55">
        <v>70</v>
      </c>
    </row>
    <row r="21650" spans="1:4" ht="30" x14ac:dyDescent="0.25">
      <c r="A21650" s="56" t="s">
        <v>33112</v>
      </c>
      <c r="B21650" s="56" t="s">
        <v>33111</v>
      </c>
      <c r="C21650" s="61" t="s">
        <v>11282</v>
      </c>
      <c r="D21650" s="55">
        <v>70</v>
      </c>
    </row>
    <row r="21651" spans="1:4" ht="45" x14ac:dyDescent="0.25">
      <c r="A21651" s="56" t="s">
        <v>2224</v>
      </c>
      <c r="B21651" s="56" t="s">
        <v>33113</v>
      </c>
      <c r="C21651" s="61" t="s">
        <v>11282</v>
      </c>
      <c r="D21651" s="55">
        <v>64.27</v>
      </c>
    </row>
    <row r="21652" spans="1:4" ht="45" x14ac:dyDescent="0.25">
      <c r="A21652" s="56" t="s">
        <v>33114</v>
      </c>
      <c r="B21652" s="56" t="s">
        <v>33113</v>
      </c>
      <c r="C21652" s="61" t="s">
        <v>11282</v>
      </c>
      <c r="D21652" s="55">
        <v>64.27</v>
      </c>
    </row>
    <row r="21653" spans="1:4" ht="45" x14ac:dyDescent="0.25">
      <c r="A21653" s="56" t="s">
        <v>2225</v>
      </c>
      <c r="B21653" s="56" t="s">
        <v>33115</v>
      </c>
      <c r="C21653" s="61" t="s">
        <v>11282</v>
      </c>
      <c r="D21653" s="55">
        <v>69.52</v>
      </c>
    </row>
    <row r="21654" spans="1:4" ht="45" x14ac:dyDescent="0.25">
      <c r="A21654" s="56" t="s">
        <v>33116</v>
      </c>
      <c r="B21654" s="56" t="s">
        <v>33115</v>
      </c>
      <c r="C21654" s="61" t="s">
        <v>11282</v>
      </c>
      <c r="D21654" s="55">
        <v>69.52</v>
      </c>
    </row>
    <row r="21655" spans="1:4" ht="45" x14ac:dyDescent="0.25">
      <c r="A21655" s="56" t="s">
        <v>2226</v>
      </c>
      <c r="B21655" s="56" t="s">
        <v>33117</v>
      </c>
      <c r="C21655" s="61" t="s">
        <v>11282</v>
      </c>
      <c r="D21655" s="55">
        <v>62.14</v>
      </c>
    </row>
    <row r="21656" spans="1:4" ht="45" x14ac:dyDescent="0.25">
      <c r="A21656" s="56" t="s">
        <v>33118</v>
      </c>
      <c r="B21656" s="56" t="s">
        <v>33117</v>
      </c>
      <c r="C21656" s="61" t="s">
        <v>11282</v>
      </c>
      <c r="D21656" s="55">
        <v>62.14</v>
      </c>
    </row>
    <row r="21657" spans="1:4" ht="45" x14ac:dyDescent="0.25">
      <c r="A21657" s="56" t="s">
        <v>2227</v>
      </c>
      <c r="B21657" s="56" t="s">
        <v>33119</v>
      </c>
      <c r="C21657" s="61" t="s">
        <v>11282</v>
      </c>
      <c r="D21657" s="55">
        <v>71</v>
      </c>
    </row>
    <row r="21658" spans="1:4" ht="45" x14ac:dyDescent="0.25">
      <c r="A21658" s="56" t="s">
        <v>33120</v>
      </c>
      <c r="B21658" s="56" t="s">
        <v>33119</v>
      </c>
      <c r="C21658" s="61" t="s">
        <v>11282</v>
      </c>
      <c r="D21658" s="55">
        <v>71</v>
      </c>
    </row>
    <row r="21659" spans="1:4" ht="45" x14ac:dyDescent="0.25">
      <c r="A21659" s="56" t="s">
        <v>2228</v>
      </c>
      <c r="B21659" s="56" t="s">
        <v>33121</v>
      </c>
      <c r="C21659" s="61" t="s">
        <v>11282</v>
      </c>
      <c r="D21659" s="55">
        <v>32.36</v>
      </c>
    </row>
    <row r="21660" spans="1:4" ht="45" x14ac:dyDescent="0.25">
      <c r="A21660" s="56" t="s">
        <v>33122</v>
      </c>
      <c r="B21660" s="56" t="s">
        <v>33121</v>
      </c>
      <c r="C21660" s="61" t="s">
        <v>11282</v>
      </c>
      <c r="D21660" s="55">
        <v>32.36</v>
      </c>
    </row>
    <row r="21661" spans="1:4" ht="45" x14ac:dyDescent="0.25">
      <c r="A21661" s="56" t="s">
        <v>2229</v>
      </c>
      <c r="B21661" s="56" t="s">
        <v>33123</v>
      </c>
      <c r="C21661" s="61" t="s">
        <v>11282</v>
      </c>
      <c r="D21661" s="55">
        <v>73.5</v>
      </c>
    </row>
    <row r="21662" spans="1:4" ht="45" x14ac:dyDescent="0.25">
      <c r="A21662" s="56" t="s">
        <v>33124</v>
      </c>
      <c r="B21662" s="56" t="s">
        <v>33123</v>
      </c>
      <c r="C21662" s="61" t="s">
        <v>11282</v>
      </c>
      <c r="D21662" s="55">
        <v>73.5</v>
      </c>
    </row>
    <row r="21663" spans="1:4" ht="45" x14ac:dyDescent="0.25">
      <c r="A21663" s="56" t="s">
        <v>2230</v>
      </c>
      <c r="B21663" s="56" t="s">
        <v>33125</v>
      </c>
      <c r="C21663" s="61" t="s">
        <v>11282</v>
      </c>
      <c r="D21663" s="55">
        <v>50</v>
      </c>
    </row>
    <row r="21664" spans="1:4" ht="45" x14ac:dyDescent="0.25">
      <c r="A21664" s="56" t="s">
        <v>33126</v>
      </c>
      <c r="B21664" s="56" t="s">
        <v>33125</v>
      </c>
      <c r="C21664" s="61" t="s">
        <v>11282</v>
      </c>
      <c r="D21664" s="55">
        <v>50</v>
      </c>
    </row>
    <row r="21665" spans="1:4" ht="45" x14ac:dyDescent="0.25">
      <c r="A21665" s="56" t="s">
        <v>2231</v>
      </c>
      <c r="B21665" s="56" t="s">
        <v>33127</v>
      </c>
      <c r="C21665" s="61" t="s">
        <v>11282</v>
      </c>
      <c r="D21665" s="55">
        <v>39</v>
      </c>
    </row>
    <row r="21666" spans="1:4" ht="45" x14ac:dyDescent="0.25">
      <c r="A21666" s="56" t="s">
        <v>33128</v>
      </c>
      <c r="B21666" s="56" t="s">
        <v>33127</v>
      </c>
      <c r="C21666" s="61" t="s">
        <v>11282</v>
      </c>
      <c r="D21666" s="55">
        <v>39</v>
      </c>
    </row>
    <row r="21667" spans="1:4" ht="30" x14ac:dyDescent="0.25">
      <c r="A21667" s="56" t="s">
        <v>2232</v>
      </c>
      <c r="B21667" s="56" t="s">
        <v>33129</v>
      </c>
      <c r="C21667" s="61" t="s">
        <v>11129</v>
      </c>
      <c r="D21667" s="55">
        <v>179.85</v>
      </c>
    </row>
    <row r="21668" spans="1:4" ht="30" x14ac:dyDescent="0.25">
      <c r="A21668" s="56" t="s">
        <v>33130</v>
      </c>
      <c r="B21668" s="56" t="s">
        <v>33129</v>
      </c>
      <c r="C21668" s="61" t="s">
        <v>11129</v>
      </c>
      <c r="D21668" s="55">
        <v>162.84</v>
      </c>
    </row>
    <row r="21669" spans="1:4" ht="45" x14ac:dyDescent="0.25">
      <c r="A21669" s="56" t="s">
        <v>2233</v>
      </c>
      <c r="B21669" s="56" t="s">
        <v>33131</v>
      </c>
      <c r="C21669" s="61" t="s">
        <v>6274</v>
      </c>
      <c r="D21669" s="55">
        <v>6879.78</v>
      </c>
    </row>
    <row r="21670" spans="1:4" ht="45" x14ac:dyDescent="0.25">
      <c r="A21670" s="56" t="s">
        <v>33132</v>
      </c>
      <c r="B21670" s="56" t="s">
        <v>33131</v>
      </c>
      <c r="C21670" s="61" t="s">
        <v>6274</v>
      </c>
      <c r="D21670" s="55">
        <v>6439.26</v>
      </c>
    </row>
    <row r="21671" spans="1:4" ht="30" x14ac:dyDescent="0.25">
      <c r="A21671" s="56" t="s">
        <v>2234</v>
      </c>
      <c r="B21671" s="56" t="s">
        <v>33133</v>
      </c>
      <c r="C21671" s="61" t="s">
        <v>6274</v>
      </c>
      <c r="D21671" s="55">
        <v>1893.67</v>
      </c>
    </row>
    <row r="21672" spans="1:4" ht="30" x14ac:dyDescent="0.25">
      <c r="A21672" s="56" t="s">
        <v>33134</v>
      </c>
      <c r="B21672" s="56" t="s">
        <v>33133</v>
      </c>
      <c r="C21672" s="61" t="s">
        <v>6274</v>
      </c>
      <c r="D21672" s="55">
        <v>1790.9</v>
      </c>
    </row>
    <row r="21673" spans="1:4" ht="45" x14ac:dyDescent="0.25">
      <c r="A21673" s="56" t="s">
        <v>2235</v>
      </c>
      <c r="B21673" s="56" t="s">
        <v>33135</v>
      </c>
      <c r="C21673" s="61" t="s">
        <v>6274</v>
      </c>
      <c r="D21673" s="55">
        <v>4715.21</v>
      </c>
    </row>
    <row r="21674" spans="1:4" ht="45" x14ac:dyDescent="0.25">
      <c r="A21674" s="56" t="s">
        <v>33136</v>
      </c>
      <c r="B21674" s="56" t="s">
        <v>33135</v>
      </c>
      <c r="C21674" s="61" t="s">
        <v>6274</v>
      </c>
      <c r="D21674" s="55">
        <v>4400.88</v>
      </c>
    </row>
    <row r="21675" spans="1:4" ht="60" x14ac:dyDescent="0.25">
      <c r="A21675" s="56" t="s">
        <v>3953</v>
      </c>
      <c r="B21675" s="56" t="s">
        <v>33137</v>
      </c>
      <c r="C21675" s="61" t="s">
        <v>11129</v>
      </c>
      <c r="D21675" s="55">
        <v>546.45000000000005</v>
      </c>
    </row>
    <row r="21676" spans="1:4" ht="60" x14ac:dyDescent="0.25">
      <c r="A21676" s="56" t="s">
        <v>33138</v>
      </c>
      <c r="B21676" s="56" t="s">
        <v>33137</v>
      </c>
      <c r="C21676" s="61" t="s">
        <v>11129</v>
      </c>
      <c r="D21676" s="55">
        <v>512.03</v>
      </c>
    </row>
    <row r="21677" spans="1:4" ht="75" x14ac:dyDescent="0.25">
      <c r="A21677" s="56" t="s">
        <v>3954</v>
      </c>
      <c r="B21677" s="56" t="s">
        <v>33139</v>
      </c>
      <c r="C21677" s="61" t="s">
        <v>11129</v>
      </c>
      <c r="D21677" s="55">
        <v>706.14</v>
      </c>
    </row>
    <row r="21678" spans="1:4" ht="75" x14ac:dyDescent="0.25">
      <c r="A21678" s="56" t="s">
        <v>33140</v>
      </c>
      <c r="B21678" s="56" t="s">
        <v>33139</v>
      </c>
      <c r="C21678" s="61" t="s">
        <v>11129</v>
      </c>
      <c r="D21678" s="55">
        <v>663.19</v>
      </c>
    </row>
    <row r="21679" spans="1:4" ht="60" x14ac:dyDescent="0.25">
      <c r="A21679" s="56" t="s">
        <v>3955</v>
      </c>
      <c r="B21679" s="56" t="s">
        <v>33141</v>
      </c>
      <c r="C21679" s="61" t="s">
        <v>11129</v>
      </c>
      <c r="D21679" s="55">
        <v>603.42999999999995</v>
      </c>
    </row>
    <row r="21680" spans="1:4" ht="60" x14ac:dyDescent="0.25">
      <c r="A21680" s="56" t="s">
        <v>33142</v>
      </c>
      <c r="B21680" s="56" t="s">
        <v>33141</v>
      </c>
      <c r="C21680" s="61" t="s">
        <v>11129</v>
      </c>
      <c r="D21680" s="55">
        <v>565.46</v>
      </c>
    </row>
    <row r="21681" spans="1:4" ht="105" x14ac:dyDescent="0.25">
      <c r="A21681" s="56" t="s">
        <v>3956</v>
      </c>
      <c r="B21681" s="56" t="s">
        <v>33143</v>
      </c>
      <c r="C21681" s="61" t="s">
        <v>11129</v>
      </c>
      <c r="D21681" s="55">
        <v>1678.47</v>
      </c>
    </row>
    <row r="21682" spans="1:4" ht="105" x14ac:dyDescent="0.25">
      <c r="A21682" s="56" t="s">
        <v>33144</v>
      </c>
      <c r="B21682" s="56" t="s">
        <v>33143</v>
      </c>
      <c r="C21682" s="61" t="s">
        <v>11129</v>
      </c>
      <c r="D21682" s="55">
        <v>1586.16</v>
      </c>
    </row>
    <row r="21683" spans="1:4" ht="105" x14ac:dyDescent="0.25">
      <c r="A21683" s="56" t="s">
        <v>3957</v>
      </c>
      <c r="B21683" s="56" t="s">
        <v>33145</v>
      </c>
      <c r="C21683" s="61" t="s">
        <v>11129</v>
      </c>
      <c r="D21683" s="55">
        <v>1772</v>
      </c>
    </row>
    <row r="21684" spans="1:4" ht="105" x14ac:dyDescent="0.25">
      <c r="A21684" s="56" t="s">
        <v>33146</v>
      </c>
      <c r="B21684" s="56" t="s">
        <v>33145</v>
      </c>
      <c r="C21684" s="61" t="s">
        <v>11129</v>
      </c>
      <c r="D21684" s="55">
        <v>1668.61</v>
      </c>
    </row>
    <row r="21685" spans="1:4" ht="90" x14ac:dyDescent="0.25">
      <c r="A21685" s="56" t="s">
        <v>3958</v>
      </c>
      <c r="B21685" s="56" t="s">
        <v>33147</v>
      </c>
      <c r="C21685" s="61" t="s">
        <v>11129</v>
      </c>
      <c r="D21685" s="55">
        <v>1598.62</v>
      </c>
    </row>
    <row r="21686" spans="1:4" ht="90" x14ac:dyDescent="0.25">
      <c r="A21686" s="56" t="s">
        <v>33148</v>
      </c>
      <c r="B21686" s="56" t="s">
        <v>33147</v>
      </c>
      <c r="C21686" s="61" t="s">
        <v>11129</v>
      </c>
      <c r="D21686" s="55">
        <v>1509.46</v>
      </c>
    </row>
    <row r="21687" spans="1:4" ht="60" x14ac:dyDescent="0.25">
      <c r="A21687" s="56" t="s">
        <v>3959</v>
      </c>
      <c r="B21687" s="56" t="s">
        <v>33149</v>
      </c>
      <c r="C21687" s="61" t="s">
        <v>11129</v>
      </c>
      <c r="D21687" s="55">
        <v>189.53</v>
      </c>
    </row>
    <row r="21688" spans="1:4" ht="60" x14ac:dyDescent="0.25">
      <c r="A21688" s="56" t="s">
        <v>33150</v>
      </c>
      <c r="B21688" s="56" t="s">
        <v>33149</v>
      </c>
      <c r="C21688" s="61" t="s">
        <v>11129</v>
      </c>
      <c r="D21688" s="55">
        <v>177.27</v>
      </c>
    </row>
    <row r="21689" spans="1:4" ht="30" x14ac:dyDescent="0.25">
      <c r="A21689" s="56" t="s">
        <v>3960</v>
      </c>
      <c r="B21689" s="56" t="s">
        <v>33151</v>
      </c>
      <c r="C21689" s="61" t="s">
        <v>11129</v>
      </c>
      <c r="D21689" s="55">
        <v>662.09</v>
      </c>
    </row>
    <row r="21690" spans="1:4" ht="30" x14ac:dyDescent="0.25">
      <c r="A21690" s="56" t="s">
        <v>33152</v>
      </c>
      <c r="B21690" s="56" t="s">
        <v>33151</v>
      </c>
      <c r="C21690" s="61" t="s">
        <v>11129</v>
      </c>
      <c r="D21690" s="55">
        <v>612.19000000000005</v>
      </c>
    </row>
    <row r="21691" spans="1:4" ht="45" x14ac:dyDescent="0.25">
      <c r="A21691" s="56" t="s">
        <v>3961</v>
      </c>
      <c r="B21691" s="56" t="s">
        <v>33153</v>
      </c>
      <c r="C21691" s="61" t="s">
        <v>11129</v>
      </c>
      <c r="D21691" s="55">
        <v>199.15</v>
      </c>
    </row>
    <row r="21692" spans="1:4" ht="45" x14ac:dyDescent="0.25">
      <c r="A21692" s="56" t="s">
        <v>33154</v>
      </c>
      <c r="B21692" s="56" t="s">
        <v>33153</v>
      </c>
      <c r="C21692" s="61" t="s">
        <v>11129</v>
      </c>
      <c r="D21692" s="55">
        <v>186.03</v>
      </c>
    </row>
    <row r="21693" spans="1:4" ht="60" x14ac:dyDescent="0.25">
      <c r="A21693" s="56" t="s">
        <v>3962</v>
      </c>
      <c r="B21693" s="56" t="s">
        <v>33155</v>
      </c>
      <c r="C21693" s="61" t="s">
        <v>11129</v>
      </c>
      <c r="D21693" s="55">
        <v>496.85</v>
      </c>
    </row>
    <row r="21694" spans="1:4" ht="60" x14ac:dyDescent="0.25">
      <c r="A21694" s="56" t="s">
        <v>33156</v>
      </c>
      <c r="B21694" s="56" t="s">
        <v>33155</v>
      </c>
      <c r="C21694" s="61" t="s">
        <v>11129</v>
      </c>
      <c r="D21694" s="55">
        <v>457.34</v>
      </c>
    </row>
    <row r="21695" spans="1:4" ht="45" x14ac:dyDescent="0.25">
      <c r="A21695" s="56" t="s">
        <v>3963</v>
      </c>
      <c r="B21695" s="56" t="s">
        <v>33157</v>
      </c>
      <c r="C21695" s="61" t="s">
        <v>11129</v>
      </c>
      <c r="D21695" s="55">
        <v>246.18</v>
      </c>
    </row>
    <row r="21696" spans="1:4" ht="45" x14ac:dyDescent="0.25">
      <c r="A21696" s="56" t="s">
        <v>33158</v>
      </c>
      <c r="B21696" s="56" t="s">
        <v>33157</v>
      </c>
      <c r="C21696" s="61" t="s">
        <v>11129</v>
      </c>
      <c r="D21696" s="55">
        <v>233.11</v>
      </c>
    </row>
    <row r="21697" spans="1:4" ht="45" x14ac:dyDescent="0.25">
      <c r="A21697" s="56" t="s">
        <v>3964</v>
      </c>
      <c r="B21697" s="56" t="s">
        <v>33159</v>
      </c>
      <c r="C21697" s="61" t="s">
        <v>11129</v>
      </c>
      <c r="D21697" s="55">
        <v>89.29</v>
      </c>
    </row>
    <row r="21698" spans="1:4" ht="45" x14ac:dyDescent="0.25">
      <c r="A21698" s="56" t="s">
        <v>33160</v>
      </c>
      <c r="B21698" s="56" t="s">
        <v>33159</v>
      </c>
      <c r="C21698" s="61" t="s">
        <v>11129</v>
      </c>
      <c r="D21698" s="55">
        <v>85.3</v>
      </c>
    </row>
    <row r="21699" spans="1:4" ht="60" x14ac:dyDescent="0.25">
      <c r="A21699" s="56" t="s">
        <v>3965</v>
      </c>
      <c r="B21699" s="56" t="s">
        <v>33161</v>
      </c>
      <c r="C21699" s="61" t="s">
        <v>6274</v>
      </c>
      <c r="D21699" s="55">
        <v>7614.03</v>
      </c>
    </row>
    <row r="21700" spans="1:4" ht="60" x14ac:dyDescent="0.25">
      <c r="A21700" s="56" t="s">
        <v>33162</v>
      </c>
      <c r="B21700" s="56" t="s">
        <v>33161</v>
      </c>
      <c r="C21700" s="61" t="s">
        <v>6274</v>
      </c>
      <c r="D21700" s="55">
        <v>6983.64</v>
      </c>
    </row>
    <row r="21701" spans="1:4" ht="60" x14ac:dyDescent="0.25">
      <c r="A21701" s="56" t="s">
        <v>1207</v>
      </c>
      <c r="B21701" s="56" t="s">
        <v>33163</v>
      </c>
      <c r="C21701" s="61" t="s">
        <v>6274</v>
      </c>
      <c r="D21701" s="55">
        <v>9791.16</v>
      </c>
    </row>
    <row r="21702" spans="1:4" ht="60" x14ac:dyDescent="0.25">
      <c r="A21702" s="56" t="s">
        <v>33164</v>
      </c>
      <c r="B21702" s="56" t="s">
        <v>33163</v>
      </c>
      <c r="C21702" s="61" t="s">
        <v>6274</v>
      </c>
      <c r="D21702" s="55">
        <v>8992.81</v>
      </c>
    </row>
    <row r="21703" spans="1:4" ht="60" x14ac:dyDescent="0.25">
      <c r="A21703" s="56" t="s">
        <v>1208</v>
      </c>
      <c r="B21703" s="56" t="s">
        <v>33165</v>
      </c>
      <c r="C21703" s="61" t="s">
        <v>11759</v>
      </c>
      <c r="D21703" s="55">
        <v>35.200000000000003</v>
      </c>
    </row>
    <row r="21704" spans="1:4" ht="60" x14ac:dyDescent="0.25">
      <c r="A21704" s="56" t="s">
        <v>33166</v>
      </c>
      <c r="B21704" s="56" t="s">
        <v>33165</v>
      </c>
      <c r="C21704" s="61" t="s">
        <v>11759</v>
      </c>
      <c r="D21704" s="55">
        <v>33.5</v>
      </c>
    </row>
    <row r="21705" spans="1:4" ht="30" x14ac:dyDescent="0.25">
      <c r="A21705" s="56" t="s">
        <v>1209</v>
      </c>
      <c r="B21705" s="56" t="s">
        <v>33167</v>
      </c>
      <c r="C21705" s="61" t="s">
        <v>11759</v>
      </c>
      <c r="D21705" s="55">
        <v>1642.79</v>
      </c>
    </row>
    <row r="21706" spans="1:4" ht="30" x14ac:dyDescent="0.25">
      <c r="A21706" s="56" t="s">
        <v>33168</v>
      </c>
      <c r="B21706" s="56" t="s">
        <v>33167</v>
      </c>
      <c r="C21706" s="61" t="s">
        <v>11759</v>
      </c>
      <c r="D21706" s="55">
        <v>1589.7</v>
      </c>
    </row>
    <row r="21707" spans="1:4" ht="45" x14ac:dyDescent="0.25">
      <c r="A21707" s="56" t="s">
        <v>2236</v>
      </c>
      <c r="B21707" s="56" t="s">
        <v>33169</v>
      </c>
      <c r="C21707" s="61" t="s">
        <v>6274</v>
      </c>
      <c r="D21707" s="55">
        <v>297.27999999999997</v>
      </c>
    </row>
    <row r="21708" spans="1:4" ht="45" x14ac:dyDescent="0.25">
      <c r="A21708" s="56" t="s">
        <v>33170</v>
      </c>
      <c r="B21708" s="56" t="s">
        <v>33169</v>
      </c>
      <c r="C21708" s="61" t="s">
        <v>6274</v>
      </c>
      <c r="D21708" s="55">
        <v>262.05</v>
      </c>
    </row>
    <row r="21709" spans="1:4" ht="45" x14ac:dyDescent="0.25">
      <c r="A21709" s="56" t="s">
        <v>2237</v>
      </c>
      <c r="B21709" s="56" t="s">
        <v>33171</v>
      </c>
      <c r="C21709" s="61" t="s">
        <v>6274</v>
      </c>
      <c r="D21709" s="55">
        <v>323.70999999999998</v>
      </c>
    </row>
    <row r="21710" spans="1:4" ht="45" x14ac:dyDescent="0.25">
      <c r="A21710" s="56" t="s">
        <v>33172</v>
      </c>
      <c r="B21710" s="56" t="s">
        <v>33171</v>
      </c>
      <c r="C21710" s="61" t="s">
        <v>6274</v>
      </c>
      <c r="D21710" s="55">
        <v>284.95999999999998</v>
      </c>
    </row>
    <row r="21711" spans="1:4" ht="45" x14ac:dyDescent="0.25">
      <c r="A21711" s="56" t="s">
        <v>2238</v>
      </c>
      <c r="B21711" s="56" t="s">
        <v>33173</v>
      </c>
      <c r="C21711" s="61" t="s">
        <v>6274</v>
      </c>
      <c r="D21711" s="55">
        <v>372.42</v>
      </c>
    </row>
    <row r="21712" spans="1:4" ht="45" x14ac:dyDescent="0.25">
      <c r="A21712" s="56" t="s">
        <v>33174</v>
      </c>
      <c r="B21712" s="56" t="s">
        <v>33173</v>
      </c>
      <c r="C21712" s="61" t="s">
        <v>6274</v>
      </c>
      <c r="D21712" s="55">
        <v>330.15</v>
      </c>
    </row>
    <row r="21713" spans="1:4" ht="45" x14ac:dyDescent="0.25">
      <c r="A21713" s="56" t="s">
        <v>2239</v>
      </c>
      <c r="B21713" s="56" t="s">
        <v>33175</v>
      </c>
      <c r="C21713" s="61" t="s">
        <v>6274</v>
      </c>
      <c r="D21713" s="55">
        <v>456.27</v>
      </c>
    </row>
    <row r="21714" spans="1:4" ht="45" x14ac:dyDescent="0.25">
      <c r="A21714" s="56" t="s">
        <v>33176</v>
      </c>
      <c r="B21714" s="56" t="s">
        <v>33175</v>
      </c>
      <c r="C21714" s="61" t="s">
        <v>6274</v>
      </c>
      <c r="D21714" s="55">
        <v>403.43</v>
      </c>
    </row>
    <row r="21715" spans="1:4" ht="45" x14ac:dyDescent="0.25">
      <c r="A21715" s="56" t="s">
        <v>2240</v>
      </c>
      <c r="B21715" s="56" t="s">
        <v>33177</v>
      </c>
      <c r="C21715" s="61" t="s">
        <v>6274</v>
      </c>
      <c r="D21715" s="55">
        <v>606.32000000000005</v>
      </c>
    </row>
    <row r="21716" spans="1:4" ht="45" x14ac:dyDescent="0.25">
      <c r="A21716" s="56" t="s">
        <v>33178</v>
      </c>
      <c r="B21716" s="56" t="s">
        <v>33177</v>
      </c>
      <c r="C21716" s="61" t="s">
        <v>6274</v>
      </c>
      <c r="D21716" s="55">
        <v>535.86</v>
      </c>
    </row>
    <row r="21717" spans="1:4" ht="45" x14ac:dyDescent="0.25">
      <c r="A21717" s="56" t="s">
        <v>2241</v>
      </c>
      <c r="B21717" s="56" t="s">
        <v>33179</v>
      </c>
      <c r="C21717" s="61" t="s">
        <v>6274</v>
      </c>
      <c r="D21717" s="55">
        <v>141.94</v>
      </c>
    </row>
    <row r="21718" spans="1:4" ht="45" x14ac:dyDescent="0.25">
      <c r="A21718" s="56" t="s">
        <v>33180</v>
      </c>
      <c r="B21718" s="56" t="s">
        <v>33179</v>
      </c>
      <c r="C21718" s="61" t="s">
        <v>6274</v>
      </c>
      <c r="D21718" s="55">
        <v>124.33</v>
      </c>
    </row>
    <row r="21719" spans="1:4" ht="45" x14ac:dyDescent="0.25">
      <c r="A21719" s="56" t="s">
        <v>2242</v>
      </c>
      <c r="B21719" s="56" t="s">
        <v>33181</v>
      </c>
      <c r="C21719" s="61" t="s">
        <v>6274</v>
      </c>
      <c r="D21719" s="55">
        <v>286.24</v>
      </c>
    </row>
    <row r="21720" spans="1:4" ht="45" x14ac:dyDescent="0.25">
      <c r="A21720" s="56" t="s">
        <v>33182</v>
      </c>
      <c r="B21720" s="56" t="s">
        <v>33181</v>
      </c>
      <c r="C21720" s="61" t="s">
        <v>6274</v>
      </c>
      <c r="D21720" s="55">
        <v>251.01</v>
      </c>
    </row>
    <row r="21721" spans="1:4" ht="45" x14ac:dyDescent="0.25">
      <c r="A21721" s="56" t="s">
        <v>2243</v>
      </c>
      <c r="B21721" s="56" t="s">
        <v>33183</v>
      </c>
      <c r="C21721" s="61" t="s">
        <v>6274</v>
      </c>
      <c r="D21721" s="55">
        <v>573.33000000000004</v>
      </c>
    </row>
    <row r="21722" spans="1:4" ht="45" x14ac:dyDescent="0.25">
      <c r="A21722" s="56" t="s">
        <v>33184</v>
      </c>
      <c r="B21722" s="56" t="s">
        <v>33183</v>
      </c>
      <c r="C21722" s="61" t="s">
        <v>6274</v>
      </c>
      <c r="D21722" s="55">
        <v>502.88</v>
      </c>
    </row>
    <row r="21723" spans="1:4" ht="45" x14ac:dyDescent="0.25">
      <c r="A21723" s="56" t="s">
        <v>2244</v>
      </c>
      <c r="B21723" s="56" t="s">
        <v>33185</v>
      </c>
      <c r="C21723" s="61" t="s">
        <v>6274</v>
      </c>
      <c r="D21723" s="55">
        <v>286.24</v>
      </c>
    </row>
    <row r="21724" spans="1:4" ht="45" x14ac:dyDescent="0.25">
      <c r="A21724" s="56" t="s">
        <v>33186</v>
      </c>
      <c r="B21724" s="56" t="s">
        <v>33185</v>
      </c>
      <c r="C21724" s="61" t="s">
        <v>6274</v>
      </c>
      <c r="D21724" s="55">
        <v>251.01</v>
      </c>
    </row>
    <row r="21725" spans="1:4" ht="45" x14ac:dyDescent="0.25">
      <c r="A21725" s="56" t="s">
        <v>2245</v>
      </c>
      <c r="B21725" s="56" t="s">
        <v>33187</v>
      </c>
      <c r="C21725" s="61" t="s">
        <v>6274</v>
      </c>
      <c r="D21725" s="55">
        <v>339.1</v>
      </c>
    </row>
    <row r="21726" spans="1:4" ht="45" x14ac:dyDescent="0.25">
      <c r="A21726" s="56" t="s">
        <v>33188</v>
      </c>
      <c r="B21726" s="56" t="s">
        <v>33187</v>
      </c>
      <c r="C21726" s="61" t="s">
        <v>6274</v>
      </c>
      <c r="D21726" s="55">
        <v>296.83</v>
      </c>
    </row>
    <row r="21727" spans="1:4" ht="45" x14ac:dyDescent="0.25">
      <c r="A21727" s="56" t="s">
        <v>2246</v>
      </c>
      <c r="B21727" s="56" t="s">
        <v>33189</v>
      </c>
      <c r="C21727" s="61" t="s">
        <v>6274</v>
      </c>
      <c r="D21727" s="55">
        <v>286.24</v>
      </c>
    </row>
    <row r="21728" spans="1:4" ht="45" x14ac:dyDescent="0.25">
      <c r="A21728" s="56" t="s">
        <v>33190</v>
      </c>
      <c r="B21728" s="56" t="s">
        <v>33189</v>
      </c>
      <c r="C21728" s="61" t="s">
        <v>6274</v>
      </c>
      <c r="D21728" s="55">
        <v>251.01</v>
      </c>
    </row>
    <row r="21729" spans="1:4" ht="45" x14ac:dyDescent="0.25">
      <c r="A21729" s="56" t="s">
        <v>2247</v>
      </c>
      <c r="B21729" s="56" t="s">
        <v>33191</v>
      </c>
      <c r="C21729" s="61" t="s">
        <v>6274</v>
      </c>
      <c r="D21729" s="55">
        <v>339.1</v>
      </c>
    </row>
    <row r="21730" spans="1:4" ht="45" x14ac:dyDescent="0.25">
      <c r="A21730" s="56" t="s">
        <v>33192</v>
      </c>
      <c r="B21730" s="56" t="s">
        <v>33191</v>
      </c>
      <c r="C21730" s="61" t="s">
        <v>6274</v>
      </c>
      <c r="D21730" s="55">
        <v>296.83</v>
      </c>
    </row>
    <row r="21731" spans="1:4" ht="30" x14ac:dyDescent="0.25">
      <c r="A21731" s="56" t="s">
        <v>2248</v>
      </c>
      <c r="B21731" s="56" t="s">
        <v>33193</v>
      </c>
      <c r="C21731" s="61" t="s">
        <v>6274</v>
      </c>
      <c r="D21731" s="55">
        <v>231.21</v>
      </c>
    </row>
    <row r="21732" spans="1:4" ht="30" x14ac:dyDescent="0.25">
      <c r="A21732" s="56" t="s">
        <v>33194</v>
      </c>
      <c r="B21732" s="56" t="s">
        <v>33193</v>
      </c>
      <c r="C21732" s="61" t="s">
        <v>6274</v>
      </c>
      <c r="D21732" s="55">
        <v>204.79</v>
      </c>
    </row>
    <row r="21733" spans="1:4" ht="45" x14ac:dyDescent="0.25">
      <c r="A21733" s="56" t="s">
        <v>2249</v>
      </c>
      <c r="B21733" s="56" t="s">
        <v>33195</v>
      </c>
      <c r="C21733" s="61" t="s">
        <v>6274</v>
      </c>
      <c r="D21733" s="55">
        <v>528.59</v>
      </c>
    </row>
    <row r="21734" spans="1:4" ht="45" x14ac:dyDescent="0.25">
      <c r="A21734" s="56" t="s">
        <v>33196</v>
      </c>
      <c r="B21734" s="56" t="s">
        <v>33195</v>
      </c>
      <c r="C21734" s="61" t="s">
        <v>6274</v>
      </c>
      <c r="D21734" s="55">
        <v>458.14</v>
      </c>
    </row>
    <row r="21735" spans="1:4" ht="45" x14ac:dyDescent="0.25">
      <c r="A21735" s="56" t="s">
        <v>2250</v>
      </c>
      <c r="B21735" s="56" t="s">
        <v>33197</v>
      </c>
      <c r="C21735" s="61" t="s">
        <v>6274</v>
      </c>
      <c r="D21735" s="55">
        <v>1585.78</v>
      </c>
    </row>
    <row r="21736" spans="1:4" ht="45" x14ac:dyDescent="0.25">
      <c r="A21736" s="56" t="s">
        <v>33198</v>
      </c>
      <c r="B21736" s="56" t="s">
        <v>33197</v>
      </c>
      <c r="C21736" s="61" t="s">
        <v>6274</v>
      </c>
      <c r="D21736" s="55">
        <v>1374.43</v>
      </c>
    </row>
    <row r="21737" spans="1:4" ht="60" x14ac:dyDescent="0.25">
      <c r="A21737" s="56" t="s">
        <v>2251</v>
      </c>
      <c r="B21737" s="56" t="s">
        <v>33199</v>
      </c>
      <c r="C21737" s="61" t="s">
        <v>6274</v>
      </c>
      <c r="D21737" s="55">
        <v>132.13999999999999</v>
      </c>
    </row>
    <row r="21738" spans="1:4" ht="60" x14ac:dyDescent="0.25">
      <c r="A21738" s="56" t="s">
        <v>33200</v>
      </c>
      <c r="B21738" s="56" t="s">
        <v>33199</v>
      </c>
      <c r="C21738" s="61" t="s">
        <v>6274</v>
      </c>
      <c r="D21738" s="55">
        <v>114.53</v>
      </c>
    </row>
    <row r="21739" spans="1:4" ht="60" x14ac:dyDescent="0.25">
      <c r="A21739" s="56" t="s">
        <v>2252</v>
      </c>
      <c r="B21739" s="56" t="s">
        <v>33201</v>
      </c>
      <c r="C21739" s="61" t="s">
        <v>6274</v>
      </c>
      <c r="D21739" s="55">
        <v>198.22</v>
      </c>
    </row>
    <row r="21740" spans="1:4" ht="60" x14ac:dyDescent="0.25">
      <c r="A21740" s="56" t="s">
        <v>33202</v>
      </c>
      <c r="B21740" s="56" t="s">
        <v>33201</v>
      </c>
      <c r="C21740" s="61" t="s">
        <v>6274</v>
      </c>
      <c r="D21740" s="55">
        <v>171.8</v>
      </c>
    </row>
    <row r="21741" spans="1:4" ht="60" x14ac:dyDescent="0.25">
      <c r="A21741" s="56" t="s">
        <v>2253</v>
      </c>
      <c r="B21741" s="56" t="s">
        <v>33203</v>
      </c>
      <c r="C21741" s="61" t="s">
        <v>6274</v>
      </c>
      <c r="D21741" s="55">
        <v>264.29000000000002</v>
      </c>
    </row>
    <row r="21742" spans="1:4" ht="60" x14ac:dyDescent="0.25">
      <c r="A21742" s="56" t="s">
        <v>33204</v>
      </c>
      <c r="B21742" s="56" t="s">
        <v>33203</v>
      </c>
      <c r="C21742" s="61" t="s">
        <v>6274</v>
      </c>
      <c r="D21742" s="55">
        <v>229.07</v>
      </c>
    </row>
    <row r="21743" spans="1:4" ht="60" x14ac:dyDescent="0.25">
      <c r="A21743" s="56" t="s">
        <v>2254</v>
      </c>
      <c r="B21743" s="56" t="s">
        <v>33205</v>
      </c>
      <c r="C21743" s="61" t="s">
        <v>6274</v>
      </c>
      <c r="D21743" s="55">
        <v>132.13999999999999</v>
      </c>
    </row>
    <row r="21744" spans="1:4" ht="60" x14ac:dyDescent="0.25">
      <c r="A21744" s="56" t="s">
        <v>33206</v>
      </c>
      <c r="B21744" s="56" t="s">
        <v>33205</v>
      </c>
      <c r="C21744" s="61" t="s">
        <v>6274</v>
      </c>
      <c r="D21744" s="55">
        <v>114.53</v>
      </c>
    </row>
    <row r="21745" spans="1:4" ht="60" x14ac:dyDescent="0.25">
      <c r="A21745" s="56" t="s">
        <v>2255</v>
      </c>
      <c r="B21745" s="56" t="s">
        <v>33207</v>
      </c>
      <c r="C21745" s="61" t="s">
        <v>6274</v>
      </c>
      <c r="D21745" s="55">
        <v>211.43</v>
      </c>
    </row>
    <row r="21746" spans="1:4" ht="60" x14ac:dyDescent="0.25">
      <c r="A21746" s="56" t="s">
        <v>33208</v>
      </c>
      <c r="B21746" s="56" t="s">
        <v>33207</v>
      </c>
      <c r="C21746" s="61" t="s">
        <v>6274</v>
      </c>
      <c r="D21746" s="55">
        <v>183.25</v>
      </c>
    </row>
    <row r="21747" spans="1:4" ht="60" x14ac:dyDescent="0.25">
      <c r="A21747" s="56" t="s">
        <v>2256</v>
      </c>
      <c r="B21747" s="56" t="s">
        <v>33209</v>
      </c>
      <c r="C21747" s="61" t="s">
        <v>6274</v>
      </c>
      <c r="D21747" s="55">
        <v>158.57</v>
      </c>
    </row>
    <row r="21748" spans="1:4" ht="60" x14ac:dyDescent="0.25">
      <c r="A21748" s="56" t="s">
        <v>33210</v>
      </c>
      <c r="B21748" s="56" t="s">
        <v>33209</v>
      </c>
      <c r="C21748" s="61" t="s">
        <v>6274</v>
      </c>
      <c r="D21748" s="55">
        <v>137.44</v>
      </c>
    </row>
    <row r="21749" spans="1:4" ht="60" x14ac:dyDescent="0.25">
      <c r="A21749" s="56" t="s">
        <v>2257</v>
      </c>
      <c r="B21749" s="56" t="s">
        <v>33211</v>
      </c>
      <c r="C21749" s="61" t="s">
        <v>6274</v>
      </c>
      <c r="D21749" s="55">
        <v>264.29000000000002</v>
      </c>
    </row>
    <row r="21750" spans="1:4" ht="60" x14ac:dyDescent="0.25">
      <c r="A21750" s="56" t="s">
        <v>33212</v>
      </c>
      <c r="B21750" s="56" t="s">
        <v>33211</v>
      </c>
      <c r="C21750" s="61" t="s">
        <v>6274</v>
      </c>
      <c r="D21750" s="55">
        <v>229.07</v>
      </c>
    </row>
    <row r="21751" spans="1:4" ht="30" x14ac:dyDescent="0.25">
      <c r="A21751" s="56" t="s">
        <v>2258</v>
      </c>
      <c r="B21751" s="56" t="s">
        <v>33213</v>
      </c>
      <c r="C21751" s="61" t="s">
        <v>6274</v>
      </c>
      <c r="D21751" s="55">
        <v>947.01</v>
      </c>
    </row>
    <row r="21752" spans="1:4" ht="30" x14ac:dyDescent="0.25">
      <c r="A21752" s="56" t="s">
        <v>33214</v>
      </c>
      <c r="B21752" s="56" t="s">
        <v>33213</v>
      </c>
      <c r="C21752" s="61" t="s">
        <v>6274</v>
      </c>
      <c r="D21752" s="55">
        <v>947.01</v>
      </c>
    </row>
    <row r="21753" spans="1:4" ht="30" x14ac:dyDescent="0.25">
      <c r="A21753" s="56" t="s">
        <v>2259</v>
      </c>
      <c r="B21753" s="56" t="s">
        <v>33215</v>
      </c>
      <c r="C21753" s="61" t="s">
        <v>6274</v>
      </c>
      <c r="D21753" s="55">
        <v>1098.73</v>
      </c>
    </row>
    <row r="21754" spans="1:4" ht="30" x14ac:dyDescent="0.25">
      <c r="A21754" s="56" t="s">
        <v>33216</v>
      </c>
      <c r="B21754" s="56" t="s">
        <v>33215</v>
      </c>
      <c r="C21754" s="61" t="s">
        <v>6274</v>
      </c>
      <c r="D21754" s="55">
        <v>1098.73</v>
      </c>
    </row>
    <row r="21755" spans="1:4" ht="45" x14ac:dyDescent="0.25">
      <c r="A21755" s="56" t="s">
        <v>2260</v>
      </c>
      <c r="B21755" s="56" t="s">
        <v>33217</v>
      </c>
      <c r="C21755" s="61" t="s">
        <v>6274</v>
      </c>
      <c r="D21755" s="55">
        <v>1402.46</v>
      </c>
    </row>
    <row r="21756" spans="1:4" ht="45" x14ac:dyDescent="0.25">
      <c r="A21756" s="56" t="s">
        <v>33218</v>
      </c>
      <c r="B21756" s="56" t="s">
        <v>33217</v>
      </c>
      <c r="C21756" s="61" t="s">
        <v>6274</v>
      </c>
      <c r="D21756" s="55">
        <v>1402.46</v>
      </c>
    </row>
    <row r="21757" spans="1:4" ht="30" x14ac:dyDescent="0.25">
      <c r="A21757" s="56" t="s">
        <v>2261</v>
      </c>
      <c r="B21757" s="56" t="s">
        <v>33219</v>
      </c>
      <c r="C21757" s="61" t="s">
        <v>6274</v>
      </c>
      <c r="D21757" s="55">
        <v>1610.92</v>
      </c>
    </row>
    <row r="21758" spans="1:4" ht="30" x14ac:dyDescent="0.25">
      <c r="A21758" s="56" t="s">
        <v>33220</v>
      </c>
      <c r="B21758" s="56" t="s">
        <v>33219</v>
      </c>
      <c r="C21758" s="61" t="s">
        <v>6274</v>
      </c>
      <c r="D21758" s="55">
        <v>1610.92</v>
      </c>
    </row>
    <row r="21759" spans="1:4" ht="45" x14ac:dyDescent="0.25">
      <c r="A21759" s="56" t="s">
        <v>2262</v>
      </c>
      <c r="B21759" s="56" t="s">
        <v>33221</v>
      </c>
      <c r="C21759" s="61" t="s">
        <v>6274</v>
      </c>
      <c r="D21759" s="55">
        <v>2250</v>
      </c>
    </row>
    <row r="21760" spans="1:4" ht="45" x14ac:dyDescent="0.25">
      <c r="A21760" s="56" t="s">
        <v>33222</v>
      </c>
      <c r="B21760" s="56" t="s">
        <v>33221</v>
      </c>
      <c r="C21760" s="61" t="s">
        <v>6274</v>
      </c>
      <c r="D21760" s="55">
        <v>2250</v>
      </c>
    </row>
    <row r="21761" spans="1:4" ht="45" x14ac:dyDescent="0.25">
      <c r="A21761" s="56" t="s">
        <v>2263</v>
      </c>
      <c r="B21761" s="56" t="s">
        <v>33223</v>
      </c>
      <c r="C21761" s="61" t="s">
        <v>6274</v>
      </c>
      <c r="D21761" s="55">
        <v>2497</v>
      </c>
    </row>
    <row r="21762" spans="1:4" ht="45" x14ac:dyDescent="0.25">
      <c r="A21762" s="56" t="s">
        <v>33224</v>
      </c>
      <c r="B21762" s="56" t="s">
        <v>33223</v>
      </c>
      <c r="C21762" s="61" t="s">
        <v>6274</v>
      </c>
      <c r="D21762" s="55">
        <v>2497</v>
      </c>
    </row>
    <row r="21763" spans="1:4" ht="45" x14ac:dyDescent="0.25">
      <c r="A21763" s="56" t="s">
        <v>2264</v>
      </c>
      <c r="B21763" s="56" t="s">
        <v>33225</v>
      </c>
      <c r="C21763" s="61" t="s">
        <v>6274</v>
      </c>
      <c r="D21763" s="55">
        <v>3565</v>
      </c>
    </row>
    <row r="21764" spans="1:4" ht="45" x14ac:dyDescent="0.25">
      <c r="A21764" s="56" t="s">
        <v>33226</v>
      </c>
      <c r="B21764" s="56" t="s">
        <v>33225</v>
      </c>
      <c r="C21764" s="61" t="s">
        <v>6274</v>
      </c>
      <c r="D21764" s="55">
        <v>3565</v>
      </c>
    </row>
    <row r="21765" spans="1:4" ht="45" x14ac:dyDescent="0.25">
      <c r="A21765" s="56" t="s">
        <v>2265</v>
      </c>
      <c r="B21765" s="56" t="s">
        <v>33227</v>
      </c>
      <c r="C21765" s="61" t="s">
        <v>6274</v>
      </c>
      <c r="D21765" s="55">
        <v>6943.2</v>
      </c>
    </row>
    <row r="21766" spans="1:4" ht="45" x14ac:dyDescent="0.25">
      <c r="A21766" s="56" t="s">
        <v>33228</v>
      </c>
      <c r="B21766" s="56" t="s">
        <v>33227</v>
      </c>
      <c r="C21766" s="61" t="s">
        <v>6274</v>
      </c>
      <c r="D21766" s="55">
        <v>6943.2</v>
      </c>
    </row>
    <row r="21767" spans="1:4" ht="30" x14ac:dyDescent="0.25">
      <c r="A21767" s="56" t="s">
        <v>2266</v>
      </c>
      <c r="B21767" s="56" t="s">
        <v>33229</v>
      </c>
      <c r="C21767" s="61" t="s">
        <v>6274</v>
      </c>
      <c r="D21767" s="55">
        <v>1080</v>
      </c>
    </row>
    <row r="21768" spans="1:4" ht="30" x14ac:dyDescent="0.25">
      <c r="A21768" s="56" t="s">
        <v>33230</v>
      </c>
      <c r="B21768" s="56" t="s">
        <v>33229</v>
      </c>
      <c r="C21768" s="61" t="s">
        <v>6274</v>
      </c>
      <c r="D21768" s="55">
        <v>1080</v>
      </c>
    </row>
    <row r="21769" spans="1:4" ht="30" x14ac:dyDescent="0.25">
      <c r="A21769" s="56" t="s">
        <v>2267</v>
      </c>
      <c r="B21769" s="56" t="s">
        <v>33231</v>
      </c>
      <c r="C21769" s="61" t="s">
        <v>6274</v>
      </c>
      <c r="D21769" s="55">
        <v>1920</v>
      </c>
    </row>
    <row r="21770" spans="1:4" ht="30" x14ac:dyDescent="0.25">
      <c r="A21770" s="56" t="s">
        <v>33232</v>
      </c>
      <c r="B21770" s="56" t="s">
        <v>33231</v>
      </c>
      <c r="C21770" s="61" t="s">
        <v>6274</v>
      </c>
      <c r="D21770" s="55">
        <v>1920</v>
      </c>
    </row>
    <row r="21771" spans="1:4" ht="30" x14ac:dyDescent="0.25">
      <c r="A21771" s="56" t="s">
        <v>2268</v>
      </c>
      <c r="B21771" s="56" t="s">
        <v>33233</v>
      </c>
      <c r="C21771" s="61" t="s">
        <v>6274</v>
      </c>
      <c r="D21771" s="55">
        <v>1390</v>
      </c>
    </row>
    <row r="21772" spans="1:4" ht="30" x14ac:dyDescent="0.25">
      <c r="A21772" s="56" t="s">
        <v>33234</v>
      </c>
      <c r="B21772" s="56" t="s">
        <v>33233</v>
      </c>
      <c r="C21772" s="61" t="s">
        <v>6274</v>
      </c>
      <c r="D21772" s="55">
        <v>1390</v>
      </c>
    </row>
    <row r="21773" spans="1:4" ht="30" x14ac:dyDescent="0.25">
      <c r="A21773" s="56" t="s">
        <v>2269</v>
      </c>
      <c r="B21773" s="56" t="s">
        <v>33235</v>
      </c>
      <c r="C21773" s="61" t="s">
        <v>6274</v>
      </c>
      <c r="D21773" s="55">
        <v>2140</v>
      </c>
    </row>
    <row r="21774" spans="1:4" ht="30" x14ac:dyDescent="0.25">
      <c r="A21774" s="56" t="s">
        <v>33236</v>
      </c>
      <c r="B21774" s="56" t="s">
        <v>33235</v>
      </c>
      <c r="C21774" s="61" t="s">
        <v>6274</v>
      </c>
      <c r="D21774" s="55">
        <v>2140</v>
      </c>
    </row>
    <row r="21775" spans="1:4" ht="30" x14ac:dyDescent="0.25">
      <c r="A21775" s="56" t="s">
        <v>2270</v>
      </c>
      <c r="B21775" s="56" t="s">
        <v>33237</v>
      </c>
      <c r="C21775" s="61" t="s">
        <v>6274</v>
      </c>
      <c r="D21775" s="55">
        <v>3470</v>
      </c>
    </row>
    <row r="21776" spans="1:4" ht="30" x14ac:dyDescent="0.25">
      <c r="A21776" s="56" t="s">
        <v>33238</v>
      </c>
      <c r="B21776" s="56" t="s">
        <v>33237</v>
      </c>
      <c r="C21776" s="61" t="s">
        <v>6274</v>
      </c>
      <c r="D21776" s="55">
        <v>3470</v>
      </c>
    </row>
    <row r="21777" spans="1:4" ht="30" x14ac:dyDescent="0.25">
      <c r="A21777" s="56" t="s">
        <v>2271</v>
      </c>
      <c r="B21777" s="56" t="s">
        <v>33239</v>
      </c>
      <c r="C21777" s="61" t="s">
        <v>6274</v>
      </c>
      <c r="D21777" s="55">
        <v>4120</v>
      </c>
    </row>
    <row r="21778" spans="1:4" ht="30" x14ac:dyDescent="0.25">
      <c r="A21778" s="56" t="s">
        <v>33240</v>
      </c>
      <c r="B21778" s="56" t="s">
        <v>33239</v>
      </c>
      <c r="C21778" s="61" t="s">
        <v>6274</v>
      </c>
      <c r="D21778" s="55">
        <v>4120</v>
      </c>
    </row>
    <row r="21779" spans="1:4" ht="30" x14ac:dyDescent="0.25">
      <c r="A21779" s="56" t="s">
        <v>2272</v>
      </c>
      <c r="B21779" s="56" t="s">
        <v>33241</v>
      </c>
      <c r="C21779" s="61" t="s">
        <v>6274</v>
      </c>
      <c r="D21779" s="55">
        <v>16250</v>
      </c>
    </row>
    <row r="21780" spans="1:4" ht="30" x14ac:dyDescent="0.25">
      <c r="A21780" s="56" t="s">
        <v>33242</v>
      </c>
      <c r="B21780" s="56" t="s">
        <v>33241</v>
      </c>
      <c r="C21780" s="61" t="s">
        <v>6274</v>
      </c>
      <c r="D21780" s="55">
        <v>16250</v>
      </c>
    </row>
    <row r="21781" spans="1:4" ht="30" x14ac:dyDescent="0.25">
      <c r="A21781" s="56" t="s">
        <v>2273</v>
      </c>
      <c r="B21781" s="56" t="s">
        <v>33243</v>
      </c>
      <c r="C21781" s="61" t="s">
        <v>6274</v>
      </c>
      <c r="D21781" s="55">
        <v>4320</v>
      </c>
    </row>
    <row r="21782" spans="1:4" ht="30" x14ac:dyDescent="0.25">
      <c r="A21782" s="56" t="s">
        <v>33244</v>
      </c>
      <c r="B21782" s="56" t="s">
        <v>33243</v>
      </c>
      <c r="C21782" s="61" t="s">
        <v>6274</v>
      </c>
      <c r="D21782" s="55">
        <v>4320</v>
      </c>
    </row>
    <row r="21783" spans="1:4" ht="30" x14ac:dyDescent="0.25">
      <c r="A21783" s="56" t="s">
        <v>2274</v>
      </c>
      <c r="B21783" s="56" t="s">
        <v>33245</v>
      </c>
      <c r="C21783" s="61" t="s">
        <v>6274</v>
      </c>
      <c r="D21783" s="55">
        <v>4730</v>
      </c>
    </row>
    <row r="21784" spans="1:4" ht="30" x14ac:dyDescent="0.25">
      <c r="A21784" s="56" t="s">
        <v>33246</v>
      </c>
      <c r="B21784" s="56" t="s">
        <v>33245</v>
      </c>
      <c r="C21784" s="61" t="s">
        <v>6274</v>
      </c>
      <c r="D21784" s="55">
        <v>4730</v>
      </c>
    </row>
    <row r="21785" spans="1:4" ht="30" x14ac:dyDescent="0.25">
      <c r="A21785" s="56" t="s">
        <v>2275</v>
      </c>
      <c r="B21785" s="56" t="s">
        <v>33247</v>
      </c>
      <c r="C21785" s="61" t="s">
        <v>6274</v>
      </c>
      <c r="D21785" s="55">
        <v>5810</v>
      </c>
    </row>
    <row r="21786" spans="1:4" ht="30" x14ac:dyDescent="0.25">
      <c r="A21786" s="56" t="s">
        <v>33248</v>
      </c>
      <c r="B21786" s="56" t="s">
        <v>33247</v>
      </c>
      <c r="C21786" s="61" t="s">
        <v>6274</v>
      </c>
      <c r="D21786" s="55">
        <v>5810</v>
      </c>
    </row>
    <row r="21787" spans="1:4" ht="30" x14ac:dyDescent="0.25">
      <c r="A21787" s="56" t="s">
        <v>2276</v>
      </c>
      <c r="B21787" s="56" t="s">
        <v>33249</v>
      </c>
      <c r="C21787" s="61" t="s">
        <v>6274</v>
      </c>
      <c r="D21787" s="55">
        <v>3510</v>
      </c>
    </row>
    <row r="21788" spans="1:4" ht="30" x14ac:dyDescent="0.25">
      <c r="A21788" s="56" t="s">
        <v>33250</v>
      </c>
      <c r="B21788" s="56" t="s">
        <v>33249</v>
      </c>
      <c r="C21788" s="61" t="s">
        <v>6274</v>
      </c>
      <c r="D21788" s="55">
        <v>3510</v>
      </c>
    </row>
    <row r="21789" spans="1:4" ht="30" x14ac:dyDescent="0.25">
      <c r="A21789" s="56" t="s">
        <v>2277</v>
      </c>
      <c r="B21789" s="56" t="s">
        <v>33251</v>
      </c>
      <c r="C21789" s="61" t="s">
        <v>6274</v>
      </c>
      <c r="D21789" s="55">
        <v>2340</v>
      </c>
    </row>
    <row r="21790" spans="1:4" ht="30" x14ac:dyDescent="0.25">
      <c r="A21790" s="56" t="s">
        <v>33252</v>
      </c>
      <c r="B21790" s="56" t="s">
        <v>33251</v>
      </c>
      <c r="C21790" s="61" t="s">
        <v>6274</v>
      </c>
      <c r="D21790" s="55">
        <v>2340</v>
      </c>
    </row>
    <row r="21791" spans="1:4" x14ac:dyDescent="0.25">
      <c r="A21791" s="56" t="s">
        <v>2278</v>
      </c>
      <c r="B21791" s="56" t="s">
        <v>33253</v>
      </c>
      <c r="C21791" s="61" t="s">
        <v>6274</v>
      </c>
      <c r="D21791" s="55">
        <v>105.71</v>
      </c>
    </row>
    <row r="21792" spans="1:4" x14ac:dyDescent="0.25">
      <c r="A21792" s="56" t="s">
        <v>33254</v>
      </c>
      <c r="B21792" s="56" t="s">
        <v>33253</v>
      </c>
      <c r="C21792" s="61" t="s">
        <v>6274</v>
      </c>
      <c r="D21792" s="55">
        <v>91.62</v>
      </c>
    </row>
    <row r="21793" spans="1:4" x14ac:dyDescent="0.25">
      <c r="A21793" s="56" t="s">
        <v>2279</v>
      </c>
      <c r="B21793" s="56" t="s">
        <v>33255</v>
      </c>
      <c r="C21793" s="61" t="s">
        <v>6274</v>
      </c>
      <c r="D21793" s="55">
        <v>132.13999999999999</v>
      </c>
    </row>
    <row r="21794" spans="1:4" x14ac:dyDescent="0.25">
      <c r="A21794" s="56" t="s">
        <v>33256</v>
      </c>
      <c r="B21794" s="56" t="s">
        <v>33255</v>
      </c>
      <c r="C21794" s="61" t="s">
        <v>6274</v>
      </c>
      <c r="D21794" s="55">
        <v>114.53</v>
      </c>
    </row>
    <row r="21795" spans="1:4" x14ac:dyDescent="0.25">
      <c r="A21795" s="56" t="s">
        <v>2280</v>
      </c>
      <c r="B21795" s="56" t="s">
        <v>33257</v>
      </c>
      <c r="C21795" s="61" t="s">
        <v>6274</v>
      </c>
      <c r="D21795" s="55">
        <v>264.29000000000002</v>
      </c>
    </row>
    <row r="21796" spans="1:4" x14ac:dyDescent="0.25">
      <c r="A21796" s="56" t="s">
        <v>33258</v>
      </c>
      <c r="B21796" s="56" t="s">
        <v>33257</v>
      </c>
      <c r="C21796" s="61" t="s">
        <v>6274</v>
      </c>
      <c r="D21796" s="55">
        <v>229.07</v>
      </c>
    </row>
    <row r="21797" spans="1:4" x14ac:dyDescent="0.25">
      <c r="A21797" s="56" t="s">
        <v>2281</v>
      </c>
      <c r="B21797" s="56" t="s">
        <v>33259</v>
      </c>
      <c r="C21797" s="61" t="s">
        <v>6274</v>
      </c>
      <c r="D21797" s="55">
        <v>330.37</v>
      </c>
    </row>
    <row r="21798" spans="1:4" x14ac:dyDescent="0.25">
      <c r="A21798" s="56" t="s">
        <v>33260</v>
      </c>
      <c r="B21798" s="56" t="s">
        <v>33259</v>
      </c>
      <c r="C21798" s="61" t="s">
        <v>6274</v>
      </c>
      <c r="D21798" s="55">
        <v>286.33999999999997</v>
      </c>
    </row>
    <row r="21799" spans="1:4" ht="30" x14ac:dyDescent="0.25">
      <c r="A21799" s="56" t="s">
        <v>2282</v>
      </c>
      <c r="B21799" s="56" t="s">
        <v>33261</v>
      </c>
      <c r="C21799" s="61" t="s">
        <v>6274</v>
      </c>
      <c r="D21799" s="55">
        <v>26.42</v>
      </c>
    </row>
    <row r="21800" spans="1:4" ht="30" x14ac:dyDescent="0.25">
      <c r="A21800" s="56" t="s">
        <v>33262</v>
      </c>
      <c r="B21800" s="56" t="s">
        <v>33261</v>
      </c>
      <c r="C21800" s="61" t="s">
        <v>6274</v>
      </c>
      <c r="D21800" s="55">
        <v>22.9</v>
      </c>
    </row>
    <row r="21801" spans="1:4" x14ac:dyDescent="0.25">
      <c r="A21801" s="56" t="s">
        <v>1290</v>
      </c>
      <c r="B21801" s="56" t="s">
        <v>33263</v>
      </c>
      <c r="C21801" s="61" t="s">
        <v>6274</v>
      </c>
      <c r="D21801" s="55">
        <v>26.42</v>
      </c>
    </row>
    <row r="21802" spans="1:4" x14ac:dyDescent="0.25">
      <c r="A21802" s="56" t="s">
        <v>33264</v>
      </c>
      <c r="B21802" s="56" t="s">
        <v>33263</v>
      </c>
      <c r="C21802" s="61" t="s">
        <v>6274</v>
      </c>
      <c r="D21802" s="55">
        <v>22.9</v>
      </c>
    </row>
    <row r="21803" spans="1:4" x14ac:dyDescent="0.25">
      <c r="A21803" s="56" t="s">
        <v>1291</v>
      </c>
      <c r="B21803" s="56" t="s">
        <v>33265</v>
      </c>
      <c r="C21803" s="61" t="s">
        <v>6274</v>
      </c>
      <c r="D21803" s="55">
        <v>6.6</v>
      </c>
    </row>
    <row r="21804" spans="1:4" x14ac:dyDescent="0.25">
      <c r="A21804" s="56" t="s">
        <v>33266</v>
      </c>
      <c r="B21804" s="56" t="s">
        <v>33265</v>
      </c>
      <c r="C21804" s="61" t="s">
        <v>6274</v>
      </c>
      <c r="D21804" s="55">
        <v>5.72</v>
      </c>
    </row>
    <row r="21805" spans="1:4" x14ac:dyDescent="0.25">
      <c r="A21805" s="56" t="s">
        <v>1292</v>
      </c>
      <c r="B21805" s="56" t="s">
        <v>33267</v>
      </c>
      <c r="C21805" s="61" t="s">
        <v>6274</v>
      </c>
      <c r="D21805" s="55">
        <v>105.71</v>
      </c>
    </row>
    <row r="21806" spans="1:4" x14ac:dyDescent="0.25">
      <c r="A21806" s="56" t="s">
        <v>33268</v>
      </c>
      <c r="B21806" s="56" t="s">
        <v>33267</v>
      </c>
      <c r="C21806" s="61" t="s">
        <v>6274</v>
      </c>
      <c r="D21806" s="55">
        <v>91.62</v>
      </c>
    </row>
    <row r="21807" spans="1:4" x14ac:dyDescent="0.25">
      <c r="A21807" s="56" t="s">
        <v>1293</v>
      </c>
      <c r="B21807" s="56" t="s">
        <v>33269</v>
      </c>
      <c r="C21807" s="61" t="s">
        <v>6274</v>
      </c>
      <c r="D21807" s="55">
        <v>6.6</v>
      </c>
    </row>
    <row r="21808" spans="1:4" x14ac:dyDescent="0.25">
      <c r="A21808" s="56" t="s">
        <v>33270</v>
      </c>
      <c r="B21808" s="56" t="s">
        <v>33269</v>
      </c>
      <c r="C21808" s="61" t="s">
        <v>6274</v>
      </c>
      <c r="D21808" s="55">
        <v>5.72</v>
      </c>
    </row>
    <row r="21809" spans="1:4" x14ac:dyDescent="0.25">
      <c r="A21809" s="56" t="s">
        <v>1294</v>
      </c>
      <c r="B21809" s="56" t="s">
        <v>33271</v>
      </c>
      <c r="C21809" s="61" t="s">
        <v>6274</v>
      </c>
      <c r="D21809" s="55">
        <v>52.85</v>
      </c>
    </row>
    <row r="21810" spans="1:4" x14ac:dyDescent="0.25">
      <c r="A21810" s="56" t="s">
        <v>33272</v>
      </c>
      <c r="B21810" s="56" t="s">
        <v>33271</v>
      </c>
      <c r="C21810" s="61" t="s">
        <v>6274</v>
      </c>
      <c r="D21810" s="55">
        <v>45.81</v>
      </c>
    </row>
    <row r="21811" spans="1:4" x14ac:dyDescent="0.25">
      <c r="A21811" s="56" t="s">
        <v>1295</v>
      </c>
      <c r="B21811" s="56" t="s">
        <v>33273</v>
      </c>
      <c r="C21811" s="61" t="s">
        <v>6274</v>
      </c>
      <c r="D21811" s="55">
        <v>19.82</v>
      </c>
    </row>
    <row r="21812" spans="1:4" x14ac:dyDescent="0.25">
      <c r="A21812" s="56" t="s">
        <v>33274</v>
      </c>
      <c r="B21812" s="56" t="s">
        <v>33273</v>
      </c>
      <c r="C21812" s="61" t="s">
        <v>6274</v>
      </c>
      <c r="D21812" s="55">
        <v>17.18</v>
      </c>
    </row>
    <row r="21813" spans="1:4" x14ac:dyDescent="0.25">
      <c r="A21813" s="56" t="s">
        <v>3988</v>
      </c>
      <c r="B21813" s="56" t="s">
        <v>33275</v>
      </c>
      <c r="C21813" s="61" t="s">
        <v>6274</v>
      </c>
      <c r="D21813" s="55">
        <v>6.6</v>
      </c>
    </row>
    <row r="21814" spans="1:4" x14ac:dyDescent="0.25">
      <c r="A21814" s="56" t="s">
        <v>33276</v>
      </c>
      <c r="B21814" s="56" t="s">
        <v>33275</v>
      </c>
      <c r="C21814" s="61" t="s">
        <v>6274</v>
      </c>
      <c r="D21814" s="55">
        <v>5.72</v>
      </c>
    </row>
    <row r="21815" spans="1:4" x14ac:dyDescent="0.25">
      <c r="A21815" s="56" t="s">
        <v>3989</v>
      </c>
      <c r="B21815" s="56" t="s">
        <v>33277</v>
      </c>
      <c r="C21815" s="61" t="s">
        <v>6274</v>
      </c>
      <c r="D21815" s="55">
        <v>19.82</v>
      </c>
    </row>
    <row r="21816" spans="1:4" x14ac:dyDescent="0.25">
      <c r="A21816" s="56" t="s">
        <v>33278</v>
      </c>
      <c r="B21816" s="56" t="s">
        <v>33277</v>
      </c>
      <c r="C21816" s="61" t="s">
        <v>6274</v>
      </c>
      <c r="D21816" s="55">
        <v>17.18</v>
      </c>
    </row>
    <row r="21817" spans="1:4" x14ac:dyDescent="0.25">
      <c r="A21817" s="56" t="s">
        <v>3990</v>
      </c>
      <c r="B21817" s="56" t="s">
        <v>33279</v>
      </c>
      <c r="C21817" s="61" t="s">
        <v>6274</v>
      </c>
      <c r="D21817" s="55">
        <v>26.42</v>
      </c>
    </row>
    <row r="21818" spans="1:4" x14ac:dyDescent="0.25">
      <c r="A21818" s="56" t="s">
        <v>33280</v>
      </c>
      <c r="B21818" s="56" t="s">
        <v>33279</v>
      </c>
      <c r="C21818" s="61" t="s">
        <v>6274</v>
      </c>
      <c r="D21818" s="55">
        <v>22.9</v>
      </c>
    </row>
    <row r="21819" spans="1:4" x14ac:dyDescent="0.25">
      <c r="A21819" s="56" t="s">
        <v>3991</v>
      </c>
      <c r="B21819" s="56" t="s">
        <v>33281</v>
      </c>
      <c r="C21819" s="61" t="s">
        <v>6274</v>
      </c>
      <c r="D21819" s="55">
        <v>39.64</v>
      </c>
    </row>
    <row r="21820" spans="1:4" x14ac:dyDescent="0.25">
      <c r="A21820" s="56" t="s">
        <v>33282</v>
      </c>
      <c r="B21820" s="56" t="s">
        <v>33281</v>
      </c>
      <c r="C21820" s="61" t="s">
        <v>6274</v>
      </c>
      <c r="D21820" s="55">
        <v>34.36</v>
      </c>
    </row>
    <row r="21821" spans="1:4" x14ac:dyDescent="0.25">
      <c r="A21821" s="56" t="s">
        <v>3992</v>
      </c>
      <c r="B21821" s="56" t="s">
        <v>33283</v>
      </c>
      <c r="C21821" s="61" t="s">
        <v>6274</v>
      </c>
      <c r="D21821" s="55">
        <v>79.28</v>
      </c>
    </row>
    <row r="21822" spans="1:4" x14ac:dyDescent="0.25">
      <c r="A21822" s="56" t="s">
        <v>33284</v>
      </c>
      <c r="B21822" s="56" t="s">
        <v>33283</v>
      </c>
      <c r="C21822" s="61" t="s">
        <v>6274</v>
      </c>
      <c r="D21822" s="55">
        <v>68.72</v>
      </c>
    </row>
    <row r="21823" spans="1:4" ht="30" x14ac:dyDescent="0.25">
      <c r="A21823" s="56" t="s">
        <v>3993</v>
      </c>
      <c r="B21823" s="56" t="s">
        <v>33285</v>
      </c>
      <c r="C21823" s="61" t="s">
        <v>6274</v>
      </c>
      <c r="D21823" s="55">
        <v>26.42</v>
      </c>
    </row>
    <row r="21824" spans="1:4" ht="30" x14ac:dyDescent="0.25">
      <c r="A21824" s="56" t="s">
        <v>33286</v>
      </c>
      <c r="B21824" s="56" t="s">
        <v>33285</v>
      </c>
      <c r="C21824" s="61" t="s">
        <v>6274</v>
      </c>
      <c r="D21824" s="55">
        <v>22.9</v>
      </c>
    </row>
    <row r="21825" spans="1:4" x14ac:dyDescent="0.25">
      <c r="A21825" s="56" t="s">
        <v>3994</v>
      </c>
      <c r="B21825" s="56" t="s">
        <v>33287</v>
      </c>
      <c r="C21825" s="61" t="s">
        <v>6274</v>
      </c>
      <c r="D21825" s="55">
        <v>13.21</v>
      </c>
    </row>
    <row r="21826" spans="1:4" x14ac:dyDescent="0.25">
      <c r="A21826" s="56" t="s">
        <v>33288</v>
      </c>
      <c r="B21826" s="56" t="s">
        <v>33287</v>
      </c>
      <c r="C21826" s="61" t="s">
        <v>6274</v>
      </c>
      <c r="D21826" s="55">
        <v>11.45</v>
      </c>
    </row>
    <row r="21827" spans="1:4" x14ac:dyDescent="0.25">
      <c r="A21827" s="56" t="s">
        <v>3995</v>
      </c>
      <c r="B21827" s="56" t="s">
        <v>33289</v>
      </c>
      <c r="C21827" s="61" t="s">
        <v>6274</v>
      </c>
      <c r="D21827" s="55">
        <v>13.21</v>
      </c>
    </row>
    <row r="21828" spans="1:4" x14ac:dyDescent="0.25">
      <c r="A21828" s="56" t="s">
        <v>33290</v>
      </c>
      <c r="B21828" s="56" t="s">
        <v>33289</v>
      </c>
      <c r="C21828" s="61" t="s">
        <v>6274</v>
      </c>
      <c r="D21828" s="55">
        <v>11.45</v>
      </c>
    </row>
    <row r="21829" spans="1:4" ht="30" x14ac:dyDescent="0.25">
      <c r="A21829" s="56" t="s">
        <v>3996</v>
      </c>
      <c r="B21829" s="56" t="s">
        <v>33291</v>
      </c>
      <c r="C21829" s="61" t="s">
        <v>6274</v>
      </c>
      <c r="D21829" s="55">
        <v>6.6</v>
      </c>
    </row>
    <row r="21830" spans="1:4" ht="30" x14ac:dyDescent="0.25">
      <c r="A21830" s="56" t="s">
        <v>33292</v>
      </c>
      <c r="B21830" s="56" t="s">
        <v>33291</v>
      </c>
      <c r="C21830" s="61" t="s">
        <v>6274</v>
      </c>
      <c r="D21830" s="55">
        <v>5.72</v>
      </c>
    </row>
    <row r="21831" spans="1:4" ht="30" x14ac:dyDescent="0.25">
      <c r="A21831" s="56" t="s">
        <v>3997</v>
      </c>
      <c r="B21831" s="56" t="s">
        <v>33293</v>
      </c>
      <c r="C21831" s="61" t="s">
        <v>6274</v>
      </c>
      <c r="D21831" s="55">
        <v>13.21</v>
      </c>
    </row>
    <row r="21832" spans="1:4" ht="30" x14ac:dyDescent="0.25">
      <c r="A21832" s="56" t="s">
        <v>33294</v>
      </c>
      <c r="B21832" s="56" t="s">
        <v>33293</v>
      </c>
      <c r="C21832" s="61" t="s">
        <v>6274</v>
      </c>
      <c r="D21832" s="55">
        <v>11.45</v>
      </c>
    </row>
    <row r="21833" spans="1:4" ht="30" x14ac:dyDescent="0.25">
      <c r="A21833" s="56" t="s">
        <v>3998</v>
      </c>
      <c r="B21833" s="56" t="s">
        <v>33295</v>
      </c>
      <c r="C21833" s="61" t="s">
        <v>6274</v>
      </c>
      <c r="D21833" s="55">
        <v>6.6</v>
      </c>
    </row>
    <row r="21834" spans="1:4" ht="30" x14ac:dyDescent="0.25">
      <c r="A21834" s="56" t="s">
        <v>33296</v>
      </c>
      <c r="B21834" s="56" t="s">
        <v>33295</v>
      </c>
      <c r="C21834" s="61" t="s">
        <v>6274</v>
      </c>
      <c r="D21834" s="55">
        <v>5.72</v>
      </c>
    </row>
    <row r="21835" spans="1:4" ht="30" x14ac:dyDescent="0.25">
      <c r="A21835" s="56" t="s">
        <v>3999</v>
      </c>
      <c r="B21835" s="56" t="s">
        <v>33297</v>
      </c>
      <c r="C21835" s="61" t="s">
        <v>6274</v>
      </c>
      <c r="D21835" s="55">
        <v>6.6</v>
      </c>
    </row>
    <row r="21836" spans="1:4" ht="30" x14ac:dyDescent="0.25">
      <c r="A21836" s="56" t="s">
        <v>33298</v>
      </c>
      <c r="B21836" s="56" t="s">
        <v>33297</v>
      </c>
      <c r="C21836" s="61" t="s">
        <v>6274</v>
      </c>
      <c r="D21836" s="55">
        <v>5.72</v>
      </c>
    </row>
    <row r="21837" spans="1:4" ht="30" x14ac:dyDescent="0.25">
      <c r="A21837" s="56" t="s">
        <v>4000</v>
      </c>
      <c r="B21837" s="56" t="s">
        <v>33299</v>
      </c>
      <c r="C21837" s="61" t="s">
        <v>6274</v>
      </c>
      <c r="D21837" s="55">
        <v>6.6</v>
      </c>
    </row>
    <row r="21838" spans="1:4" ht="30" x14ac:dyDescent="0.25">
      <c r="A21838" s="56" t="s">
        <v>33300</v>
      </c>
      <c r="B21838" s="56" t="s">
        <v>33299</v>
      </c>
      <c r="C21838" s="61" t="s">
        <v>6274</v>
      </c>
      <c r="D21838" s="55">
        <v>5.72</v>
      </c>
    </row>
    <row r="21839" spans="1:4" x14ac:dyDescent="0.25">
      <c r="A21839" s="56" t="s">
        <v>4001</v>
      </c>
      <c r="B21839" s="56" t="s">
        <v>33301</v>
      </c>
      <c r="C21839" s="61" t="s">
        <v>6274</v>
      </c>
      <c r="D21839" s="55">
        <v>19.82</v>
      </c>
    </row>
    <row r="21840" spans="1:4" x14ac:dyDescent="0.25">
      <c r="A21840" s="56" t="s">
        <v>33302</v>
      </c>
      <c r="B21840" s="56" t="s">
        <v>33301</v>
      </c>
      <c r="C21840" s="61" t="s">
        <v>6274</v>
      </c>
      <c r="D21840" s="55">
        <v>17.18</v>
      </c>
    </row>
    <row r="21841" spans="1:4" ht="30" x14ac:dyDescent="0.25">
      <c r="A21841" s="56" t="s">
        <v>4002</v>
      </c>
      <c r="B21841" s="56" t="s">
        <v>33303</v>
      </c>
      <c r="C21841" s="61" t="s">
        <v>11129</v>
      </c>
      <c r="D21841" s="55">
        <v>2.64</v>
      </c>
    </row>
    <row r="21842" spans="1:4" ht="30" x14ac:dyDescent="0.25">
      <c r="A21842" s="56" t="s">
        <v>33304</v>
      </c>
      <c r="B21842" s="56" t="s">
        <v>33303</v>
      </c>
      <c r="C21842" s="61" t="s">
        <v>11129</v>
      </c>
      <c r="D21842" s="55">
        <v>2.29</v>
      </c>
    </row>
    <row r="21843" spans="1:4" ht="30" x14ac:dyDescent="0.25">
      <c r="A21843" s="56" t="s">
        <v>4003</v>
      </c>
      <c r="B21843" s="56" t="s">
        <v>33305</v>
      </c>
      <c r="C21843" s="61" t="s">
        <v>6274</v>
      </c>
      <c r="D21843" s="55">
        <v>39.64</v>
      </c>
    </row>
    <row r="21844" spans="1:4" ht="30" x14ac:dyDescent="0.25">
      <c r="A21844" s="56" t="s">
        <v>33306</v>
      </c>
      <c r="B21844" s="56" t="s">
        <v>33305</v>
      </c>
      <c r="C21844" s="61" t="s">
        <v>6274</v>
      </c>
      <c r="D21844" s="55">
        <v>34.36</v>
      </c>
    </row>
    <row r="21845" spans="1:4" ht="30" x14ac:dyDescent="0.25">
      <c r="A21845" s="56" t="s">
        <v>4004</v>
      </c>
      <c r="B21845" s="56" t="s">
        <v>33307</v>
      </c>
      <c r="C21845" s="61" t="s">
        <v>6274</v>
      </c>
      <c r="D21845" s="55">
        <v>52.85</v>
      </c>
    </row>
    <row r="21846" spans="1:4" ht="30" x14ac:dyDescent="0.25">
      <c r="A21846" s="56" t="s">
        <v>33308</v>
      </c>
      <c r="B21846" s="56" t="s">
        <v>33307</v>
      </c>
      <c r="C21846" s="61" t="s">
        <v>6274</v>
      </c>
      <c r="D21846" s="55">
        <v>45.81</v>
      </c>
    </row>
    <row r="21847" spans="1:4" ht="30" x14ac:dyDescent="0.25">
      <c r="A21847" s="56" t="s">
        <v>4005</v>
      </c>
      <c r="B21847" s="56" t="s">
        <v>33309</v>
      </c>
      <c r="C21847" s="61" t="s">
        <v>6274</v>
      </c>
      <c r="D21847" s="55">
        <v>79.28</v>
      </c>
    </row>
    <row r="21848" spans="1:4" ht="30" x14ac:dyDescent="0.25">
      <c r="A21848" s="56" t="s">
        <v>33310</v>
      </c>
      <c r="B21848" s="56" t="s">
        <v>33309</v>
      </c>
      <c r="C21848" s="61" t="s">
        <v>6274</v>
      </c>
      <c r="D21848" s="55">
        <v>68.72</v>
      </c>
    </row>
    <row r="21849" spans="1:4" ht="30" x14ac:dyDescent="0.25">
      <c r="A21849" s="56" t="s">
        <v>4006</v>
      </c>
      <c r="B21849" s="56" t="s">
        <v>33311</v>
      </c>
      <c r="C21849" s="61" t="s">
        <v>6274</v>
      </c>
      <c r="D21849" s="55">
        <v>6.6</v>
      </c>
    </row>
    <row r="21850" spans="1:4" ht="30" x14ac:dyDescent="0.25">
      <c r="A21850" s="56" t="s">
        <v>33312</v>
      </c>
      <c r="B21850" s="56" t="s">
        <v>33311</v>
      </c>
      <c r="C21850" s="61" t="s">
        <v>6274</v>
      </c>
      <c r="D21850" s="55">
        <v>5.72</v>
      </c>
    </row>
    <row r="21851" spans="1:4" x14ac:dyDescent="0.25">
      <c r="A21851" s="56" t="s">
        <v>4007</v>
      </c>
      <c r="B21851" s="56" t="s">
        <v>33313</v>
      </c>
      <c r="C21851" s="61" t="s">
        <v>6274</v>
      </c>
      <c r="D21851" s="55">
        <v>115.21</v>
      </c>
    </row>
    <row r="21852" spans="1:4" x14ac:dyDescent="0.25">
      <c r="A21852" s="56" t="s">
        <v>33314</v>
      </c>
      <c r="B21852" s="56" t="s">
        <v>33313</v>
      </c>
      <c r="C21852" s="61" t="s">
        <v>6274</v>
      </c>
      <c r="D21852" s="55">
        <v>101.12</v>
      </c>
    </row>
    <row r="21853" spans="1:4" ht="30" x14ac:dyDescent="0.25">
      <c r="A21853" s="56" t="s">
        <v>4008</v>
      </c>
      <c r="B21853" s="56" t="s">
        <v>33315</v>
      </c>
      <c r="C21853" s="61" t="s">
        <v>6274</v>
      </c>
      <c r="D21853" s="55">
        <v>3102.14</v>
      </c>
    </row>
    <row r="21854" spans="1:4" ht="30" x14ac:dyDescent="0.25">
      <c r="A21854" s="56" t="s">
        <v>33316</v>
      </c>
      <c r="B21854" s="56" t="s">
        <v>33315</v>
      </c>
      <c r="C21854" s="61" t="s">
        <v>6274</v>
      </c>
      <c r="D21854" s="55">
        <v>3084.53</v>
      </c>
    </row>
    <row r="21855" spans="1:4" ht="30" x14ac:dyDescent="0.25">
      <c r="A21855" s="56" t="s">
        <v>4009</v>
      </c>
      <c r="B21855" s="56" t="s">
        <v>33317</v>
      </c>
      <c r="C21855" s="61" t="s">
        <v>6274</v>
      </c>
      <c r="D21855" s="55">
        <v>3382.14</v>
      </c>
    </row>
    <row r="21856" spans="1:4" ht="30" x14ac:dyDescent="0.25">
      <c r="A21856" s="56" t="s">
        <v>33318</v>
      </c>
      <c r="B21856" s="56" t="s">
        <v>33317</v>
      </c>
      <c r="C21856" s="61" t="s">
        <v>6274</v>
      </c>
      <c r="D21856" s="55">
        <v>3364.53</v>
      </c>
    </row>
    <row r="21857" spans="1:4" ht="30" x14ac:dyDescent="0.25">
      <c r="A21857" s="56" t="s">
        <v>4010</v>
      </c>
      <c r="B21857" s="56" t="s">
        <v>33319</v>
      </c>
      <c r="C21857" s="61" t="s">
        <v>6274</v>
      </c>
      <c r="D21857" s="55">
        <v>3642.14</v>
      </c>
    </row>
    <row r="21858" spans="1:4" ht="30" x14ac:dyDescent="0.25">
      <c r="A21858" s="56" t="s">
        <v>33320</v>
      </c>
      <c r="B21858" s="56" t="s">
        <v>33319</v>
      </c>
      <c r="C21858" s="61" t="s">
        <v>6274</v>
      </c>
      <c r="D21858" s="55">
        <v>3624.53</v>
      </c>
    </row>
    <row r="21859" spans="1:4" ht="30" x14ac:dyDescent="0.25">
      <c r="A21859" s="56" t="s">
        <v>4011</v>
      </c>
      <c r="B21859" s="56" t="s">
        <v>33321</v>
      </c>
      <c r="C21859" s="61" t="s">
        <v>6274</v>
      </c>
      <c r="D21859" s="55">
        <v>3962.14</v>
      </c>
    </row>
    <row r="21860" spans="1:4" ht="30" x14ac:dyDescent="0.25">
      <c r="A21860" s="56" t="s">
        <v>33322</v>
      </c>
      <c r="B21860" s="56" t="s">
        <v>33321</v>
      </c>
      <c r="C21860" s="61" t="s">
        <v>6274</v>
      </c>
      <c r="D21860" s="55">
        <v>3944.53</v>
      </c>
    </row>
    <row r="21861" spans="1:4" ht="45" x14ac:dyDescent="0.25">
      <c r="A21861" s="56" t="s">
        <v>4012</v>
      </c>
      <c r="B21861" s="56" t="s">
        <v>33323</v>
      </c>
      <c r="C21861" s="61" t="s">
        <v>6274</v>
      </c>
      <c r="D21861" s="55">
        <v>3372.14</v>
      </c>
    </row>
    <row r="21862" spans="1:4" ht="45" x14ac:dyDescent="0.25">
      <c r="A21862" s="56" t="s">
        <v>33324</v>
      </c>
      <c r="B21862" s="56" t="s">
        <v>33323</v>
      </c>
      <c r="C21862" s="61" t="s">
        <v>6274</v>
      </c>
      <c r="D21862" s="55">
        <v>3354.53</v>
      </c>
    </row>
    <row r="21863" spans="1:4" ht="45" x14ac:dyDescent="0.25">
      <c r="A21863" s="56" t="s">
        <v>4013</v>
      </c>
      <c r="B21863" s="56" t="s">
        <v>33325</v>
      </c>
      <c r="C21863" s="61" t="s">
        <v>6274</v>
      </c>
      <c r="D21863" s="55">
        <v>2676.24</v>
      </c>
    </row>
    <row r="21864" spans="1:4" ht="45" x14ac:dyDescent="0.25">
      <c r="A21864" s="56" t="s">
        <v>33326</v>
      </c>
      <c r="B21864" s="56" t="s">
        <v>33325</v>
      </c>
      <c r="C21864" s="61" t="s">
        <v>6274</v>
      </c>
      <c r="D21864" s="55">
        <v>2641.01</v>
      </c>
    </row>
    <row r="21865" spans="1:4" ht="30" x14ac:dyDescent="0.25">
      <c r="A21865" s="56" t="s">
        <v>4014</v>
      </c>
      <c r="B21865" s="56" t="s">
        <v>33327</v>
      </c>
      <c r="C21865" s="61" t="s">
        <v>6274</v>
      </c>
      <c r="D21865" s="55">
        <v>189.47</v>
      </c>
    </row>
    <row r="21866" spans="1:4" ht="30" x14ac:dyDescent="0.25">
      <c r="A21866" s="56" t="s">
        <v>33328</v>
      </c>
      <c r="B21866" s="56" t="s">
        <v>33327</v>
      </c>
      <c r="C21866" s="61" t="s">
        <v>6274</v>
      </c>
      <c r="D21866" s="55">
        <v>185.95</v>
      </c>
    </row>
    <row r="21867" spans="1:4" ht="30" x14ac:dyDescent="0.25">
      <c r="A21867" s="56" t="s">
        <v>4015</v>
      </c>
      <c r="B21867" s="56" t="s">
        <v>33329</v>
      </c>
      <c r="C21867" s="61" t="s">
        <v>6274</v>
      </c>
      <c r="D21867" s="55">
        <v>241.5</v>
      </c>
    </row>
    <row r="21868" spans="1:4" ht="30" x14ac:dyDescent="0.25">
      <c r="A21868" s="56" t="s">
        <v>33330</v>
      </c>
      <c r="B21868" s="56" t="s">
        <v>33329</v>
      </c>
      <c r="C21868" s="61" t="s">
        <v>6274</v>
      </c>
      <c r="D21868" s="55">
        <v>236.22</v>
      </c>
    </row>
    <row r="21869" spans="1:4" ht="45" x14ac:dyDescent="0.25">
      <c r="A21869" s="56" t="s">
        <v>4016</v>
      </c>
      <c r="B21869" s="56" t="s">
        <v>33331</v>
      </c>
      <c r="C21869" s="61" t="s">
        <v>6274</v>
      </c>
      <c r="D21869" s="55">
        <v>34.42</v>
      </c>
    </row>
    <row r="21870" spans="1:4" ht="45" x14ac:dyDescent="0.25">
      <c r="A21870" s="56" t="s">
        <v>33332</v>
      </c>
      <c r="B21870" s="56" t="s">
        <v>33331</v>
      </c>
      <c r="C21870" s="61" t="s">
        <v>6274</v>
      </c>
      <c r="D21870" s="55">
        <v>31.78</v>
      </c>
    </row>
    <row r="21871" spans="1:4" ht="45" x14ac:dyDescent="0.25">
      <c r="A21871" s="56" t="s">
        <v>4017</v>
      </c>
      <c r="B21871" s="56" t="s">
        <v>33333</v>
      </c>
      <c r="C21871" s="61" t="s">
        <v>6274</v>
      </c>
      <c r="D21871" s="55">
        <v>68.849999999999994</v>
      </c>
    </row>
    <row r="21872" spans="1:4" ht="45" x14ac:dyDescent="0.25">
      <c r="A21872" s="56" t="s">
        <v>33334</v>
      </c>
      <c r="B21872" s="56" t="s">
        <v>33333</v>
      </c>
      <c r="C21872" s="61" t="s">
        <v>6274</v>
      </c>
      <c r="D21872" s="55">
        <v>63.57</v>
      </c>
    </row>
    <row r="21873" spans="1:4" ht="45" x14ac:dyDescent="0.25">
      <c r="A21873" s="56" t="s">
        <v>4018</v>
      </c>
      <c r="B21873" s="56" t="s">
        <v>33335</v>
      </c>
      <c r="C21873" s="61" t="s">
        <v>6274</v>
      </c>
      <c r="D21873" s="55">
        <v>124.49</v>
      </c>
    </row>
    <row r="21874" spans="1:4" ht="45" x14ac:dyDescent="0.25">
      <c r="A21874" s="56" t="s">
        <v>33336</v>
      </c>
      <c r="B21874" s="56" t="s">
        <v>33335</v>
      </c>
      <c r="C21874" s="61" t="s">
        <v>6274</v>
      </c>
      <c r="D21874" s="55">
        <v>115.68</v>
      </c>
    </row>
    <row r="21875" spans="1:4" ht="45" x14ac:dyDescent="0.25">
      <c r="A21875" s="56" t="s">
        <v>4019</v>
      </c>
      <c r="B21875" s="56" t="s">
        <v>33337</v>
      </c>
      <c r="C21875" s="61" t="s">
        <v>6274</v>
      </c>
      <c r="D21875" s="55">
        <v>193.34</v>
      </c>
    </row>
    <row r="21876" spans="1:4" ht="45" x14ac:dyDescent="0.25">
      <c r="A21876" s="56" t="s">
        <v>33338</v>
      </c>
      <c r="B21876" s="56" t="s">
        <v>33337</v>
      </c>
      <c r="C21876" s="61" t="s">
        <v>6274</v>
      </c>
      <c r="D21876" s="55">
        <v>179.25</v>
      </c>
    </row>
    <row r="21877" spans="1:4" ht="45" x14ac:dyDescent="0.25">
      <c r="A21877" s="56" t="s">
        <v>4020</v>
      </c>
      <c r="B21877" s="56" t="s">
        <v>33339</v>
      </c>
      <c r="C21877" s="61" t="s">
        <v>6274</v>
      </c>
      <c r="D21877" s="55">
        <v>115.99</v>
      </c>
    </row>
    <row r="21878" spans="1:4" ht="45" x14ac:dyDescent="0.25">
      <c r="A21878" s="56" t="s">
        <v>33340</v>
      </c>
      <c r="B21878" s="56" t="s">
        <v>33339</v>
      </c>
      <c r="C21878" s="61" t="s">
        <v>6274</v>
      </c>
      <c r="D21878" s="55">
        <v>107.18</v>
      </c>
    </row>
    <row r="21879" spans="1:4" ht="45" x14ac:dyDescent="0.25">
      <c r="A21879" s="56" t="s">
        <v>4021</v>
      </c>
      <c r="B21879" s="56" t="s">
        <v>33341</v>
      </c>
      <c r="C21879" s="61" t="s">
        <v>6274</v>
      </c>
      <c r="D21879" s="55">
        <v>160.69</v>
      </c>
    </row>
    <row r="21880" spans="1:4" ht="45" x14ac:dyDescent="0.25">
      <c r="A21880" s="56" t="s">
        <v>33342</v>
      </c>
      <c r="B21880" s="56" t="s">
        <v>33341</v>
      </c>
      <c r="C21880" s="61" t="s">
        <v>6274</v>
      </c>
      <c r="D21880" s="55">
        <v>148.36000000000001</v>
      </c>
    </row>
    <row r="21881" spans="1:4" ht="45" x14ac:dyDescent="0.25">
      <c r="A21881" s="56" t="s">
        <v>4022</v>
      </c>
      <c r="B21881" s="56" t="s">
        <v>33343</v>
      </c>
      <c r="C21881" s="61" t="s">
        <v>6274</v>
      </c>
      <c r="D21881" s="55">
        <v>152.77000000000001</v>
      </c>
    </row>
    <row r="21882" spans="1:4" ht="45" x14ac:dyDescent="0.25">
      <c r="A21882" s="56" t="s">
        <v>33344</v>
      </c>
      <c r="B21882" s="56" t="s">
        <v>33343</v>
      </c>
      <c r="C21882" s="61" t="s">
        <v>6274</v>
      </c>
      <c r="D21882" s="55">
        <v>140.44999999999999</v>
      </c>
    </row>
    <row r="21883" spans="1:4" ht="45" x14ac:dyDescent="0.25">
      <c r="A21883" s="56" t="s">
        <v>4023</v>
      </c>
      <c r="B21883" s="56" t="s">
        <v>33345</v>
      </c>
      <c r="C21883" s="61" t="s">
        <v>6274</v>
      </c>
      <c r="D21883" s="55">
        <v>199.91</v>
      </c>
    </row>
    <row r="21884" spans="1:4" ht="45" x14ac:dyDescent="0.25">
      <c r="A21884" s="56" t="s">
        <v>33346</v>
      </c>
      <c r="B21884" s="56" t="s">
        <v>33345</v>
      </c>
      <c r="C21884" s="61" t="s">
        <v>6274</v>
      </c>
      <c r="D21884" s="55">
        <v>184.06</v>
      </c>
    </row>
    <row r="21885" spans="1:4" ht="30" x14ac:dyDescent="0.25">
      <c r="A21885" s="56" t="s">
        <v>4024</v>
      </c>
      <c r="B21885" s="56" t="s">
        <v>33347</v>
      </c>
      <c r="C21885" s="61" t="s">
        <v>6274</v>
      </c>
      <c r="D21885" s="55">
        <v>100.91</v>
      </c>
    </row>
    <row r="21886" spans="1:4" ht="30" x14ac:dyDescent="0.25">
      <c r="A21886" s="56" t="s">
        <v>33348</v>
      </c>
      <c r="B21886" s="56" t="s">
        <v>33347</v>
      </c>
      <c r="C21886" s="61" t="s">
        <v>6274</v>
      </c>
      <c r="D21886" s="55">
        <v>93.87</v>
      </c>
    </row>
    <row r="21887" spans="1:4" ht="30" x14ac:dyDescent="0.25">
      <c r="A21887" s="56" t="s">
        <v>4025</v>
      </c>
      <c r="B21887" s="56" t="s">
        <v>33349</v>
      </c>
      <c r="C21887" s="61" t="s">
        <v>6274</v>
      </c>
      <c r="D21887" s="55">
        <v>84.7</v>
      </c>
    </row>
    <row r="21888" spans="1:4" ht="30" x14ac:dyDescent="0.25">
      <c r="A21888" s="56" t="s">
        <v>33350</v>
      </c>
      <c r="B21888" s="56" t="s">
        <v>33349</v>
      </c>
      <c r="C21888" s="61" t="s">
        <v>6274</v>
      </c>
      <c r="D21888" s="55">
        <v>78.53</v>
      </c>
    </row>
    <row r="21889" spans="1:4" ht="45" x14ac:dyDescent="0.25">
      <c r="A21889" s="56" t="s">
        <v>4026</v>
      </c>
      <c r="B21889" s="56" t="s">
        <v>33351</v>
      </c>
      <c r="C21889" s="61" t="s">
        <v>6274</v>
      </c>
      <c r="D21889" s="55">
        <v>16.87</v>
      </c>
    </row>
    <row r="21890" spans="1:4" ht="45" x14ac:dyDescent="0.25">
      <c r="A21890" s="56" t="s">
        <v>33352</v>
      </c>
      <c r="B21890" s="56" t="s">
        <v>33351</v>
      </c>
      <c r="C21890" s="61" t="s">
        <v>6274</v>
      </c>
      <c r="D21890" s="55">
        <v>15.4</v>
      </c>
    </row>
    <row r="21891" spans="1:4" ht="45" x14ac:dyDescent="0.25">
      <c r="A21891" s="56" t="s">
        <v>4027</v>
      </c>
      <c r="B21891" s="56" t="s">
        <v>33353</v>
      </c>
      <c r="C21891" s="61" t="s">
        <v>6274</v>
      </c>
      <c r="D21891" s="55">
        <v>32.479999999999997</v>
      </c>
    </row>
    <row r="21892" spans="1:4" ht="45" x14ac:dyDescent="0.25">
      <c r="A21892" s="56" t="s">
        <v>33354</v>
      </c>
      <c r="B21892" s="56" t="s">
        <v>33353</v>
      </c>
      <c r="C21892" s="61" t="s">
        <v>6274</v>
      </c>
      <c r="D21892" s="55">
        <v>29.54</v>
      </c>
    </row>
    <row r="21893" spans="1:4" ht="45" x14ac:dyDescent="0.25">
      <c r="A21893" s="56" t="s">
        <v>4028</v>
      </c>
      <c r="B21893" s="56" t="s">
        <v>33355</v>
      </c>
      <c r="C21893" s="61" t="s">
        <v>6274</v>
      </c>
      <c r="D21893" s="55">
        <v>79.150000000000006</v>
      </c>
    </row>
    <row r="21894" spans="1:4" ht="45" x14ac:dyDescent="0.25">
      <c r="A21894" s="56" t="s">
        <v>33356</v>
      </c>
      <c r="B21894" s="56" t="s">
        <v>33355</v>
      </c>
      <c r="C21894" s="61" t="s">
        <v>6274</v>
      </c>
      <c r="D21894" s="55">
        <v>72.069999999999993</v>
      </c>
    </row>
    <row r="21895" spans="1:4" ht="45" x14ac:dyDescent="0.25">
      <c r="A21895" s="56" t="s">
        <v>4029</v>
      </c>
      <c r="B21895" s="56" t="s">
        <v>33357</v>
      </c>
      <c r="C21895" s="61" t="s">
        <v>6274</v>
      </c>
      <c r="D21895" s="55">
        <v>136.82</v>
      </c>
    </row>
    <row r="21896" spans="1:4" ht="45" x14ac:dyDescent="0.25">
      <c r="A21896" s="56" t="s">
        <v>33358</v>
      </c>
      <c r="B21896" s="56" t="s">
        <v>33357</v>
      </c>
      <c r="C21896" s="61" t="s">
        <v>6274</v>
      </c>
      <c r="D21896" s="55">
        <v>124.56</v>
      </c>
    </row>
    <row r="21897" spans="1:4" ht="45" x14ac:dyDescent="0.25">
      <c r="A21897" s="56" t="s">
        <v>4030</v>
      </c>
      <c r="B21897" s="56" t="s">
        <v>33359</v>
      </c>
      <c r="C21897" s="61" t="s">
        <v>6274</v>
      </c>
      <c r="D21897" s="55">
        <v>37.479999999999997</v>
      </c>
    </row>
    <row r="21898" spans="1:4" ht="45" x14ac:dyDescent="0.25">
      <c r="A21898" s="56" t="s">
        <v>33360</v>
      </c>
      <c r="B21898" s="56" t="s">
        <v>33359</v>
      </c>
      <c r="C21898" s="61" t="s">
        <v>6274</v>
      </c>
      <c r="D21898" s="55">
        <v>34.049999999999997</v>
      </c>
    </row>
    <row r="21899" spans="1:4" ht="45" x14ac:dyDescent="0.25">
      <c r="A21899" s="56" t="s">
        <v>4031</v>
      </c>
      <c r="B21899" s="56" t="s">
        <v>33361</v>
      </c>
      <c r="C21899" s="61" t="s">
        <v>6274</v>
      </c>
      <c r="D21899" s="55">
        <v>44.46</v>
      </c>
    </row>
    <row r="21900" spans="1:4" ht="45" x14ac:dyDescent="0.25">
      <c r="A21900" s="56" t="s">
        <v>33362</v>
      </c>
      <c r="B21900" s="56" t="s">
        <v>33361</v>
      </c>
      <c r="C21900" s="61" t="s">
        <v>6274</v>
      </c>
      <c r="D21900" s="55">
        <v>40.44</v>
      </c>
    </row>
    <row r="21901" spans="1:4" ht="45" x14ac:dyDescent="0.25">
      <c r="A21901" s="56" t="s">
        <v>4032</v>
      </c>
      <c r="B21901" s="56" t="s">
        <v>33363</v>
      </c>
      <c r="C21901" s="61" t="s">
        <v>6274</v>
      </c>
      <c r="D21901" s="55">
        <v>18.27</v>
      </c>
    </row>
    <row r="21902" spans="1:4" ht="45" x14ac:dyDescent="0.25">
      <c r="A21902" s="56" t="s">
        <v>33364</v>
      </c>
      <c r="B21902" s="56" t="s">
        <v>33363</v>
      </c>
      <c r="C21902" s="61" t="s">
        <v>6274</v>
      </c>
      <c r="D21902" s="55">
        <v>16.170000000000002</v>
      </c>
    </row>
    <row r="21903" spans="1:4" ht="45" x14ac:dyDescent="0.25">
      <c r="A21903" s="56" t="s">
        <v>4033</v>
      </c>
      <c r="B21903" s="56" t="s">
        <v>33365</v>
      </c>
      <c r="C21903" s="61" t="s">
        <v>6274</v>
      </c>
      <c r="D21903" s="55">
        <v>10.130000000000001</v>
      </c>
    </row>
    <row r="21904" spans="1:4" ht="45" x14ac:dyDescent="0.25">
      <c r="A21904" s="56" t="s">
        <v>33366</v>
      </c>
      <c r="B21904" s="56" t="s">
        <v>33365</v>
      </c>
      <c r="C21904" s="61" t="s">
        <v>6274</v>
      </c>
      <c r="D21904" s="55">
        <v>8.99</v>
      </c>
    </row>
    <row r="21905" spans="1:4" ht="45" x14ac:dyDescent="0.25">
      <c r="A21905" s="56" t="s">
        <v>4034</v>
      </c>
      <c r="B21905" s="56" t="s">
        <v>33367</v>
      </c>
      <c r="C21905" s="61" t="s">
        <v>6274</v>
      </c>
      <c r="D21905" s="55">
        <v>10.47</v>
      </c>
    </row>
    <row r="21906" spans="1:4" ht="45" x14ac:dyDescent="0.25">
      <c r="A21906" s="56" t="s">
        <v>33368</v>
      </c>
      <c r="B21906" s="56" t="s">
        <v>33367</v>
      </c>
      <c r="C21906" s="61" t="s">
        <v>6274</v>
      </c>
      <c r="D21906" s="55">
        <v>9.27</v>
      </c>
    </row>
    <row r="21907" spans="1:4" ht="45" x14ac:dyDescent="0.25">
      <c r="A21907" s="56" t="s">
        <v>4035</v>
      </c>
      <c r="B21907" s="56" t="s">
        <v>33369</v>
      </c>
      <c r="C21907" s="61" t="s">
        <v>6274</v>
      </c>
      <c r="D21907" s="55">
        <v>11.07</v>
      </c>
    </row>
    <row r="21908" spans="1:4" ht="45" x14ac:dyDescent="0.25">
      <c r="A21908" s="56" t="s">
        <v>33370</v>
      </c>
      <c r="B21908" s="56" t="s">
        <v>33369</v>
      </c>
      <c r="C21908" s="61" t="s">
        <v>6274</v>
      </c>
      <c r="D21908" s="55">
        <v>9.81</v>
      </c>
    </row>
    <row r="21909" spans="1:4" ht="45" x14ac:dyDescent="0.25">
      <c r="A21909" s="56" t="s">
        <v>4036</v>
      </c>
      <c r="B21909" s="56" t="s">
        <v>33371</v>
      </c>
      <c r="C21909" s="61" t="s">
        <v>6274</v>
      </c>
      <c r="D21909" s="55">
        <v>11.38</v>
      </c>
    </row>
    <row r="21910" spans="1:4" ht="45" x14ac:dyDescent="0.25">
      <c r="A21910" s="56" t="s">
        <v>33372</v>
      </c>
      <c r="B21910" s="56" t="s">
        <v>33371</v>
      </c>
      <c r="C21910" s="61" t="s">
        <v>6274</v>
      </c>
      <c r="D21910" s="55">
        <v>10.08</v>
      </c>
    </row>
    <row r="21911" spans="1:4" ht="45" x14ac:dyDescent="0.25">
      <c r="A21911" s="56" t="s">
        <v>4037</v>
      </c>
      <c r="B21911" s="56" t="s">
        <v>33373</v>
      </c>
      <c r="C21911" s="61" t="s">
        <v>6274</v>
      </c>
      <c r="D21911" s="55">
        <v>11.74</v>
      </c>
    </row>
    <row r="21912" spans="1:4" ht="45" x14ac:dyDescent="0.25">
      <c r="A21912" s="56" t="s">
        <v>33374</v>
      </c>
      <c r="B21912" s="56" t="s">
        <v>33373</v>
      </c>
      <c r="C21912" s="61" t="s">
        <v>6274</v>
      </c>
      <c r="D21912" s="55">
        <v>10.42</v>
      </c>
    </row>
    <row r="21913" spans="1:4" ht="60" x14ac:dyDescent="0.25">
      <c r="A21913" s="56" t="s">
        <v>4038</v>
      </c>
      <c r="B21913" s="56" t="s">
        <v>33375</v>
      </c>
      <c r="C21913" s="61" t="s">
        <v>6274</v>
      </c>
      <c r="D21913" s="55">
        <v>54.95</v>
      </c>
    </row>
    <row r="21914" spans="1:4" ht="60" x14ac:dyDescent="0.25">
      <c r="A21914" s="56" t="s">
        <v>33376</v>
      </c>
      <c r="B21914" s="56" t="s">
        <v>33375</v>
      </c>
      <c r="C21914" s="61" t="s">
        <v>6274</v>
      </c>
      <c r="D21914" s="55">
        <v>49.71</v>
      </c>
    </row>
    <row r="21915" spans="1:4" ht="60" x14ac:dyDescent="0.25">
      <c r="A21915" s="56" t="s">
        <v>4039</v>
      </c>
      <c r="B21915" s="56" t="s">
        <v>33377</v>
      </c>
      <c r="C21915" s="61" t="s">
        <v>6274</v>
      </c>
      <c r="D21915" s="55">
        <v>18.27</v>
      </c>
    </row>
    <row r="21916" spans="1:4" ht="60" x14ac:dyDescent="0.25">
      <c r="A21916" s="56" t="s">
        <v>33378</v>
      </c>
      <c r="B21916" s="56" t="s">
        <v>33377</v>
      </c>
      <c r="C21916" s="61" t="s">
        <v>6274</v>
      </c>
      <c r="D21916" s="55">
        <v>16.170000000000002</v>
      </c>
    </row>
    <row r="21917" spans="1:4" ht="45" x14ac:dyDescent="0.25">
      <c r="A21917" s="56" t="s">
        <v>4040</v>
      </c>
      <c r="B21917" s="56" t="s">
        <v>33379</v>
      </c>
      <c r="C21917" s="61" t="s">
        <v>6274</v>
      </c>
      <c r="D21917" s="55">
        <v>12.24</v>
      </c>
    </row>
    <row r="21918" spans="1:4" ht="45" x14ac:dyDescent="0.25">
      <c r="A21918" s="56" t="s">
        <v>33380</v>
      </c>
      <c r="B21918" s="56" t="s">
        <v>33379</v>
      </c>
      <c r="C21918" s="61" t="s">
        <v>6274</v>
      </c>
      <c r="D21918" s="55">
        <v>10.94</v>
      </c>
    </row>
    <row r="21919" spans="1:4" ht="90" x14ac:dyDescent="0.25">
      <c r="A21919" s="56" t="s">
        <v>4041</v>
      </c>
      <c r="B21919" s="56" t="s">
        <v>33381</v>
      </c>
      <c r="C21919" s="61" t="s">
        <v>6274</v>
      </c>
      <c r="D21919" s="55">
        <v>44.37</v>
      </c>
    </row>
    <row r="21920" spans="1:4" ht="90" x14ac:dyDescent="0.25">
      <c r="A21920" s="56" t="s">
        <v>33382</v>
      </c>
      <c r="B21920" s="56" t="s">
        <v>33381</v>
      </c>
      <c r="C21920" s="61" t="s">
        <v>6274</v>
      </c>
      <c r="D21920" s="55">
        <v>40.700000000000003</v>
      </c>
    </row>
    <row r="21921" spans="1:4" ht="90" x14ac:dyDescent="0.25">
      <c r="A21921" s="56" t="s">
        <v>4042</v>
      </c>
      <c r="B21921" s="56" t="s">
        <v>33383</v>
      </c>
      <c r="C21921" s="61" t="s">
        <v>6274</v>
      </c>
      <c r="D21921" s="55">
        <v>75.260000000000005</v>
      </c>
    </row>
    <row r="21922" spans="1:4" ht="90" x14ac:dyDescent="0.25">
      <c r="A21922" s="56" t="s">
        <v>33384</v>
      </c>
      <c r="B21922" s="56" t="s">
        <v>33383</v>
      </c>
      <c r="C21922" s="61" t="s">
        <v>6274</v>
      </c>
      <c r="D21922" s="55">
        <v>68.86</v>
      </c>
    </row>
    <row r="21923" spans="1:4" ht="90" x14ac:dyDescent="0.25">
      <c r="A21923" s="56" t="s">
        <v>4043</v>
      </c>
      <c r="B21923" s="56" t="s">
        <v>33385</v>
      </c>
      <c r="C21923" s="61" t="s">
        <v>6274</v>
      </c>
      <c r="D21923" s="55">
        <v>192.19</v>
      </c>
    </row>
    <row r="21924" spans="1:4" ht="90" x14ac:dyDescent="0.25">
      <c r="A21924" s="56" t="s">
        <v>33386</v>
      </c>
      <c r="B21924" s="56" t="s">
        <v>33385</v>
      </c>
      <c r="C21924" s="61" t="s">
        <v>6274</v>
      </c>
      <c r="D21924" s="55">
        <v>175.9</v>
      </c>
    </row>
    <row r="21925" spans="1:4" ht="90" x14ac:dyDescent="0.25">
      <c r="A21925" s="56" t="s">
        <v>4044</v>
      </c>
      <c r="B21925" s="56" t="s">
        <v>33387</v>
      </c>
      <c r="C21925" s="61" t="s">
        <v>6274</v>
      </c>
      <c r="D21925" s="55">
        <v>324.95999999999998</v>
      </c>
    </row>
    <row r="21926" spans="1:4" ht="90" x14ac:dyDescent="0.25">
      <c r="A21926" s="56" t="s">
        <v>33388</v>
      </c>
      <c r="B21926" s="56" t="s">
        <v>33387</v>
      </c>
      <c r="C21926" s="61" t="s">
        <v>6274</v>
      </c>
      <c r="D21926" s="55">
        <v>296.68</v>
      </c>
    </row>
    <row r="21927" spans="1:4" ht="90" x14ac:dyDescent="0.25">
      <c r="A21927" s="56" t="s">
        <v>4045</v>
      </c>
      <c r="B21927" s="56" t="s">
        <v>33389</v>
      </c>
      <c r="C21927" s="61" t="s">
        <v>6274</v>
      </c>
      <c r="D21927" s="55">
        <v>86.88</v>
      </c>
    </row>
    <row r="21928" spans="1:4" ht="90" x14ac:dyDescent="0.25">
      <c r="A21928" s="56" t="s">
        <v>33390</v>
      </c>
      <c r="B21928" s="56" t="s">
        <v>33389</v>
      </c>
      <c r="C21928" s="61" t="s">
        <v>6274</v>
      </c>
      <c r="D21928" s="55">
        <v>79.36</v>
      </c>
    </row>
    <row r="21929" spans="1:4" ht="90" x14ac:dyDescent="0.25">
      <c r="A21929" s="56" t="s">
        <v>4046</v>
      </c>
      <c r="B21929" s="56" t="s">
        <v>33391</v>
      </c>
      <c r="C21929" s="61" t="s">
        <v>6274</v>
      </c>
      <c r="D21929" s="55">
        <v>106.44</v>
      </c>
    </row>
    <row r="21930" spans="1:4" ht="90" x14ac:dyDescent="0.25">
      <c r="A21930" s="56" t="s">
        <v>33392</v>
      </c>
      <c r="B21930" s="56" t="s">
        <v>33391</v>
      </c>
      <c r="C21930" s="61" t="s">
        <v>6274</v>
      </c>
      <c r="D21930" s="55">
        <v>97.18</v>
      </c>
    </row>
    <row r="21931" spans="1:4" ht="90" x14ac:dyDescent="0.25">
      <c r="A21931" s="56" t="s">
        <v>4047</v>
      </c>
      <c r="B21931" s="56" t="s">
        <v>33393</v>
      </c>
      <c r="C21931" s="61" t="s">
        <v>6274</v>
      </c>
      <c r="D21931" s="55">
        <v>129.26</v>
      </c>
    </row>
    <row r="21932" spans="1:4" ht="90" x14ac:dyDescent="0.25">
      <c r="A21932" s="56" t="s">
        <v>33394</v>
      </c>
      <c r="B21932" s="56" t="s">
        <v>33393</v>
      </c>
      <c r="C21932" s="61" t="s">
        <v>6274</v>
      </c>
      <c r="D21932" s="55">
        <v>118.07</v>
      </c>
    </row>
    <row r="21933" spans="1:4" ht="90" x14ac:dyDescent="0.25">
      <c r="A21933" s="56" t="s">
        <v>4048</v>
      </c>
      <c r="B21933" s="56" t="s">
        <v>33395</v>
      </c>
      <c r="C21933" s="61" t="s">
        <v>6274</v>
      </c>
      <c r="D21933" s="55">
        <v>144.54</v>
      </c>
    </row>
    <row r="21934" spans="1:4" ht="90" x14ac:dyDescent="0.25">
      <c r="A21934" s="56" t="s">
        <v>33396</v>
      </c>
      <c r="B21934" s="56" t="s">
        <v>33395</v>
      </c>
      <c r="C21934" s="61" t="s">
        <v>6274</v>
      </c>
      <c r="D21934" s="55">
        <v>132.09</v>
      </c>
    </row>
    <row r="21935" spans="1:4" x14ac:dyDescent="0.25">
      <c r="A21935" s="56" t="s">
        <v>4049</v>
      </c>
      <c r="B21935" s="56" t="s">
        <v>33397</v>
      </c>
      <c r="C21935" s="61" t="s">
        <v>6274</v>
      </c>
      <c r="D21935" s="55">
        <v>49.88</v>
      </c>
    </row>
    <row r="21936" spans="1:4" x14ac:dyDescent="0.25">
      <c r="A21936" s="56" t="s">
        <v>33398</v>
      </c>
      <c r="B21936" s="56" t="s">
        <v>33397</v>
      </c>
      <c r="C21936" s="61" t="s">
        <v>6274</v>
      </c>
      <c r="D21936" s="55">
        <v>44.97</v>
      </c>
    </row>
    <row r="21937" spans="1:4" ht="60" x14ac:dyDescent="0.25">
      <c r="A21937" s="56" t="s">
        <v>2308</v>
      </c>
      <c r="B21937" s="56" t="s">
        <v>33399</v>
      </c>
      <c r="C21937" s="61" t="s">
        <v>6274</v>
      </c>
      <c r="D21937" s="55">
        <v>173.61</v>
      </c>
    </row>
    <row r="21938" spans="1:4" ht="60" x14ac:dyDescent="0.25">
      <c r="A21938" s="56" t="s">
        <v>33400</v>
      </c>
      <c r="B21938" s="56" t="s">
        <v>33399</v>
      </c>
      <c r="C21938" s="61" t="s">
        <v>6274</v>
      </c>
      <c r="D21938" s="55">
        <v>156</v>
      </c>
    </row>
    <row r="21939" spans="1:4" ht="60" x14ac:dyDescent="0.25">
      <c r="A21939" s="56" t="s">
        <v>2309</v>
      </c>
      <c r="B21939" s="56" t="s">
        <v>33401</v>
      </c>
      <c r="C21939" s="61" t="s">
        <v>6274</v>
      </c>
      <c r="D21939" s="55">
        <v>215.16</v>
      </c>
    </row>
    <row r="21940" spans="1:4" ht="60" x14ac:dyDescent="0.25">
      <c r="A21940" s="56" t="s">
        <v>33402</v>
      </c>
      <c r="B21940" s="56" t="s">
        <v>33401</v>
      </c>
      <c r="C21940" s="61" t="s">
        <v>6274</v>
      </c>
      <c r="D21940" s="55">
        <v>197.55</v>
      </c>
    </row>
    <row r="21941" spans="1:4" ht="60" x14ac:dyDescent="0.25">
      <c r="A21941" s="56" t="s">
        <v>2310</v>
      </c>
      <c r="B21941" s="56" t="s">
        <v>33403</v>
      </c>
      <c r="C21941" s="61" t="s">
        <v>6274</v>
      </c>
      <c r="D21941" s="55">
        <v>559.46</v>
      </c>
    </row>
    <row r="21942" spans="1:4" ht="60" x14ac:dyDescent="0.25">
      <c r="A21942" s="56" t="s">
        <v>33404</v>
      </c>
      <c r="B21942" s="56" t="s">
        <v>33403</v>
      </c>
      <c r="C21942" s="61" t="s">
        <v>6274</v>
      </c>
      <c r="D21942" s="55">
        <v>524.23</v>
      </c>
    </row>
    <row r="21943" spans="1:4" ht="60" x14ac:dyDescent="0.25">
      <c r="A21943" s="56" t="s">
        <v>2311</v>
      </c>
      <c r="B21943" s="56" t="s">
        <v>33405</v>
      </c>
      <c r="C21943" s="61" t="s">
        <v>6274</v>
      </c>
      <c r="D21943" s="55">
        <v>1126.1300000000001</v>
      </c>
    </row>
    <row r="21944" spans="1:4" ht="60" x14ac:dyDescent="0.25">
      <c r="A21944" s="56" t="s">
        <v>33406</v>
      </c>
      <c r="B21944" s="56" t="s">
        <v>33405</v>
      </c>
      <c r="C21944" s="61" t="s">
        <v>6274</v>
      </c>
      <c r="D21944" s="55">
        <v>1055.68</v>
      </c>
    </row>
    <row r="21945" spans="1:4" ht="60" x14ac:dyDescent="0.25">
      <c r="A21945" s="56" t="s">
        <v>2312</v>
      </c>
      <c r="B21945" s="56" t="s">
        <v>33407</v>
      </c>
      <c r="C21945" s="61" t="s">
        <v>6274</v>
      </c>
      <c r="D21945" s="55">
        <v>215.16</v>
      </c>
    </row>
    <row r="21946" spans="1:4" ht="60" x14ac:dyDescent="0.25">
      <c r="A21946" s="56" t="s">
        <v>33408</v>
      </c>
      <c r="B21946" s="56" t="s">
        <v>33407</v>
      </c>
      <c r="C21946" s="61" t="s">
        <v>6274</v>
      </c>
      <c r="D21946" s="55">
        <v>197.55</v>
      </c>
    </row>
    <row r="21947" spans="1:4" ht="60" x14ac:dyDescent="0.25">
      <c r="A21947" s="56" t="s">
        <v>2313</v>
      </c>
      <c r="B21947" s="56" t="s">
        <v>33409</v>
      </c>
      <c r="C21947" s="61" t="s">
        <v>6274</v>
      </c>
      <c r="D21947" s="55">
        <v>432.81</v>
      </c>
    </row>
    <row r="21948" spans="1:4" ht="60" x14ac:dyDescent="0.25">
      <c r="A21948" s="56" t="s">
        <v>33410</v>
      </c>
      <c r="B21948" s="56" t="s">
        <v>33409</v>
      </c>
      <c r="C21948" s="61" t="s">
        <v>6274</v>
      </c>
      <c r="D21948" s="55">
        <v>404.62</v>
      </c>
    </row>
    <row r="21949" spans="1:4" ht="60" x14ac:dyDescent="0.25">
      <c r="A21949" s="56" t="s">
        <v>2314</v>
      </c>
      <c r="B21949" s="56" t="s">
        <v>33411</v>
      </c>
      <c r="C21949" s="61" t="s">
        <v>6274</v>
      </c>
      <c r="D21949" s="55">
        <v>215.16</v>
      </c>
    </row>
    <row r="21950" spans="1:4" ht="60" x14ac:dyDescent="0.25">
      <c r="A21950" s="56" t="s">
        <v>33412</v>
      </c>
      <c r="B21950" s="56" t="s">
        <v>33411</v>
      </c>
      <c r="C21950" s="61" t="s">
        <v>6274</v>
      </c>
      <c r="D21950" s="55">
        <v>197.55</v>
      </c>
    </row>
    <row r="21951" spans="1:4" ht="60" x14ac:dyDescent="0.25">
      <c r="A21951" s="56" t="s">
        <v>2315</v>
      </c>
      <c r="B21951" s="56" t="s">
        <v>33413</v>
      </c>
      <c r="C21951" s="61" t="s">
        <v>6274</v>
      </c>
      <c r="D21951" s="55">
        <v>432.81</v>
      </c>
    </row>
    <row r="21952" spans="1:4" ht="60" x14ac:dyDescent="0.25">
      <c r="A21952" s="56" t="s">
        <v>33414</v>
      </c>
      <c r="B21952" s="56" t="s">
        <v>33413</v>
      </c>
      <c r="C21952" s="61" t="s">
        <v>6274</v>
      </c>
      <c r="D21952" s="55">
        <v>404.62</v>
      </c>
    </row>
    <row r="21953" spans="1:4" ht="60" x14ac:dyDescent="0.25">
      <c r="A21953" s="56" t="s">
        <v>2316</v>
      </c>
      <c r="B21953" s="56" t="s">
        <v>33415</v>
      </c>
      <c r="C21953" s="61" t="s">
        <v>6274</v>
      </c>
      <c r="D21953" s="55">
        <v>853.03</v>
      </c>
    </row>
    <row r="21954" spans="1:4" ht="60" x14ac:dyDescent="0.25">
      <c r="A21954" s="56" t="s">
        <v>33416</v>
      </c>
      <c r="B21954" s="56" t="s">
        <v>33415</v>
      </c>
      <c r="C21954" s="61" t="s">
        <v>6274</v>
      </c>
      <c r="D21954" s="55">
        <v>800.19</v>
      </c>
    </row>
    <row r="21955" spans="1:4" ht="60" x14ac:dyDescent="0.25">
      <c r="A21955" s="56" t="s">
        <v>2317</v>
      </c>
      <c r="B21955" s="56" t="s">
        <v>33417</v>
      </c>
      <c r="C21955" s="61" t="s">
        <v>6274</v>
      </c>
      <c r="D21955" s="55">
        <v>1475.04</v>
      </c>
    </row>
    <row r="21956" spans="1:4" ht="60" x14ac:dyDescent="0.25">
      <c r="A21956" s="56" t="s">
        <v>33418</v>
      </c>
      <c r="B21956" s="56" t="s">
        <v>33417</v>
      </c>
      <c r="C21956" s="61" t="s">
        <v>6274</v>
      </c>
      <c r="D21956" s="55">
        <v>1404.59</v>
      </c>
    </row>
    <row r="21957" spans="1:4" ht="60" x14ac:dyDescent="0.25">
      <c r="A21957" s="56" t="s">
        <v>2318</v>
      </c>
      <c r="B21957" s="56" t="s">
        <v>33419</v>
      </c>
      <c r="C21957" s="61" t="s">
        <v>6274</v>
      </c>
      <c r="D21957" s="55">
        <v>1873.76</v>
      </c>
    </row>
    <row r="21958" spans="1:4" ht="60" x14ac:dyDescent="0.25">
      <c r="A21958" s="56" t="s">
        <v>33420</v>
      </c>
      <c r="B21958" s="56" t="s">
        <v>33419</v>
      </c>
      <c r="C21958" s="61" t="s">
        <v>6274</v>
      </c>
      <c r="D21958" s="55">
        <v>1768.08</v>
      </c>
    </row>
    <row r="21959" spans="1:4" ht="60" x14ac:dyDescent="0.25">
      <c r="A21959" s="56" t="s">
        <v>2319</v>
      </c>
      <c r="B21959" s="56" t="s">
        <v>33421</v>
      </c>
      <c r="C21959" s="61" t="s">
        <v>6274</v>
      </c>
      <c r="D21959" s="55">
        <v>2148.33</v>
      </c>
    </row>
    <row r="21960" spans="1:4" ht="60" x14ac:dyDescent="0.25">
      <c r="A21960" s="56" t="s">
        <v>33422</v>
      </c>
      <c r="B21960" s="56" t="s">
        <v>33421</v>
      </c>
      <c r="C21960" s="61" t="s">
        <v>6274</v>
      </c>
      <c r="D21960" s="55">
        <v>2025.04</v>
      </c>
    </row>
    <row r="21961" spans="1:4" ht="60" x14ac:dyDescent="0.25">
      <c r="A21961" s="56" t="s">
        <v>2320</v>
      </c>
      <c r="B21961" s="56" t="s">
        <v>33423</v>
      </c>
      <c r="C21961" s="61" t="s">
        <v>6274</v>
      </c>
      <c r="D21961" s="55">
        <v>3077.92</v>
      </c>
    </row>
    <row r="21962" spans="1:4" ht="60" x14ac:dyDescent="0.25">
      <c r="A21962" s="56" t="s">
        <v>33424</v>
      </c>
      <c r="B21962" s="56" t="s">
        <v>33423</v>
      </c>
      <c r="C21962" s="61" t="s">
        <v>6274</v>
      </c>
      <c r="D21962" s="55">
        <v>2866.56</v>
      </c>
    </row>
    <row r="21963" spans="1:4" ht="60" x14ac:dyDescent="0.25">
      <c r="A21963" s="56" t="s">
        <v>2321</v>
      </c>
      <c r="B21963" s="56" t="s">
        <v>33425</v>
      </c>
      <c r="C21963" s="61" t="s">
        <v>6274</v>
      </c>
      <c r="D21963" s="55">
        <v>2610.86</v>
      </c>
    </row>
    <row r="21964" spans="1:4" ht="60" x14ac:dyDescent="0.25">
      <c r="A21964" s="56" t="s">
        <v>33426</v>
      </c>
      <c r="B21964" s="56" t="s">
        <v>33425</v>
      </c>
      <c r="C21964" s="61" t="s">
        <v>6274</v>
      </c>
      <c r="D21964" s="55">
        <v>2540.41</v>
      </c>
    </row>
    <row r="21965" spans="1:4" ht="45" x14ac:dyDescent="0.25">
      <c r="A21965" s="56" t="s">
        <v>2322</v>
      </c>
      <c r="B21965" s="56" t="s">
        <v>33427</v>
      </c>
      <c r="C21965" s="61" t="s">
        <v>6274</v>
      </c>
      <c r="D21965" s="55">
        <v>610.17999999999995</v>
      </c>
    </row>
    <row r="21966" spans="1:4" ht="45" x14ac:dyDescent="0.25">
      <c r="A21966" s="56" t="s">
        <v>33428</v>
      </c>
      <c r="B21966" s="56" t="s">
        <v>33427</v>
      </c>
      <c r="C21966" s="61" t="s">
        <v>6274</v>
      </c>
      <c r="D21966" s="55">
        <v>574.96</v>
      </c>
    </row>
    <row r="21967" spans="1:4" ht="45" x14ac:dyDescent="0.25">
      <c r="A21967" s="56" t="s">
        <v>2323</v>
      </c>
      <c r="B21967" s="56" t="s">
        <v>33429</v>
      </c>
      <c r="C21967" s="61" t="s">
        <v>6274</v>
      </c>
      <c r="D21967" s="55">
        <v>879.37</v>
      </c>
    </row>
    <row r="21968" spans="1:4" ht="45" x14ac:dyDescent="0.25">
      <c r="A21968" s="56" t="s">
        <v>33430</v>
      </c>
      <c r="B21968" s="56" t="s">
        <v>33429</v>
      </c>
      <c r="C21968" s="61" t="s">
        <v>6274</v>
      </c>
      <c r="D21968" s="55">
        <v>826.53</v>
      </c>
    </row>
    <row r="21969" spans="1:4" ht="45" x14ac:dyDescent="0.25">
      <c r="A21969" s="56" t="s">
        <v>2324</v>
      </c>
      <c r="B21969" s="56" t="s">
        <v>33431</v>
      </c>
      <c r="C21969" s="61" t="s">
        <v>6274</v>
      </c>
      <c r="D21969" s="55">
        <v>1563.55</v>
      </c>
    </row>
    <row r="21970" spans="1:4" ht="45" x14ac:dyDescent="0.25">
      <c r="A21970" s="56" t="s">
        <v>33432</v>
      </c>
      <c r="B21970" s="56" t="s">
        <v>33431</v>
      </c>
      <c r="C21970" s="61" t="s">
        <v>6274</v>
      </c>
      <c r="D21970" s="55">
        <v>1493.1</v>
      </c>
    </row>
    <row r="21971" spans="1:4" ht="45" x14ac:dyDescent="0.25">
      <c r="A21971" s="56" t="s">
        <v>1328</v>
      </c>
      <c r="B21971" s="56" t="s">
        <v>33433</v>
      </c>
      <c r="C21971" s="61" t="s">
        <v>6274</v>
      </c>
      <c r="D21971" s="55">
        <v>1037.95</v>
      </c>
    </row>
    <row r="21972" spans="1:4" ht="45" x14ac:dyDescent="0.25">
      <c r="A21972" s="56" t="s">
        <v>33434</v>
      </c>
      <c r="B21972" s="56" t="s">
        <v>33433</v>
      </c>
      <c r="C21972" s="61" t="s">
        <v>6274</v>
      </c>
      <c r="D21972" s="55">
        <v>963.97</v>
      </c>
    </row>
    <row r="21973" spans="1:4" ht="45" x14ac:dyDescent="0.25">
      <c r="A21973" s="56" t="s">
        <v>1329</v>
      </c>
      <c r="B21973" s="56" t="s">
        <v>33435</v>
      </c>
      <c r="C21973" s="61" t="s">
        <v>6274</v>
      </c>
      <c r="D21973" s="55">
        <v>1550.33</v>
      </c>
    </row>
    <row r="21974" spans="1:4" ht="45" x14ac:dyDescent="0.25">
      <c r="A21974" s="56" t="s">
        <v>33436</v>
      </c>
      <c r="B21974" s="56" t="s">
        <v>33435</v>
      </c>
      <c r="C21974" s="61" t="s">
        <v>6274</v>
      </c>
      <c r="D21974" s="55">
        <v>1481.64</v>
      </c>
    </row>
    <row r="21975" spans="1:4" ht="45" x14ac:dyDescent="0.25">
      <c r="A21975" s="56" t="s">
        <v>1330</v>
      </c>
      <c r="B21975" s="56" t="s">
        <v>33437</v>
      </c>
      <c r="C21975" s="61" t="s">
        <v>6274</v>
      </c>
      <c r="D21975" s="55">
        <v>1563.55</v>
      </c>
    </row>
    <row r="21976" spans="1:4" ht="45" x14ac:dyDescent="0.25">
      <c r="A21976" s="56" t="s">
        <v>33438</v>
      </c>
      <c r="B21976" s="56" t="s">
        <v>33437</v>
      </c>
      <c r="C21976" s="61" t="s">
        <v>6274</v>
      </c>
      <c r="D21976" s="55">
        <v>1493.1</v>
      </c>
    </row>
    <row r="21977" spans="1:4" ht="30" x14ac:dyDescent="0.25">
      <c r="A21977" s="56" t="s">
        <v>1331</v>
      </c>
      <c r="B21977" s="56" t="s">
        <v>33439</v>
      </c>
      <c r="C21977" s="61" t="s">
        <v>6274</v>
      </c>
      <c r="D21977" s="55">
        <v>1265.71</v>
      </c>
    </row>
    <row r="21978" spans="1:4" ht="30" x14ac:dyDescent="0.25">
      <c r="A21978" s="56" t="s">
        <v>33440</v>
      </c>
      <c r="B21978" s="56" t="s">
        <v>33439</v>
      </c>
      <c r="C21978" s="61" t="s">
        <v>6274</v>
      </c>
      <c r="D21978" s="55">
        <v>1251.6199999999999</v>
      </c>
    </row>
    <row r="21979" spans="1:4" ht="45" x14ac:dyDescent="0.25">
      <c r="A21979" s="56" t="s">
        <v>1332</v>
      </c>
      <c r="B21979" s="56" t="s">
        <v>33441</v>
      </c>
      <c r="C21979" s="61" t="s">
        <v>6274</v>
      </c>
      <c r="D21979" s="55">
        <v>13.21</v>
      </c>
    </row>
    <row r="21980" spans="1:4" ht="45" x14ac:dyDescent="0.25">
      <c r="A21980" s="56" t="s">
        <v>33442</v>
      </c>
      <c r="B21980" s="56" t="s">
        <v>33441</v>
      </c>
      <c r="C21980" s="61" t="s">
        <v>6274</v>
      </c>
      <c r="D21980" s="55">
        <v>11.45</v>
      </c>
    </row>
    <row r="21981" spans="1:4" ht="90" x14ac:dyDescent="0.25">
      <c r="A21981" s="56" t="s">
        <v>1333</v>
      </c>
      <c r="B21981" s="56" t="s">
        <v>33443</v>
      </c>
      <c r="C21981" s="61" t="s">
        <v>6274</v>
      </c>
      <c r="D21981" s="55">
        <v>72.53</v>
      </c>
    </row>
    <row r="21982" spans="1:4" ht="90" x14ac:dyDescent="0.25">
      <c r="A21982" s="56" t="s">
        <v>33444</v>
      </c>
      <c r="B21982" s="56" t="s">
        <v>33443</v>
      </c>
      <c r="C21982" s="61" t="s">
        <v>6274</v>
      </c>
      <c r="D21982" s="55">
        <v>70.77</v>
      </c>
    </row>
    <row r="21983" spans="1:4" ht="75" x14ac:dyDescent="0.25">
      <c r="A21983" s="56" t="s">
        <v>1334</v>
      </c>
      <c r="B21983" s="56" t="s">
        <v>33445</v>
      </c>
      <c r="C21983" s="61" t="s">
        <v>6274</v>
      </c>
      <c r="D21983" s="55">
        <v>60.95</v>
      </c>
    </row>
    <row r="21984" spans="1:4" ht="75" x14ac:dyDescent="0.25">
      <c r="A21984" s="56" t="s">
        <v>33446</v>
      </c>
      <c r="B21984" s="56" t="s">
        <v>33445</v>
      </c>
      <c r="C21984" s="61" t="s">
        <v>6274</v>
      </c>
      <c r="D21984" s="55">
        <v>59.19</v>
      </c>
    </row>
    <row r="21985" spans="1:4" ht="30" x14ac:dyDescent="0.25">
      <c r="A21985" s="56" t="s">
        <v>1335</v>
      </c>
      <c r="B21985" s="56" t="s">
        <v>33447</v>
      </c>
      <c r="C21985" s="61" t="s">
        <v>6274</v>
      </c>
      <c r="D21985" s="55">
        <v>105.71</v>
      </c>
    </row>
    <row r="21986" spans="1:4" ht="30" x14ac:dyDescent="0.25">
      <c r="A21986" s="56" t="s">
        <v>33448</v>
      </c>
      <c r="B21986" s="56" t="s">
        <v>33447</v>
      </c>
      <c r="C21986" s="61" t="s">
        <v>6274</v>
      </c>
      <c r="D21986" s="55">
        <v>91.62</v>
      </c>
    </row>
    <row r="21987" spans="1:4" ht="45" x14ac:dyDescent="0.25">
      <c r="A21987" s="56" t="s">
        <v>1336</v>
      </c>
      <c r="B21987" s="56" t="s">
        <v>33449</v>
      </c>
      <c r="C21987" s="61" t="s">
        <v>6274</v>
      </c>
      <c r="D21987" s="55">
        <v>52.85</v>
      </c>
    </row>
    <row r="21988" spans="1:4" ht="45" x14ac:dyDescent="0.25">
      <c r="A21988" s="56" t="s">
        <v>33450</v>
      </c>
      <c r="B21988" s="56" t="s">
        <v>33449</v>
      </c>
      <c r="C21988" s="61" t="s">
        <v>6274</v>
      </c>
      <c r="D21988" s="55">
        <v>45.81</v>
      </c>
    </row>
    <row r="21989" spans="1:4" ht="60" x14ac:dyDescent="0.25">
      <c r="A21989" s="56" t="s">
        <v>1337</v>
      </c>
      <c r="B21989" s="56" t="s">
        <v>33451</v>
      </c>
      <c r="C21989" s="61" t="s">
        <v>6274</v>
      </c>
      <c r="D21989" s="55">
        <v>728.26</v>
      </c>
    </row>
    <row r="21990" spans="1:4" ht="60" x14ac:dyDescent="0.25">
      <c r="A21990" s="56" t="s">
        <v>33452</v>
      </c>
      <c r="B21990" s="56" t="s">
        <v>33451</v>
      </c>
      <c r="C21990" s="61" t="s">
        <v>6274</v>
      </c>
      <c r="D21990" s="55">
        <v>721.22</v>
      </c>
    </row>
    <row r="21991" spans="1:4" ht="60" x14ac:dyDescent="0.25">
      <c r="A21991" s="56" t="s">
        <v>1338</v>
      </c>
      <c r="B21991" s="56" t="s">
        <v>33453</v>
      </c>
      <c r="C21991" s="61" t="s">
        <v>6274</v>
      </c>
      <c r="D21991" s="55">
        <v>920.74</v>
      </c>
    </row>
    <row r="21992" spans="1:4" ht="60" x14ac:dyDescent="0.25">
      <c r="A21992" s="56" t="s">
        <v>33454</v>
      </c>
      <c r="B21992" s="56" t="s">
        <v>33453</v>
      </c>
      <c r="C21992" s="61" t="s">
        <v>6274</v>
      </c>
      <c r="D21992" s="55">
        <v>913.7</v>
      </c>
    </row>
    <row r="21993" spans="1:4" ht="60" x14ac:dyDescent="0.25">
      <c r="A21993" s="56" t="s">
        <v>1339</v>
      </c>
      <c r="B21993" s="56" t="s">
        <v>33455</v>
      </c>
      <c r="C21993" s="61" t="s">
        <v>6274</v>
      </c>
      <c r="D21993" s="55">
        <v>92.5</v>
      </c>
    </row>
    <row r="21994" spans="1:4" ht="60" x14ac:dyDescent="0.25">
      <c r="A21994" s="56" t="s">
        <v>33456</v>
      </c>
      <c r="B21994" s="56" t="s">
        <v>33455</v>
      </c>
      <c r="C21994" s="61" t="s">
        <v>6274</v>
      </c>
      <c r="D21994" s="55">
        <v>80.17</v>
      </c>
    </row>
    <row r="21995" spans="1:4" ht="60" x14ac:dyDescent="0.25">
      <c r="A21995" s="56" t="s">
        <v>1340</v>
      </c>
      <c r="B21995" s="56" t="s">
        <v>33457</v>
      </c>
      <c r="C21995" s="61" t="s">
        <v>6274</v>
      </c>
      <c r="D21995" s="55">
        <v>105.71</v>
      </c>
    </row>
    <row r="21996" spans="1:4" ht="60" x14ac:dyDescent="0.25">
      <c r="A21996" s="56" t="s">
        <v>33458</v>
      </c>
      <c r="B21996" s="56" t="s">
        <v>33457</v>
      </c>
      <c r="C21996" s="61" t="s">
        <v>6274</v>
      </c>
      <c r="D21996" s="55">
        <v>91.62</v>
      </c>
    </row>
    <row r="21997" spans="1:4" ht="75" x14ac:dyDescent="0.25">
      <c r="A21997" s="56" t="s">
        <v>1341</v>
      </c>
      <c r="B21997" s="56" t="s">
        <v>33459</v>
      </c>
      <c r="C21997" s="61" t="s">
        <v>6274</v>
      </c>
      <c r="D21997" s="55">
        <v>1800.17</v>
      </c>
    </row>
    <row r="21998" spans="1:4" ht="75" x14ac:dyDescent="0.25">
      <c r="A21998" s="56" t="s">
        <v>33460</v>
      </c>
      <c r="B21998" s="56" t="s">
        <v>33459</v>
      </c>
      <c r="C21998" s="61" t="s">
        <v>6274</v>
      </c>
      <c r="D21998" s="55">
        <v>1786.08</v>
      </c>
    </row>
    <row r="21999" spans="1:4" ht="45" x14ac:dyDescent="0.25">
      <c r="A21999" s="56" t="s">
        <v>1342</v>
      </c>
      <c r="B21999" s="56" t="s">
        <v>33461</v>
      </c>
      <c r="C21999" s="61" t="s">
        <v>6274</v>
      </c>
      <c r="D21999" s="55">
        <v>105.71</v>
      </c>
    </row>
    <row r="22000" spans="1:4" ht="45" x14ac:dyDescent="0.25">
      <c r="A22000" s="56" t="s">
        <v>33462</v>
      </c>
      <c r="B22000" s="56" t="s">
        <v>33461</v>
      </c>
      <c r="C22000" s="61" t="s">
        <v>6274</v>
      </c>
      <c r="D22000" s="55">
        <v>91.62</v>
      </c>
    </row>
    <row r="22001" spans="1:4" ht="75" x14ac:dyDescent="0.25">
      <c r="A22001" s="56" t="s">
        <v>1343</v>
      </c>
      <c r="B22001" s="56" t="s">
        <v>33463</v>
      </c>
      <c r="C22001" s="61" t="s">
        <v>6274</v>
      </c>
      <c r="D22001" s="55">
        <v>211.43</v>
      </c>
    </row>
    <row r="22002" spans="1:4" ht="75" x14ac:dyDescent="0.25">
      <c r="A22002" s="56" t="s">
        <v>33464</v>
      </c>
      <c r="B22002" s="56" t="s">
        <v>33463</v>
      </c>
      <c r="C22002" s="61" t="s">
        <v>6274</v>
      </c>
      <c r="D22002" s="55">
        <v>183.25</v>
      </c>
    </row>
    <row r="22003" spans="1:4" ht="30" x14ac:dyDescent="0.25">
      <c r="A22003" s="56" t="s">
        <v>1344</v>
      </c>
      <c r="B22003" s="56" t="s">
        <v>33465</v>
      </c>
      <c r="C22003" s="61" t="s">
        <v>6274</v>
      </c>
      <c r="D22003" s="55">
        <v>134.22999999999999</v>
      </c>
    </row>
    <row r="22004" spans="1:4" ht="30" x14ac:dyDescent="0.25">
      <c r="A22004" s="56" t="s">
        <v>33466</v>
      </c>
      <c r="B22004" s="56" t="s">
        <v>33465</v>
      </c>
      <c r="C22004" s="61" t="s">
        <v>6274</v>
      </c>
      <c r="D22004" s="55">
        <v>134.22999999999999</v>
      </c>
    </row>
    <row r="22005" spans="1:4" x14ac:dyDescent="0.25">
      <c r="A22005" s="56" t="s">
        <v>1345</v>
      </c>
      <c r="B22005" s="56" t="s">
        <v>33467</v>
      </c>
      <c r="C22005" s="61" t="s">
        <v>6274</v>
      </c>
      <c r="D22005" s="55">
        <v>34.01</v>
      </c>
    </row>
    <row r="22006" spans="1:4" x14ac:dyDescent="0.25">
      <c r="A22006" s="56" t="s">
        <v>33468</v>
      </c>
      <c r="B22006" s="56" t="s">
        <v>33467</v>
      </c>
      <c r="C22006" s="61" t="s">
        <v>6274</v>
      </c>
      <c r="D22006" s="55">
        <v>32.25</v>
      </c>
    </row>
    <row r="22007" spans="1:4" ht="30" x14ac:dyDescent="0.25">
      <c r="A22007" s="56" t="s">
        <v>1346</v>
      </c>
      <c r="B22007" s="56" t="s">
        <v>33469</v>
      </c>
      <c r="C22007" s="61" t="s">
        <v>6274</v>
      </c>
      <c r="D22007" s="55">
        <v>65.680000000000007</v>
      </c>
    </row>
    <row r="22008" spans="1:4" ht="30" x14ac:dyDescent="0.25">
      <c r="A22008" s="56" t="s">
        <v>33470</v>
      </c>
      <c r="B22008" s="56" t="s">
        <v>33469</v>
      </c>
      <c r="C22008" s="61" t="s">
        <v>6274</v>
      </c>
      <c r="D22008" s="55">
        <v>64.8</v>
      </c>
    </row>
    <row r="22009" spans="1:4" ht="30" x14ac:dyDescent="0.25">
      <c r="A22009" s="56" t="s">
        <v>1347</v>
      </c>
      <c r="B22009" s="56" t="s">
        <v>33471</v>
      </c>
      <c r="C22009" s="61" t="s">
        <v>6274</v>
      </c>
      <c r="D22009" s="55">
        <v>105.21</v>
      </c>
    </row>
    <row r="22010" spans="1:4" ht="30" x14ac:dyDescent="0.25">
      <c r="A22010" s="56" t="s">
        <v>33472</v>
      </c>
      <c r="B22010" s="56" t="s">
        <v>33471</v>
      </c>
      <c r="C22010" s="61" t="s">
        <v>6274</v>
      </c>
      <c r="D22010" s="55">
        <v>104.32</v>
      </c>
    </row>
    <row r="22011" spans="1:4" ht="30" x14ac:dyDescent="0.25">
      <c r="A22011" s="56" t="s">
        <v>1348</v>
      </c>
      <c r="B22011" s="56" t="s">
        <v>33473</v>
      </c>
      <c r="C22011" s="61" t="s">
        <v>6274</v>
      </c>
      <c r="D22011" s="55">
        <v>718.31</v>
      </c>
    </row>
    <row r="22012" spans="1:4" ht="30" x14ac:dyDescent="0.25">
      <c r="A22012" s="56" t="s">
        <v>33474</v>
      </c>
      <c r="B22012" s="56" t="s">
        <v>33473</v>
      </c>
      <c r="C22012" s="61" t="s">
        <v>6274</v>
      </c>
      <c r="D22012" s="55">
        <v>702.46</v>
      </c>
    </row>
    <row r="22013" spans="1:4" ht="30" x14ac:dyDescent="0.25">
      <c r="A22013" s="56" t="s">
        <v>1349</v>
      </c>
      <c r="B22013" s="56" t="s">
        <v>33475</v>
      </c>
      <c r="C22013" s="61" t="s">
        <v>6274</v>
      </c>
      <c r="D22013" s="55">
        <v>517.32000000000005</v>
      </c>
    </row>
    <row r="22014" spans="1:4" ht="30" x14ac:dyDescent="0.25">
      <c r="A22014" s="56" t="s">
        <v>33476</v>
      </c>
      <c r="B22014" s="56" t="s">
        <v>33475</v>
      </c>
      <c r="C22014" s="61" t="s">
        <v>6274</v>
      </c>
      <c r="D22014" s="55">
        <v>506.76</v>
      </c>
    </row>
    <row r="22015" spans="1:4" ht="30" x14ac:dyDescent="0.25">
      <c r="A22015" s="56" t="s">
        <v>1350</v>
      </c>
      <c r="B22015" s="56" t="s">
        <v>33477</v>
      </c>
      <c r="C22015" s="61" t="s">
        <v>6274</v>
      </c>
      <c r="D22015" s="55">
        <v>49.95</v>
      </c>
    </row>
    <row r="22016" spans="1:4" ht="30" x14ac:dyDescent="0.25">
      <c r="A22016" s="56" t="s">
        <v>33478</v>
      </c>
      <c r="B22016" s="56" t="s">
        <v>33477</v>
      </c>
      <c r="C22016" s="61" t="s">
        <v>6274</v>
      </c>
      <c r="D22016" s="55">
        <v>49.95</v>
      </c>
    </row>
    <row r="22017" spans="1:4" ht="30" x14ac:dyDescent="0.25">
      <c r="A22017" s="56" t="s">
        <v>33479</v>
      </c>
      <c r="B22017" s="56" t="s">
        <v>33480</v>
      </c>
      <c r="C22017" s="61" t="s">
        <v>6274</v>
      </c>
      <c r="D22017" s="55">
        <v>49.53</v>
      </c>
    </row>
    <row r="22018" spans="1:4" ht="30" x14ac:dyDescent="0.25">
      <c r="A22018" s="56" t="s">
        <v>33481</v>
      </c>
      <c r="B22018" s="56" t="s">
        <v>33480</v>
      </c>
      <c r="C22018" s="61" t="s">
        <v>6274</v>
      </c>
      <c r="D22018" s="55">
        <v>49.53</v>
      </c>
    </row>
    <row r="22019" spans="1:4" ht="30" x14ac:dyDescent="0.25">
      <c r="A22019" s="56" t="s">
        <v>33482</v>
      </c>
      <c r="B22019" s="56" t="s">
        <v>33483</v>
      </c>
      <c r="C22019" s="61" t="s">
        <v>6274</v>
      </c>
      <c r="D22019" s="55">
        <v>69.41</v>
      </c>
    </row>
    <row r="22020" spans="1:4" ht="30" x14ac:dyDescent="0.25">
      <c r="A22020" s="56" t="s">
        <v>33484</v>
      </c>
      <c r="B22020" s="56" t="s">
        <v>33483</v>
      </c>
      <c r="C22020" s="61" t="s">
        <v>6274</v>
      </c>
      <c r="D22020" s="55">
        <v>69.41</v>
      </c>
    </row>
    <row r="22021" spans="1:4" ht="30" x14ac:dyDescent="0.25">
      <c r="A22021" s="56" t="s">
        <v>33485</v>
      </c>
      <c r="B22021" s="56" t="s">
        <v>33486</v>
      </c>
      <c r="C22021" s="61" t="s">
        <v>6274</v>
      </c>
      <c r="D22021" s="55">
        <v>110.2</v>
      </c>
    </row>
    <row r="22022" spans="1:4" ht="30" x14ac:dyDescent="0.25">
      <c r="A22022" s="56" t="s">
        <v>33487</v>
      </c>
      <c r="B22022" s="56" t="s">
        <v>33486</v>
      </c>
      <c r="C22022" s="61" t="s">
        <v>6274</v>
      </c>
      <c r="D22022" s="55">
        <v>110.2</v>
      </c>
    </row>
    <row r="22023" spans="1:4" ht="30" x14ac:dyDescent="0.25">
      <c r="A22023" s="56" t="s">
        <v>1351</v>
      </c>
      <c r="B22023" s="56" t="s">
        <v>33488</v>
      </c>
      <c r="C22023" s="61" t="s">
        <v>6274</v>
      </c>
      <c r="D22023" s="55">
        <v>3.7</v>
      </c>
    </row>
    <row r="22024" spans="1:4" ht="30" x14ac:dyDescent="0.25">
      <c r="A22024" s="56" t="s">
        <v>33489</v>
      </c>
      <c r="B22024" s="56" t="s">
        <v>33488</v>
      </c>
      <c r="C22024" s="61" t="s">
        <v>6274</v>
      </c>
      <c r="D22024" s="55">
        <v>3.2</v>
      </c>
    </row>
    <row r="22025" spans="1:4" ht="45" x14ac:dyDescent="0.25">
      <c r="A22025" s="56" t="s">
        <v>1352</v>
      </c>
      <c r="B22025" s="56" t="s">
        <v>33490</v>
      </c>
      <c r="C22025" s="61" t="s">
        <v>6274</v>
      </c>
      <c r="D22025" s="55">
        <v>92.5</v>
      </c>
    </row>
    <row r="22026" spans="1:4" ht="45" x14ac:dyDescent="0.25">
      <c r="A22026" s="56" t="s">
        <v>33491</v>
      </c>
      <c r="B22026" s="56" t="s">
        <v>33490</v>
      </c>
      <c r="C22026" s="61" t="s">
        <v>6274</v>
      </c>
      <c r="D22026" s="55">
        <v>80.17</v>
      </c>
    </row>
    <row r="22027" spans="1:4" ht="45" x14ac:dyDescent="0.25">
      <c r="A22027" s="56" t="s">
        <v>1353</v>
      </c>
      <c r="B22027" s="56" t="s">
        <v>33492</v>
      </c>
      <c r="C22027" s="61" t="s">
        <v>6274</v>
      </c>
      <c r="D22027" s="55">
        <v>132.13999999999999</v>
      </c>
    </row>
    <row r="22028" spans="1:4" ht="45" x14ac:dyDescent="0.25">
      <c r="A22028" s="56" t="s">
        <v>33493</v>
      </c>
      <c r="B22028" s="56" t="s">
        <v>33492</v>
      </c>
      <c r="C22028" s="61" t="s">
        <v>6274</v>
      </c>
      <c r="D22028" s="55">
        <v>114.53</v>
      </c>
    </row>
    <row r="22029" spans="1:4" ht="45" x14ac:dyDescent="0.25">
      <c r="A22029" s="56" t="s">
        <v>1354</v>
      </c>
      <c r="B22029" s="56" t="s">
        <v>33494</v>
      </c>
      <c r="C22029" s="61" t="s">
        <v>6274</v>
      </c>
      <c r="D22029" s="55">
        <v>105.71</v>
      </c>
    </row>
    <row r="22030" spans="1:4" ht="45" x14ac:dyDescent="0.25">
      <c r="A22030" s="56" t="s">
        <v>33495</v>
      </c>
      <c r="B22030" s="56" t="s">
        <v>33494</v>
      </c>
      <c r="C22030" s="61" t="s">
        <v>6274</v>
      </c>
      <c r="D22030" s="55">
        <v>91.62</v>
      </c>
    </row>
    <row r="22031" spans="1:4" ht="45" x14ac:dyDescent="0.25">
      <c r="A22031" s="56" t="s">
        <v>1355</v>
      </c>
      <c r="B22031" s="56" t="s">
        <v>33496</v>
      </c>
      <c r="C22031" s="61" t="s">
        <v>6274</v>
      </c>
      <c r="D22031" s="55">
        <v>158.57</v>
      </c>
    </row>
    <row r="22032" spans="1:4" ht="45" x14ac:dyDescent="0.25">
      <c r="A22032" s="56" t="s">
        <v>33497</v>
      </c>
      <c r="B22032" s="56" t="s">
        <v>33496</v>
      </c>
      <c r="C22032" s="61" t="s">
        <v>6274</v>
      </c>
      <c r="D22032" s="55">
        <v>137.44</v>
      </c>
    </row>
    <row r="22033" spans="1:4" ht="30" x14ac:dyDescent="0.25">
      <c r="A22033" s="56" t="s">
        <v>1356</v>
      </c>
      <c r="B22033" s="56" t="s">
        <v>33498</v>
      </c>
      <c r="C22033" s="61" t="s">
        <v>6274</v>
      </c>
      <c r="D22033" s="55">
        <v>26.42</v>
      </c>
    </row>
    <row r="22034" spans="1:4" ht="30" x14ac:dyDescent="0.25">
      <c r="A22034" s="56" t="s">
        <v>33499</v>
      </c>
      <c r="B22034" s="56" t="s">
        <v>33498</v>
      </c>
      <c r="C22034" s="61" t="s">
        <v>6274</v>
      </c>
      <c r="D22034" s="55">
        <v>22.9</v>
      </c>
    </row>
    <row r="22035" spans="1:4" ht="45" x14ac:dyDescent="0.25">
      <c r="A22035" s="56" t="s">
        <v>1357</v>
      </c>
      <c r="B22035" s="56" t="s">
        <v>33500</v>
      </c>
      <c r="C22035" s="61" t="s">
        <v>6274</v>
      </c>
      <c r="D22035" s="55">
        <v>52.85</v>
      </c>
    </row>
    <row r="22036" spans="1:4" ht="45" x14ac:dyDescent="0.25">
      <c r="A22036" s="56" t="s">
        <v>33501</v>
      </c>
      <c r="B22036" s="56" t="s">
        <v>33500</v>
      </c>
      <c r="C22036" s="61" t="s">
        <v>6274</v>
      </c>
      <c r="D22036" s="55">
        <v>45.81</v>
      </c>
    </row>
    <row r="22037" spans="1:4" ht="45" x14ac:dyDescent="0.25">
      <c r="A22037" s="56" t="s">
        <v>1358</v>
      </c>
      <c r="B22037" s="56" t="s">
        <v>33502</v>
      </c>
      <c r="C22037" s="61" t="s">
        <v>6274</v>
      </c>
      <c r="D22037" s="55">
        <v>79.28</v>
      </c>
    </row>
    <row r="22038" spans="1:4" ht="45" x14ac:dyDescent="0.25">
      <c r="A22038" s="56" t="s">
        <v>33503</v>
      </c>
      <c r="B22038" s="56" t="s">
        <v>33502</v>
      </c>
      <c r="C22038" s="61" t="s">
        <v>6274</v>
      </c>
      <c r="D22038" s="55">
        <v>68.72</v>
      </c>
    </row>
    <row r="22039" spans="1:4" ht="45" x14ac:dyDescent="0.25">
      <c r="A22039" s="56" t="s">
        <v>1359</v>
      </c>
      <c r="B22039" s="56" t="s">
        <v>33504</v>
      </c>
      <c r="C22039" s="61" t="s">
        <v>6274</v>
      </c>
      <c r="D22039" s="55">
        <v>105.71</v>
      </c>
    </row>
    <row r="22040" spans="1:4" ht="45" x14ac:dyDescent="0.25">
      <c r="A22040" s="56" t="s">
        <v>33505</v>
      </c>
      <c r="B22040" s="56" t="s">
        <v>33504</v>
      </c>
      <c r="C22040" s="61" t="s">
        <v>6274</v>
      </c>
      <c r="D22040" s="55">
        <v>91.62</v>
      </c>
    </row>
    <row r="22041" spans="1:4" ht="45" x14ac:dyDescent="0.25">
      <c r="A22041" s="56" t="s">
        <v>1360</v>
      </c>
      <c r="B22041" s="56" t="s">
        <v>33506</v>
      </c>
      <c r="C22041" s="61" t="s">
        <v>6274</v>
      </c>
      <c r="D22041" s="55">
        <v>85.89</v>
      </c>
    </row>
    <row r="22042" spans="1:4" ht="45" x14ac:dyDescent="0.25">
      <c r="A22042" s="56" t="s">
        <v>33507</v>
      </c>
      <c r="B22042" s="56" t="s">
        <v>33506</v>
      </c>
      <c r="C22042" s="61" t="s">
        <v>6274</v>
      </c>
      <c r="D22042" s="55">
        <v>74.44</v>
      </c>
    </row>
    <row r="22043" spans="1:4" ht="45" x14ac:dyDescent="0.25">
      <c r="A22043" s="56" t="s">
        <v>1361</v>
      </c>
      <c r="B22043" s="56" t="s">
        <v>33508</v>
      </c>
      <c r="C22043" s="61" t="s">
        <v>6274</v>
      </c>
      <c r="D22043" s="55">
        <v>132.13999999999999</v>
      </c>
    </row>
    <row r="22044" spans="1:4" ht="45" x14ac:dyDescent="0.25">
      <c r="A22044" s="56" t="s">
        <v>33509</v>
      </c>
      <c r="B22044" s="56" t="s">
        <v>33508</v>
      </c>
      <c r="C22044" s="61" t="s">
        <v>6274</v>
      </c>
      <c r="D22044" s="55">
        <v>114.53</v>
      </c>
    </row>
    <row r="22045" spans="1:4" ht="30" x14ac:dyDescent="0.25">
      <c r="A22045" s="56" t="s">
        <v>1362</v>
      </c>
      <c r="B22045" s="56" t="s">
        <v>33510</v>
      </c>
      <c r="C22045" s="61" t="s">
        <v>6274</v>
      </c>
      <c r="D22045" s="55">
        <v>39.64</v>
      </c>
    </row>
    <row r="22046" spans="1:4" ht="30" x14ac:dyDescent="0.25">
      <c r="A22046" s="56" t="s">
        <v>33511</v>
      </c>
      <c r="B22046" s="56" t="s">
        <v>33510</v>
      </c>
      <c r="C22046" s="61" t="s">
        <v>6274</v>
      </c>
      <c r="D22046" s="55">
        <v>34.36</v>
      </c>
    </row>
    <row r="22047" spans="1:4" ht="45" x14ac:dyDescent="0.25">
      <c r="A22047" s="56" t="s">
        <v>1363</v>
      </c>
      <c r="B22047" s="56" t="s">
        <v>33512</v>
      </c>
      <c r="C22047" s="61" t="s">
        <v>6274</v>
      </c>
      <c r="D22047" s="55">
        <v>66.069999999999993</v>
      </c>
    </row>
    <row r="22048" spans="1:4" ht="45" x14ac:dyDescent="0.25">
      <c r="A22048" s="56" t="s">
        <v>33513</v>
      </c>
      <c r="B22048" s="56" t="s">
        <v>33512</v>
      </c>
      <c r="C22048" s="61" t="s">
        <v>6274</v>
      </c>
      <c r="D22048" s="55">
        <v>57.26</v>
      </c>
    </row>
    <row r="22049" spans="1:4" ht="30" x14ac:dyDescent="0.25">
      <c r="A22049" s="56" t="s">
        <v>1364</v>
      </c>
      <c r="B22049" s="56" t="s">
        <v>33514</v>
      </c>
      <c r="C22049" s="61" t="s">
        <v>6274</v>
      </c>
      <c r="D22049" s="55">
        <v>7.66</v>
      </c>
    </row>
    <row r="22050" spans="1:4" ht="30" x14ac:dyDescent="0.25">
      <c r="A22050" s="56" t="s">
        <v>33515</v>
      </c>
      <c r="B22050" s="56" t="s">
        <v>33514</v>
      </c>
      <c r="C22050" s="61" t="s">
        <v>6274</v>
      </c>
      <c r="D22050" s="55">
        <v>6.64</v>
      </c>
    </row>
    <row r="22051" spans="1:4" ht="30" x14ac:dyDescent="0.25">
      <c r="A22051" s="56" t="s">
        <v>1365</v>
      </c>
      <c r="B22051" s="56" t="s">
        <v>33516</v>
      </c>
      <c r="C22051" s="61" t="s">
        <v>6274</v>
      </c>
      <c r="D22051" s="55">
        <v>4.53</v>
      </c>
    </row>
    <row r="22052" spans="1:4" ht="30" x14ac:dyDescent="0.25">
      <c r="A22052" s="56" t="s">
        <v>33517</v>
      </c>
      <c r="B22052" s="56" t="s">
        <v>33516</v>
      </c>
      <c r="C22052" s="61" t="s">
        <v>6274</v>
      </c>
      <c r="D22052" s="55">
        <v>4.53</v>
      </c>
    </row>
    <row r="22053" spans="1:4" x14ac:dyDescent="0.25">
      <c r="A22053" s="56" t="s">
        <v>1366</v>
      </c>
      <c r="B22053" s="56" t="s">
        <v>33518</v>
      </c>
      <c r="C22053" s="61" t="s">
        <v>6274</v>
      </c>
      <c r="D22053" s="55">
        <v>18.309999999999999</v>
      </c>
    </row>
    <row r="22054" spans="1:4" x14ac:dyDescent="0.25">
      <c r="A22054" s="56" t="s">
        <v>33519</v>
      </c>
      <c r="B22054" s="56" t="s">
        <v>33518</v>
      </c>
      <c r="C22054" s="61" t="s">
        <v>6274</v>
      </c>
      <c r="D22054" s="55">
        <v>18.309999999999999</v>
      </c>
    </row>
    <row r="22055" spans="1:4" x14ac:dyDescent="0.25">
      <c r="A22055" s="56" t="s">
        <v>1367</v>
      </c>
      <c r="B22055" s="56" t="s">
        <v>33520</v>
      </c>
      <c r="C22055" s="61" t="s">
        <v>6274</v>
      </c>
      <c r="D22055" s="55">
        <v>153.47</v>
      </c>
    </row>
    <row r="22056" spans="1:4" x14ac:dyDescent="0.25">
      <c r="A22056" s="56" t="s">
        <v>33521</v>
      </c>
      <c r="B22056" s="56" t="s">
        <v>33520</v>
      </c>
      <c r="C22056" s="61" t="s">
        <v>6274</v>
      </c>
      <c r="D22056" s="55">
        <v>153.47</v>
      </c>
    </row>
    <row r="22057" spans="1:4" ht="105" x14ac:dyDescent="0.25">
      <c r="A22057" s="56" t="s">
        <v>1368</v>
      </c>
      <c r="B22057" s="56" t="s">
        <v>33522</v>
      </c>
      <c r="C22057" s="61" t="s">
        <v>6274</v>
      </c>
      <c r="D22057" s="55">
        <v>424.36</v>
      </c>
    </row>
    <row r="22058" spans="1:4" ht="105" x14ac:dyDescent="0.25">
      <c r="A22058" s="56" t="s">
        <v>33523</v>
      </c>
      <c r="B22058" s="56" t="s">
        <v>33522</v>
      </c>
      <c r="C22058" s="61" t="s">
        <v>6274</v>
      </c>
      <c r="D22058" s="55">
        <v>424.36</v>
      </c>
    </row>
    <row r="22059" spans="1:4" ht="90" x14ac:dyDescent="0.25">
      <c r="A22059" s="56" t="s">
        <v>1369</v>
      </c>
      <c r="B22059" s="56" t="s">
        <v>33524</v>
      </c>
      <c r="C22059" s="61" t="s">
        <v>6274</v>
      </c>
      <c r="D22059" s="55">
        <v>253.21</v>
      </c>
    </row>
    <row r="22060" spans="1:4" ht="90" x14ac:dyDescent="0.25">
      <c r="A22060" s="56" t="s">
        <v>33525</v>
      </c>
      <c r="B22060" s="56" t="s">
        <v>33524</v>
      </c>
      <c r="C22060" s="61" t="s">
        <v>6274</v>
      </c>
      <c r="D22060" s="55">
        <v>253.21</v>
      </c>
    </row>
    <row r="22061" spans="1:4" ht="90" x14ac:dyDescent="0.25">
      <c r="A22061" s="56" t="s">
        <v>1370</v>
      </c>
      <c r="B22061" s="56" t="s">
        <v>33526</v>
      </c>
      <c r="C22061" s="61" t="s">
        <v>6274</v>
      </c>
      <c r="D22061" s="55">
        <v>755</v>
      </c>
    </row>
    <row r="22062" spans="1:4" ht="90" x14ac:dyDescent="0.25">
      <c r="A22062" s="56" t="s">
        <v>33527</v>
      </c>
      <c r="B22062" s="56" t="s">
        <v>33526</v>
      </c>
      <c r="C22062" s="61" t="s">
        <v>6274</v>
      </c>
      <c r="D22062" s="55">
        <v>755</v>
      </c>
    </row>
    <row r="22063" spans="1:4" ht="105" x14ac:dyDescent="0.25">
      <c r="A22063" s="56" t="s">
        <v>1371</v>
      </c>
      <c r="B22063" s="56" t="s">
        <v>33528</v>
      </c>
      <c r="C22063" s="61" t="s">
        <v>6274</v>
      </c>
      <c r="D22063" s="55">
        <v>580</v>
      </c>
    </row>
    <row r="22064" spans="1:4" ht="105" x14ac:dyDescent="0.25">
      <c r="A22064" s="56" t="s">
        <v>33529</v>
      </c>
      <c r="B22064" s="56" t="s">
        <v>33528</v>
      </c>
      <c r="C22064" s="61" t="s">
        <v>6274</v>
      </c>
      <c r="D22064" s="55">
        <v>580</v>
      </c>
    </row>
    <row r="22065" spans="1:4" ht="90" x14ac:dyDescent="0.25">
      <c r="A22065" s="56" t="s">
        <v>1372</v>
      </c>
      <c r="B22065" s="56" t="s">
        <v>33530</v>
      </c>
      <c r="C22065" s="61" t="s">
        <v>6274</v>
      </c>
      <c r="D22065" s="55">
        <v>805</v>
      </c>
    </row>
    <row r="22066" spans="1:4" ht="90" x14ac:dyDescent="0.25">
      <c r="A22066" s="56" t="s">
        <v>33531</v>
      </c>
      <c r="B22066" s="56" t="s">
        <v>33530</v>
      </c>
      <c r="C22066" s="61" t="s">
        <v>6274</v>
      </c>
      <c r="D22066" s="55">
        <v>805</v>
      </c>
    </row>
    <row r="22067" spans="1:4" ht="60" x14ac:dyDescent="0.25">
      <c r="A22067" s="56" t="s">
        <v>1326</v>
      </c>
      <c r="B22067" s="56" t="s">
        <v>33532</v>
      </c>
      <c r="C22067" s="61" t="s">
        <v>6274</v>
      </c>
      <c r="D22067" s="55">
        <v>76.27</v>
      </c>
    </row>
    <row r="22068" spans="1:4" ht="60" x14ac:dyDescent="0.25">
      <c r="A22068" s="56" t="s">
        <v>33533</v>
      </c>
      <c r="B22068" s="56" t="s">
        <v>33532</v>
      </c>
      <c r="C22068" s="61" t="s">
        <v>6274</v>
      </c>
      <c r="D22068" s="55">
        <v>74.510000000000005</v>
      </c>
    </row>
    <row r="22069" spans="1:4" ht="60" x14ac:dyDescent="0.25">
      <c r="A22069" s="56" t="s">
        <v>1327</v>
      </c>
      <c r="B22069" s="56" t="s">
        <v>33534</v>
      </c>
      <c r="C22069" s="61" t="s">
        <v>6274</v>
      </c>
      <c r="D22069" s="55">
        <v>157.69999999999999</v>
      </c>
    </row>
    <row r="22070" spans="1:4" ht="60" x14ac:dyDescent="0.25">
      <c r="A22070" s="56" t="s">
        <v>33535</v>
      </c>
      <c r="B22070" s="56" t="s">
        <v>33534</v>
      </c>
      <c r="C22070" s="61" t="s">
        <v>6274</v>
      </c>
      <c r="D22070" s="55">
        <v>154.18</v>
      </c>
    </row>
    <row r="22071" spans="1:4" ht="60" x14ac:dyDescent="0.25">
      <c r="A22071" s="56" t="s">
        <v>2370</v>
      </c>
      <c r="B22071" s="56" t="s">
        <v>33536</v>
      </c>
      <c r="C22071" s="61" t="s">
        <v>6274</v>
      </c>
      <c r="D22071" s="55">
        <v>184.13</v>
      </c>
    </row>
    <row r="22072" spans="1:4" ht="60" x14ac:dyDescent="0.25">
      <c r="A22072" s="56" t="s">
        <v>33537</v>
      </c>
      <c r="B22072" s="56" t="s">
        <v>33536</v>
      </c>
      <c r="C22072" s="61" t="s">
        <v>6274</v>
      </c>
      <c r="D22072" s="55">
        <v>177.09</v>
      </c>
    </row>
    <row r="22073" spans="1:4" ht="60" x14ac:dyDescent="0.25">
      <c r="A22073" s="56" t="s">
        <v>2371</v>
      </c>
      <c r="B22073" s="56" t="s">
        <v>33538</v>
      </c>
      <c r="C22073" s="61" t="s">
        <v>6274</v>
      </c>
      <c r="D22073" s="55">
        <v>13.21</v>
      </c>
    </row>
    <row r="22074" spans="1:4" ht="60" x14ac:dyDescent="0.25">
      <c r="A22074" s="56" t="s">
        <v>33539</v>
      </c>
      <c r="B22074" s="56" t="s">
        <v>33538</v>
      </c>
      <c r="C22074" s="61" t="s">
        <v>6274</v>
      </c>
      <c r="D22074" s="55">
        <v>11.45</v>
      </c>
    </row>
    <row r="22075" spans="1:4" ht="45" x14ac:dyDescent="0.25">
      <c r="A22075" s="56" t="s">
        <v>2372</v>
      </c>
      <c r="B22075" s="56" t="s">
        <v>33540</v>
      </c>
      <c r="C22075" s="61" t="s">
        <v>6274</v>
      </c>
      <c r="D22075" s="55">
        <v>13.21</v>
      </c>
    </row>
    <row r="22076" spans="1:4" ht="45" x14ac:dyDescent="0.25">
      <c r="A22076" s="56" t="s">
        <v>33541</v>
      </c>
      <c r="B22076" s="56" t="s">
        <v>33540</v>
      </c>
      <c r="C22076" s="61" t="s">
        <v>6274</v>
      </c>
      <c r="D22076" s="55">
        <v>11.45</v>
      </c>
    </row>
    <row r="22077" spans="1:4" ht="60" x14ac:dyDescent="0.25">
      <c r="A22077" s="56" t="s">
        <v>2373</v>
      </c>
      <c r="B22077" s="56" t="s">
        <v>33542</v>
      </c>
      <c r="C22077" s="61" t="s">
        <v>6274</v>
      </c>
      <c r="D22077" s="55">
        <v>26.42</v>
      </c>
    </row>
    <row r="22078" spans="1:4" ht="60" x14ac:dyDescent="0.25">
      <c r="A22078" s="56" t="s">
        <v>33543</v>
      </c>
      <c r="B22078" s="56" t="s">
        <v>33542</v>
      </c>
      <c r="C22078" s="61" t="s">
        <v>6274</v>
      </c>
      <c r="D22078" s="55">
        <v>22.9</v>
      </c>
    </row>
    <row r="22079" spans="1:4" ht="60" x14ac:dyDescent="0.25">
      <c r="A22079" s="56" t="s">
        <v>2374</v>
      </c>
      <c r="B22079" s="56" t="s">
        <v>33544</v>
      </c>
      <c r="C22079" s="61" t="s">
        <v>6274</v>
      </c>
      <c r="D22079" s="55">
        <v>19.82</v>
      </c>
    </row>
    <row r="22080" spans="1:4" ht="60" x14ac:dyDescent="0.25">
      <c r="A22080" s="56" t="s">
        <v>33545</v>
      </c>
      <c r="B22080" s="56" t="s">
        <v>33544</v>
      </c>
      <c r="C22080" s="61" t="s">
        <v>6274</v>
      </c>
      <c r="D22080" s="55">
        <v>17.18</v>
      </c>
    </row>
    <row r="22081" spans="1:4" ht="60" x14ac:dyDescent="0.25">
      <c r="A22081" s="56" t="s">
        <v>2375</v>
      </c>
      <c r="B22081" s="56" t="s">
        <v>33546</v>
      </c>
      <c r="C22081" s="61" t="s">
        <v>6274</v>
      </c>
      <c r="D22081" s="55">
        <v>66.069999999999993</v>
      </c>
    </row>
    <row r="22082" spans="1:4" ht="60" x14ac:dyDescent="0.25">
      <c r="A22082" s="56" t="s">
        <v>33547</v>
      </c>
      <c r="B22082" s="56" t="s">
        <v>33546</v>
      </c>
      <c r="C22082" s="61" t="s">
        <v>6274</v>
      </c>
      <c r="D22082" s="55">
        <v>57.26</v>
      </c>
    </row>
    <row r="22083" spans="1:4" ht="45" x14ac:dyDescent="0.25">
      <c r="A22083" s="56" t="s">
        <v>2376</v>
      </c>
      <c r="B22083" s="56" t="s">
        <v>33548</v>
      </c>
      <c r="C22083" s="61" t="s">
        <v>6274</v>
      </c>
      <c r="D22083" s="55">
        <v>39.64</v>
      </c>
    </row>
    <row r="22084" spans="1:4" ht="45" x14ac:dyDescent="0.25">
      <c r="A22084" s="56" t="s">
        <v>33549</v>
      </c>
      <c r="B22084" s="56" t="s">
        <v>33548</v>
      </c>
      <c r="C22084" s="61" t="s">
        <v>6274</v>
      </c>
      <c r="D22084" s="55">
        <v>34.36</v>
      </c>
    </row>
    <row r="22085" spans="1:4" ht="45" x14ac:dyDescent="0.25">
      <c r="A22085" s="56" t="s">
        <v>2377</v>
      </c>
      <c r="B22085" s="56" t="s">
        <v>33550</v>
      </c>
      <c r="C22085" s="61" t="s">
        <v>6274</v>
      </c>
      <c r="D22085" s="55">
        <v>26.42</v>
      </c>
    </row>
    <row r="22086" spans="1:4" ht="45" x14ac:dyDescent="0.25">
      <c r="A22086" s="56" t="s">
        <v>33551</v>
      </c>
      <c r="B22086" s="56" t="s">
        <v>33550</v>
      </c>
      <c r="C22086" s="61" t="s">
        <v>6274</v>
      </c>
      <c r="D22086" s="55">
        <v>22.9</v>
      </c>
    </row>
    <row r="22087" spans="1:4" ht="45" x14ac:dyDescent="0.25">
      <c r="A22087" s="56" t="s">
        <v>2378</v>
      </c>
      <c r="B22087" s="56" t="s">
        <v>33552</v>
      </c>
      <c r="C22087" s="61" t="s">
        <v>6274</v>
      </c>
      <c r="D22087" s="55">
        <v>92.5</v>
      </c>
    </row>
    <row r="22088" spans="1:4" ht="45" x14ac:dyDescent="0.25">
      <c r="A22088" s="56" t="s">
        <v>33553</v>
      </c>
      <c r="B22088" s="56" t="s">
        <v>33552</v>
      </c>
      <c r="C22088" s="61" t="s">
        <v>6274</v>
      </c>
      <c r="D22088" s="55">
        <v>80.17</v>
      </c>
    </row>
    <row r="22089" spans="1:4" ht="30" x14ac:dyDescent="0.25">
      <c r="A22089" s="56" t="s">
        <v>2379</v>
      </c>
      <c r="B22089" s="56" t="s">
        <v>33554</v>
      </c>
      <c r="C22089" s="61" t="s">
        <v>11129</v>
      </c>
      <c r="D22089" s="55">
        <v>22.97</v>
      </c>
    </row>
    <row r="22090" spans="1:4" ht="30" x14ac:dyDescent="0.25">
      <c r="A22090" s="56" t="s">
        <v>33555</v>
      </c>
      <c r="B22090" s="56" t="s">
        <v>33554</v>
      </c>
      <c r="C22090" s="61" t="s">
        <v>11129</v>
      </c>
      <c r="D22090" s="55">
        <v>22.79</v>
      </c>
    </row>
    <row r="22091" spans="1:4" ht="60" x14ac:dyDescent="0.25">
      <c r="A22091" s="56" t="s">
        <v>2380</v>
      </c>
      <c r="B22091" s="56" t="s">
        <v>33556</v>
      </c>
      <c r="C22091" s="61" t="s">
        <v>6274</v>
      </c>
      <c r="D22091" s="55">
        <v>1220</v>
      </c>
    </row>
    <row r="22092" spans="1:4" ht="60" x14ac:dyDescent="0.25">
      <c r="A22092" s="56" t="s">
        <v>33557</v>
      </c>
      <c r="B22092" s="56" t="s">
        <v>33556</v>
      </c>
      <c r="C22092" s="61" t="s">
        <v>6274</v>
      </c>
      <c r="D22092" s="55">
        <v>1220</v>
      </c>
    </row>
    <row r="22093" spans="1:4" ht="60" x14ac:dyDescent="0.25">
      <c r="A22093" s="56" t="s">
        <v>2381</v>
      </c>
      <c r="B22093" s="56" t="s">
        <v>33558</v>
      </c>
      <c r="C22093" s="61" t="s">
        <v>6274</v>
      </c>
      <c r="D22093" s="55">
        <v>2560</v>
      </c>
    </row>
    <row r="22094" spans="1:4" ht="60" x14ac:dyDescent="0.25">
      <c r="A22094" s="56" t="s">
        <v>33559</v>
      </c>
      <c r="B22094" s="56" t="s">
        <v>33558</v>
      </c>
      <c r="C22094" s="61" t="s">
        <v>6274</v>
      </c>
      <c r="D22094" s="55">
        <v>2560</v>
      </c>
    </row>
    <row r="22095" spans="1:4" ht="30" x14ac:dyDescent="0.25">
      <c r="A22095" s="56" t="s">
        <v>2382</v>
      </c>
      <c r="B22095" s="56" t="s">
        <v>33560</v>
      </c>
      <c r="C22095" s="61" t="s">
        <v>11129</v>
      </c>
      <c r="D22095" s="55">
        <v>2.64</v>
      </c>
    </row>
    <row r="22096" spans="1:4" ht="30" x14ac:dyDescent="0.25">
      <c r="A22096" s="56" t="s">
        <v>33561</v>
      </c>
      <c r="B22096" s="56" t="s">
        <v>33560</v>
      </c>
      <c r="C22096" s="61" t="s">
        <v>11129</v>
      </c>
      <c r="D22096" s="55">
        <v>2.29</v>
      </c>
    </row>
    <row r="22097" spans="1:4" ht="30" x14ac:dyDescent="0.25">
      <c r="A22097" s="56" t="s">
        <v>2383</v>
      </c>
      <c r="B22097" s="56" t="s">
        <v>33562</v>
      </c>
      <c r="C22097" s="61" t="s">
        <v>11129</v>
      </c>
      <c r="D22097" s="55">
        <v>3.3</v>
      </c>
    </row>
    <row r="22098" spans="1:4" ht="30" x14ac:dyDescent="0.25">
      <c r="A22098" s="56" t="s">
        <v>33563</v>
      </c>
      <c r="B22098" s="56" t="s">
        <v>33562</v>
      </c>
      <c r="C22098" s="61" t="s">
        <v>11129</v>
      </c>
      <c r="D22098" s="55">
        <v>2.86</v>
      </c>
    </row>
    <row r="22099" spans="1:4" ht="30" x14ac:dyDescent="0.25">
      <c r="A22099" s="56" t="s">
        <v>2384</v>
      </c>
      <c r="B22099" s="56" t="s">
        <v>33564</v>
      </c>
      <c r="C22099" s="61" t="s">
        <v>11129</v>
      </c>
      <c r="D22099" s="55">
        <v>3.96</v>
      </c>
    </row>
    <row r="22100" spans="1:4" ht="30" x14ac:dyDescent="0.25">
      <c r="A22100" s="56" t="s">
        <v>33565</v>
      </c>
      <c r="B22100" s="56" t="s">
        <v>33564</v>
      </c>
      <c r="C22100" s="61" t="s">
        <v>11129</v>
      </c>
      <c r="D22100" s="55">
        <v>3.43</v>
      </c>
    </row>
    <row r="22101" spans="1:4" ht="30" x14ac:dyDescent="0.25">
      <c r="A22101" s="56" t="s">
        <v>2385</v>
      </c>
      <c r="B22101" s="56" t="s">
        <v>33566</v>
      </c>
      <c r="C22101" s="61" t="s">
        <v>11129</v>
      </c>
      <c r="D22101" s="55">
        <v>5.28</v>
      </c>
    </row>
    <row r="22102" spans="1:4" ht="30" x14ac:dyDescent="0.25">
      <c r="A22102" s="56" t="s">
        <v>33567</v>
      </c>
      <c r="B22102" s="56" t="s">
        <v>33566</v>
      </c>
      <c r="C22102" s="61" t="s">
        <v>11129</v>
      </c>
      <c r="D22102" s="55">
        <v>4.58</v>
      </c>
    </row>
    <row r="22103" spans="1:4" ht="30" x14ac:dyDescent="0.25">
      <c r="A22103" s="56" t="s">
        <v>2386</v>
      </c>
      <c r="B22103" s="56" t="s">
        <v>33568</v>
      </c>
      <c r="C22103" s="61" t="s">
        <v>11129</v>
      </c>
      <c r="D22103" s="55">
        <v>3.96</v>
      </c>
    </row>
    <row r="22104" spans="1:4" ht="30" x14ac:dyDescent="0.25">
      <c r="A22104" s="56" t="s">
        <v>33569</v>
      </c>
      <c r="B22104" s="56" t="s">
        <v>33568</v>
      </c>
      <c r="C22104" s="61" t="s">
        <v>11129</v>
      </c>
      <c r="D22104" s="55">
        <v>3.43</v>
      </c>
    </row>
    <row r="22105" spans="1:4" ht="30" x14ac:dyDescent="0.25">
      <c r="A22105" s="56" t="s">
        <v>2387</v>
      </c>
      <c r="B22105" s="56" t="s">
        <v>33570</v>
      </c>
      <c r="C22105" s="61" t="s">
        <v>11129</v>
      </c>
      <c r="D22105" s="55">
        <v>3.96</v>
      </c>
    </row>
    <row r="22106" spans="1:4" ht="30" x14ac:dyDescent="0.25">
      <c r="A22106" s="56" t="s">
        <v>33571</v>
      </c>
      <c r="B22106" s="56" t="s">
        <v>33570</v>
      </c>
      <c r="C22106" s="61" t="s">
        <v>11129</v>
      </c>
      <c r="D22106" s="55">
        <v>3.43</v>
      </c>
    </row>
    <row r="22107" spans="1:4" ht="45" x14ac:dyDescent="0.25">
      <c r="A22107" s="56" t="s">
        <v>2388</v>
      </c>
      <c r="B22107" s="56" t="s">
        <v>33572</v>
      </c>
      <c r="C22107" s="61" t="s">
        <v>11129</v>
      </c>
      <c r="D22107" s="55">
        <v>1.87</v>
      </c>
    </row>
    <row r="22108" spans="1:4" ht="45" x14ac:dyDescent="0.25">
      <c r="A22108" s="56" t="s">
        <v>33573</v>
      </c>
      <c r="B22108" s="56" t="s">
        <v>33572</v>
      </c>
      <c r="C22108" s="61" t="s">
        <v>11129</v>
      </c>
      <c r="D22108" s="55">
        <v>1.7</v>
      </c>
    </row>
    <row r="22109" spans="1:4" ht="30" x14ac:dyDescent="0.25">
      <c r="A22109" s="56" t="s">
        <v>2389</v>
      </c>
      <c r="B22109" s="56" t="s">
        <v>33574</v>
      </c>
      <c r="C22109" s="61" t="s">
        <v>6274</v>
      </c>
      <c r="D22109" s="55">
        <v>0.1</v>
      </c>
    </row>
    <row r="22110" spans="1:4" ht="30" x14ac:dyDescent="0.25">
      <c r="A22110" s="56" t="s">
        <v>33575</v>
      </c>
      <c r="B22110" s="56" t="s">
        <v>33574</v>
      </c>
      <c r="C22110" s="61" t="s">
        <v>6274</v>
      </c>
      <c r="D22110" s="55">
        <v>0.1</v>
      </c>
    </row>
    <row r="22111" spans="1:4" ht="30" x14ac:dyDescent="0.25">
      <c r="A22111" s="56" t="s">
        <v>2390</v>
      </c>
      <c r="B22111" s="56" t="s">
        <v>33576</v>
      </c>
      <c r="C22111" s="61" t="s">
        <v>6274</v>
      </c>
      <c r="D22111" s="55">
        <v>0.14000000000000001</v>
      </c>
    </row>
    <row r="22112" spans="1:4" ht="30" x14ac:dyDescent="0.25">
      <c r="A22112" s="56" t="s">
        <v>33577</v>
      </c>
      <c r="B22112" s="56" t="s">
        <v>33576</v>
      </c>
      <c r="C22112" s="61" t="s">
        <v>6274</v>
      </c>
      <c r="D22112" s="55">
        <v>0.14000000000000001</v>
      </c>
    </row>
    <row r="22113" spans="1:4" ht="30" x14ac:dyDescent="0.25">
      <c r="A22113" s="56" t="s">
        <v>2391</v>
      </c>
      <c r="B22113" s="56" t="s">
        <v>33578</v>
      </c>
      <c r="C22113" s="61" t="s">
        <v>11129</v>
      </c>
      <c r="D22113" s="55">
        <v>1.01</v>
      </c>
    </row>
    <row r="22114" spans="1:4" ht="30" x14ac:dyDescent="0.25">
      <c r="A22114" s="56" t="s">
        <v>33579</v>
      </c>
      <c r="B22114" s="56" t="s">
        <v>33578</v>
      </c>
      <c r="C22114" s="61" t="s">
        <v>11129</v>
      </c>
      <c r="D22114" s="55">
        <v>1.01</v>
      </c>
    </row>
    <row r="22115" spans="1:4" ht="30" x14ac:dyDescent="0.25">
      <c r="A22115" s="56" t="s">
        <v>2392</v>
      </c>
      <c r="B22115" s="56" t="s">
        <v>33580</v>
      </c>
      <c r="C22115" s="61" t="s">
        <v>11129</v>
      </c>
      <c r="D22115" s="55">
        <v>3.18</v>
      </c>
    </row>
    <row r="22116" spans="1:4" ht="30" x14ac:dyDescent="0.25">
      <c r="A22116" s="56" t="s">
        <v>33581</v>
      </c>
      <c r="B22116" s="56" t="s">
        <v>33580</v>
      </c>
      <c r="C22116" s="61" t="s">
        <v>11129</v>
      </c>
      <c r="D22116" s="55">
        <v>3.18</v>
      </c>
    </row>
    <row r="22117" spans="1:4" ht="30" x14ac:dyDescent="0.25">
      <c r="A22117" s="56" t="s">
        <v>2393</v>
      </c>
      <c r="B22117" s="56" t="s">
        <v>33582</v>
      </c>
      <c r="C22117" s="61" t="s">
        <v>11129</v>
      </c>
      <c r="D22117" s="55">
        <v>4.47</v>
      </c>
    </row>
    <row r="22118" spans="1:4" ht="30" x14ac:dyDescent="0.25">
      <c r="A22118" s="56" t="s">
        <v>33583</v>
      </c>
      <c r="B22118" s="56" t="s">
        <v>33582</v>
      </c>
      <c r="C22118" s="61" t="s">
        <v>11129</v>
      </c>
      <c r="D22118" s="55">
        <v>4.47</v>
      </c>
    </row>
    <row r="22119" spans="1:4" ht="30" x14ac:dyDescent="0.25">
      <c r="A22119" s="56" t="s">
        <v>2394</v>
      </c>
      <c r="B22119" s="56" t="s">
        <v>33584</v>
      </c>
      <c r="C22119" s="61" t="s">
        <v>11129</v>
      </c>
      <c r="D22119" s="55">
        <v>7.16</v>
      </c>
    </row>
    <row r="22120" spans="1:4" ht="30" x14ac:dyDescent="0.25">
      <c r="A22120" s="56" t="s">
        <v>33585</v>
      </c>
      <c r="B22120" s="56" t="s">
        <v>33584</v>
      </c>
      <c r="C22120" s="61" t="s">
        <v>11129</v>
      </c>
      <c r="D22120" s="55">
        <v>7.16</v>
      </c>
    </row>
    <row r="22121" spans="1:4" ht="30" x14ac:dyDescent="0.25">
      <c r="A22121" s="56" t="s">
        <v>2395</v>
      </c>
      <c r="B22121" s="56" t="s">
        <v>33586</v>
      </c>
      <c r="C22121" s="61" t="s">
        <v>11129</v>
      </c>
      <c r="D22121" s="55">
        <v>7.71</v>
      </c>
    </row>
    <row r="22122" spans="1:4" ht="30" x14ac:dyDescent="0.25">
      <c r="A22122" s="56" t="s">
        <v>33587</v>
      </c>
      <c r="B22122" s="56" t="s">
        <v>33586</v>
      </c>
      <c r="C22122" s="61" t="s">
        <v>11129</v>
      </c>
      <c r="D22122" s="55">
        <v>7.71</v>
      </c>
    </row>
    <row r="22123" spans="1:4" ht="30" x14ac:dyDescent="0.25">
      <c r="A22123" s="56" t="s">
        <v>2396</v>
      </c>
      <c r="B22123" s="56" t="s">
        <v>33588</v>
      </c>
      <c r="C22123" s="61" t="s">
        <v>11129</v>
      </c>
      <c r="D22123" s="55">
        <v>10.78</v>
      </c>
    </row>
    <row r="22124" spans="1:4" ht="30" x14ac:dyDescent="0.25">
      <c r="A22124" s="56" t="s">
        <v>33589</v>
      </c>
      <c r="B22124" s="56" t="s">
        <v>33588</v>
      </c>
      <c r="C22124" s="61" t="s">
        <v>11129</v>
      </c>
      <c r="D22124" s="55">
        <v>10.78</v>
      </c>
    </row>
    <row r="22125" spans="1:4" ht="30" x14ac:dyDescent="0.25">
      <c r="A22125" s="56" t="s">
        <v>2397</v>
      </c>
      <c r="B22125" s="56" t="s">
        <v>33590</v>
      </c>
      <c r="C22125" s="61" t="s">
        <v>11129</v>
      </c>
      <c r="D22125" s="55">
        <v>10.73</v>
      </c>
    </row>
    <row r="22126" spans="1:4" ht="30" x14ac:dyDescent="0.25">
      <c r="A22126" s="56" t="s">
        <v>33591</v>
      </c>
      <c r="B22126" s="56" t="s">
        <v>33590</v>
      </c>
      <c r="C22126" s="61" t="s">
        <v>11129</v>
      </c>
      <c r="D22126" s="55">
        <v>10.73</v>
      </c>
    </row>
    <row r="22127" spans="1:4" ht="30" x14ac:dyDescent="0.25">
      <c r="A22127" s="56" t="s">
        <v>2398</v>
      </c>
      <c r="B22127" s="56" t="s">
        <v>33592</v>
      </c>
      <c r="C22127" s="61" t="s">
        <v>11129</v>
      </c>
      <c r="D22127" s="55">
        <v>14.22</v>
      </c>
    </row>
    <row r="22128" spans="1:4" ht="30" x14ac:dyDescent="0.25">
      <c r="A22128" s="56" t="s">
        <v>33593</v>
      </c>
      <c r="B22128" s="56" t="s">
        <v>33592</v>
      </c>
      <c r="C22128" s="61" t="s">
        <v>11129</v>
      </c>
      <c r="D22128" s="55">
        <v>14.22</v>
      </c>
    </row>
    <row r="22129" spans="1:4" ht="30" x14ac:dyDescent="0.25">
      <c r="A22129" s="56" t="s">
        <v>2399</v>
      </c>
      <c r="B22129" s="56" t="s">
        <v>33594</v>
      </c>
      <c r="C22129" s="61" t="s">
        <v>11129</v>
      </c>
      <c r="D22129" s="55">
        <v>15.84</v>
      </c>
    </row>
    <row r="22130" spans="1:4" ht="30" x14ac:dyDescent="0.25">
      <c r="A22130" s="56" t="s">
        <v>33595</v>
      </c>
      <c r="B22130" s="56" t="s">
        <v>33594</v>
      </c>
      <c r="C22130" s="61" t="s">
        <v>11129</v>
      </c>
      <c r="D22130" s="55">
        <v>15.84</v>
      </c>
    </row>
    <row r="22131" spans="1:4" ht="30" x14ac:dyDescent="0.25">
      <c r="A22131" s="56" t="s">
        <v>2400</v>
      </c>
      <c r="B22131" s="56" t="s">
        <v>33596</v>
      </c>
      <c r="C22131" s="61" t="s">
        <v>11129</v>
      </c>
      <c r="D22131" s="55">
        <v>25.59</v>
      </c>
    </row>
    <row r="22132" spans="1:4" ht="30" x14ac:dyDescent="0.25">
      <c r="A22132" s="56" t="s">
        <v>33597</v>
      </c>
      <c r="B22132" s="56" t="s">
        <v>33596</v>
      </c>
      <c r="C22132" s="61" t="s">
        <v>11129</v>
      </c>
      <c r="D22132" s="55">
        <v>25.59</v>
      </c>
    </row>
    <row r="22133" spans="1:4" ht="30" x14ac:dyDescent="0.25">
      <c r="A22133" s="56" t="s">
        <v>2401</v>
      </c>
      <c r="B22133" s="56" t="s">
        <v>33598</v>
      </c>
      <c r="C22133" s="61" t="s">
        <v>11129</v>
      </c>
      <c r="D22133" s="55">
        <v>26.73</v>
      </c>
    </row>
    <row r="22134" spans="1:4" ht="30" x14ac:dyDescent="0.25">
      <c r="A22134" s="56" t="s">
        <v>33599</v>
      </c>
      <c r="B22134" s="56" t="s">
        <v>33598</v>
      </c>
      <c r="C22134" s="61" t="s">
        <v>11129</v>
      </c>
      <c r="D22134" s="55">
        <v>26.73</v>
      </c>
    </row>
    <row r="22135" spans="1:4" ht="30" x14ac:dyDescent="0.25">
      <c r="A22135" s="56" t="s">
        <v>2402</v>
      </c>
      <c r="B22135" s="56" t="s">
        <v>33600</v>
      </c>
      <c r="C22135" s="61" t="s">
        <v>11129</v>
      </c>
      <c r="D22135" s="55">
        <v>31.98</v>
      </c>
    </row>
    <row r="22136" spans="1:4" ht="30" x14ac:dyDescent="0.25">
      <c r="A22136" s="56" t="s">
        <v>33601</v>
      </c>
      <c r="B22136" s="56" t="s">
        <v>33600</v>
      </c>
      <c r="C22136" s="61" t="s">
        <v>11129</v>
      </c>
      <c r="D22136" s="55">
        <v>31.98</v>
      </c>
    </row>
    <row r="22137" spans="1:4" ht="30" x14ac:dyDescent="0.25">
      <c r="A22137" s="56" t="s">
        <v>2403</v>
      </c>
      <c r="B22137" s="56" t="s">
        <v>33602</v>
      </c>
      <c r="C22137" s="61" t="s">
        <v>11129</v>
      </c>
      <c r="D22137" s="55">
        <v>10.28</v>
      </c>
    </row>
    <row r="22138" spans="1:4" ht="30" x14ac:dyDescent="0.25">
      <c r="A22138" s="56" t="s">
        <v>33603</v>
      </c>
      <c r="B22138" s="56" t="s">
        <v>33602</v>
      </c>
      <c r="C22138" s="61" t="s">
        <v>11129</v>
      </c>
      <c r="D22138" s="55">
        <v>10.28</v>
      </c>
    </row>
    <row r="22139" spans="1:4" ht="30" x14ac:dyDescent="0.25">
      <c r="A22139" s="56" t="s">
        <v>2404</v>
      </c>
      <c r="B22139" s="56" t="s">
        <v>33604</v>
      </c>
      <c r="C22139" s="61" t="s">
        <v>11129</v>
      </c>
      <c r="D22139" s="55">
        <v>53.05</v>
      </c>
    </row>
    <row r="22140" spans="1:4" ht="30" x14ac:dyDescent="0.25">
      <c r="A22140" s="56" t="s">
        <v>33605</v>
      </c>
      <c r="B22140" s="56" t="s">
        <v>33604</v>
      </c>
      <c r="C22140" s="61" t="s">
        <v>11129</v>
      </c>
      <c r="D22140" s="55">
        <v>53.05</v>
      </c>
    </row>
    <row r="22141" spans="1:4" ht="30" x14ac:dyDescent="0.25">
      <c r="A22141" s="56" t="s">
        <v>2405</v>
      </c>
      <c r="B22141" s="56" t="s">
        <v>33606</v>
      </c>
      <c r="C22141" s="61" t="s">
        <v>11129</v>
      </c>
      <c r="D22141" s="55">
        <v>5.14</v>
      </c>
    </row>
    <row r="22142" spans="1:4" ht="30" x14ac:dyDescent="0.25">
      <c r="A22142" s="56" t="s">
        <v>33607</v>
      </c>
      <c r="B22142" s="56" t="s">
        <v>33606</v>
      </c>
      <c r="C22142" s="61" t="s">
        <v>11129</v>
      </c>
      <c r="D22142" s="55">
        <v>5.14</v>
      </c>
    </row>
    <row r="22143" spans="1:4" ht="30" x14ac:dyDescent="0.25">
      <c r="A22143" s="56" t="s">
        <v>2406</v>
      </c>
      <c r="B22143" s="56" t="s">
        <v>33608</v>
      </c>
      <c r="C22143" s="61" t="s">
        <v>11129</v>
      </c>
      <c r="D22143" s="55">
        <v>12.16</v>
      </c>
    </row>
    <row r="22144" spans="1:4" ht="30" x14ac:dyDescent="0.25">
      <c r="A22144" s="56" t="s">
        <v>33609</v>
      </c>
      <c r="B22144" s="56" t="s">
        <v>33608</v>
      </c>
      <c r="C22144" s="61" t="s">
        <v>11129</v>
      </c>
      <c r="D22144" s="55">
        <v>12.16</v>
      </c>
    </row>
    <row r="22145" spans="1:4" ht="30" x14ac:dyDescent="0.25">
      <c r="A22145" s="56" t="s">
        <v>2407</v>
      </c>
      <c r="B22145" s="56" t="s">
        <v>33610</v>
      </c>
      <c r="C22145" s="61" t="s">
        <v>11129</v>
      </c>
      <c r="D22145" s="55">
        <v>14.62</v>
      </c>
    </row>
    <row r="22146" spans="1:4" ht="30" x14ac:dyDescent="0.25">
      <c r="A22146" s="56" t="s">
        <v>33611</v>
      </c>
      <c r="B22146" s="56" t="s">
        <v>33610</v>
      </c>
      <c r="C22146" s="61" t="s">
        <v>11129</v>
      </c>
      <c r="D22146" s="55">
        <v>14.62</v>
      </c>
    </row>
    <row r="22147" spans="1:4" ht="30" x14ac:dyDescent="0.25">
      <c r="A22147" s="56" t="s">
        <v>2408</v>
      </c>
      <c r="B22147" s="56" t="s">
        <v>33612</v>
      </c>
      <c r="C22147" s="61" t="s">
        <v>11129</v>
      </c>
      <c r="D22147" s="55">
        <v>20.11</v>
      </c>
    </row>
    <row r="22148" spans="1:4" ht="30" x14ac:dyDescent="0.25">
      <c r="A22148" s="56" t="s">
        <v>33613</v>
      </c>
      <c r="B22148" s="56" t="s">
        <v>33612</v>
      </c>
      <c r="C22148" s="61" t="s">
        <v>11129</v>
      </c>
      <c r="D22148" s="55">
        <v>20.11</v>
      </c>
    </row>
    <row r="22149" spans="1:4" ht="30" x14ac:dyDescent="0.25">
      <c r="A22149" s="56" t="s">
        <v>2409</v>
      </c>
      <c r="B22149" s="56" t="s">
        <v>33614</v>
      </c>
      <c r="C22149" s="61" t="s">
        <v>11129</v>
      </c>
      <c r="D22149" s="55">
        <v>28.11</v>
      </c>
    </row>
    <row r="22150" spans="1:4" ht="30" x14ac:dyDescent="0.25">
      <c r="A22150" s="56" t="s">
        <v>33615</v>
      </c>
      <c r="B22150" s="56" t="s">
        <v>33614</v>
      </c>
      <c r="C22150" s="61" t="s">
        <v>11129</v>
      </c>
      <c r="D22150" s="55">
        <v>28.11</v>
      </c>
    </row>
    <row r="22151" spans="1:4" ht="90" x14ac:dyDescent="0.25">
      <c r="A22151" s="56" t="s">
        <v>2410</v>
      </c>
      <c r="B22151" s="56" t="s">
        <v>33616</v>
      </c>
      <c r="C22151" s="61" t="s">
        <v>11129</v>
      </c>
      <c r="D22151" s="55">
        <v>7.68</v>
      </c>
    </row>
    <row r="22152" spans="1:4" ht="90" x14ac:dyDescent="0.25">
      <c r="A22152" s="56" t="s">
        <v>33617</v>
      </c>
      <c r="B22152" s="56" t="s">
        <v>33616</v>
      </c>
      <c r="C22152" s="61" t="s">
        <v>11129</v>
      </c>
      <c r="D22152" s="55">
        <v>7.68</v>
      </c>
    </row>
    <row r="22153" spans="1:4" ht="90" x14ac:dyDescent="0.25">
      <c r="A22153" s="56" t="s">
        <v>2411</v>
      </c>
      <c r="B22153" s="56" t="s">
        <v>33618</v>
      </c>
      <c r="C22153" s="61" t="s">
        <v>11129</v>
      </c>
      <c r="D22153" s="55">
        <v>18.260000000000002</v>
      </c>
    </row>
    <row r="22154" spans="1:4" ht="90" x14ac:dyDescent="0.25">
      <c r="A22154" s="56" t="s">
        <v>33619</v>
      </c>
      <c r="B22154" s="56" t="s">
        <v>33618</v>
      </c>
      <c r="C22154" s="61" t="s">
        <v>11129</v>
      </c>
      <c r="D22154" s="55">
        <v>18.260000000000002</v>
      </c>
    </row>
    <row r="22155" spans="1:4" ht="90" x14ac:dyDescent="0.25">
      <c r="A22155" s="56" t="s">
        <v>2479</v>
      </c>
      <c r="B22155" s="56" t="s">
        <v>33620</v>
      </c>
      <c r="C22155" s="61" t="s">
        <v>11129</v>
      </c>
      <c r="D22155" s="55">
        <v>34.17</v>
      </c>
    </row>
    <row r="22156" spans="1:4" ht="90" x14ac:dyDescent="0.25">
      <c r="A22156" s="56" t="s">
        <v>33621</v>
      </c>
      <c r="B22156" s="56" t="s">
        <v>33620</v>
      </c>
      <c r="C22156" s="61" t="s">
        <v>11129</v>
      </c>
      <c r="D22156" s="55">
        <v>34.17</v>
      </c>
    </row>
    <row r="22157" spans="1:4" ht="90" x14ac:dyDescent="0.25">
      <c r="A22157" s="56" t="s">
        <v>2480</v>
      </c>
      <c r="B22157" s="56" t="s">
        <v>33622</v>
      </c>
      <c r="C22157" s="61" t="s">
        <v>11129</v>
      </c>
      <c r="D22157" s="55">
        <v>50.49</v>
      </c>
    </row>
    <row r="22158" spans="1:4" ht="90" x14ac:dyDescent="0.25">
      <c r="A22158" s="56" t="s">
        <v>33623</v>
      </c>
      <c r="B22158" s="56" t="s">
        <v>33622</v>
      </c>
      <c r="C22158" s="61" t="s">
        <v>11129</v>
      </c>
      <c r="D22158" s="55">
        <v>50.49</v>
      </c>
    </row>
    <row r="22159" spans="1:4" ht="30" x14ac:dyDescent="0.25">
      <c r="A22159" s="56" t="s">
        <v>33624</v>
      </c>
      <c r="B22159" s="56" t="s">
        <v>33625</v>
      </c>
      <c r="C22159" s="61" t="s">
        <v>11129</v>
      </c>
      <c r="D22159" s="55">
        <v>27.22</v>
      </c>
    </row>
    <row r="22160" spans="1:4" ht="30" x14ac:dyDescent="0.25">
      <c r="A22160" s="56" t="s">
        <v>33626</v>
      </c>
      <c r="B22160" s="56" t="s">
        <v>33625</v>
      </c>
      <c r="C22160" s="61" t="s">
        <v>11129</v>
      </c>
      <c r="D22160" s="55">
        <v>27.22</v>
      </c>
    </row>
    <row r="22161" spans="1:4" ht="45" x14ac:dyDescent="0.25">
      <c r="A22161" s="56" t="s">
        <v>33627</v>
      </c>
      <c r="B22161" s="56" t="s">
        <v>33628</v>
      </c>
      <c r="C22161" s="61" t="s">
        <v>11129</v>
      </c>
      <c r="D22161" s="55">
        <v>143.41</v>
      </c>
    </row>
    <row r="22162" spans="1:4" ht="45" x14ac:dyDescent="0.25">
      <c r="A22162" s="56" t="s">
        <v>33629</v>
      </c>
      <c r="B22162" s="56" t="s">
        <v>33628</v>
      </c>
      <c r="C22162" s="61" t="s">
        <v>11129</v>
      </c>
      <c r="D22162" s="55">
        <v>143.41</v>
      </c>
    </row>
    <row r="22163" spans="1:4" ht="30" x14ac:dyDescent="0.25">
      <c r="A22163" s="56" t="s">
        <v>2481</v>
      </c>
      <c r="B22163" s="56" t="s">
        <v>33630</v>
      </c>
      <c r="C22163" s="61" t="s">
        <v>11129</v>
      </c>
      <c r="D22163" s="55">
        <v>2.15</v>
      </c>
    </row>
    <row r="22164" spans="1:4" ht="30" x14ac:dyDescent="0.25">
      <c r="A22164" s="56" t="s">
        <v>33631</v>
      </c>
      <c r="B22164" s="56" t="s">
        <v>33630</v>
      </c>
      <c r="C22164" s="61" t="s">
        <v>11129</v>
      </c>
      <c r="D22164" s="55">
        <v>2.15</v>
      </c>
    </row>
    <row r="22165" spans="1:4" ht="30" x14ac:dyDescent="0.25">
      <c r="A22165" s="56" t="s">
        <v>2482</v>
      </c>
      <c r="B22165" s="56" t="s">
        <v>33632</v>
      </c>
      <c r="C22165" s="61" t="s">
        <v>11129</v>
      </c>
      <c r="D22165" s="55">
        <v>5.91</v>
      </c>
    </row>
    <row r="22166" spans="1:4" ht="30" x14ac:dyDescent="0.25">
      <c r="A22166" s="56" t="s">
        <v>33633</v>
      </c>
      <c r="B22166" s="56" t="s">
        <v>33632</v>
      </c>
      <c r="C22166" s="61" t="s">
        <v>11129</v>
      </c>
      <c r="D22166" s="55">
        <v>5.91</v>
      </c>
    </row>
    <row r="22167" spans="1:4" ht="90" x14ac:dyDescent="0.25">
      <c r="A22167" s="56" t="s">
        <v>2483</v>
      </c>
      <c r="B22167" s="56" t="s">
        <v>33634</v>
      </c>
      <c r="C22167" s="61" t="s">
        <v>11129</v>
      </c>
      <c r="D22167" s="55">
        <v>6.46</v>
      </c>
    </row>
    <row r="22168" spans="1:4" ht="90" x14ac:dyDescent="0.25">
      <c r="A22168" s="56" t="s">
        <v>33635</v>
      </c>
      <c r="B22168" s="56" t="s">
        <v>33634</v>
      </c>
      <c r="C22168" s="61" t="s">
        <v>11129</v>
      </c>
      <c r="D22168" s="55">
        <v>6.46</v>
      </c>
    </row>
    <row r="22169" spans="1:4" ht="90" x14ac:dyDescent="0.25">
      <c r="A22169" s="56" t="s">
        <v>2484</v>
      </c>
      <c r="B22169" s="56" t="s">
        <v>33636</v>
      </c>
      <c r="C22169" s="61" t="s">
        <v>11129</v>
      </c>
      <c r="D22169" s="55">
        <v>2.63</v>
      </c>
    </row>
    <row r="22170" spans="1:4" ht="90" x14ac:dyDescent="0.25">
      <c r="A22170" s="56" t="s">
        <v>33637</v>
      </c>
      <c r="B22170" s="56" t="s">
        <v>33636</v>
      </c>
      <c r="C22170" s="61" t="s">
        <v>11129</v>
      </c>
      <c r="D22170" s="55">
        <v>2.63</v>
      </c>
    </row>
    <row r="22171" spans="1:4" ht="90" x14ac:dyDescent="0.25">
      <c r="A22171" s="56" t="s">
        <v>2485</v>
      </c>
      <c r="B22171" s="56" t="s">
        <v>33638</v>
      </c>
      <c r="C22171" s="61" t="s">
        <v>11129</v>
      </c>
      <c r="D22171" s="55">
        <v>4.6399999999999997</v>
      </c>
    </row>
    <row r="22172" spans="1:4" ht="90" x14ac:dyDescent="0.25">
      <c r="A22172" s="56" t="s">
        <v>33639</v>
      </c>
      <c r="B22172" s="56" t="s">
        <v>33638</v>
      </c>
      <c r="C22172" s="61" t="s">
        <v>11129</v>
      </c>
      <c r="D22172" s="55">
        <v>4.6399999999999997</v>
      </c>
    </row>
    <row r="22173" spans="1:4" ht="45" x14ac:dyDescent="0.25">
      <c r="A22173" s="56" t="s">
        <v>2486</v>
      </c>
      <c r="B22173" s="56" t="s">
        <v>33640</v>
      </c>
      <c r="C22173" s="61" t="s">
        <v>6274</v>
      </c>
      <c r="D22173" s="55">
        <v>18.61</v>
      </c>
    </row>
    <row r="22174" spans="1:4" ht="45" x14ac:dyDescent="0.25">
      <c r="A22174" s="56" t="s">
        <v>33641</v>
      </c>
      <c r="B22174" s="56" t="s">
        <v>33640</v>
      </c>
      <c r="C22174" s="61" t="s">
        <v>6274</v>
      </c>
      <c r="D22174" s="55">
        <v>18.260000000000002</v>
      </c>
    </row>
    <row r="22175" spans="1:4" ht="45" x14ac:dyDescent="0.25">
      <c r="A22175" s="56" t="s">
        <v>4227</v>
      </c>
      <c r="B22175" s="56" t="s">
        <v>33642</v>
      </c>
      <c r="C22175" s="61" t="s">
        <v>6274</v>
      </c>
      <c r="D22175" s="55">
        <v>13.3</v>
      </c>
    </row>
    <row r="22176" spans="1:4" ht="45" x14ac:dyDescent="0.25">
      <c r="A22176" s="56" t="s">
        <v>33643</v>
      </c>
      <c r="B22176" s="56" t="s">
        <v>33642</v>
      </c>
      <c r="C22176" s="61" t="s">
        <v>6274</v>
      </c>
      <c r="D22176" s="55">
        <v>12.95</v>
      </c>
    </row>
    <row r="22177" spans="1:4" ht="45" x14ac:dyDescent="0.25">
      <c r="A22177" s="56" t="s">
        <v>33644</v>
      </c>
      <c r="B22177" s="56" t="s">
        <v>33645</v>
      </c>
      <c r="C22177" s="61" t="s">
        <v>6274</v>
      </c>
      <c r="D22177" s="55">
        <v>5.86</v>
      </c>
    </row>
    <row r="22178" spans="1:4" ht="45" x14ac:dyDescent="0.25">
      <c r="A22178" s="56" t="s">
        <v>33646</v>
      </c>
      <c r="B22178" s="56" t="s">
        <v>33645</v>
      </c>
      <c r="C22178" s="61" t="s">
        <v>6274</v>
      </c>
      <c r="D22178" s="55">
        <v>5.51</v>
      </c>
    </row>
    <row r="22179" spans="1:4" ht="45" x14ac:dyDescent="0.25">
      <c r="A22179" s="56" t="s">
        <v>4228</v>
      </c>
      <c r="B22179" s="56" t="s">
        <v>33647</v>
      </c>
      <c r="C22179" s="61" t="s">
        <v>6274</v>
      </c>
      <c r="D22179" s="55">
        <v>5.58</v>
      </c>
    </row>
    <row r="22180" spans="1:4" ht="45" x14ac:dyDescent="0.25">
      <c r="A22180" s="56" t="s">
        <v>33648</v>
      </c>
      <c r="B22180" s="56" t="s">
        <v>33647</v>
      </c>
      <c r="C22180" s="61" t="s">
        <v>6274</v>
      </c>
      <c r="D22180" s="55">
        <v>5.23</v>
      </c>
    </row>
    <row r="22181" spans="1:4" ht="30" x14ac:dyDescent="0.25">
      <c r="A22181" s="56" t="s">
        <v>4229</v>
      </c>
      <c r="B22181" s="56" t="s">
        <v>33649</v>
      </c>
      <c r="C22181" s="61" t="s">
        <v>6274</v>
      </c>
      <c r="D22181" s="55">
        <v>7.03</v>
      </c>
    </row>
    <row r="22182" spans="1:4" ht="30" x14ac:dyDescent="0.25">
      <c r="A22182" s="56" t="s">
        <v>33650</v>
      </c>
      <c r="B22182" s="56" t="s">
        <v>33649</v>
      </c>
      <c r="C22182" s="61" t="s">
        <v>6274</v>
      </c>
      <c r="D22182" s="55">
        <v>6.68</v>
      </c>
    </row>
    <row r="22183" spans="1:4" ht="45" x14ac:dyDescent="0.25">
      <c r="A22183" s="56" t="s">
        <v>4230</v>
      </c>
      <c r="B22183" s="56" t="s">
        <v>33651</v>
      </c>
      <c r="C22183" s="61" t="s">
        <v>6274</v>
      </c>
      <c r="D22183" s="55">
        <v>22.23</v>
      </c>
    </row>
    <row r="22184" spans="1:4" ht="45" x14ac:dyDescent="0.25">
      <c r="A22184" s="56" t="s">
        <v>33652</v>
      </c>
      <c r="B22184" s="56" t="s">
        <v>33651</v>
      </c>
      <c r="C22184" s="61" t="s">
        <v>6274</v>
      </c>
      <c r="D22184" s="55">
        <v>21.7</v>
      </c>
    </row>
    <row r="22185" spans="1:4" ht="30" x14ac:dyDescent="0.25">
      <c r="A22185" s="56" t="s">
        <v>4231</v>
      </c>
      <c r="B22185" s="56" t="s">
        <v>33653</v>
      </c>
      <c r="C22185" s="61" t="s">
        <v>6274</v>
      </c>
      <c r="D22185" s="55">
        <v>3.38</v>
      </c>
    </row>
    <row r="22186" spans="1:4" ht="30" x14ac:dyDescent="0.25">
      <c r="A22186" s="56" t="s">
        <v>33654</v>
      </c>
      <c r="B22186" s="56" t="s">
        <v>33653</v>
      </c>
      <c r="C22186" s="61" t="s">
        <v>6274</v>
      </c>
      <c r="D22186" s="55">
        <v>3.38</v>
      </c>
    </row>
    <row r="22187" spans="1:4" ht="30" x14ac:dyDescent="0.25">
      <c r="A22187" s="56" t="s">
        <v>4232</v>
      </c>
      <c r="B22187" s="56" t="s">
        <v>33655</v>
      </c>
      <c r="C22187" s="61" t="s">
        <v>6274</v>
      </c>
      <c r="D22187" s="55">
        <v>41.46</v>
      </c>
    </row>
    <row r="22188" spans="1:4" ht="30" x14ac:dyDescent="0.25">
      <c r="A22188" s="56" t="s">
        <v>33656</v>
      </c>
      <c r="B22188" s="56" t="s">
        <v>33655</v>
      </c>
      <c r="C22188" s="61" t="s">
        <v>6274</v>
      </c>
      <c r="D22188" s="55">
        <v>41.46</v>
      </c>
    </row>
    <row r="22189" spans="1:4" ht="60" x14ac:dyDescent="0.25">
      <c r="A22189" s="56" t="s">
        <v>4233</v>
      </c>
      <c r="B22189" s="56" t="s">
        <v>33657</v>
      </c>
      <c r="C22189" s="61" t="s">
        <v>6274</v>
      </c>
      <c r="D22189" s="55">
        <v>11.26</v>
      </c>
    </row>
    <row r="22190" spans="1:4" ht="60" x14ac:dyDescent="0.25">
      <c r="A22190" s="56" t="s">
        <v>33658</v>
      </c>
      <c r="B22190" s="56" t="s">
        <v>33657</v>
      </c>
      <c r="C22190" s="61" t="s">
        <v>6274</v>
      </c>
      <c r="D22190" s="55">
        <v>10.73</v>
      </c>
    </row>
    <row r="22191" spans="1:4" ht="60" x14ac:dyDescent="0.25">
      <c r="A22191" s="56" t="s">
        <v>4234</v>
      </c>
      <c r="B22191" s="56" t="s">
        <v>33659</v>
      </c>
      <c r="C22191" s="61" t="s">
        <v>6274</v>
      </c>
      <c r="D22191" s="55">
        <v>12.87</v>
      </c>
    </row>
    <row r="22192" spans="1:4" ht="60" x14ac:dyDescent="0.25">
      <c r="A22192" s="56" t="s">
        <v>33660</v>
      </c>
      <c r="B22192" s="56" t="s">
        <v>33659</v>
      </c>
      <c r="C22192" s="61" t="s">
        <v>6274</v>
      </c>
      <c r="D22192" s="55">
        <v>12.34</v>
      </c>
    </row>
    <row r="22193" spans="1:4" ht="60" x14ac:dyDescent="0.25">
      <c r="A22193" s="56" t="s">
        <v>4235</v>
      </c>
      <c r="B22193" s="56" t="s">
        <v>33661</v>
      </c>
      <c r="C22193" s="61" t="s">
        <v>6274</v>
      </c>
      <c r="D22193" s="55">
        <v>13.33</v>
      </c>
    </row>
    <row r="22194" spans="1:4" ht="60" x14ac:dyDescent="0.25">
      <c r="A22194" s="56" t="s">
        <v>33662</v>
      </c>
      <c r="B22194" s="56" t="s">
        <v>33661</v>
      </c>
      <c r="C22194" s="61" t="s">
        <v>6274</v>
      </c>
      <c r="D22194" s="55">
        <v>12.8</v>
      </c>
    </row>
    <row r="22195" spans="1:4" ht="60" x14ac:dyDescent="0.25">
      <c r="A22195" s="56" t="s">
        <v>4236</v>
      </c>
      <c r="B22195" s="56" t="s">
        <v>33663</v>
      </c>
      <c r="C22195" s="61" t="s">
        <v>6274</v>
      </c>
      <c r="D22195" s="55">
        <v>6.38</v>
      </c>
    </row>
    <row r="22196" spans="1:4" ht="60" x14ac:dyDescent="0.25">
      <c r="A22196" s="56" t="s">
        <v>33664</v>
      </c>
      <c r="B22196" s="56" t="s">
        <v>33663</v>
      </c>
      <c r="C22196" s="61" t="s">
        <v>6274</v>
      </c>
      <c r="D22196" s="55">
        <v>5.85</v>
      </c>
    </row>
    <row r="22197" spans="1:4" ht="60" x14ac:dyDescent="0.25">
      <c r="A22197" s="56" t="s">
        <v>1373</v>
      </c>
      <c r="B22197" s="56" t="s">
        <v>33665</v>
      </c>
      <c r="C22197" s="61" t="s">
        <v>6274</v>
      </c>
      <c r="D22197" s="55">
        <v>7.53</v>
      </c>
    </row>
    <row r="22198" spans="1:4" ht="60" x14ac:dyDescent="0.25">
      <c r="A22198" s="56" t="s">
        <v>33666</v>
      </c>
      <c r="B22198" s="56" t="s">
        <v>33665</v>
      </c>
      <c r="C22198" s="61" t="s">
        <v>6274</v>
      </c>
      <c r="D22198" s="55">
        <v>7</v>
      </c>
    </row>
    <row r="22199" spans="1:4" ht="60" x14ac:dyDescent="0.25">
      <c r="A22199" s="56" t="s">
        <v>1374</v>
      </c>
      <c r="B22199" s="56" t="s">
        <v>33667</v>
      </c>
      <c r="C22199" s="61" t="s">
        <v>6274</v>
      </c>
      <c r="D22199" s="55">
        <v>11.09</v>
      </c>
    </row>
    <row r="22200" spans="1:4" ht="60" x14ac:dyDescent="0.25">
      <c r="A22200" s="56" t="s">
        <v>33668</v>
      </c>
      <c r="B22200" s="56" t="s">
        <v>33667</v>
      </c>
      <c r="C22200" s="61" t="s">
        <v>6274</v>
      </c>
      <c r="D22200" s="55">
        <v>10.56</v>
      </c>
    </row>
    <row r="22201" spans="1:4" ht="60" x14ac:dyDescent="0.25">
      <c r="A22201" s="56" t="s">
        <v>1375</v>
      </c>
      <c r="B22201" s="56" t="s">
        <v>33669</v>
      </c>
      <c r="C22201" s="61" t="s">
        <v>6274</v>
      </c>
      <c r="D22201" s="55">
        <v>11.1</v>
      </c>
    </row>
    <row r="22202" spans="1:4" ht="60" x14ac:dyDescent="0.25">
      <c r="A22202" s="56" t="s">
        <v>33670</v>
      </c>
      <c r="B22202" s="56" t="s">
        <v>33669</v>
      </c>
      <c r="C22202" s="61" t="s">
        <v>6274</v>
      </c>
      <c r="D22202" s="55">
        <v>10.57</v>
      </c>
    </row>
    <row r="22203" spans="1:4" ht="60" x14ac:dyDescent="0.25">
      <c r="A22203" s="56" t="s">
        <v>1376</v>
      </c>
      <c r="B22203" s="56" t="s">
        <v>33671</v>
      </c>
      <c r="C22203" s="61" t="s">
        <v>6274</v>
      </c>
      <c r="D22203" s="55">
        <v>11.1</v>
      </c>
    </row>
    <row r="22204" spans="1:4" ht="60" x14ac:dyDescent="0.25">
      <c r="A22204" s="56" t="s">
        <v>33672</v>
      </c>
      <c r="B22204" s="56" t="s">
        <v>33671</v>
      </c>
      <c r="C22204" s="61" t="s">
        <v>6274</v>
      </c>
      <c r="D22204" s="55">
        <v>10.57</v>
      </c>
    </row>
    <row r="22205" spans="1:4" ht="60" x14ac:dyDescent="0.25">
      <c r="A22205" s="56" t="s">
        <v>1377</v>
      </c>
      <c r="B22205" s="56" t="s">
        <v>33673</v>
      </c>
      <c r="C22205" s="61" t="s">
        <v>6274</v>
      </c>
      <c r="D22205" s="55">
        <v>13.27</v>
      </c>
    </row>
    <row r="22206" spans="1:4" ht="60" x14ac:dyDescent="0.25">
      <c r="A22206" s="56" t="s">
        <v>33674</v>
      </c>
      <c r="B22206" s="56" t="s">
        <v>33673</v>
      </c>
      <c r="C22206" s="61" t="s">
        <v>6274</v>
      </c>
      <c r="D22206" s="55">
        <v>12.74</v>
      </c>
    </row>
    <row r="22207" spans="1:4" ht="60" x14ac:dyDescent="0.25">
      <c r="A22207" s="56" t="s">
        <v>1378</v>
      </c>
      <c r="B22207" s="56" t="s">
        <v>33675</v>
      </c>
      <c r="C22207" s="61" t="s">
        <v>6274</v>
      </c>
      <c r="D22207" s="55">
        <v>12.11</v>
      </c>
    </row>
    <row r="22208" spans="1:4" ht="60" x14ac:dyDescent="0.25">
      <c r="A22208" s="56" t="s">
        <v>33676</v>
      </c>
      <c r="B22208" s="56" t="s">
        <v>33675</v>
      </c>
      <c r="C22208" s="61" t="s">
        <v>6274</v>
      </c>
      <c r="D22208" s="55">
        <v>11.58</v>
      </c>
    </row>
    <row r="22209" spans="1:4" ht="60" x14ac:dyDescent="0.25">
      <c r="A22209" s="56" t="s">
        <v>1379</v>
      </c>
      <c r="B22209" s="56" t="s">
        <v>33677</v>
      </c>
      <c r="C22209" s="61" t="s">
        <v>6274</v>
      </c>
      <c r="D22209" s="55">
        <v>11.97</v>
      </c>
    </row>
    <row r="22210" spans="1:4" ht="60" x14ac:dyDescent="0.25">
      <c r="A22210" s="56" t="s">
        <v>33678</v>
      </c>
      <c r="B22210" s="56" t="s">
        <v>33677</v>
      </c>
      <c r="C22210" s="61" t="s">
        <v>6274</v>
      </c>
      <c r="D22210" s="55">
        <v>11.44</v>
      </c>
    </row>
    <row r="22211" spans="1:4" ht="60" x14ac:dyDescent="0.25">
      <c r="A22211" s="56" t="s">
        <v>1380</v>
      </c>
      <c r="B22211" s="56" t="s">
        <v>33679</v>
      </c>
      <c r="C22211" s="61" t="s">
        <v>6274</v>
      </c>
      <c r="D22211" s="55">
        <v>12.68</v>
      </c>
    </row>
    <row r="22212" spans="1:4" ht="60" x14ac:dyDescent="0.25">
      <c r="A22212" s="56" t="s">
        <v>33680</v>
      </c>
      <c r="B22212" s="56" t="s">
        <v>33679</v>
      </c>
      <c r="C22212" s="61" t="s">
        <v>6274</v>
      </c>
      <c r="D22212" s="55">
        <v>12.15</v>
      </c>
    </row>
    <row r="22213" spans="1:4" ht="60" x14ac:dyDescent="0.25">
      <c r="A22213" s="56" t="s">
        <v>1381</v>
      </c>
      <c r="B22213" s="56" t="s">
        <v>33681</v>
      </c>
      <c r="C22213" s="61" t="s">
        <v>6274</v>
      </c>
      <c r="D22213" s="55">
        <v>14.84</v>
      </c>
    </row>
    <row r="22214" spans="1:4" ht="60" x14ac:dyDescent="0.25">
      <c r="A22214" s="56" t="s">
        <v>33682</v>
      </c>
      <c r="B22214" s="56" t="s">
        <v>33681</v>
      </c>
      <c r="C22214" s="61" t="s">
        <v>6274</v>
      </c>
      <c r="D22214" s="55">
        <v>14.32</v>
      </c>
    </row>
    <row r="22215" spans="1:4" ht="60" x14ac:dyDescent="0.25">
      <c r="A22215" s="56" t="s">
        <v>1382</v>
      </c>
      <c r="B22215" s="56" t="s">
        <v>33683</v>
      </c>
      <c r="C22215" s="61" t="s">
        <v>6274</v>
      </c>
      <c r="D22215" s="55">
        <v>13.89</v>
      </c>
    </row>
    <row r="22216" spans="1:4" ht="60" x14ac:dyDescent="0.25">
      <c r="A22216" s="56" t="s">
        <v>33684</v>
      </c>
      <c r="B22216" s="56" t="s">
        <v>33683</v>
      </c>
      <c r="C22216" s="61" t="s">
        <v>6274</v>
      </c>
      <c r="D22216" s="55">
        <v>13.36</v>
      </c>
    </row>
    <row r="22217" spans="1:4" ht="105" x14ac:dyDescent="0.25">
      <c r="A22217" s="56" t="s">
        <v>1383</v>
      </c>
      <c r="B22217" s="56" t="s">
        <v>33685</v>
      </c>
      <c r="C22217" s="61" t="s">
        <v>6274</v>
      </c>
      <c r="D22217" s="55">
        <v>7.93</v>
      </c>
    </row>
    <row r="22218" spans="1:4" ht="105" x14ac:dyDescent="0.25">
      <c r="A22218" s="56" t="s">
        <v>33686</v>
      </c>
      <c r="B22218" s="56" t="s">
        <v>33685</v>
      </c>
      <c r="C22218" s="61" t="s">
        <v>6274</v>
      </c>
      <c r="D22218" s="55">
        <v>7.93</v>
      </c>
    </row>
    <row r="22219" spans="1:4" ht="105" x14ac:dyDescent="0.25">
      <c r="A22219" s="56" t="s">
        <v>1384</v>
      </c>
      <c r="B22219" s="56" t="s">
        <v>33687</v>
      </c>
      <c r="C22219" s="61" t="s">
        <v>6274</v>
      </c>
      <c r="D22219" s="55">
        <v>15.96</v>
      </c>
    </row>
    <row r="22220" spans="1:4" ht="105" x14ac:dyDescent="0.25">
      <c r="A22220" s="56" t="s">
        <v>33688</v>
      </c>
      <c r="B22220" s="56" t="s">
        <v>33687</v>
      </c>
      <c r="C22220" s="61" t="s">
        <v>6274</v>
      </c>
      <c r="D22220" s="55">
        <v>15.96</v>
      </c>
    </row>
    <row r="22221" spans="1:4" ht="30" x14ac:dyDescent="0.25">
      <c r="A22221" s="56" t="s">
        <v>1385</v>
      </c>
      <c r="B22221" s="56" t="s">
        <v>33689</v>
      </c>
      <c r="C22221" s="61" t="s">
        <v>6274</v>
      </c>
      <c r="D22221" s="55">
        <v>51.51</v>
      </c>
    </row>
    <row r="22222" spans="1:4" ht="30" x14ac:dyDescent="0.25">
      <c r="A22222" s="56" t="s">
        <v>33690</v>
      </c>
      <c r="B22222" s="56" t="s">
        <v>33689</v>
      </c>
      <c r="C22222" s="61" t="s">
        <v>6274</v>
      </c>
      <c r="D22222" s="55">
        <v>51.51</v>
      </c>
    </row>
    <row r="22223" spans="1:4" ht="45" x14ac:dyDescent="0.25">
      <c r="A22223" s="56" t="s">
        <v>6551</v>
      </c>
      <c r="B22223" s="56" t="s">
        <v>33691</v>
      </c>
      <c r="C22223" s="61" t="s">
        <v>6274</v>
      </c>
      <c r="D22223" s="55">
        <v>179.84</v>
      </c>
    </row>
    <row r="22224" spans="1:4" ht="45" x14ac:dyDescent="0.25">
      <c r="A22224" s="56" t="s">
        <v>33692</v>
      </c>
      <c r="B22224" s="56" t="s">
        <v>33691</v>
      </c>
      <c r="C22224" s="61" t="s">
        <v>6274</v>
      </c>
      <c r="D22224" s="55">
        <v>179.84</v>
      </c>
    </row>
    <row r="22225" spans="1:4" x14ac:dyDescent="0.25">
      <c r="A22225" s="56" t="s">
        <v>6552</v>
      </c>
      <c r="B22225" s="56" t="s">
        <v>33693</v>
      </c>
      <c r="C22225" s="61" t="s">
        <v>6274</v>
      </c>
      <c r="D22225" s="55">
        <v>2.44</v>
      </c>
    </row>
    <row r="22226" spans="1:4" x14ac:dyDescent="0.25">
      <c r="A22226" s="56" t="s">
        <v>33694</v>
      </c>
      <c r="B22226" s="56" t="s">
        <v>33693</v>
      </c>
      <c r="C22226" s="61" t="s">
        <v>6274</v>
      </c>
      <c r="D22226" s="55">
        <v>2.44</v>
      </c>
    </row>
    <row r="22227" spans="1:4" x14ac:dyDescent="0.25">
      <c r="A22227" s="56" t="s">
        <v>6553</v>
      </c>
      <c r="B22227" s="56" t="s">
        <v>33695</v>
      </c>
      <c r="C22227" s="61" t="s">
        <v>6274</v>
      </c>
      <c r="D22227" s="55">
        <v>101.91</v>
      </c>
    </row>
    <row r="22228" spans="1:4" x14ac:dyDescent="0.25">
      <c r="A22228" s="56" t="s">
        <v>33696</v>
      </c>
      <c r="B22228" s="56" t="s">
        <v>33695</v>
      </c>
      <c r="C22228" s="61" t="s">
        <v>6274</v>
      </c>
      <c r="D22228" s="55">
        <v>101.91</v>
      </c>
    </row>
    <row r="22229" spans="1:4" x14ac:dyDescent="0.25">
      <c r="A22229" s="56" t="s">
        <v>6554</v>
      </c>
      <c r="B22229" s="56" t="s">
        <v>33697</v>
      </c>
      <c r="C22229" s="61" t="s">
        <v>6274</v>
      </c>
      <c r="D22229" s="55">
        <v>122.89</v>
      </c>
    </row>
    <row r="22230" spans="1:4" x14ac:dyDescent="0.25">
      <c r="A22230" s="56" t="s">
        <v>33698</v>
      </c>
      <c r="B22230" s="56" t="s">
        <v>33697</v>
      </c>
      <c r="C22230" s="61" t="s">
        <v>6274</v>
      </c>
      <c r="D22230" s="55">
        <v>122.89</v>
      </c>
    </row>
    <row r="22231" spans="1:4" ht="30" x14ac:dyDescent="0.25">
      <c r="A22231" s="56" t="s">
        <v>6555</v>
      </c>
      <c r="B22231" s="56" t="s">
        <v>33699</v>
      </c>
      <c r="C22231" s="61" t="s">
        <v>6274</v>
      </c>
      <c r="D22231" s="55">
        <v>28.97</v>
      </c>
    </row>
    <row r="22232" spans="1:4" ht="30" x14ac:dyDescent="0.25">
      <c r="A22232" s="56" t="s">
        <v>33700</v>
      </c>
      <c r="B22232" s="56" t="s">
        <v>33699</v>
      </c>
      <c r="C22232" s="61" t="s">
        <v>6274</v>
      </c>
      <c r="D22232" s="55">
        <v>28.97</v>
      </c>
    </row>
    <row r="22233" spans="1:4" ht="30" x14ac:dyDescent="0.25">
      <c r="A22233" s="56" t="s">
        <v>6556</v>
      </c>
      <c r="B22233" s="56" t="s">
        <v>33701</v>
      </c>
      <c r="C22233" s="61" t="s">
        <v>6274</v>
      </c>
      <c r="D22233" s="55">
        <v>10.199999999999999</v>
      </c>
    </row>
    <row r="22234" spans="1:4" ht="30" x14ac:dyDescent="0.25">
      <c r="A22234" s="56" t="s">
        <v>33702</v>
      </c>
      <c r="B22234" s="56" t="s">
        <v>33701</v>
      </c>
      <c r="C22234" s="61" t="s">
        <v>6274</v>
      </c>
      <c r="D22234" s="55">
        <v>10.199999999999999</v>
      </c>
    </row>
    <row r="22235" spans="1:4" ht="30" x14ac:dyDescent="0.25">
      <c r="A22235" s="56" t="s">
        <v>6557</v>
      </c>
      <c r="B22235" s="56" t="s">
        <v>33703</v>
      </c>
      <c r="C22235" s="61" t="s">
        <v>6274</v>
      </c>
      <c r="D22235" s="55">
        <v>11.21</v>
      </c>
    </row>
    <row r="22236" spans="1:4" ht="30" x14ac:dyDescent="0.25">
      <c r="A22236" s="56" t="s">
        <v>33704</v>
      </c>
      <c r="B22236" s="56" t="s">
        <v>33703</v>
      </c>
      <c r="C22236" s="61" t="s">
        <v>6274</v>
      </c>
      <c r="D22236" s="55">
        <v>11.21</v>
      </c>
    </row>
    <row r="22237" spans="1:4" x14ac:dyDescent="0.25">
      <c r="A22237" s="56" t="s">
        <v>6558</v>
      </c>
      <c r="B22237" s="56" t="s">
        <v>33705</v>
      </c>
      <c r="C22237" s="61" t="s">
        <v>6274</v>
      </c>
      <c r="D22237" s="55">
        <v>34.549999999999997</v>
      </c>
    </row>
    <row r="22238" spans="1:4" x14ac:dyDescent="0.25">
      <c r="A22238" s="56" t="s">
        <v>33706</v>
      </c>
      <c r="B22238" s="56" t="s">
        <v>33705</v>
      </c>
      <c r="C22238" s="61" t="s">
        <v>6274</v>
      </c>
      <c r="D22238" s="55">
        <v>34.549999999999997</v>
      </c>
    </row>
    <row r="22239" spans="1:4" x14ac:dyDescent="0.25">
      <c r="A22239" s="56" t="s">
        <v>6559</v>
      </c>
      <c r="B22239" s="56" t="s">
        <v>33707</v>
      </c>
      <c r="C22239" s="61" t="s">
        <v>6274</v>
      </c>
      <c r="D22239" s="55">
        <v>51.24</v>
      </c>
    </row>
    <row r="22240" spans="1:4" x14ac:dyDescent="0.25">
      <c r="A22240" s="56" t="s">
        <v>33708</v>
      </c>
      <c r="B22240" s="56" t="s">
        <v>33707</v>
      </c>
      <c r="C22240" s="61" t="s">
        <v>6274</v>
      </c>
      <c r="D22240" s="55">
        <v>51.24</v>
      </c>
    </row>
    <row r="22241" spans="1:4" x14ac:dyDescent="0.25">
      <c r="A22241" s="56" t="s">
        <v>6560</v>
      </c>
      <c r="B22241" s="56" t="s">
        <v>33709</v>
      </c>
      <c r="C22241" s="61" t="s">
        <v>6274</v>
      </c>
      <c r="D22241" s="55">
        <v>110.84</v>
      </c>
    </row>
    <row r="22242" spans="1:4" x14ac:dyDescent="0.25">
      <c r="A22242" s="56" t="s">
        <v>33710</v>
      </c>
      <c r="B22242" s="56" t="s">
        <v>33709</v>
      </c>
      <c r="C22242" s="61" t="s">
        <v>6274</v>
      </c>
      <c r="D22242" s="55">
        <v>110.84</v>
      </c>
    </row>
    <row r="22243" spans="1:4" x14ac:dyDescent="0.25">
      <c r="A22243" s="56" t="s">
        <v>6561</v>
      </c>
      <c r="B22243" s="56" t="s">
        <v>33711</v>
      </c>
      <c r="C22243" s="61" t="s">
        <v>6274</v>
      </c>
      <c r="D22243" s="55">
        <v>9.7799999999999994</v>
      </c>
    </row>
    <row r="22244" spans="1:4" x14ac:dyDescent="0.25">
      <c r="A22244" s="56" t="s">
        <v>33712</v>
      </c>
      <c r="B22244" s="56" t="s">
        <v>33711</v>
      </c>
      <c r="C22244" s="61" t="s">
        <v>6274</v>
      </c>
      <c r="D22244" s="55">
        <v>9.7799999999999994</v>
      </c>
    </row>
    <row r="22245" spans="1:4" ht="90" x14ac:dyDescent="0.25">
      <c r="A22245" s="56" t="s">
        <v>6562</v>
      </c>
      <c r="B22245" s="56" t="s">
        <v>33713</v>
      </c>
      <c r="C22245" s="61" t="s">
        <v>6274</v>
      </c>
      <c r="D22245" s="55">
        <v>21.8</v>
      </c>
    </row>
    <row r="22246" spans="1:4" ht="90" x14ac:dyDescent="0.25">
      <c r="A22246" s="56" t="s">
        <v>33714</v>
      </c>
      <c r="B22246" s="56" t="s">
        <v>33713</v>
      </c>
      <c r="C22246" s="61" t="s">
        <v>6274</v>
      </c>
      <c r="D22246" s="55">
        <v>21.8</v>
      </c>
    </row>
    <row r="22247" spans="1:4" x14ac:dyDescent="0.25">
      <c r="A22247" s="56" t="s">
        <v>6563</v>
      </c>
      <c r="B22247" s="56" t="s">
        <v>33715</v>
      </c>
      <c r="C22247" s="61" t="s">
        <v>6274</v>
      </c>
      <c r="D22247" s="55">
        <v>318.36</v>
      </c>
    </row>
    <row r="22248" spans="1:4" x14ac:dyDescent="0.25">
      <c r="A22248" s="56" t="s">
        <v>33716</v>
      </c>
      <c r="B22248" s="56" t="s">
        <v>33715</v>
      </c>
      <c r="C22248" s="61" t="s">
        <v>6274</v>
      </c>
      <c r="D22248" s="55">
        <v>318.36</v>
      </c>
    </row>
    <row r="22249" spans="1:4" x14ac:dyDescent="0.25">
      <c r="A22249" s="56" t="s">
        <v>6564</v>
      </c>
      <c r="B22249" s="56" t="s">
        <v>33717</v>
      </c>
      <c r="C22249" s="61" t="s">
        <v>6274</v>
      </c>
      <c r="D22249" s="55">
        <v>62.1</v>
      </c>
    </row>
    <row r="22250" spans="1:4" x14ac:dyDescent="0.25">
      <c r="A22250" s="56" t="s">
        <v>33718</v>
      </c>
      <c r="B22250" s="56" t="s">
        <v>33717</v>
      </c>
      <c r="C22250" s="61" t="s">
        <v>6274</v>
      </c>
      <c r="D22250" s="55">
        <v>62.1</v>
      </c>
    </row>
    <row r="22251" spans="1:4" ht="45" x14ac:dyDescent="0.25">
      <c r="A22251" s="56" t="s">
        <v>6565</v>
      </c>
      <c r="B22251" s="56" t="s">
        <v>33719</v>
      </c>
      <c r="C22251" s="61" t="s">
        <v>6274</v>
      </c>
      <c r="D22251" s="55">
        <v>19.82</v>
      </c>
    </row>
    <row r="22252" spans="1:4" ht="45" x14ac:dyDescent="0.25">
      <c r="A22252" s="56" t="s">
        <v>33720</v>
      </c>
      <c r="B22252" s="56" t="s">
        <v>33719</v>
      </c>
      <c r="C22252" s="61" t="s">
        <v>6274</v>
      </c>
      <c r="D22252" s="55">
        <v>17.18</v>
      </c>
    </row>
    <row r="22253" spans="1:4" ht="60" x14ac:dyDescent="0.25">
      <c r="A22253" s="56" t="s">
        <v>6566</v>
      </c>
      <c r="B22253" s="56" t="s">
        <v>33721</v>
      </c>
      <c r="C22253" s="61" t="s">
        <v>6274</v>
      </c>
      <c r="D22253" s="55">
        <v>63.4</v>
      </c>
    </row>
    <row r="22254" spans="1:4" ht="60" x14ac:dyDescent="0.25">
      <c r="A22254" s="56" t="s">
        <v>33722</v>
      </c>
      <c r="B22254" s="56" t="s">
        <v>33721</v>
      </c>
      <c r="C22254" s="61" t="s">
        <v>6274</v>
      </c>
      <c r="D22254" s="55">
        <v>60.76</v>
      </c>
    </row>
    <row r="22255" spans="1:4" ht="60" x14ac:dyDescent="0.25">
      <c r="A22255" s="56" t="s">
        <v>2478</v>
      </c>
      <c r="B22255" s="56" t="s">
        <v>33723</v>
      </c>
      <c r="C22255" s="61" t="s">
        <v>6274</v>
      </c>
      <c r="D22255" s="55">
        <v>19.82</v>
      </c>
    </row>
    <row r="22256" spans="1:4" ht="60" x14ac:dyDescent="0.25">
      <c r="A22256" s="56" t="s">
        <v>33724</v>
      </c>
      <c r="B22256" s="56" t="s">
        <v>33723</v>
      </c>
      <c r="C22256" s="61" t="s">
        <v>6274</v>
      </c>
      <c r="D22256" s="55">
        <v>17.18</v>
      </c>
    </row>
    <row r="22257" spans="1:4" ht="60" x14ac:dyDescent="0.25">
      <c r="A22257" s="56" t="s">
        <v>6545</v>
      </c>
      <c r="B22257" s="56" t="s">
        <v>33725</v>
      </c>
      <c r="C22257" s="61" t="s">
        <v>6274</v>
      </c>
      <c r="D22257" s="55">
        <v>252.35</v>
      </c>
    </row>
    <row r="22258" spans="1:4" ht="60" x14ac:dyDescent="0.25">
      <c r="A22258" s="56" t="s">
        <v>33726</v>
      </c>
      <c r="B22258" s="56" t="s">
        <v>33725</v>
      </c>
      <c r="C22258" s="61" t="s">
        <v>6274</v>
      </c>
      <c r="D22258" s="55">
        <v>237.88</v>
      </c>
    </row>
    <row r="22259" spans="1:4" ht="60" x14ac:dyDescent="0.25">
      <c r="A22259" s="56" t="s">
        <v>6546</v>
      </c>
      <c r="B22259" s="56" t="s">
        <v>33727</v>
      </c>
      <c r="C22259" s="61" t="s">
        <v>6274</v>
      </c>
      <c r="D22259" s="55">
        <v>328.76</v>
      </c>
    </row>
    <row r="22260" spans="1:4" ht="60" x14ac:dyDescent="0.25">
      <c r="A22260" s="56" t="s">
        <v>33728</v>
      </c>
      <c r="B22260" s="56" t="s">
        <v>33727</v>
      </c>
      <c r="C22260" s="61" t="s">
        <v>6274</v>
      </c>
      <c r="D22260" s="55">
        <v>310.58</v>
      </c>
    </row>
    <row r="22261" spans="1:4" ht="60" x14ac:dyDescent="0.25">
      <c r="A22261" s="56" t="s">
        <v>6547</v>
      </c>
      <c r="B22261" s="56" t="s">
        <v>33729</v>
      </c>
      <c r="C22261" s="61" t="s">
        <v>6274</v>
      </c>
      <c r="D22261" s="55">
        <v>159.99</v>
      </c>
    </row>
    <row r="22262" spans="1:4" ht="60" x14ac:dyDescent="0.25">
      <c r="A22262" s="56" t="s">
        <v>33730</v>
      </c>
      <c r="B22262" s="56" t="s">
        <v>33729</v>
      </c>
      <c r="C22262" s="61" t="s">
        <v>6274</v>
      </c>
      <c r="D22262" s="55">
        <v>149.43</v>
      </c>
    </row>
    <row r="22263" spans="1:4" ht="60" x14ac:dyDescent="0.25">
      <c r="A22263" s="56" t="s">
        <v>6548</v>
      </c>
      <c r="B22263" s="56" t="s">
        <v>33731</v>
      </c>
      <c r="C22263" s="61" t="s">
        <v>6274</v>
      </c>
      <c r="D22263" s="55">
        <v>221.42</v>
      </c>
    </row>
    <row r="22264" spans="1:4" ht="60" x14ac:dyDescent="0.25">
      <c r="A22264" s="56" t="s">
        <v>33732</v>
      </c>
      <c r="B22264" s="56" t="s">
        <v>33731</v>
      </c>
      <c r="C22264" s="61" t="s">
        <v>6274</v>
      </c>
      <c r="D22264" s="55">
        <v>207.33</v>
      </c>
    </row>
    <row r="22265" spans="1:4" ht="60" x14ac:dyDescent="0.25">
      <c r="A22265" s="56" t="s">
        <v>6549</v>
      </c>
      <c r="B22265" s="56" t="s">
        <v>33733</v>
      </c>
      <c r="C22265" s="61" t="s">
        <v>6274</v>
      </c>
      <c r="D22265" s="55">
        <v>282.85000000000002</v>
      </c>
    </row>
    <row r="22266" spans="1:4" ht="60" x14ac:dyDescent="0.25">
      <c r="A22266" s="56" t="s">
        <v>33734</v>
      </c>
      <c r="B22266" s="56" t="s">
        <v>33733</v>
      </c>
      <c r="C22266" s="61" t="s">
        <v>6274</v>
      </c>
      <c r="D22266" s="55">
        <v>265.24</v>
      </c>
    </row>
    <row r="22267" spans="1:4" ht="60" x14ac:dyDescent="0.25">
      <c r="A22267" s="56" t="s">
        <v>6550</v>
      </c>
      <c r="B22267" s="56" t="s">
        <v>33735</v>
      </c>
      <c r="C22267" s="61" t="s">
        <v>6274</v>
      </c>
      <c r="D22267" s="55">
        <v>130.56</v>
      </c>
    </row>
    <row r="22268" spans="1:4" ht="60" x14ac:dyDescent="0.25">
      <c r="A22268" s="56" t="s">
        <v>33736</v>
      </c>
      <c r="B22268" s="56" t="s">
        <v>33735</v>
      </c>
      <c r="C22268" s="61" t="s">
        <v>6274</v>
      </c>
      <c r="D22268" s="55">
        <v>123.52</v>
      </c>
    </row>
    <row r="22269" spans="1:4" ht="60" x14ac:dyDescent="0.25">
      <c r="A22269" s="56" t="s">
        <v>9895</v>
      </c>
      <c r="B22269" s="56" t="s">
        <v>33737</v>
      </c>
      <c r="C22269" s="61" t="s">
        <v>6274</v>
      </c>
      <c r="D22269" s="55">
        <v>292.89999999999998</v>
      </c>
    </row>
    <row r="22270" spans="1:4" ht="60" x14ac:dyDescent="0.25">
      <c r="A22270" s="56" t="s">
        <v>33738</v>
      </c>
      <c r="B22270" s="56" t="s">
        <v>33737</v>
      </c>
      <c r="C22270" s="61" t="s">
        <v>6274</v>
      </c>
      <c r="D22270" s="55">
        <v>285.85000000000002</v>
      </c>
    </row>
    <row r="22271" spans="1:4" ht="45" x14ac:dyDescent="0.25">
      <c r="A22271" s="56" t="s">
        <v>9896</v>
      </c>
      <c r="B22271" s="56" t="s">
        <v>33739</v>
      </c>
      <c r="C22271" s="61" t="s">
        <v>6274</v>
      </c>
      <c r="D22271" s="55">
        <v>416.1</v>
      </c>
    </row>
    <row r="22272" spans="1:4" ht="45" x14ac:dyDescent="0.25">
      <c r="A22272" s="56" t="s">
        <v>33740</v>
      </c>
      <c r="B22272" s="56" t="s">
        <v>33739</v>
      </c>
      <c r="C22272" s="61" t="s">
        <v>6274</v>
      </c>
      <c r="D22272" s="55">
        <v>409.06</v>
      </c>
    </row>
    <row r="22273" spans="1:4" ht="45" x14ac:dyDescent="0.25">
      <c r="A22273" s="56" t="s">
        <v>9897</v>
      </c>
      <c r="B22273" s="56" t="s">
        <v>33741</v>
      </c>
      <c r="C22273" s="61" t="s">
        <v>6274</v>
      </c>
      <c r="D22273" s="55">
        <v>488.94</v>
      </c>
    </row>
    <row r="22274" spans="1:4" ht="45" x14ac:dyDescent="0.25">
      <c r="A22274" s="56" t="s">
        <v>33742</v>
      </c>
      <c r="B22274" s="56" t="s">
        <v>33741</v>
      </c>
      <c r="C22274" s="61" t="s">
        <v>6274</v>
      </c>
      <c r="D22274" s="55">
        <v>474.85</v>
      </c>
    </row>
    <row r="22275" spans="1:4" ht="45" x14ac:dyDescent="0.25">
      <c r="A22275" s="56" t="s">
        <v>9898</v>
      </c>
      <c r="B22275" s="56" t="s">
        <v>33743</v>
      </c>
      <c r="C22275" s="61" t="s">
        <v>6274</v>
      </c>
      <c r="D22275" s="55">
        <v>691.75</v>
      </c>
    </row>
    <row r="22276" spans="1:4" ht="45" x14ac:dyDescent="0.25">
      <c r="A22276" s="56" t="s">
        <v>33744</v>
      </c>
      <c r="B22276" s="56" t="s">
        <v>33743</v>
      </c>
      <c r="C22276" s="61" t="s">
        <v>6274</v>
      </c>
      <c r="D22276" s="55">
        <v>677.66</v>
      </c>
    </row>
    <row r="22277" spans="1:4" ht="45" x14ac:dyDescent="0.25">
      <c r="A22277" s="56" t="s">
        <v>9899</v>
      </c>
      <c r="B22277" s="56" t="s">
        <v>33745</v>
      </c>
      <c r="C22277" s="61" t="s">
        <v>6274</v>
      </c>
      <c r="D22277" s="55">
        <v>79.28</v>
      </c>
    </row>
    <row r="22278" spans="1:4" ht="45" x14ac:dyDescent="0.25">
      <c r="A22278" s="56" t="s">
        <v>33746</v>
      </c>
      <c r="B22278" s="56" t="s">
        <v>33745</v>
      </c>
      <c r="C22278" s="61" t="s">
        <v>6274</v>
      </c>
      <c r="D22278" s="55">
        <v>68.72</v>
      </c>
    </row>
    <row r="22279" spans="1:4" x14ac:dyDescent="0.25">
      <c r="A22279" s="56" t="s">
        <v>9900</v>
      </c>
      <c r="B22279" s="56" t="s">
        <v>33747</v>
      </c>
      <c r="C22279" s="61" t="s">
        <v>6274</v>
      </c>
      <c r="D22279" s="55">
        <v>13.21</v>
      </c>
    </row>
    <row r="22280" spans="1:4" x14ac:dyDescent="0.25">
      <c r="A22280" s="56" t="s">
        <v>33748</v>
      </c>
      <c r="B22280" s="56" t="s">
        <v>33747</v>
      </c>
      <c r="C22280" s="61" t="s">
        <v>6274</v>
      </c>
      <c r="D22280" s="55">
        <v>11.45</v>
      </c>
    </row>
    <row r="22281" spans="1:4" ht="30" x14ac:dyDescent="0.25">
      <c r="A22281" s="56" t="s">
        <v>9901</v>
      </c>
      <c r="B22281" s="56" t="s">
        <v>33749</v>
      </c>
      <c r="C22281" s="61" t="s">
        <v>6274</v>
      </c>
      <c r="D22281" s="55">
        <v>205</v>
      </c>
    </row>
    <row r="22282" spans="1:4" ht="30" x14ac:dyDescent="0.25">
      <c r="A22282" s="56" t="s">
        <v>33750</v>
      </c>
      <c r="B22282" s="56" t="s">
        <v>33749</v>
      </c>
      <c r="C22282" s="61" t="s">
        <v>6274</v>
      </c>
      <c r="D22282" s="55">
        <v>205</v>
      </c>
    </row>
    <row r="22283" spans="1:4" ht="105" x14ac:dyDescent="0.25">
      <c r="A22283" s="56" t="s">
        <v>9902</v>
      </c>
      <c r="B22283" s="56" t="s">
        <v>33751</v>
      </c>
      <c r="C22283" s="61" t="s">
        <v>6274</v>
      </c>
      <c r="D22283" s="55">
        <v>495</v>
      </c>
    </row>
    <row r="22284" spans="1:4" ht="105" x14ac:dyDescent="0.25">
      <c r="A22284" s="56" t="s">
        <v>33752</v>
      </c>
      <c r="B22284" s="56" t="s">
        <v>33751</v>
      </c>
      <c r="C22284" s="61" t="s">
        <v>6274</v>
      </c>
      <c r="D22284" s="55">
        <v>495</v>
      </c>
    </row>
    <row r="22285" spans="1:4" ht="75" x14ac:dyDescent="0.25">
      <c r="A22285" s="56" t="s">
        <v>9903</v>
      </c>
      <c r="B22285" s="56" t="s">
        <v>33753</v>
      </c>
      <c r="C22285" s="61" t="s">
        <v>6274</v>
      </c>
      <c r="D22285" s="55">
        <v>89.9</v>
      </c>
    </row>
    <row r="22286" spans="1:4" ht="75" x14ac:dyDescent="0.25">
      <c r="A22286" s="56" t="s">
        <v>33754</v>
      </c>
      <c r="B22286" s="56" t="s">
        <v>33753</v>
      </c>
      <c r="C22286" s="61" t="s">
        <v>6274</v>
      </c>
      <c r="D22286" s="55">
        <v>89.9</v>
      </c>
    </row>
    <row r="22287" spans="1:4" ht="90" x14ac:dyDescent="0.25">
      <c r="A22287" s="56" t="s">
        <v>9904</v>
      </c>
      <c r="B22287" s="56" t="s">
        <v>33755</v>
      </c>
      <c r="C22287" s="61" t="s">
        <v>6274</v>
      </c>
      <c r="D22287" s="55">
        <v>195</v>
      </c>
    </row>
    <row r="22288" spans="1:4" ht="90" x14ac:dyDescent="0.25">
      <c r="A22288" s="56" t="s">
        <v>33756</v>
      </c>
      <c r="B22288" s="56" t="s">
        <v>33755</v>
      </c>
      <c r="C22288" s="61" t="s">
        <v>6274</v>
      </c>
      <c r="D22288" s="55">
        <v>195</v>
      </c>
    </row>
    <row r="22289" spans="1:4" ht="90" x14ac:dyDescent="0.25">
      <c r="A22289" s="56" t="s">
        <v>9905</v>
      </c>
      <c r="B22289" s="56" t="s">
        <v>33757</v>
      </c>
      <c r="C22289" s="61" t="s">
        <v>6274</v>
      </c>
      <c r="D22289" s="55">
        <v>390</v>
      </c>
    </row>
    <row r="22290" spans="1:4" ht="90" x14ac:dyDescent="0.25">
      <c r="A22290" s="56" t="s">
        <v>33758</v>
      </c>
      <c r="B22290" s="56" t="s">
        <v>33757</v>
      </c>
      <c r="C22290" s="61" t="s">
        <v>6274</v>
      </c>
      <c r="D22290" s="55">
        <v>390</v>
      </c>
    </row>
    <row r="22291" spans="1:4" ht="60" x14ac:dyDescent="0.25">
      <c r="A22291" s="56" t="s">
        <v>9906</v>
      </c>
      <c r="B22291" s="56" t="s">
        <v>33759</v>
      </c>
      <c r="C22291" s="61" t="s">
        <v>6274</v>
      </c>
      <c r="D22291" s="55">
        <v>22.4</v>
      </c>
    </row>
    <row r="22292" spans="1:4" ht="60" x14ac:dyDescent="0.25">
      <c r="A22292" s="56" t="s">
        <v>33760</v>
      </c>
      <c r="B22292" s="56" t="s">
        <v>33759</v>
      </c>
      <c r="C22292" s="61" t="s">
        <v>6274</v>
      </c>
      <c r="D22292" s="55">
        <v>22.4</v>
      </c>
    </row>
    <row r="22293" spans="1:4" ht="30" x14ac:dyDescent="0.25">
      <c r="A22293" s="56" t="s">
        <v>9907</v>
      </c>
      <c r="B22293" s="56" t="s">
        <v>33761</v>
      </c>
      <c r="C22293" s="61" t="s">
        <v>11129</v>
      </c>
      <c r="D22293" s="55">
        <v>29.59</v>
      </c>
    </row>
    <row r="22294" spans="1:4" ht="30" x14ac:dyDescent="0.25">
      <c r="A22294" s="56" t="s">
        <v>33762</v>
      </c>
      <c r="B22294" s="56" t="s">
        <v>33761</v>
      </c>
      <c r="C22294" s="61" t="s">
        <v>11129</v>
      </c>
      <c r="D22294" s="55">
        <v>29.59</v>
      </c>
    </row>
    <row r="22295" spans="1:4" ht="30" x14ac:dyDescent="0.25">
      <c r="A22295" s="56" t="s">
        <v>9908</v>
      </c>
      <c r="B22295" s="56" t="s">
        <v>33763</v>
      </c>
      <c r="C22295" s="61" t="s">
        <v>11129</v>
      </c>
      <c r="D22295" s="55">
        <v>62.96</v>
      </c>
    </row>
    <row r="22296" spans="1:4" ht="30" x14ac:dyDescent="0.25">
      <c r="A22296" s="56" t="s">
        <v>33764</v>
      </c>
      <c r="B22296" s="56" t="s">
        <v>33763</v>
      </c>
      <c r="C22296" s="61" t="s">
        <v>11129</v>
      </c>
      <c r="D22296" s="55">
        <v>62.96</v>
      </c>
    </row>
    <row r="22297" spans="1:4" ht="30" x14ac:dyDescent="0.25">
      <c r="A22297" s="56" t="s">
        <v>9909</v>
      </c>
      <c r="B22297" s="56" t="s">
        <v>33765</v>
      </c>
      <c r="C22297" s="61" t="s">
        <v>11129</v>
      </c>
      <c r="D22297" s="55">
        <v>73.5</v>
      </c>
    </row>
    <row r="22298" spans="1:4" ht="30" x14ac:dyDescent="0.25">
      <c r="A22298" s="56" t="s">
        <v>33766</v>
      </c>
      <c r="B22298" s="56" t="s">
        <v>33765</v>
      </c>
      <c r="C22298" s="61" t="s">
        <v>11129</v>
      </c>
      <c r="D22298" s="55">
        <v>73.5</v>
      </c>
    </row>
    <row r="22299" spans="1:4" ht="30" x14ac:dyDescent="0.25">
      <c r="A22299" s="56" t="s">
        <v>9910</v>
      </c>
      <c r="B22299" s="56" t="s">
        <v>33767</v>
      </c>
      <c r="C22299" s="61" t="s">
        <v>11129</v>
      </c>
      <c r="D22299" s="55">
        <v>148.41</v>
      </c>
    </row>
    <row r="22300" spans="1:4" ht="30" x14ac:dyDescent="0.25">
      <c r="A22300" s="56" t="s">
        <v>33768</v>
      </c>
      <c r="B22300" s="56" t="s">
        <v>33767</v>
      </c>
      <c r="C22300" s="61" t="s">
        <v>11129</v>
      </c>
      <c r="D22300" s="55">
        <v>148.41</v>
      </c>
    </row>
    <row r="22301" spans="1:4" ht="30" x14ac:dyDescent="0.25">
      <c r="A22301" s="56" t="s">
        <v>9911</v>
      </c>
      <c r="B22301" s="56" t="s">
        <v>33769</v>
      </c>
      <c r="C22301" s="61" t="s">
        <v>6274</v>
      </c>
      <c r="D22301" s="55">
        <v>4.83</v>
      </c>
    </row>
    <row r="22302" spans="1:4" ht="30" x14ac:dyDescent="0.25">
      <c r="A22302" s="56" t="s">
        <v>33770</v>
      </c>
      <c r="B22302" s="56" t="s">
        <v>33769</v>
      </c>
      <c r="C22302" s="61" t="s">
        <v>6274</v>
      </c>
      <c r="D22302" s="55">
        <v>4.83</v>
      </c>
    </row>
    <row r="22303" spans="1:4" ht="30" x14ac:dyDescent="0.25">
      <c r="A22303" s="56" t="s">
        <v>9912</v>
      </c>
      <c r="B22303" s="56" t="s">
        <v>33771</v>
      </c>
      <c r="C22303" s="61" t="s">
        <v>6274</v>
      </c>
      <c r="D22303" s="55">
        <v>21.59</v>
      </c>
    </row>
    <row r="22304" spans="1:4" ht="30" x14ac:dyDescent="0.25">
      <c r="A22304" s="56" t="s">
        <v>33772</v>
      </c>
      <c r="B22304" s="56" t="s">
        <v>33771</v>
      </c>
      <c r="C22304" s="61" t="s">
        <v>6274</v>
      </c>
      <c r="D22304" s="55">
        <v>21.59</v>
      </c>
    </row>
    <row r="22305" spans="1:4" ht="30" x14ac:dyDescent="0.25">
      <c r="A22305" s="56" t="s">
        <v>9913</v>
      </c>
      <c r="B22305" s="56" t="s">
        <v>33773</v>
      </c>
      <c r="C22305" s="61" t="s">
        <v>6274</v>
      </c>
      <c r="D22305" s="55">
        <v>47.65</v>
      </c>
    </row>
    <row r="22306" spans="1:4" ht="30" x14ac:dyDescent="0.25">
      <c r="A22306" s="56" t="s">
        <v>33774</v>
      </c>
      <c r="B22306" s="56" t="s">
        <v>33773</v>
      </c>
      <c r="C22306" s="61" t="s">
        <v>6274</v>
      </c>
      <c r="D22306" s="55">
        <v>47.65</v>
      </c>
    </row>
    <row r="22307" spans="1:4" ht="30" x14ac:dyDescent="0.25">
      <c r="A22307" s="56" t="s">
        <v>9914</v>
      </c>
      <c r="B22307" s="56" t="s">
        <v>33775</v>
      </c>
      <c r="C22307" s="61" t="s">
        <v>6274</v>
      </c>
      <c r="D22307" s="55">
        <v>1.86</v>
      </c>
    </row>
    <row r="22308" spans="1:4" ht="30" x14ac:dyDescent="0.25">
      <c r="A22308" s="56" t="s">
        <v>33776</v>
      </c>
      <c r="B22308" s="56" t="s">
        <v>33775</v>
      </c>
      <c r="C22308" s="61" t="s">
        <v>6274</v>
      </c>
      <c r="D22308" s="55">
        <v>1.86</v>
      </c>
    </row>
    <row r="22309" spans="1:4" ht="30" x14ac:dyDescent="0.25">
      <c r="A22309" s="56" t="s">
        <v>9915</v>
      </c>
      <c r="B22309" s="56" t="s">
        <v>33777</v>
      </c>
      <c r="C22309" s="61" t="s">
        <v>6274</v>
      </c>
      <c r="D22309" s="55">
        <v>4.38</v>
      </c>
    </row>
    <row r="22310" spans="1:4" ht="30" x14ac:dyDescent="0.25">
      <c r="A22310" s="56" t="s">
        <v>33778</v>
      </c>
      <c r="B22310" s="56" t="s">
        <v>33777</v>
      </c>
      <c r="C22310" s="61" t="s">
        <v>6274</v>
      </c>
      <c r="D22310" s="55">
        <v>4.38</v>
      </c>
    </row>
    <row r="22311" spans="1:4" ht="30" x14ac:dyDescent="0.25">
      <c r="A22311" s="56" t="s">
        <v>9916</v>
      </c>
      <c r="B22311" s="56" t="s">
        <v>33779</v>
      </c>
      <c r="C22311" s="61" t="s">
        <v>6274</v>
      </c>
      <c r="D22311" s="55">
        <v>7.16</v>
      </c>
    </row>
    <row r="22312" spans="1:4" ht="30" x14ac:dyDescent="0.25">
      <c r="A22312" s="56" t="s">
        <v>33780</v>
      </c>
      <c r="B22312" s="56" t="s">
        <v>33779</v>
      </c>
      <c r="C22312" s="61" t="s">
        <v>6274</v>
      </c>
      <c r="D22312" s="55">
        <v>7.16</v>
      </c>
    </row>
    <row r="22313" spans="1:4" ht="30" x14ac:dyDescent="0.25">
      <c r="A22313" s="56" t="s">
        <v>9917</v>
      </c>
      <c r="B22313" s="56" t="s">
        <v>33781</v>
      </c>
      <c r="C22313" s="61" t="s">
        <v>6274</v>
      </c>
      <c r="D22313" s="55">
        <v>12.6</v>
      </c>
    </row>
    <row r="22314" spans="1:4" ht="30" x14ac:dyDescent="0.25">
      <c r="A22314" s="56" t="s">
        <v>33782</v>
      </c>
      <c r="B22314" s="56" t="s">
        <v>33781</v>
      </c>
      <c r="C22314" s="61" t="s">
        <v>6274</v>
      </c>
      <c r="D22314" s="55">
        <v>12.6</v>
      </c>
    </row>
    <row r="22315" spans="1:4" ht="30" x14ac:dyDescent="0.25">
      <c r="A22315" s="56" t="s">
        <v>9918</v>
      </c>
      <c r="B22315" s="56" t="s">
        <v>33783</v>
      </c>
      <c r="C22315" s="61" t="s">
        <v>11129</v>
      </c>
      <c r="D22315" s="55">
        <v>3.07</v>
      </c>
    </row>
    <row r="22316" spans="1:4" ht="30" x14ac:dyDescent="0.25">
      <c r="A22316" s="56" t="s">
        <v>33784</v>
      </c>
      <c r="B22316" s="56" t="s">
        <v>33783</v>
      </c>
      <c r="C22316" s="61" t="s">
        <v>11129</v>
      </c>
      <c r="D22316" s="55">
        <v>3.07</v>
      </c>
    </row>
    <row r="22317" spans="1:4" ht="30" x14ac:dyDescent="0.25">
      <c r="A22317" s="56" t="s">
        <v>9919</v>
      </c>
      <c r="B22317" s="56" t="s">
        <v>33785</v>
      </c>
      <c r="C22317" s="61" t="s">
        <v>11129</v>
      </c>
      <c r="D22317" s="55">
        <v>3.82</v>
      </c>
    </row>
    <row r="22318" spans="1:4" ht="30" x14ac:dyDescent="0.25">
      <c r="A22318" s="56" t="s">
        <v>33786</v>
      </c>
      <c r="B22318" s="56" t="s">
        <v>33785</v>
      </c>
      <c r="C22318" s="61" t="s">
        <v>11129</v>
      </c>
      <c r="D22318" s="55">
        <v>3.82</v>
      </c>
    </row>
    <row r="22319" spans="1:4" ht="30" x14ac:dyDescent="0.25">
      <c r="A22319" s="56" t="s">
        <v>9920</v>
      </c>
      <c r="B22319" s="56" t="s">
        <v>33787</v>
      </c>
      <c r="C22319" s="61" t="s">
        <v>11129</v>
      </c>
      <c r="D22319" s="55">
        <v>17.57</v>
      </c>
    </row>
    <row r="22320" spans="1:4" ht="30" x14ac:dyDescent="0.25">
      <c r="A22320" s="56" t="s">
        <v>33788</v>
      </c>
      <c r="B22320" s="56" t="s">
        <v>33787</v>
      </c>
      <c r="C22320" s="61" t="s">
        <v>11129</v>
      </c>
      <c r="D22320" s="55">
        <v>17.57</v>
      </c>
    </row>
    <row r="22321" spans="1:4" ht="30" x14ac:dyDescent="0.25">
      <c r="A22321" s="56" t="s">
        <v>9921</v>
      </c>
      <c r="B22321" s="56" t="s">
        <v>33789</v>
      </c>
      <c r="C22321" s="61" t="s">
        <v>6274</v>
      </c>
      <c r="D22321" s="55">
        <v>2.4500000000000002</v>
      </c>
    </row>
    <row r="22322" spans="1:4" ht="30" x14ac:dyDescent="0.25">
      <c r="A22322" s="56" t="s">
        <v>33790</v>
      </c>
      <c r="B22322" s="56" t="s">
        <v>33789</v>
      </c>
      <c r="C22322" s="61" t="s">
        <v>6274</v>
      </c>
      <c r="D22322" s="55">
        <v>2.4500000000000002</v>
      </c>
    </row>
    <row r="22323" spans="1:4" ht="30" x14ac:dyDescent="0.25">
      <c r="A22323" s="56" t="s">
        <v>9922</v>
      </c>
      <c r="B22323" s="56" t="s">
        <v>33791</v>
      </c>
      <c r="C22323" s="61" t="s">
        <v>6274</v>
      </c>
      <c r="D22323" s="55">
        <v>3.27</v>
      </c>
    </row>
    <row r="22324" spans="1:4" ht="30" x14ac:dyDescent="0.25">
      <c r="A22324" s="56" t="s">
        <v>33792</v>
      </c>
      <c r="B22324" s="56" t="s">
        <v>33791</v>
      </c>
      <c r="C22324" s="61" t="s">
        <v>6274</v>
      </c>
      <c r="D22324" s="55">
        <v>3.27</v>
      </c>
    </row>
    <row r="22325" spans="1:4" ht="30" x14ac:dyDescent="0.25">
      <c r="A22325" s="56" t="s">
        <v>9923</v>
      </c>
      <c r="B22325" s="56" t="s">
        <v>33793</v>
      </c>
      <c r="C22325" s="61" t="s">
        <v>6274</v>
      </c>
      <c r="D22325" s="55">
        <v>6.25</v>
      </c>
    </row>
    <row r="22326" spans="1:4" ht="30" x14ac:dyDescent="0.25">
      <c r="A22326" s="56" t="s">
        <v>33794</v>
      </c>
      <c r="B22326" s="56" t="s">
        <v>33793</v>
      </c>
      <c r="C22326" s="61" t="s">
        <v>6274</v>
      </c>
      <c r="D22326" s="55">
        <v>6.25</v>
      </c>
    </row>
    <row r="22327" spans="1:4" ht="30" x14ac:dyDescent="0.25">
      <c r="A22327" s="56" t="s">
        <v>9924</v>
      </c>
      <c r="B22327" s="56" t="s">
        <v>33795</v>
      </c>
      <c r="C22327" s="61" t="s">
        <v>6274</v>
      </c>
      <c r="D22327" s="55">
        <v>17.41</v>
      </c>
    </row>
    <row r="22328" spans="1:4" ht="30" x14ac:dyDescent="0.25">
      <c r="A22328" s="56" t="s">
        <v>33796</v>
      </c>
      <c r="B22328" s="56" t="s">
        <v>33795</v>
      </c>
      <c r="C22328" s="61" t="s">
        <v>6274</v>
      </c>
      <c r="D22328" s="55">
        <v>17.41</v>
      </c>
    </row>
    <row r="22329" spans="1:4" ht="30" x14ac:dyDescent="0.25">
      <c r="A22329" s="56" t="s">
        <v>9925</v>
      </c>
      <c r="B22329" s="56" t="s">
        <v>33797</v>
      </c>
      <c r="C22329" s="61" t="s">
        <v>6274</v>
      </c>
      <c r="D22329" s="55">
        <v>1.22</v>
      </c>
    </row>
    <row r="22330" spans="1:4" ht="30" x14ac:dyDescent="0.25">
      <c r="A22330" s="56" t="s">
        <v>33798</v>
      </c>
      <c r="B22330" s="56" t="s">
        <v>33797</v>
      </c>
      <c r="C22330" s="61" t="s">
        <v>6274</v>
      </c>
      <c r="D22330" s="55">
        <v>1.22</v>
      </c>
    </row>
    <row r="22331" spans="1:4" ht="30" x14ac:dyDescent="0.25">
      <c r="A22331" s="56" t="s">
        <v>9926</v>
      </c>
      <c r="B22331" s="56" t="s">
        <v>33799</v>
      </c>
      <c r="C22331" s="61" t="s">
        <v>6274</v>
      </c>
      <c r="D22331" s="55">
        <v>1.48</v>
      </c>
    </row>
    <row r="22332" spans="1:4" ht="30" x14ac:dyDescent="0.25">
      <c r="A22332" s="56" t="s">
        <v>33800</v>
      </c>
      <c r="B22332" s="56" t="s">
        <v>33799</v>
      </c>
      <c r="C22332" s="61" t="s">
        <v>6274</v>
      </c>
      <c r="D22332" s="55">
        <v>1.48</v>
      </c>
    </row>
    <row r="22333" spans="1:4" ht="30" x14ac:dyDescent="0.25">
      <c r="A22333" s="56" t="s">
        <v>9927</v>
      </c>
      <c r="B22333" s="56" t="s">
        <v>33801</v>
      </c>
      <c r="C22333" s="61" t="s">
        <v>6274</v>
      </c>
      <c r="D22333" s="55">
        <v>2.86</v>
      </c>
    </row>
    <row r="22334" spans="1:4" ht="30" x14ac:dyDescent="0.25">
      <c r="A22334" s="56" t="s">
        <v>33802</v>
      </c>
      <c r="B22334" s="56" t="s">
        <v>33801</v>
      </c>
      <c r="C22334" s="61" t="s">
        <v>6274</v>
      </c>
      <c r="D22334" s="55">
        <v>2.86</v>
      </c>
    </row>
    <row r="22335" spans="1:4" ht="30" x14ac:dyDescent="0.25">
      <c r="A22335" s="56" t="s">
        <v>9928</v>
      </c>
      <c r="B22335" s="56" t="s">
        <v>33803</v>
      </c>
      <c r="C22335" s="61" t="s">
        <v>6274</v>
      </c>
      <c r="D22335" s="55">
        <v>5.67</v>
      </c>
    </row>
    <row r="22336" spans="1:4" ht="30" x14ac:dyDescent="0.25">
      <c r="A22336" s="56" t="s">
        <v>33804</v>
      </c>
      <c r="B22336" s="56" t="s">
        <v>33803</v>
      </c>
      <c r="C22336" s="61" t="s">
        <v>6274</v>
      </c>
      <c r="D22336" s="55">
        <v>5.67</v>
      </c>
    </row>
    <row r="22337" spans="1:4" ht="30" x14ac:dyDescent="0.25">
      <c r="A22337" s="56" t="s">
        <v>6539</v>
      </c>
      <c r="B22337" s="56" t="s">
        <v>33805</v>
      </c>
      <c r="C22337" s="61" t="s">
        <v>11129</v>
      </c>
      <c r="D22337" s="55">
        <v>13.66</v>
      </c>
    </row>
    <row r="22338" spans="1:4" ht="30" x14ac:dyDescent="0.25">
      <c r="A22338" s="56" t="s">
        <v>33806</v>
      </c>
      <c r="B22338" s="56" t="s">
        <v>33805</v>
      </c>
      <c r="C22338" s="61" t="s">
        <v>11129</v>
      </c>
      <c r="D22338" s="55">
        <v>12.78</v>
      </c>
    </row>
    <row r="22339" spans="1:4" x14ac:dyDescent="0.25">
      <c r="A22339" s="56" t="s">
        <v>6540</v>
      </c>
      <c r="B22339" s="56" t="s">
        <v>33807</v>
      </c>
      <c r="C22339" s="61" t="s">
        <v>6274</v>
      </c>
      <c r="D22339" s="55">
        <v>12.84</v>
      </c>
    </row>
    <row r="22340" spans="1:4" x14ac:dyDescent="0.25">
      <c r="A22340" s="56" t="s">
        <v>33808</v>
      </c>
      <c r="B22340" s="56" t="s">
        <v>33807</v>
      </c>
      <c r="C22340" s="61" t="s">
        <v>6274</v>
      </c>
      <c r="D22340" s="55">
        <v>12.84</v>
      </c>
    </row>
    <row r="22341" spans="1:4" ht="30" x14ac:dyDescent="0.25">
      <c r="A22341" s="56" t="s">
        <v>6541</v>
      </c>
      <c r="B22341" s="56" t="s">
        <v>33809</v>
      </c>
      <c r="C22341" s="61" t="s">
        <v>6274</v>
      </c>
      <c r="D22341" s="55">
        <v>32.770000000000003</v>
      </c>
    </row>
    <row r="22342" spans="1:4" ht="30" x14ac:dyDescent="0.25">
      <c r="A22342" s="56" t="s">
        <v>33810</v>
      </c>
      <c r="B22342" s="56" t="s">
        <v>33809</v>
      </c>
      <c r="C22342" s="61" t="s">
        <v>6274</v>
      </c>
      <c r="D22342" s="55">
        <v>32.770000000000003</v>
      </c>
    </row>
    <row r="22343" spans="1:4" ht="30" x14ac:dyDescent="0.25">
      <c r="A22343" s="56" t="s">
        <v>6542</v>
      </c>
      <c r="B22343" s="56" t="s">
        <v>33811</v>
      </c>
      <c r="C22343" s="61" t="s">
        <v>6274</v>
      </c>
      <c r="D22343" s="55">
        <v>98.98</v>
      </c>
    </row>
    <row r="22344" spans="1:4" ht="30" x14ac:dyDescent="0.25">
      <c r="A22344" s="56" t="s">
        <v>33812</v>
      </c>
      <c r="B22344" s="56" t="s">
        <v>33811</v>
      </c>
      <c r="C22344" s="61" t="s">
        <v>6274</v>
      </c>
      <c r="D22344" s="55">
        <v>98.98</v>
      </c>
    </row>
    <row r="22345" spans="1:4" x14ac:dyDescent="0.25">
      <c r="A22345" s="56" t="s">
        <v>6543</v>
      </c>
      <c r="B22345" s="56" t="s">
        <v>33813</v>
      </c>
      <c r="C22345" s="61" t="s">
        <v>14077</v>
      </c>
      <c r="D22345" s="55">
        <v>14.74</v>
      </c>
    </row>
    <row r="22346" spans="1:4" x14ac:dyDescent="0.25">
      <c r="A22346" s="56" t="s">
        <v>33814</v>
      </c>
      <c r="B22346" s="56" t="s">
        <v>33813</v>
      </c>
      <c r="C22346" s="61" t="s">
        <v>14077</v>
      </c>
      <c r="D22346" s="55">
        <v>14.74</v>
      </c>
    </row>
    <row r="22347" spans="1:4" ht="45" x14ac:dyDescent="0.25">
      <c r="A22347" s="56" t="s">
        <v>6544</v>
      </c>
      <c r="B22347" s="56" t="s">
        <v>33815</v>
      </c>
      <c r="C22347" s="61" t="s">
        <v>6274</v>
      </c>
      <c r="D22347" s="55">
        <v>92.5</v>
      </c>
    </row>
    <row r="22348" spans="1:4" ht="45" x14ac:dyDescent="0.25">
      <c r="A22348" s="56" t="s">
        <v>33816</v>
      </c>
      <c r="B22348" s="56" t="s">
        <v>33815</v>
      </c>
      <c r="C22348" s="61" t="s">
        <v>6274</v>
      </c>
      <c r="D22348" s="55">
        <v>80.17</v>
      </c>
    </row>
    <row r="22349" spans="1:4" ht="45" x14ac:dyDescent="0.25">
      <c r="A22349" s="56" t="s">
        <v>6320</v>
      </c>
      <c r="B22349" s="56" t="s">
        <v>33817</v>
      </c>
      <c r="C22349" s="61" t="s">
        <v>6274</v>
      </c>
      <c r="D22349" s="55">
        <v>1850</v>
      </c>
    </row>
    <row r="22350" spans="1:4" ht="45" x14ac:dyDescent="0.25">
      <c r="A22350" s="56" t="s">
        <v>33818</v>
      </c>
      <c r="B22350" s="56" t="s">
        <v>33817</v>
      </c>
      <c r="C22350" s="61" t="s">
        <v>6274</v>
      </c>
      <c r="D22350" s="55">
        <v>1850</v>
      </c>
    </row>
    <row r="22351" spans="1:4" ht="45" x14ac:dyDescent="0.25">
      <c r="A22351" s="56" t="s">
        <v>6321</v>
      </c>
      <c r="B22351" s="56" t="s">
        <v>33819</v>
      </c>
      <c r="C22351" s="61" t="s">
        <v>6274</v>
      </c>
      <c r="D22351" s="55">
        <v>1884.79</v>
      </c>
    </row>
    <row r="22352" spans="1:4" ht="45" x14ac:dyDescent="0.25">
      <c r="A22352" s="56" t="s">
        <v>33820</v>
      </c>
      <c r="B22352" s="56" t="s">
        <v>33819</v>
      </c>
      <c r="C22352" s="61" t="s">
        <v>6274</v>
      </c>
      <c r="D22352" s="55">
        <v>1884.79</v>
      </c>
    </row>
    <row r="22353" spans="1:4" ht="105" x14ac:dyDescent="0.25">
      <c r="A22353" s="56" t="s">
        <v>6322</v>
      </c>
      <c r="B22353" s="56" t="s">
        <v>33821</v>
      </c>
      <c r="C22353" s="61" t="s">
        <v>6274</v>
      </c>
      <c r="D22353" s="55">
        <v>363.59</v>
      </c>
    </row>
    <row r="22354" spans="1:4" ht="105" x14ac:dyDescent="0.25">
      <c r="A22354" s="56" t="s">
        <v>33822</v>
      </c>
      <c r="B22354" s="56" t="s">
        <v>33821</v>
      </c>
      <c r="C22354" s="61" t="s">
        <v>6274</v>
      </c>
      <c r="D22354" s="55">
        <v>363.59</v>
      </c>
    </row>
    <row r="22355" spans="1:4" ht="105" x14ac:dyDescent="0.25">
      <c r="A22355" s="56" t="s">
        <v>6323</v>
      </c>
      <c r="B22355" s="56" t="s">
        <v>33823</v>
      </c>
      <c r="C22355" s="61" t="s">
        <v>6274</v>
      </c>
      <c r="D22355" s="55">
        <v>348.9</v>
      </c>
    </row>
    <row r="22356" spans="1:4" ht="105" x14ac:dyDescent="0.25">
      <c r="A22356" s="56" t="s">
        <v>33824</v>
      </c>
      <c r="B22356" s="56" t="s">
        <v>33823</v>
      </c>
      <c r="C22356" s="61" t="s">
        <v>6274</v>
      </c>
      <c r="D22356" s="55">
        <v>348.9</v>
      </c>
    </row>
    <row r="22357" spans="1:4" ht="120" x14ac:dyDescent="0.25">
      <c r="A22357" s="56" t="s">
        <v>6324</v>
      </c>
      <c r="B22357" s="56" t="s">
        <v>33825</v>
      </c>
      <c r="C22357" s="61" t="s">
        <v>6274</v>
      </c>
      <c r="D22357" s="55">
        <v>693</v>
      </c>
    </row>
    <row r="22358" spans="1:4" ht="120" x14ac:dyDescent="0.25">
      <c r="A22358" s="56" t="s">
        <v>33826</v>
      </c>
      <c r="B22358" s="56" t="s">
        <v>33825</v>
      </c>
      <c r="C22358" s="61" t="s">
        <v>6274</v>
      </c>
      <c r="D22358" s="55">
        <v>693</v>
      </c>
    </row>
    <row r="22359" spans="1:4" ht="120" x14ac:dyDescent="0.25">
      <c r="A22359" s="56" t="s">
        <v>6325</v>
      </c>
      <c r="B22359" s="56" t="s">
        <v>33827</v>
      </c>
      <c r="C22359" s="61" t="s">
        <v>6274</v>
      </c>
      <c r="D22359" s="55">
        <v>693</v>
      </c>
    </row>
    <row r="22360" spans="1:4" ht="120" x14ac:dyDescent="0.25">
      <c r="A22360" s="56" t="s">
        <v>33828</v>
      </c>
      <c r="B22360" s="56" t="s">
        <v>33827</v>
      </c>
      <c r="C22360" s="61" t="s">
        <v>6274</v>
      </c>
      <c r="D22360" s="55">
        <v>693</v>
      </c>
    </row>
    <row r="22361" spans="1:4" ht="105" x14ac:dyDescent="0.25">
      <c r="A22361" s="56" t="s">
        <v>6327</v>
      </c>
      <c r="B22361" s="56" t="s">
        <v>33829</v>
      </c>
      <c r="C22361" s="61" t="s">
        <v>6274</v>
      </c>
      <c r="D22361" s="55">
        <v>1009.7</v>
      </c>
    </row>
    <row r="22362" spans="1:4" ht="105" x14ac:dyDescent="0.25">
      <c r="A22362" s="56" t="s">
        <v>33830</v>
      </c>
      <c r="B22362" s="56" t="s">
        <v>33829</v>
      </c>
      <c r="C22362" s="61" t="s">
        <v>6274</v>
      </c>
      <c r="D22362" s="55">
        <v>1009.7</v>
      </c>
    </row>
    <row r="22363" spans="1:4" ht="75" x14ac:dyDescent="0.25">
      <c r="A22363" s="56" t="s">
        <v>6328</v>
      </c>
      <c r="B22363" s="56" t="s">
        <v>33831</v>
      </c>
      <c r="C22363" s="61" t="s">
        <v>6274</v>
      </c>
      <c r="D22363" s="55">
        <v>3700.65</v>
      </c>
    </row>
    <row r="22364" spans="1:4" ht="75" x14ac:dyDescent="0.25">
      <c r="A22364" s="56" t="s">
        <v>33832</v>
      </c>
      <c r="B22364" s="56" t="s">
        <v>33831</v>
      </c>
      <c r="C22364" s="61" t="s">
        <v>6274</v>
      </c>
      <c r="D22364" s="55">
        <v>3700.65</v>
      </c>
    </row>
    <row r="22365" spans="1:4" ht="45" x14ac:dyDescent="0.25">
      <c r="A22365" s="56" t="s">
        <v>6329</v>
      </c>
      <c r="B22365" s="56" t="s">
        <v>33833</v>
      </c>
      <c r="C22365" s="61" t="s">
        <v>6274</v>
      </c>
      <c r="D22365" s="55">
        <v>90.45</v>
      </c>
    </row>
    <row r="22366" spans="1:4" ht="45" x14ac:dyDescent="0.25">
      <c r="A22366" s="56" t="s">
        <v>33834</v>
      </c>
      <c r="B22366" s="56" t="s">
        <v>33833</v>
      </c>
      <c r="C22366" s="61" t="s">
        <v>6274</v>
      </c>
      <c r="D22366" s="55">
        <v>90.45</v>
      </c>
    </row>
    <row r="22367" spans="1:4" ht="105" x14ac:dyDescent="0.25">
      <c r="A22367" s="56" t="s">
        <v>6330</v>
      </c>
      <c r="B22367" s="56" t="s">
        <v>33835</v>
      </c>
      <c r="C22367" s="61" t="s">
        <v>6274</v>
      </c>
      <c r="D22367" s="55">
        <v>1343.12</v>
      </c>
    </row>
    <row r="22368" spans="1:4" ht="105" x14ac:dyDescent="0.25">
      <c r="A22368" s="56" t="s">
        <v>33836</v>
      </c>
      <c r="B22368" s="56" t="s">
        <v>33835</v>
      </c>
      <c r="C22368" s="61" t="s">
        <v>6274</v>
      </c>
      <c r="D22368" s="55">
        <v>1343.12</v>
      </c>
    </row>
    <row r="22369" spans="1:4" ht="105" x14ac:dyDescent="0.25">
      <c r="A22369" s="56" t="s">
        <v>6331</v>
      </c>
      <c r="B22369" s="56" t="s">
        <v>33837</v>
      </c>
      <c r="C22369" s="61" t="s">
        <v>6274</v>
      </c>
      <c r="D22369" s="55">
        <v>377.29</v>
      </c>
    </row>
    <row r="22370" spans="1:4" ht="105" x14ac:dyDescent="0.25">
      <c r="A22370" s="56" t="s">
        <v>33838</v>
      </c>
      <c r="B22370" s="56" t="s">
        <v>33837</v>
      </c>
      <c r="C22370" s="61" t="s">
        <v>6274</v>
      </c>
      <c r="D22370" s="55">
        <v>377.29</v>
      </c>
    </row>
    <row r="22371" spans="1:4" ht="105" x14ac:dyDescent="0.25">
      <c r="A22371" s="56" t="s">
        <v>6332</v>
      </c>
      <c r="B22371" s="56" t="s">
        <v>33839</v>
      </c>
      <c r="C22371" s="61" t="s">
        <v>6274</v>
      </c>
      <c r="D22371" s="55">
        <v>780</v>
      </c>
    </row>
    <row r="22372" spans="1:4" ht="105" x14ac:dyDescent="0.25">
      <c r="A22372" s="56" t="s">
        <v>33840</v>
      </c>
      <c r="B22372" s="56" t="s">
        <v>33839</v>
      </c>
      <c r="C22372" s="61" t="s">
        <v>6274</v>
      </c>
      <c r="D22372" s="55">
        <v>780</v>
      </c>
    </row>
    <row r="22373" spans="1:4" ht="105" x14ac:dyDescent="0.25">
      <c r="A22373" s="56" t="s">
        <v>6333</v>
      </c>
      <c r="B22373" s="56" t="s">
        <v>33841</v>
      </c>
      <c r="C22373" s="61" t="s">
        <v>6274</v>
      </c>
      <c r="D22373" s="55">
        <v>440</v>
      </c>
    </row>
    <row r="22374" spans="1:4" ht="105" x14ac:dyDescent="0.25">
      <c r="A22374" s="56" t="s">
        <v>33842</v>
      </c>
      <c r="B22374" s="56" t="s">
        <v>33841</v>
      </c>
      <c r="C22374" s="61" t="s">
        <v>6274</v>
      </c>
      <c r="D22374" s="55">
        <v>440</v>
      </c>
    </row>
    <row r="22375" spans="1:4" ht="105" x14ac:dyDescent="0.25">
      <c r="A22375" s="56" t="s">
        <v>4050</v>
      </c>
      <c r="B22375" s="56" t="s">
        <v>33843</v>
      </c>
      <c r="C22375" s="61" t="s">
        <v>6274</v>
      </c>
      <c r="D22375" s="55">
        <v>2430.8000000000002</v>
      </c>
    </row>
    <row r="22376" spans="1:4" ht="105" x14ac:dyDescent="0.25">
      <c r="A22376" s="56" t="s">
        <v>33844</v>
      </c>
      <c r="B22376" s="56" t="s">
        <v>33843</v>
      </c>
      <c r="C22376" s="61" t="s">
        <v>6274</v>
      </c>
      <c r="D22376" s="55">
        <v>2430.8000000000002</v>
      </c>
    </row>
    <row r="22377" spans="1:4" ht="105" x14ac:dyDescent="0.25">
      <c r="A22377" s="56" t="s">
        <v>4051</v>
      </c>
      <c r="B22377" s="56" t="s">
        <v>33845</v>
      </c>
      <c r="C22377" s="61" t="s">
        <v>6274</v>
      </c>
      <c r="D22377" s="55">
        <v>2204.1999999999998</v>
      </c>
    </row>
    <row r="22378" spans="1:4" ht="105" x14ac:dyDescent="0.25">
      <c r="A22378" s="56" t="s">
        <v>33846</v>
      </c>
      <c r="B22378" s="56" t="s">
        <v>33845</v>
      </c>
      <c r="C22378" s="61" t="s">
        <v>6274</v>
      </c>
      <c r="D22378" s="55">
        <v>2204.1999999999998</v>
      </c>
    </row>
    <row r="22379" spans="1:4" ht="30" x14ac:dyDescent="0.25">
      <c r="A22379" s="56" t="s">
        <v>9887</v>
      </c>
      <c r="B22379" s="56" t="s">
        <v>33847</v>
      </c>
      <c r="C22379" s="61" t="s">
        <v>6274</v>
      </c>
      <c r="D22379" s="55">
        <v>95.79</v>
      </c>
    </row>
    <row r="22380" spans="1:4" ht="30" x14ac:dyDescent="0.25">
      <c r="A22380" s="56" t="s">
        <v>33848</v>
      </c>
      <c r="B22380" s="56" t="s">
        <v>33847</v>
      </c>
      <c r="C22380" s="61" t="s">
        <v>6274</v>
      </c>
      <c r="D22380" s="55">
        <v>95.79</v>
      </c>
    </row>
    <row r="22381" spans="1:4" ht="30" x14ac:dyDescent="0.25">
      <c r="A22381" s="56" t="s">
        <v>9888</v>
      </c>
      <c r="B22381" s="56" t="s">
        <v>33849</v>
      </c>
      <c r="C22381" s="61" t="s">
        <v>6274</v>
      </c>
      <c r="D22381" s="55">
        <v>38.99</v>
      </c>
    </row>
    <row r="22382" spans="1:4" ht="30" x14ac:dyDescent="0.25">
      <c r="A22382" s="56" t="s">
        <v>33850</v>
      </c>
      <c r="B22382" s="56" t="s">
        <v>33849</v>
      </c>
      <c r="C22382" s="61" t="s">
        <v>6274</v>
      </c>
      <c r="D22382" s="55">
        <v>38.99</v>
      </c>
    </row>
    <row r="22383" spans="1:4" ht="30" x14ac:dyDescent="0.25">
      <c r="A22383" s="56" t="s">
        <v>9889</v>
      </c>
      <c r="B22383" s="56" t="s">
        <v>33851</v>
      </c>
      <c r="C22383" s="61" t="s">
        <v>6274</v>
      </c>
      <c r="D22383" s="55">
        <v>48.4</v>
      </c>
    </row>
    <row r="22384" spans="1:4" ht="30" x14ac:dyDescent="0.25">
      <c r="A22384" s="56" t="s">
        <v>33852</v>
      </c>
      <c r="B22384" s="56" t="s">
        <v>33851</v>
      </c>
      <c r="C22384" s="61" t="s">
        <v>6274</v>
      </c>
      <c r="D22384" s="55">
        <v>48.4</v>
      </c>
    </row>
    <row r="22385" spans="1:4" ht="30" x14ac:dyDescent="0.25">
      <c r="A22385" s="56" t="s">
        <v>9890</v>
      </c>
      <c r="B22385" s="56" t="s">
        <v>33853</v>
      </c>
      <c r="C22385" s="61" t="s">
        <v>6274</v>
      </c>
      <c r="D22385" s="55">
        <v>60.2</v>
      </c>
    </row>
    <row r="22386" spans="1:4" ht="30" x14ac:dyDescent="0.25">
      <c r="A22386" s="56" t="s">
        <v>33854</v>
      </c>
      <c r="B22386" s="56" t="s">
        <v>33853</v>
      </c>
      <c r="C22386" s="61" t="s">
        <v>6274</v>
      </c>
      <c r="D22386" s="55">
        <v>60.2</v>
      </c>
    </row>
    <row r="22387" spans="1:4" ht="30" x14ac:dyDescent="0.25">
      <c r="A22387" s="56" t="s">
        <v>33855</v>
      </c>
      <c r="B22387" s="56" t="s">
        <v>33856</v>
      </c>
      <c r="C22387" s="61" t="s">
        <v>6274</v>
      </c>
      <c r="D22387" s="55">
        <v>67.73</v>
      </c>
    </row>
    <row r="22388" spans="1:4" ht="30" x14ac:dyDescent="0.25">
      <c r="A22388" s="56" t="s">
        <v>33857</v>
      </c>
      <c r="B22388" s="56" t="s">
        <v>33856</v>
      </c>
      <c r="C22388" s="61" t="s">
        <v>6274</v>
      </c>
      <c r="D22388" s="55">
        <v>67.73</v>
      </c>
    </row>
    <row r="22389" spans="1:4" ht="30" x14ac:dyDescent="0.25">
      <c r="A22389" s="56" t="s">
        <v>9891</v>
      </c>
      <c r="B22389" s="56" t="s">
        <v>33858</v>
      </c>
      <c r="C22389" s="61" t="s">
        <v>6274</v>
      </c>
      <c r="D22389" s="55">
        <v>61.17</v>
      </c>
    </row>
    <row r="22390" spans="1:4" ht="30" x14ac:dyDescent="0.25">
      <c r="A22390" s="56" t="s">
        <v>33859</v>
      </c>
      <c r="B22390" s="56" t="s">
        <v>33858</v>
      </c>
      <c r="C22390" s="61" t="s">
        <v>6274</v>
      </c>
      <c r="D22390" s="55">
        <v>61.17</v>
      </c>
    </row>
    <row r="22391" spans="1:4" ht="30" x14ac:dyDescent="0.25">
      <c r="A22391" s="56" t="s">
        <v>9892</v>
      </c>
      <c r="B22391" s="56" t="s">
        <v>33860</v>
      </c>
      <c r="C22391" s="61" t="s">
        <v>6274</v>
      </c>
      <c r="D22391" s="55">
        <v>45.04</v>
      </c>
    </row>
    <row r="22392" spans="1:4" ht="30" x14ac:dyDescent="0.25">
      <c r="A22392" s="56" t="s">
        <v>33861</v>
      </c>
      <c r="B22392" s="56" t="s">
        <v>33860</v>
      </c>
      <c r="C22392" s="61" t="s">
        <v>6274</v>
      </c>
      <c r="D22392" s="55">
        <v>45.04</v>
      </c>
    </row>
    <row r="22393" spans="1:4" ht="45" x14ac:dyDescent="0.25">
      <c r="A22393" s="56" t="s">
        <v>9893</v>
      </c>
      <c r="B22393" s="56" t="s">
        <v>33862</v>
      </c>
      <c r="C22393" s="61" t="s">
        <v>6274</v>
      </c>
      <c r="D22393" s="55">
        <v>30.86</v>
      </c>
    </row>
    <row r="22394" spans="1:4" ht="45" x14ac:dyDescent="0.25">
      <c r="A22394" s="56" t="s">
        <v>33863</v>
      </c>
      <c r="B22394" s="56" t="s">
        <v>33862</v>
      </c>
      <c r="C22394" s="61" t="s">
        <v>6274</v>
      </c>
      <c r="D22394" s="55">
        <v>30.86</v>
      </c>
    </row>
    <row r="22395" spans="1:4" ht="45" x14ac:dyDescent="0.25">
      <c r="A22395" s="56" t="s">
        <v>9894</v>
      </c>
      <c r="B22395" s="56" t="s">
        <v>33864</v>
      </c>
      <c r="C22395" s="61" t="s">
        <v>6274</v>
      </c>
      <c r="D22395" s="55">
        <v>42.05</v>
      </c>
    </row>
    <row r="22396" spans="1:4" ht="45" x14ac:dyDescent="0.25">
      <c r="A22396" s="56" t="s">
        <v>33865</v>
      </c>
      <c r="B22396" s="56" t="s">
        <v>33864</v>
      </c>
      <c r="C22396" s="61" t="s">
        <v>6274</v>
      </c>
      <c r="D22396" s="55">
        <v>42.05</v>
      </c>
    </row>
    <row r="22397" spans="1:4" ht="45" x14ac:dyDescent="0.25">
      <c r="A22397" s="56" t="s">
        <v>9974</v>
      </c>
      <c r="B22397" s="56" t="s">
        <v>33866</v>
      </c>
      <c r="C22397" s="61" t="s">
        <v>6274</v>
      </c>
      <c r="D22397" s="55">
        <v>18.54</v>
      </c>
    </row>
    <row r="22398" spans="1:4" ht="45" x14ac:dyDescent="0.25">
      <c r="A22398" s="56" t="s">
        <v>33867</v>
      </c>
      <c r="B22398" s="56" t="s">
        <v>33866</v>
      </c>
      <c r="C22398" s="61" t="s">
        <v>6274</v>
      </c>
      <c r="D22398" s="55">
        <v>18.54</v>
      </c>
    </row>
    <row r="22399" spans="1:4" ht="45" x14ac:dyDescent="0.25">
      <c r="A22399" s="56" t="s">
        <v>9975</v>
      </c>
      <c r="B22399" s="56" t="s">
        <v>33868</v>
      </c>
      <c r="C22399" s="61" t="s">
        <v>6274</v>
      </c>
      <c r="D22399" s="55">
        <v>46.41</v>
      </c>
    </row>
    <row r="22400" spans="1:4" ht="45" x14ac:dyDescent="0.25">
      <c r="A22400" s="56" t="s">
        <v>33869</v>
      </c>
      <c r="B22400" s="56" t="s">
        <v>33868</v>
      </c>
      <c r="C22400" s="61" t="s">
        <v>6274</v>
      </c>
      <c r="D22400" s="55">
        <v>46.41</v>
      </c>
    </row>
    <row r="22401" spans="1:4" ht="45" x14ac:dyDescent="0.25">
      <c r="A22401" s="56" t="s">
        <v>9976</v>
      </c>
      <c r="B22401" s="56" t="s">
        <v>33870</v>
      </c>
      <c r="C22401" s="61" t="s">
        <v>6274</v>
      </c>
      <c r="D22401" s="55">
        <v>24.81</v>
      </c>
    </row>
    <row r="22402" spans="1:4" ht="45" x14ac:dyDescent="0.25">
      <c r="A22402" s="56" t="s">
        <v>33871</v>
      </c>
      <c r="B22402" s="56" t="s">
        <v>33870</v>
      </c>
      <c r="C22402" s="61" t="s">
        <v>6274</v>
      </c>
      <c r="D22402" s="55">
        <v>24.81</v>
      </c>
    </row>
    <row r="22403" spans="1:4" ht="45" x14ac:dyDescent="0.25">
      <c r="A22403" s="56" t="s">
        <v>9977</v>
      </c>
      <c r="B22403" s="56" t="s">
        <v>33872</v>
      </c>
      <c r="C22403" s="61" t="s">
        <v>6274</v>
      </c>
      <c r="D22403" s="55">
        <v>36.15</v>
      </c>
    </row>
    <row r="22404" spans="1:4" ht="45" x14ac:dyDescent="0.25">
      <c r="A22404" s="56" t="s">
        <v>33873</v>
      </c>
      <c r="B22404" s="56" t="s">
        <v>33872</v>
      </c>
      <c r="C22404" s="61" t="s">
        <v>6274</v>
      </c>
      <c r="D22404" s="55">
        <v>36.15</v>
      </c>
    </row>
    <row r="22405" spans="1:4" ht="45" x14ac:dyDescent="0.25">
      <c r="A22405" s="56" t="s">
        <v>9978</v>
      </c>
      <c r="B22405" s="56" t="s">
        <v>33874</v>
      </c>
      <c r="C22405" s="61" t="s">
        <v>6274</v>
      </c>
      <c r="D22405" s="55">
        <v>38.630000000000003</v>
      </c>
    </row>
    <row r="22406" spans="1:4" ht="45" x14ac:dyDescent="0.25">
      <c r="A22406" s="56" t="s">
        <v>33875</v>
      </c>
      <c r="B22406" s="56" t="s">
        <v>33874</v>
      </c>
      <c r="C22406" s="61" t="s">
        <v>6274</v>
      </c>
      <c r="D22406" s="55">
        <v>38.630000000000003</v>
      </c>
    </row>
    <row r="22407" spans="1:4" ht="45" x14ac:dyDescent="0.25">
      <c r="A22407" s="56" t="s">
        <v>9979</v>
      </c>
      <c r="B22407" s="56" t="s">
        <v>33876</v>
      </c>
      <c r="C22407" s="61" t="s">
        <v>6274</v>
      </c>
      <c r="D22407" s="55">
        <v>51.89</v>
      </c>
    </row>
    <row r="22408" spans="1:4" ht="45" x14ac:dyDescent="0.25">
      <c r="A22408" s="56" t="s">
        <v>33877</v>
      </c>
      <c r="B22408" s="56" t="s">
        <v>33876</v>
      </c>
      <c r="C22408" s="61" t="s">
        <v>6274</v>
      </c>
      <c r="D22408" s="55">
        <v>51.89</v>
      </c>
    </row>
    <row r="22409" spans="1:4" ht="60" x14ac:dyDescent="0.25">
      <c r="A22409" s="56" t="s">
        <v>9980</v>
      </c>
      <c r="B22409" s="56" t="s">
        <v>33878</v>
      </c>
      <c r="C22409" s="61" t="s">
        <v>6274</v>
      </c>
      <c r="D22409" s="55">
        <v>52.18</v>
      </c>
    </row>
    <row r="22410" spans="1:4" ht="60" x14ac:dyDescent="0.25">
      <c r="A22410" s="56" t="s">
        <v>33879</v>
      </c>
      <c r="B22410" s="56" t="s">
        <v>33878</v>
      </c>
      <c r="C22410" s="61" t="s">
        <v>6274</v>
      </c>
      <c r="D22410" s="55">
        <v>52.18</v>
      </c>
    </row>
    <row r="22411" spans="1:4" ht="60" x14ac:dyDescent="0.25">
      <c r="A22411" s="56" t="s">
        <v>9981</v>
      </c>
      <c r="B22411" s="56" t="s">
        <v>33880</v>
      </c>
      <c r="C22411" s="61" t="s">
        <v>6274</v>
      </c>
      <c r="D22411" s="55">
        <v>67.36</v>
      </c>
    </row>
    <row r="22412" spans="1:4" ht="60" x14ac:dyDescent="0.25">
      <c r="A22412" s="56" t="s">
        <v>33881</v>
      </c>
      <c r="B22412" s="56" t="s">
        <v>33880</v>
      </c>
      <c r="C22412" s="61" t="s">
        <v>6274</v>
      </c>
      <c r="D22412" s="55">
        <v>67.36</v>
      </c>
    </row>
    <row r="22413" spans="1:4" ht="60" x14ac:dyDescent="0.25">
      <c r="A22413" s="56" t="s">
        <v>9982</v>
      </c>
      <c r="B22413" s="56" t="s">
        <v>33882</v>
      </c>
      <c r="C22413" s="61" t="s">
        <v>6274</v>
      </c>
      <c r="D22413" s="55">
        <v>81.83</v>
      </c>
    </row>
    <row r="22414" spans="1:4" ht="60" x14ac:dyDescent="0.25">
      <c r="A22414" s="56" t="s">
        <v>33883</v>
      </c>
      <c r="B22414" s="56" t="s">
        <v>33882</v>
      </c>
      <c r="C22414" s="61" t="s">
        <v>6274</v>
      </c>
      <c r="D22414" s="55">
        <v>81.83</v>
      </c>
    </row>
    <row r="22415" spans="1:4" ht="60" x14ac:dyDescent="0.25">
      <c r="A22415" s="56" t="s">
        <v>9983</v>
      </c>
      <c r="B22415" s="56" t="s">
        <v>33884</v>
      </c>
      <c r="C22415" s="61" t="s">
        <v>6274</v>
      </c>
      <c r="D22415" s="55">
        <v>82.4</v>
      </c>
    </row>
    <row r="22416" spans="1:4" ht="60" x14ac:dyDescent="0.25">
      <c r="A22416" s="56" t="s">
        <v>33885</v>
      </c>
      <c r="B22416" s="56" t="s">
        <v>33884</v>
      </c>
      <c r="C22416" s="61" t="s">
        <v>6274</v>
      </c>
      <c r="D22416" s="55">
        <v>82.4</v>
      </c>
    </row>
    <row r="22417" spans="1:4" ht="60" x14ac:dyDescent="0.25">
      <c r="A22417" s="56" t="s">
        <v>9984</v>
      </c>
      <c r="B22417" s="56" t="s">
        <v>33886</v>
      </c>
      <c r="C22417" s="61" t="s">
        <v>6274</v>
      </c>
      <c r="D22417" s="55">
        <v>89.71</v>
      </c>
    </row>
    <row r="22418" spans="1:4" ht="60" x14ac:dyDescent="0.25">
      <c r="A22418" s="56" t="s">
        <v>33887</v>
      </c>
      <c r="B22418" s="56" t="s">
        <v>33886</v>
      </c>
      <c r="C22418" s="61" t="s">
        <v>6274</v>
      </c>
      <c r="D22418" s="55">
        <v>89.71</v>
      </c>
    </row>
    <row r="22419" spans="1:4" ht="60" x14ac:dyDescent="0.25">
      <c r="A22419" s="56" t="s">
        <v>9985</v>
      </c>
      <c r="B22419" s="56" t="s">
        <v>33888</v>
      </c>
      <c r="C22419" s="61" t="s">
        <v>6274</v>
      </c>
      <c r="D22419" s="55">
        <v>51.22</v>
      </c>
    </row>
    <row r="22420" spans="1:4" ht="60" x14ac:dyDescent="0.25">
      <c r="A22420" s="56" t="s">
        <v>33889</v>
      </c>
      <c r="B22420" s="56" t="s">
        <v>33888</v>
      </c>
      <c r="C22420" s="61" t="s">
        <v>6274</v>
      </c>
      <c r="D22420" s="55">
        <v>51.22</v>
      </c>
    </row>
    <row r="22421" spans="1:4" ht="60" x14ac:dyDescent="0.25">
      <c r="A22421" s="56" t="s">
        <v>9986</v>
      </c>
      <c r="B22421" s="56" t="s">
        <v>33890</v>
      </c>
      <c r="C22421" s="61" t="s">
        <v>6274</v>
      </c>
      <c r="D22421" s="55">
        <v>80.34</v>
      </c>
    </row>
    <row r="22422" spans="1:4" ht="60" x14ac:dyDescent="0.25">
      <c r="A22422" s="56" t="s">
        <v>33891</v>
      </c>
      <c r="B22422" s="56" t="s">
        <v>33890</v>
      </c>
      <c r="C22422" s="61" t="s">
        <v>6274</v>
      </c>
      <c r="D22422" s="55">
        <v>80.34</v>
      </c>
    </row>
    <row r="22423" spans="1:4" ht="60" x14ac:dyDescent="0.25">
      <c r="A22423" s="56" t="s">
        <v>9987</v>
      </c>
      <c r="B22423" s="56" t="s">
        <v>33892</v>
      </c>
      <c r="C22423" s="61" t="s">
        <v>6274</v>
      </c>
      <c r="D22423" s="55">
        <v>95.02</v>
      </c>
    </row>
    <row r="22424" spans="1:4" ht="60" x14ac:dyDescent="0.25">
      <c r="A22424" s="56" t="s">
        <v>33893</v>
      </c>
      <c r="B22424" s="56" t="s">
        <v>33892</v>
      </c>
      <c r="C22424" s="61" t="s">
        <v>6274</v>
      </c>
      <c r="D22424" s="55">
        <v>95.02</v>
      </c>
    </row>
    <row r="22425" spans="1:4" ht="60" x14ac:dyDescent="0.25">
      <c r="A22425" s="56" t="s">
        <v>9988</v>
      </c>
      <c r="B22425" s="56" t="s">
        <v>33894</v>
      </c>
      <c r="C22425" s="61" t="s">
        <v>6274</v>
      </c>
      <c r="D22425" s="55">
        <v>107.72</v>
      </c>
    </row>
    <row r="22426" spans="1:4" ht="60" x14ac:dyDescent="0.25">
      <c r="A22426" s="56" t="s">
        <v>33895</v>
      </c>
      <c r="B22426" s="56" t="s">
        <v>33894</v>
      </c>
      <c r="C22426" s="61" t="s">
        <v>6274</v>
      </c>
      <c r="D22426" s="55">
        <v>107.72</v>
      </c>
    </row>
    <row r="22427" spans="1:4" ht="60" x14ac:dyDescent="0.25">
      <c r="A22427" s="56" t="s">
        <v>33896</v>
      </c>
      <c r="B22427" s="56" t="s">
        <v>33897</v>
      </c>
      <c r="C22427" s="61" t="s">
        <v>6274</v>
      </c>
      <c r="D22427" s="55">
        <v>56.94</v>
      </c>
    </row>
    <row r="22428" spans="1:4" ht="60" x14ac:dyDescent="0.25">
      <c r="A22428" s="56" t="s">
        <v>33898</v>
      </c>
      <c r="B22428" s="56" t="s">
        <v>33897</v>
      </c>
      <c r="C22428" s="61" t="s">
        <v>6274</v>
      </c>
      <c r="D22428" s="55">
        <v>56.94</v>
      </c>
    </row>
    <row r="22429" spans="1:4" ht="60" x14ac:dyDescent="0.25">
      <c r="A22429" s="56" t="s">
        <v>33899</v>
      </c>
      <c r="B22429" s="56" t="s">
        <v>33900</v>
      </c>
      <c r="C22429" s="61" t="s">
        <v>6274</v>
      </c>
      <c r="D22429" s="55">
        <v>45.32</v>
      </c>
    </row>
    <row r="22430" spans="1:4" ht="60" x14ac:dyDescent="0.25">
      <c r="A22430" s="56" t="s">
        <v>33901</v>
      </c>
      <c r="B22430" s="56" t="s">
        <v>33900</v>
      </c>
      <c r="C22430" s="61" t="s">
        <v>6274</v>
      </c>
      <c r="D22430" s="55">
        <v>45.32</v>
      </c>
    </row>
    <row r="22431" spans="1:4" ht="60" x14ac:dyDescent="0.25">
      <c r="A22431" s="56" t="s">
        <v>33902</v>
      </c>
      <c r="B22431" s="56" t="s">
        <v>33903</v>
      </c>
      <c r="C22431" s="61" t="s">
        <v>6274</v>
      </c>
      <c r="D22431" s="55">
        <v>65.7</v>
      </c>
    </row>
    <row r="22432" spans="1:4" ht="60" x14ac:dyDescent="0.25">
      <c r="A22432" s="56" t="s">
        <v>33904</v>
      </c>
      <c r="B22432" s="56" t="s">
        <v>33903</v>
      </c>
      <c r="C22432" s="61" t="s">
        <v>6274</v>
      </c>
      <c r="D22432" s="55">
        <v>65.7</v>
      </c>
    </row>
    <row r="22433" spans="1:4" ht="60" x14ac:dyDescent="0.25">
      <c r="A22433" s="56" t="s">
        <v>33905</v>
      </c>
      <c r="B22433" s="56" t="s">
        <v>33906</v>
      </c>
      <c r="C22433" s="61" t="s">
        <v>6274</v>
      </c>
      <c r="D22433" s="55">
        <v>78.77</v>
      </c>
    </row>
    <row r="22434" spans="1:4" ht="60" x14ac:dyDescent="0.25">
      <c r="A22434" s="56" t="s">
        <v>33907</v>
      </c>
      <c r="B22434" s="56" t="s">
        <v>33906</v>
      </c>
      <c r="C22434" s="61" t="s">
        <v>6274</v>
      </c>
      <c r="D22434" s="55">
        <v>78.77</v>
      </c>
    </row>
    <row r="22435" spans="1:4" ht="60" x14ac:dyDescent="0.25">
      <c r="A22435" s="56" t="s">
        <v>33908</v>
      </c>
      <c r="B22435" s="56" t="s">
        <v>33909</v>
      </c>
      <c r="C22435" s="61" t="s">
        <v>6274</v>
      </c>
      <c r="D22435" s="55">
        <v>99.95</v>
      </c>
    </row>
    <row r="22436" spans="1:4" ht="60" x14ac:dyDescent="0.25">
      <c r="A22436" s="56" t="s">
        <v>33910</v>
      </c>
      <c r="B22436" s="56" t="s">
        <v>33909</v>
      </c>
      <c r="C22436" s="61" t="s">
        <v>6274</v>
      </c>
      <c r="D22436" s="55">
        <v>99.95</v>
      </c>
    </row>
    <row r="22437" spans="1:4" ht="75" x14ac:dyDescent="0.25">
      <c r="A22437" s="56" t="s">
        <v>33911</v>
      </c>
      <c r="B22437" s="56" t="s">
        <v>33912</v>
      </c>
      <c r="C22437" s="61" t="s">
        <v>6274</v>
      </c>
      <c r="D22437" s="55">
        <v>54.62</v>
      </c>
    </row>
    <row r="22438" spans="1:4" ht="75" x14ac:dyDescent="0.25">
      <c r="A22438" s="56" t="s">
        <v>33913</v>
      </c>
      <c r="B22438" s="56" t="s">
        <v>33912</v>
      </c>
      <c r="C22438" s="61" t="s">
        <v>6274</v>
      </c>
      <c r="D22438" s="55">
        <v>54.62</v>
      </c>
    </row>
    <row r="22439" spans="1:4" ht="75" x14ac:dyDescent="0.25">
      <c r="A22439" s="56" t="s">
        <v>33914</v>
      </c>
      <c r="B22439" s="56" t="s">
        <v>33915</v>
      </c>
      <c r="C22439" s="61" t="s">
        <v>6274</v>
      </c>
      <c r="D22439" s="55">
        <v>71.03</v>
      </c>
    </row>
    <row r="22440" spans="1:4" ht="75" x14ac:dyDescent="0.25">
      <c r="A22440" s="56" t="s">
        <v>33916</v>
      </c>
      <c r="B22440" s="56" t="s">
        <v>33915</v>
      </c>
      <c r="C22440" s="61" t="s">
        <v>6274</v>
      </c>
      <c r="D22440" s="55">
        <v>71.03</v>
      </c>
    </row>
    <row r="22441" spans="1:4" ht="75" x14ac:dyDescent="0.25">
      <c r="A22441" s="56" t="s">
        <v>33917</v>
      </c>
      <c r="B22441" s="56" t="s">
        <v>33918</v>
      </c>
      <c r="C22441" s="61" t="s">
        <v>6274</v>
      </c>
      <c r="D22441" s="55">
        <v>59.99</v>
      </c>
    </row>
    <row r="22442" spans="1:4" ht="75" x14ac:dyDescent="0.25">
      <c r="A22442" s="56" t="s">
        <v>33919</v>
      </c>
      <c r="B22442" s="56" t="s">
        <v>33918</v>
      </c>
      <c r="C22442" s="61" t="s">
        <v>6274</v>
      </c>
      <c r="D22442" s="55">
        <v>59.99</v>
      </c>
    </row>
    <row r="22443" spans="1:4" ht="75" x14ac:dyDescent="0.25">
      <c r="A22443" s="56" t="s">
        <v>33920</v>
      </c>
      <c r="B22443" s="56" t="s">
        <v>33921</v>
      </c>
      <c r="C22443" s="61" t="s">
        <v>6274</v>
      </c>
      <c r="D22443" s="55">
        <v>97.4</v>
      </c>
    </row>
    <row r="22444" spans="1:4" ht="75" x14ac:dyDescent="0.25">
      <c r="A22444" s="56" t="s">
        <v>33922</v>
      </c>
      <c r="B22444" s="56" t="s">
        <v>33921</v>
      </c>
      <c r="C22444" s="61" t="s">
        <v>6274</v>
      </c>
      <c r="D22444" s="55">
        <v>97.4</v>
      </c>
    </row>
    <row r="22445" spans="1:4" ht="45" x14ac:dyDescent="0.25">
      <c r="A22445" s="56" t="s">
        <v>9989</v>
      </c>
      <c r="B22445" s="56" t="s">
        <v>33923</v>
      </c>
      <c r="C22445" s="61" t="s">
        <v>6274</v>
      </c>
      <c r="D22445" s="55">
        <v>479.17</v>
      </c>
    </row>
    <row r="22446" spans="1:4" ht="45" x14ac:dyDescent="0.25">
      <c r="A22446" s="56" t="s">
        <v>33924</v>
      </c>
      <c r="B22446" s="56" t="s">
        <v>33923</v>
      </c>
      <c r="C22446" s="61" t="s">
        <v>6274</v>
      </c>
      <c r="D22446" s="55">
        <v>465.08</v>
      </c>
    </row>
    <row r="22447" spans="1:4" ht="45" x14ac:dyDescent="0.25">
      <c r="A22447" s="56" t="s">
        <v>9990</v>
      </c>
      <c r="B22447" s="56" t="s">
        <v>33925</v>
      </c>
      <c r="C22447" s="61" t="s">
        <v>6274</v>
      </c>
      <c r="D22447" s="55">
        <v>105.71</v>
      </c>
    </row>
    <row r="22448" spans="1:4" ht="45" x14ac:dyDescent="0.25">
      <c r="A22448" s="56" t="s">
        <v>33926</v>
      </c>
      <c r="B22448" s="56" t="s">
        <v>33925</v>
      </c>
      <c r="C22448" s="61" t="s">
        <v>6274</v>
      </c>
      <c r="D22448" s="55">
        <v>91.62</v>
      </c>
    </row>
    <row r="22449" spans="1:4" ht="45" x14ac:dyDescent="0.25">
      <c r="A22449" s="56" t="s">
        <v>9991</v>
      </c>
      <c r="B22449" s="56" t="s">
        <v>33927</v>
      </c>
      <c r="C22449" s="61" t="s">
        <v>6274</v>
      </c>
      <c r="D22449" s="55">
        <v>91.9</v>
      </c>
    </row>
    <row r="22450" spans="1:4" ht="45" x14ac:dyDescent="0.25">
      <c r="A22450" s="56" t="s">
        <v>33928</v>
      </c>
      <c r="B22450" s="56" t="s">
        <v>33927</v>
      </c>
      <c r="C22450" s="61" t="s">
        <v>6274</v>
      </c>
      <c r="D22450" s="55">
        <v>79.64</v>
      </c>
    </row>
    <row r="22451" spans="1:4" ht="45" x14ac:dyDescent="0.25">
      <c r="A22451" s="56" t="s">
        <v>9992</v>
      </c>
      <c r="B22451" s="56" t="s">
        <v>33929</v>
      </c>
      <c r="C22451" s="61" t="s">
        <v>6274</v>
      </c>
      <c r="D22451" s="55">
        <v>176.78</v>
      </c>
    </row>
    <row r="22452" spans="1:4" ht="45" x14ac:dyDescent="0.25">
      <c r="A22452" s="56" t="s">
        <v>33930</v>
      </c>
      <c r="B22452" s="56" t="s">
        <v>33929</v>
      </c>
      <c r="C22452" s="61" t="s">
        <v>6274</v>
      </c>
      <c r="D22452" s="55">
        <v>171.5</v>
      </c>
    </row>
    <row r="22453" spans="1:4" ht="45" x14ac:dyDescent="0.25">
      <c r="A22453" s="56" t="s">
        <v>6334</v>
      </c>
      <c r="B22453" s="56" t="s">
        <v>33931</v>
      </c>
      <c r="C22453" s="61" t="s">
        <v>6274</v>
      </c>
      <c r="D22453" s="55">
        <v>176.78</v>
      </c>
    </row>
    <row r="22454" spans="1:4" ht="45" x14ac:dyDescent="0.25">
      <c r="A22454" s="56" t="s">
        <v>33932</v>
      </c>
      <c r="B22454" s="56" t="s">
        <v>33931</v>
      </c>
      <c r="C22454" s="61" t="s">
        <v>6274</v>
      </c>
      <c r="D22454" s="55">
        <v>171.5</v>
      </c>
    </row>
    <row r="22455" spans="1:4" ht="45" x14ac:dyDescent="0.25">
      <c r="A22455" s="56" t="s">
        <v>6335</v>
      </c>
      <c r="B22455" s="56" t="s">
        <v>33933</v>
      </c>
      <c r="C22455" s="61" t="s">
        <v>6274</v>
      </c>
      <c r="D22455" s="55">
        <v>284.43</v>
      </c>
    </row>
    <row r="22456" spans="1:4" ht="45" x14ac:dyDescent="0.25">
      <c r="A22456" s="56" t="s">
        <v>33934</v>
      </c>
      <c r="B22456" s="56" t="s">
        <v>33933</v>
      </c>
      <c r="C22456" s="61" t="s">
        <v>6274</v>
      </c>
      <c r="D22456" s="55">
        <v>275.63</v>
      </c>
    </row>
    <row r="22457" spans="1:4" ht="45" x14ac:dyDescent="0.25">
      <c r="A22457" s="56" t="s">
        <v>6336</v>
      </c>
      <c r="B22457" s="56" t="s">
        <v>33935</v>
      </c>
      <c r="C22457" s="61" t="s">
        <v>6274</v>
      </c>
      <c r="D22457" s="55">
        <v>390.45</v>
      </c>
    </row>
    <row r="22458" spans="1:4" ht="45" x14ac:dyDescent="0.25">
      <c r="A22458" s="56" t="s">
        <v>33936</v>
      </c>
      <c r="B22458" s="56" t="s">
        <v>33935</v>
      </c>
      <c r="C22458" s="61" t="s">
        <v>6274</v>
      </c>
      <c r="D22458" s="55">
        <v>379.88</v>
      </c>
    </row>
    <row r="22459" spans="1:4" ht="45" x14ac:dyDescent="0.25">
      <c r="A22459" s="56" t="s">
        <v>6337</v>
      </c>
      <c r="B22459" s="56" t="s">
        <v>33937</v>
      </c>
      <c r="C22459" s="61" t="s">
        <v>6274</v>
      </c>
      <c r="D22459" s="55">
        <v>3.3</v>
      </c>
    </row>
    <row r="22460" spans="1:4" ht="45" x14ac:dyDescent="0.25">
      <c r="A22460" s="56" t="s">
        <v>33938</v>
      </c>
      <c r="B22460" s="56" t="s">
        <v>33937</v>
      </c>
      <c r="C22460" s="61" t="s">
        <v>6274</v>
      </c>
      <c r="D22460" s="55">
        <v>2.86</v>
      </c>
    </row>
    <row r="22461" spans="1:4" ht="45" x14ac:dyDescent="0.25">
      <c r="A22461" s="56" t="s">
        <v>6567</v>
      </c>
      <c r="B22461" s="56" t="s">
        <v>33939</v>
      </c>
      <c r="C22461" s="61" t="s">
        <v>6274</v>
      </c>
      <c r="D22461" s="55">
        <v>26.42</v>
      </c>
    </row>
    <row r="22462" spans="1:4" ht="45" x14ac:dyDescent="0.25">
      <c r="A22462" s="56" t="s">
        <v>33940</v>
      </c>
      <c r="B22462" s="56" t="s">
        <v>33939</v>
      </c>
      <c r="C22462" s="61" t="s">
        <v>6274</v>
      </c>
      <c r="D22462" s="55">
        <v>22.9</v>
      </c>
    </row>
    <row r="22463" spans="1:4" ht="60" x14ac:dyDescent="0.25">
      <c r="A22463" s="56" t="s">
        <v>6568</v>
      </c>
      <c r="B22463" s="56" t="s">
        <v>33941</v>
      </c>
      <c r="C22463" s="61" t="s">
        <v>6274</v>
      </c>
      <c r="D22463" s="55">
        <v>26.42</v>
      </c>
    </row>
    <row r="22464" spans="1:4" ht="60" x14ac:dyDescent="0.25">
      <c r="A22464" s="56" t="s">
        <v>33942</v>
      </c>
      <c r="B22464" s="56" t="s">
        <v>33941</v>
      </c>
      <c r="C22464" s="61" t="s">
        <v>6274</v>
      </c>
      <c r="D22464" s="55">
        <v>22.9</v>
      </c>
    </row>
    <row r="22465" spans="1:4" ht="60" x14ac:dyDescent="0.25">
      <c r="A22465" s="56" t="s">
        <v>6569</v>
      </c>
      <c r="B22465" s="56" t="s">
        <v>33943</v>
      </c>
      <c r="C22465" s="61" t="s">
        <v>6274</v>
      </c>
      <c r="D22465" s="55">
        <v>39.64</v>
      </c>
    </row>
    <row r="22466" spans="1:4" ht="60" x14ac:dyDescent="0.25">
      <c r="A22466" s="56" t="s">
        <v>33944</v>
      </c>
      <c r="B22466" s="56" t="s">
        <v>33943</v>
      </c>
      <c r="C22466" s="61" t="s">
        <v>6274</v>
      </c>
      <c r="D22466" s="55">
        <v>34.36</v>
      </c>
    </row>
    <row r="22467" spans="1:4" x14ac:dyDescent="0.25">
      <c r="A22467" s="56" t="s">
        <v>6570</v>
      </c>
      <c r="B22467" s="56" t="s">
        <v>33945</v>
      </c>
      <c r="C22467" s="61" t="s">
        <v>6274</v>
      </c>
      <c r="D22467" s="55">
        <v>1.98</v>
      </c>
    </row>
    <row r="22468" spans="1:4" x14ac:dyDescent="0.25">
      <c r="A22468" s="56" t="s">
        <v>33946</v>
      </c>
      <c r="B22468" s="56" t="s">
        <v>33945</v>
      </c>
      <c r="C22468" s="61" t="s">
        <v>6274</v>
      </c>
      <c r="D22468" s="55">
        <v>1.71</v>
      </c>
    </row>
    <row r="22469" spans="1:4" x14ac:dyDescent="0.25">
      <c r="A22469" s="56" t="s">
        <v>6571</v>
      </c>
      <c r="B22469" s="56" t="s">
        <v>33947</v>
      </c>
      <c r="C22469" s="61" t="s">
        <v>6274</v>
      </c>
      <c r="D22469" s="55">
        <v>22.7</v>
      </c>
    </row>
    <row r="22470" spans="1:4" x14ac:dyDescent="0.25">
      <c r="A22470" s="56" t="s">
        <v>33948</v>
      </c>
      <c r="B22470" s="56" t="s">
        <v>33947</v>
      </c>
      <c r="C22470" s="61" t="s">
        <v>6274</v>
      </c>
      <c r="D22470" s="55">
        <v>22.7</v>
      </c>
    </row>
    <row r="22471" spans="1:4" x14ac:dyDescent="0.25">
      <c r="A22471" s="56" t="s">
        <v>6572</v>
      </c>
      <c r="B22471" s="56" t="s">
        <v>33949</v>
      </c>
      <c r="C22471" s="61" t="s">
        <v>6274</v>
      </c>
      <c r="D22471" s="55">
        <v>4.22</v>
      </c>
    </row>
    <row r="22472" spans="1:4" x14ac:dyDescent="0.25">
      <c r="A22472" s="56" t="s">
        <v>33950</v>
      </c>
      <c r="B22472" s="56" t="s">
        <v>33949</v>
      </c>
      <c r="C22472" s="61" t="s">
        <v>6274</v>
      </c>
      <c r="D22472" s="55">
        <v>4.22</v>
      </c>
    </row>
    <row r="22473" spans="1:4" x14ac:dyDescent="0.25">
      <c r="A22473" s="56" t="s">
        <v>6573</v>
      </c>
      <c r="B22473" s="56" t="s">
        <v>33951</v>
      </c>
      <c r="C22473" s="61" t="s">
        <v>6274</v>
      </c>
      <c r="D22473" s="55">
        <v>0.17</v>
      </c>
    </row>
    <row r="22474" spans="1:4" x14ac:dyDescent="0.25">
      <c r="A22474" s="56" t="s">
        <v>33952</v>
      </c>
      <c r="B22474" s="56" t="s">
        <v>33951</v>
      </c>
      <c r="C22474" s="61" t="s">
        <v>6274</v>
      </c>
      <c r="D22474" s="55">
        <v>0.17</v>
      </c>
    </row>
    <row r="22475" spans="1:4" x14ac:dyDescent="0.25">
      <c r="A22475" s="56" t="s">
        <v>6574</v>
      </c>
      <c r="B22475" s="56" t="s">
        <v>33953</v>
      </c>
      <c r="C22475" s="61" t="s">
        <v>6274</v>
      </c>
      <c r="D22475" s="55">
        <v>0.33</v>
      </c>
    </row>
    <row r="22476" spans="1:4" x14ac:dyDescent="0.25">
      <c r="A22476" s="56" t="s">
        <v>33954</v>
      </c>
      <c r="B22476" s="56" t="s">
        <v>33953</v>
      </c>
      <c r="C22476" s="61" t="s">
        <v>6274</v>
      </c>
      <c r="D22476" s="55">
        <v>0.33</v>
      </c>
    </row>
    <row r="22477" spans="1:4" ht="60" x14ac:dyDescent="0.25">
      <c r="A22477" s="56" t="s">
        <v>6575</v>
      </c>
      <c r="B22477" s="56" t="s">
        <v>33955</v>
      </c>
      <c r="C22477" s="61" t="s">
        <v>6274</v>
      </c>
      <c r="D22477" s="55">
        <v>130</v>
      </c>
    </row>
    <row r="22478" spans="1:4" ht="60" x14ac:dyDescent="0.25">
      <c r="A22478" s="56" t="s">
        <v>33956</v>
      </c>
      <c r="B22478" s="56" t="s">
        <v>33955</v>
      </c>
      <c r="C22478" s="61" t="s">
        <v>6274</v>
      </c>
      <c r="D22478" s="55">
        <v>130</v>
      </c>
    </row>
    <row r="22479" spans="1:4" ht="45" x14ac:dyDescent="0.25">
      <c r="A22479" s="56" t="s">
        <v>6576</v>
      </c>
      <c r="B22479" s="56" t="s">
        <v>33957</v>
      </c>
      <c r="C22479" s="61" t="s">
        <v>6274</v>
      </c>
      <c r="D22479" s="55">
        <v>9.36</v>
      </c>
    </row>
    <row r="22480" spans="1:4" ht="45" x14ac:dyDescent="0.25">
      <c r="A22480" s="56" t="s">
        <v>33958</v>
      </c>
      <c r="B22480" s="56" t="s">
        <v>33957</v>
      </c>
      <c r="C22480" s="61" t="s">
        <v>6274</v>
      </c>
      <c r="D22480" s="55">
        <v>9.36</v>
      </c>
    </row>
    <row r="22481" spans="1:4" ht="30" x14ac:dyDescent="0.25">
      <c r="A22481" s="56" t="s">
        <v>6577</v>
      </c>
      <c r="B22481" s="56" t="s">
        <v>33959</v>
      </c>
      <c r="C22481" s="61" t="s">
        <v>6274</v>
      </c>
      <c r="D22481" s="55">
        <v>8.14</v>
      </c>
    </row>
    <row r="22482" spans="1:4" ht="30" x14ac:dyDescent="0.25">
      <c r="A22482" s="56" t="s">
        <v>33960</v>
      </c>
      <c r="B22482" s="56" t="s">
        <v>33959</v>
      </c>
      <c r="C22482" s="61" t="s">
        <v>6274</v>
      </c>
      <c r="D22482" s="55">
        <v>8.14</v>
      </c>
    </row>
    <row r="22483" spans="1:4" ht="30" x14ac:dyDescent="0.25">
      <c r="A22483" s="56" t="s">
        <v>33961</v>
      </c>
      <c r="B22483" s="56" t="s">
        <v>33962</v>
      </c>
      <c r="C22483" s="61" t="s">
        <v>6274</v>
      </c>
      <c r="D22483" s="55">
        <v>16.48</v>
      </c>
    </row>
    <row r="22484" spans="1:4" ht="30" x14ac:dyDescent="0.25">
      <c r="A22484" s="56" t="s">
        <v>33963</v>
      </c>
      <c r="B22484" s="56" t="s">
        <v>33962</v>
      </c>
      <c r="C22484" s="61" t="s">
        <v>6274</v>
      </c>
      <c r="D22484" s="55">
        <v>16.48</v>
      </c>
    </row>
    <row r="22485" spans="1:4" ht="30" x14ac:dyDescent="0.25">
      <c r="A22485" s="56" t="s">
        <v>33964</v>
      </c>
      <c r="B22485" s="56" t="s">
        <v>33965</v>
      </c>
      <c r="C22485" s="61" t="s">
        <v>6274</v>
      </c>
      <c r="D22485" s="55">
        <v>19.57</v>
      </c>
    </row>
    <row r="22486" spans="1:4" ht="30" x14ac:dyDescent="0.25">
      <c r="A22486" s="56" t="s">
        <v>33966</v>
      </c>
      <c r="B22486" s="56" t="s">
        <v>33965</v>
      </c>
      <c r="C22486" s="61" t="s">
        <v>6274</v>
      </c>
      <c r="D22486" s="55">
        <v>19.57</v>
      </c>
    </row>
    <row r="22487" spans="1:4" ht="30" x14ac:dyDescent="0.25">
      <c r="A22487" s="56" t="s">
        <v>6578</v>
      </c>
      <c r="B22487" s="56" t="s">
        <v>33967</v>
      </c>
      <c r="C22487" s="61" t="s">
        <v>6274</v>
      </c>
      <c r="D22487" s="55">
        <v>21.12</v>
      </c>
    </row>
    <row r="22488" spans="1:4" ht="30" x14ac:dyDescent="0.25">
      <c r="A22488" s="56" t="s">
        <v>33968</v>
      </c>
      <c r="B22488" s="56" t="s">
        <v>33967</v>
      </c>
      <c r="C22488" s="61" t="s">
        <v>6274</v>
      </c>
      <c r="D22488" s="55">
        <v>21.12</v>
      </c>
    </row>
    <row r="22489" spans="1:4" ht="30" x14ac:dyDescent="0.25">
      <c r="A22489" s="56" t="s">
        <v>33969</v>
      </c>
      <c r="B22489" s="56" t="s">
        <v>33970</v>
      </c>
      <c r="C22489" s="61" t="s">
        <v>6274</v>
      </c>
      <c r="D22489" s="55">
        <v>24.72</v>
      </c>
    </row>
    <row r="22490" spans="1:4" ht="30" x14ac:dyDescent="0.25">
      <c r="A22490" s="56" t="s">
        <v>33971</v>
      </c>
      <c r="B22490" s="56" t="s">
        <v>33970</v>
      </c>
      <c r="C22490" s="61" t="s">
        <v>6274</v>
      </c>
      <c r="D22490" s="55">
        <v>24.72</v>
      </c>
    </row>
    <row r="22491" spans="1:4" ht="30" x14ac:dyDescent="0.25">
      <c r="A22491" s="56" t="s">
        <v>6579</v>
      </c>
      <c r="B22491" s="56" t="s">
        <v>33972</v>
      </c>
      <c r="C22491" s="61" t="s">
        <v>6274</v>
      </c>
      <c r="D22491" s="55">
        <v>25.95</v>
      </c>
    </row>
    <row r="22492" spans="1:4" ht="30" x14ac:dyDescent="0.25">
      <c r="A22492" s="56" t="s">
        <v>33973</v>
      </c>
      <c r="B22492" s="56" t="s">
        <v>33972</v>
      </c>
      <c r="C22492" s="61" t="s">
        <v>6274</v>
      </c>
      <c r="D22492" s="55">
        <v>25.95</v>
      </c>
    </row>
    <row r="22493" spans="1:4" ht="30" x14ac:dyDescent="0.25">
      <c r="A22493" s="56" t="s">
        <v>33974</v>
      </c>
      <c r="B22493" s="56" t="s">
        <v>33975</v>
      </c>
      <c r="C22493" s="61" t="s">
        <v>6274</v>
      </c>
      <c r="D22493" s="55">
        <v>26.22</v>
      </c>
    </row>
    <row r="22494" spans="1:4" ht="30" x14ac:dyDescent="0.25">
      <c r="A22494" s="56" t="s">
        <v>33976</v>
      </c>
      <c r="B22494" s="56" t="s">
        <v>33975</v>
      </c>
      <c r="C22494" s="61" t="s">
        <v>6274</v>
      </c>
      <c r="D22494" s="55">
        <v>26.22</v>
      </c>
    </row>
    <row r="22495" spans="1:4" x14ac:dyDescent="0.25">
      <c r="A22495" s="56" t="s">
        <v>6580</v>
      </c>
      <c r="B22495" s="56" t="s">
        <v>33977</v>
      </c>
      <c r="C22495" s="61" t="s">
        <v>6274</v>
      </c>
      <c r="D22495" s="55">
        <v>159.80000000000001</v>
      </c>
    </row>
    <row r="22496" spans="1:4" x14ac:dyDescent="0.25">
      <c r="A22496" s="56" t="s">
        <v>33978</v>
      </c>
      <c r="B22496" s="56" t="s">
        <v>33977</v>
      </c>
      <c r="C22496" s="61" t="s">
        <v>6274</v>
      </c>
      <c r="D22496" s="55">
        <v>159.80000000000001</v>
      </c>
    </row>
    <row r="22497" spans="1:4" ht="30" x14ac:dyDescent="0.25">
      <c r="A22497" s="56" t="s">
        <v>6581</v>
      </c>
      <c r="B22497" s="56" t="s">
        <v>33979</v>
      </c>
      <c r="C22497" s="61" t="s">
        <v>6274</v>
      </c>
      <c r="D22497" s="55">
        <v>18.66</v>
      </c>
    </row>
    <row r="22498" spans="1:4" ht="30" x14ac:dyDescent="0.25">
      <c r="A22498" s="56" t="s">
        <v>33980</v>
      </c>
      <c r="B22498" s="56" t="s">
        <v>33979</v>
      </c>
      <c r="C22498" s="61" t="s">
        <v>6274</v>
      </c>
      <c r="D22498" s="55">
        <v>18.66</v>
      </c>
    </row>
    <row r="22499" spans="1:4" ht="30" x14ac:dyDescent="0.25">
      <c r="A22499" s="56" t="s">
        <v>6582</v>
      </c>
      <c r="B22499" s="56" t="s">
        <v>33981</v>
      </c>
      <c r="C22499" s="61" t="s">
        <v>6274</v>
      </c>
      <c r="D22499" s="55">
        <v>1.39</v>
      </c>
    </row>
    <row r="22500" spans="1:4" ht="30" x14ac:dyDescent="0.25">
      <c r="A22500" s="56" t="s">
        <v>33982</v>
      </c>
      <c r="B22500" s="56" t="s">
        <v>33981</v>
      </c>
      <c r="C22500" s="61" t="s">
        <v>6274</v>
      </c>
      <c r="D22500" s="55">
        <v>1.39</v>
      </c>
    </row>
    <row r="22501" spans="1:4" ht="30" x14ac:dyDescent="0.25">
      <c r="A22501" s="56" t="s">
        <v>6583</v>
      </c>
      <c r="B22501" s="56" t="s">
        <v>33983</v>
      </c>
      <c r="C22501" s="61" t="s">
        <v>6274</v>
      </c>
      <c r="D22501" s="55">
        <v>1.46</v>
      </c>
    </row>
    <row r="22502" spans="1:4" ht="30" x14ac:dyDescent="0.25">
      <c r="A22502" s="56" t="s">
        <v>33984</v>
      </c>
      <c r="B22502" s="56" t="s">
        <v>33983</v>
      </c>
      <c r="C22502" s="61" t="s">
        <v>6274</v>
      </c>
      <c r="D22502" s="55">
        <v>1.46</v>
      </c>
    </row>
    <row r="22503" spans="1:4" x14ac:dyDescent="0.25">
      <c r="A22503" s="56" t="s">
        <v>6584</v>
      </c>
      <c r="B22503" s="56" t="s">
        <v>33985</v>
      </c>
      <c r="C22503" s="61" t="s">
        <v>6274</v>
      </c>
      <c r="D22503" s="55">
        <v>3.2</v>
      </c>
    </row>
    <row r="22504" spans="1:4" x14ac:dyDescent="0.25">
      <c r="A22504" s="56" t="s">
        <v>33986</v>
      </c>
      <c r="B22504" s="56" t="s">
        <v>33985</v>
      </c>
      <c r="C22504" s="61" t="s">
        <v>6274</v>
      </c>
      <c r="D22504" s="55">
        <v>3.2</v>
      </c>
    </row>
    <row r="22505" spans="1:4" ht="30" x14ac:dyDescent="0.25">
      <c r="A22505" s="56" t="s">
        <v>6585</v>
      </c>
      <c r="B22505" s="56" t="s">
        <v>33987</v>
      </c>
      <c r="C22505" s="61" t="s">
        <v>6274</v>
      </c>
      <c r="D22505" s="55">
        <v>2.23</v>
      </c>
    </row>
    <row r="22506" spans="1:4" ht="30" x14ac:dyDescent="0.25">
      <c r="A22506" s="56" t="s">
        <v>33988</v>
      </c>
      <c r="B22506" s="56" t="s">
        <v>33987</v>
      </c>
      <c r="C22506" s="61" t="s">
        <v>6274</v>
      </c>
      <c r="D22506" s="55">
        <v>2.23</v>
      </c>
    </row>
    <row r="22507" spans="1:4" ht="45" x14ac:dyDescent="0.25">
      <c r="A22507" s="56" t="s">
        <v>6586</v>
      </c>
      <c r="B22507" s="56" t="s">
        <v>33989</v>
      </c>
      <c r="C22507" s="61" t="s">
        <v>6274</v>
      </c>
      <c r="D22507" s="55">
        <v>0.86</v>
      </c>
    </row>
    <row r="22508" spans="1:4" ht="45" x14ac:dyDescent="0.25">
      <c r="A22508" s="56" t="s">
        <v>33990</v>
      </c>
      <c r="B22508" s="56" t="s">
        <v>33989</v>
      </c>
      <c r="C22508" s="61" t="s">
        <v>6274</v>
      </c>
      <c r="D22508" s="55">
        <v>0.86</v>
      </c>
    </row>
    <row r="22509" spans="1:4" ht="45" x14ac:dyDescent="0.25">
      <c r="A22509" s="56" t="s">
        <v>6587</v>
      </c>
      <c r="B22509" s="56" t="s">
        <v>33991</v>
      </c>
      <c r="C22509" s="61" t="s">
        <v>6274</v>
      </c>
      <c r="D22509" s="55">
        <v>0.23</v>
      </c>
    </row>
    <row r="22510" spans="1:4" ht="45" x14ac:dyDescent="0.25">
      <c r="A22510" s="56" t="s">
        <v>33992</v>
      </c>
      <c r="B22510" s="56" t="s">
        <v>33991</v>
      </c>
      <c r="C22510" s="61" t="s">
        <v>6274</v>
      </c>
      <c r="D22510" s="55">
        <v>0.23</v>
      </c>
    </row>
    <row r="22511" spans="1:4" ht="30" x14ac:dyDescent="0.25">
      <c r="A22511" s="56" t="s">
        <v>6588</v>
      </c>
      <c r="B22511" s="56" t="s">
        <v>33993</v>
      </c>
      <c r="C22511" s="61" t="s">
        <v>6274</v>
      </c>
      <c r="D22511" s="55">
        <v>78.739999999999995</v>
      </c>
    </row>
    <row r="22512" spans="1:4" ht="30" x14ac:dyDescent="0.25">
      <c r="A22512" s="56" t="s">
        <v>33994</v>
      </c>
      <c r="B22512" s="56" t="s">
        <v>33993</v>
      </c>
      <c r="C22512" s="61" t="s">
        <v>6274</v>
      </c>
      <c r="D22512" s="55">
        <v>76.33</v>
      </c>
    </row>
    <row r="22513" spans="1:4" ht="60" x14ac:dyDescent="0.25">
      <c r="A22513" s="56" t="s">
        <v>6589</v>
      </c>
      <c r="B22513" s="56" t="s">
        <v>33995</v>
      </c>
      <c r="C22513" s="61" t="s">
        <v>6274</v>
      </c>
      <c r="D22513" s="55">
        <v>150.83000000000001</v>
      </c>
    </row>
    <row r="22514" spans="1:4" ht="60" x14ac:dyDescent="0.25">
      <c r="A22514" s="56" t="s">
        <v>33996</v>
      </c>
      <c r="B22514" s="56" t="s">
        <v>33995</v>
      </c>
      <c r="C22514" s="61" t="s">
        <v>6274</v>
      </c>
      <c r="D22514" s="55">
        <v>149.38999999999999</v>
      </c>
    </row>
    <row r="22515" spans="1:4" x14ac:dyDescent="0.25">
      <c r="A22515" s="56" t="s">
        <v>6590</v>
      </c>
      <c r="B22515" s="56" t="s">
        <v>33997</v>
      </c>
      <c r="C22515" s="61" t="s">
        <v>6274</v>
      </c>
      <c r="D22515" s="55">
        <v>92.74</v>
      </c>
    </row>
    <row r="22516" spans="1:4" x14ac:dyDescent="0.25">
      <c r="A22516" s="56" t="s">
        <v>33998</v>
      </c>
      <c r="B22516" s="56" t="s">
        <v>33997</v>
      </c>
      <c r="C22516" s="61" t="s">
        <v>6274</v>
      </c>
      <c r="D22516" s="55">
        <v>92.74</v>
      </c>
    </row>
    <row r="22517" spans="1:4" x14ac:dyDescent="0.25">
      <c r="A22517" s="56" t="s">
        <v>6591</v>
      </c>
      <c r="B22517" s="56" t="s">
        <v>33999</v>
      </c>
      <c r="C22517" s="61" t="s">
        <v>14077</v>
      </c>
      <c r="D22517" s="55">
        <v>11.11</v>
      </c>
    </row>
    <row r="22518" spans="1:4" x14ac:dyDescent="0.25">
      <c r="A22518" s="56" t="s">
        <v>34000</v>
      </c>
      <c r="B22518" s="56" t="s">
        <v>33999</v>
      </c>
      <c r="C22518" s="61" t="s">
        <v>14077</v>
      </c>
      <c r="D22518" s="55">
        <v>11.11</v>
      </c>
    </row>
    <row r="22519" spans="1:4" ht="45" x14ac:dyDescent="0.25">
      <c r="A22519" s="56" t="s">
        <v>4237</v>
      </c>
      <c r="B22519" s="56" t="s">
        <v>34001</v>
      </c>
      <c r="C22519" s="61" t="s">
        <v>6274</v>
      </c>
      <c r="D22519" s="55">
        <v>7.26</v>
      </c>
    </row>
    <row r="22520" spans="1:4" ht="45" x14ac:dyDescent="0.25">
      <c r="A22520" s="56" t="s">
        <v>34002</v>
      </c>
      <c r="B22520" s="56" t="s">
        <v>34001</v>
      </c>
      <c r="C22520" s="61" t="s">
        <v>6274</v>
      </c>
      <c r="D22520" s="55">
        <v>6.29</v>
      </c>
    </row>
    <row r="22521" spans="1:4" ht="45" x14ac:dyDescent="0.25">
      <c r="A22521" s="56" t="s">
        <v>4238</v>
      </c>
      <c r="B22521" s="56" t="s">
        <v>34003</v>
      </c>
      <c r="C22521" s="61" t="s">
        <v>6274</v>
      </c>
      <c r="D22521" s="55">
        <v>10.76</v>
      </c>
    </row>
    <row r="22522" spans="1:4" ht="45" x14ac:dyDescent="0.25">
      <c r="A22522" s="56" t="s">
        <v>34004</v>
      </c>
      <c r="B22522" s="56" t="s">
        <v>34003</v>
      </c>
      <c r="C22522" s="61" t="s">
        <v>6274</v>
      </c>
      <c r="D22522" s="55">
        <v>9.32</v>
      </c>
    </row>
    <row r="22523" spans="1:4" ht="45" x14ac:dyDescent="0.25">
      <c r="A22523" s="56" t="s">
        <v>4239</v>
      </c>
      <c r="B22523" s="56" t="s">
        <v>34005</v>
      </c>
      <c r="C22523" s="61" t="s">
        <v>6274</v>
      </c>
      <c r="D22523" s="55">
        <v>3.63</v>
      </c>
    </row>
    <row r="22524" spans="1:4" ht="45" x14ac:dyDescent="0.25">
      <c r="A22524" s="56" t="s">
        <v>34006</v>
      </c>
      <c r="B22524" s="56" t="s">
        <v>34005</v>
      </c>
      <c r="C22524" s="61" t="s">
        <v>6274</v>
      </c>
      <c r="D22524" s="55">
        <v>3.14</v>
      </c>
    </row>
    <row r="22525" spans="1:4" ht="30" x14ac:dyDescent="0.25">
      <c r="A22525" s="56" t="s">
        <v>4240</v>
      </c>
      <c r="B22525" s="56" t="s">
        <v>34007</v>
      </c>
      <c r="C22525" s="61" t="s">
        <v>6274</v>
      </c>
      <c r="D22525" s="55">
        <v>28.08</v>
      </c>
    </row>
    <row r="22526" spans="1:4" ht="30" x14ac:dyDescent="0.25">
      <c r="A22526" s="56" t="s">
        <v>34008</v>
      </c>
      <c r="B22526" s="56" t="s">
        <v>34007</v>
      </c>
      <c r="C22526" s="61" t="s">
        <v>6274</v>
      </c>
      <c r="D22526" s="55">
        <v>26.03</v>
      </c>
    </row>
    <row r="22527" spans="1:4" ht="30" x14ac:dyDescent="0.25">
      <c r="A22527" s="56" t="s">
        <v>6607</v>
      </c>
      <c r="B22527" s="56" t="s">
        <v>34009</v>
      </c>
      <c r="C22527" s="61" t="s">
        <v>6274</v>
      </c>
      <c r="D22527" s="55">
        <v>3.63</v>
      </c>
    </row>
    <row r="22528" spans="1:4" ht="30" x14ac:dyDescent="0.25">
      <c r="A22528" s="56" t="s">
        <v>34010</v>
      </c>
      <c r="B22528" s="56" t="s">
        <v>34009</v>
      </c>
      <c r="C22528" s="61" t="s">
        <v>6274</v>
      </c>
      <c r="D22528" s="55">
        <v>3.14</v>
      </c>
    </row>
    <row r="22529" spans="1:4" ht="45" x14ac:dyDescent="0.25">
      <c r="A22529" s="56" t="s">
        <v>6608</v>
      </c>
      <c r="B22529" s="56" t="s">
        <v>34011</v>
      </c>
      <c r="C22529" s="61" t="s">
        <v>6274</v>
      </c>
      <c r="D22529" s="55">
        <v>10.76</v>
      </c>
    </row>
    <row r="22530" spans="1:4" ht="45" x14ac:dyDescent="0.25">
      <c r="A22530" s="56" t="s">
        <v>34012</v>
      </c>
      <c r="B22530" s="56" t="s">
        <v>34011</v>
      </c>
      <c r="C22530" s="61" t="s">
        <v>6274</v>
      </c>
      <c r="D22530" s="55">
        <v>9.32</v>
      </c>
    </row>
    <row r="22531" spans="1:4" ht="30" x14ac:dyDescent="0.25">
      <c r="A22531" s="56" t="s">
        <v>6609</v>
      </c>
      <c r="B22531" s="56" t="s">
        <v>34013</v>
      </c>
      <c r="C22531" s="61" t="s">
        <v>6274</v>
      </c>
      <c r="D22531" s="55">
        <v>7.12</v>
      </c>
    </row>
    <row r="22532" spans="1:4" ht="30" x14ac:dyDescent="0.25">
      <c r="A22532" s="56" t="s">
        <v>34014</v>
      </c>
      <c r="B22532" s="56" t="s">
        <v>34013</v>
      </c>
      <c r="C22532" s="61" t="s">
        <v>6274</v>
      </c>
      <c r="D22532" s="55">
        <v>6.17</v>
      </c>
    </row>
    <row r="22533" spans="1:4" ht="30" x14ac:dyDescent="0.25">
      <c r="A22533" s="56" t="s">
        <v>6610</v>
      </c>
      <c r="B22533" s="56" t="s">
        <v>34015</v>
      </c>
      <c r="C22533" s="61" t="s">
        <v>6274</v>
      </c>
      <c r="D22533" s="55">
        <v>35.78</v>
      </c>
    </row>
    <row r="22534" spans="1:4" ht="30" x14ac:dyDescent="0.25">
      <c r="A22534" s="56" t="s">
        <v>34016</v>
      </c>
      <c r="B22534" s="56" t="s">
        <v>34015</v>
      </c>
      <c r="C22534" s="61" t="s">
        <v>6274</v>
      </c>
      <c r="D22534" s="55">
        <v>31.01</v>
      </c>
    </row>
    <row r="22535" spans="1:4" ht="30" x14ac:dyDescent="0.25">
      <c r="A22535" s="56" t="s">
        <v>6611</v>
      </c>
      <c r="B22535" s="56" t="s">
        <v>34017</v>
      </c>
      <c r="C22535" s="61" t="s">
        <v>6274</v>
      </c>
      <c r="D22535" s="55">
        <v>2.2799999999999998</v>
      </c>
    </row>
    <row r="22536" spans="1:4" ht="30" x14ac:dyDescent="0.25">
      <c r="A22536" s="56" t="s">
        <v>34018</v>
      </c>
      <c r="B22536" s="56" t="s">
        <v>34017</v>
      </c>
      <c r="C22536" s="61" t="s">
        <v>6274</v>
      </c>
      <c r="D22536" s="55">
        <v>1.98</v>
      </c>
    </row>
    <row r="22537" spans="1:4" ht="30" x14ac:dyDescent="0.25">
      <c r="A22537" s="56" t="s">
        <v>6612</v>
      </c>
      <c r="B22537" s="56" t="s">
        <v>34019</v>
      </c>
      <c r="C22537" s="61" t="s">
        <v>6274</v>
      </c>
      <c r="D22537" s="55">
        <v>53.8</v>
      </c>
    </row>
    <row r="22538" spans="1:4" ht="30" x14ac:dyDescent="0.25">
      <c r="A22538" s="56" t="s">
        <v>34020</v>
      </c>
      <c r="B22538" s="56" t="s">
        <v>34019</v>
      </c>
      <c r="C22538" s="61" t="s">
        <v>6274</v>
      </c>
      <c r="D22538" s="55">
        <v>46.63</v>
      </c>
    </row>
    <row r="22539" spans="1:4" ht="30" x14ac:dyDescent="0.25">
      <c r="A22539" s="56" t="s">
        <v>6613</v>
      </c>
      <c r="B22539" s="56" t="s">
        <v>34021</v>
      </c>
      <c r="C22539" s="61" t="s">
        <v>6274</v>
      </c>
      <c r="D22539" s="55">
        <v>7.12</v>
      </c>
    </row>
    <row r="22540" spans="1:4" ht="30" x14ac:dyDescent="0.25">
      <c r="A22540" s="56" t="s">
        <v>34022</v>
      </c>
      <c r="B22540" s="56" t="s">
        <v>34021</v>
      </c>
      <c r="C22540" s="61" t="s">
        <v>6274</v>
      </c>
      <c r="D22540" s="55">
        <v>6.17</v>
      </c>
    </row>
    <row r="22541" spans="1:4" ht="30" x14ac:dyDescent="0.25">
      <c r="A22541" s="56" t="s">
        <v>6614</v>
      </c>
      <c r="B22541" s="56" t="s">
        <v>34023</v>
      </c>
      <c r="C22541" s="61" t="s">
        <v>14077</v>
      </c>
      <c r="D22541" s="55">
        <v>22.56</v>
      </c>
    </row>
    <row r="22542" spans="1:4" ht="30" x14ac:dyDescent="0.25">
      <c r="A22542" s="56" t="s">
        <v>34024</v>
      </c>
      <c r="B22542" s="56" t="s">
        <v>34023</v>
      </c>
      <c r="C22542" s="61" t="s">
        <v>14077</v>
      </c>
      <c r="D22542" s="55">
        <v>22.56</v>
      </c>
    </row>
    <row r="22543" spans="1:4" ht="30" x14ac:dyDescent="0.25">
      <c r="A22543" s="56" t="s">
        <v>6615</v>
      </c>
      <c r="B22543" s="56" t="s">
        <v>34025</v>
      </c>
      <c r="C22543" s="61" t="s">
        <v>14077</v>
      </c>
      <c r="D22543" s="55">
        <v>22.56</v>
      </c>
    </row>
    <row r="22544" spans="1:4" ht="30" x14ac:dyDescent="0.25">
      <c r="A22544" s="56" t="s">
        <v>34026</v>
      </c>
      <c r="B22544" s="56" t="s">
        <v>34025</v>
      </c>
      <c r="C22544" s="61" t="s">
        <v>14077</v>
      </c>
      <c r="D22544" s="55">
        <v>22.56</v>
      </c>
    </row>
    <row r="22545" spans="1:4" ht="30" x14ac:dyDescent="0.25">
      <c r="A22545" s="56" t="s">
        <v>6616</v>
      </c>
      <c r="B22545" s="56" t="s">
        <v>34027</v>
      </c>
      <c r="C22545" s="61" t="s">
        <v>14077</v>
      </c>
      <c r="D22545" s="55">
        <v>22.56</v>
      </c>
    </row>
    <row r="22546" spans="1:4" ht="30" x14ac:dyDescent="0.25">
      <c r="A22546" s="56" t="s">
        <v>34028</v>
      </c>
      <c r="B22546" s="56" t="s">
        <v>34027</v>
      </c>
      <c r="C22546" s="61" t="s">
        <v>14077</v>
      </c>
      <c r="D22546" s="55">
        <v>22.56</v>
      </c>
    </row>
    <row r="22547" spans="1:4" ht="30" x14ac:dyDescent="0.25">
      <c r="A22547" s="56" t="s">
        <v>6617</v>
      </c>
      <c r="B22547" s="56" t="s">
        <v>34029</v>
      </c>
      <c r="C22547" s="61" t="s">
        <v>6274</v>
      </c>
      <c r="D22547" s="55">
        <v>0.45</v>
      </c>
    </row>
    <row r="22548" spans="1:4" ht="30" x14ac:dyDescent="0.25">
      <c r="A22548" s="56" t="s">
        <v>34030</v>
      </c>
      <c r="B22548" s="56" t="s">
        <v>34029</v>
      </c>
      <c r="C22548" s="61" t="s">
        <v>6274</v>
      </c>
      <c r="D22548" s="55">
        <v>0.45</v>
      </c>
    </row>
    <row r="22549" spans="1:4" ht="30" x14ac:dyDescent="0.25">
      <c r="A22549" s="56" t="s">
        <v>6618</v>
      </c>
      <c r="B22549" s="56" t="s">
        <v>34031</v>
      </c>
      <c r="C22549" s="61" t="s">
        <v>6274</v>
      </c>
      <c r="D22549" s="55">
        <v>0.3</v>
      </c>
    </row>
    <row r="22550" spans="1:4" ht="30" x14ac:dyDescent="0.25">
      <c r="A22550" s="56" t="s">
        <v>34032</v>
      </c>
      <c r="B22550" s="56" t="s">
        <v>34031</v>
      </c>
      <c r="C22550" s="61" t="s">
        <v>6274</v>
      </c>
      <c r="D22550" s="55">
        <v>0.3</v>
      </c>
    </row>
    <row r="22551" spans="1:4" ht="30" x14ac:dyDescent="0.25">
      <c r="A22551" s="56" t="s">
        <v>6619</v>
      </c>
      <c r="B22551" s="56" t="s">
        <v>34033</v>
      </c>
      <c r="C22551" s="61" t="s">
        <v>6274</v>
      </c>
      <c r="D22551" s="55">
        <v>0.4</v>
      </c>
    </row>
    <row r="22552" spans="1:4" ht="30" x14ac:dyDescent="0.25">
      <c r="A22552" s="56" t="s">
        <v>34034</v>
      </c>
      <c r="B22552" s="56" t="s">
        <v>34033</v>
      </c>
      <c r="C22552" s="61" t="s">
        <v>6274</v>
      </c>
      <c r="D22552" s="55">
        <v>0.4</v>
      </c>
    </row>
    <row r="22553" spans="1:4" ht="45" x14ac:dyDescent="0.25">
      <c r="A22553" s="56" t="s">
        <v>6620</v>
      </c>
      <c r="B22553" s="56" t="s">
        <v>34035</v>
      </c>
      <c r="C22553" s="61" t="s">
        <v>6274</v>
      </c>
      <c r="D22553" s="55">
        <v>4</v>
      </c>
    </row>
    <row r="22554" spans="1:4" ht="45" x14ac:dyDescent="0.25">
      <c r="A22554" s="56" t="s">
        <v>34036</v>
      </c>
      <c r="B22554" s="56" t="s">
        <v>34035</v>
      </c>
      <c r="C22554" s="61" t="s">
        <v>6274</v>
      </c>
      <c r="D22554" s="55">
        <v>4</v>
      </c>
    </row>
    <row r="22555" spans="1:4" x14ac:dyDescent="0.25">
      <c r="A22555" s="56" t="s">
        <v>6621</v>
      </c>
      <c r="B22555" s="56" t="s">
        <v>34037</v>
      </c>
      <c r="C22555" s="61" t="s">
        <v>11759</v>
      </c>
      <c r="D22555" s="55">
        <v>2.69</v>
      </c>
    </row>
    <row r="22556" spans="1:4" x14ac:dyDescent="0.25">
      <c r="A22556" s="56" t="s">
        <v>34038</v>
      </c>
      <c r="B22556" s="56" t="s">
        <v>34037</v>
      </c>
      <c r="C22556" s="61" t="s">
        <v>11759</v>
      </c>
      <c r="D22556" s="55">
        <v>2.33</v>
      </c>
    </row>
    <row r="22557" spans="1:4" x14ac:dyDescent="0.25">
      <c r="A22557" s="56" t="s">
        <v>6622</v>
      </c>
      <c r="B22557" s="56" t="s">
        <v>34039</v>
      </c>
      <c r="C22557" s="61" t="s">
        <v>11822</v>
      </c>
      <c r="D22557" s="55">
        <v>2017.77</v>
      </c>
    </row>
    <row r="22558" spans="1:4" x14ac:dyDescent="0.25">
      <c r="A22558" s="56" t="s">
        <v>34040</v>
      </c>
      <c r="B22558" s="56" t="s">
        <v>34039</v>
      </c>
      <c r="C22558" s="61" t="s">
        <v>11822</v>
      </c>
      <c r="D22558" s="55">
        <v>1748.94</v>
      </c>
    </row>
    <row r="22559" spans="1:4" x14ac:dyDescent="0.25">
      <c r="A22559" s="56" t="s">
        <v>6623</v>
      </c>
      <c r="B22559" s="56" t="s">
        <v>34041</v>
      </c>
      <c r="C22559" s="61" t="s">
        <v>11822</v>
      </c>
      <c r="D22559" s="55">
        <v>1883.25</v>
      </c>
    </row>
    <row r="22560" spans="1:4" x14ac:dyDescent="0.25">
      <c r="A22560" s="56" t="s">
        <v>34042</v>
      </c>
      <c r="B22560" s="56" t="s">
        <v>34041</v>
      </c>
      <c r="C22560" s="61" t="s">
        <v>11822</v>
      </c>
      <c r="D22560" s="55">
        <v>1632.34</v>
      </c>
    </row>
    <row r="22561" spans="1:4" x14ac:dyDescent="0.25">
      <c r="A22561" s="56" t="s">
        <v>6624</v>
      </c>
      <c r="B22561" s="56" t="s">
        <v>34043</v>
      </c>
      <c r="C22561" s="61" t="s">
        <v>11822</v>
      </c>
      <c r="D22561" s="55">
        <v>2152.2800000000002</v>
      </c>
    </row>
    <row r="22562" spans="1:4" x14ac:dyDescent="0.25">
      <c r="A22562" s="56" t="s">
        <v>34044</v>
      </c>
      <c r="B22562" s="56" t="s">
        <v>34043</v>
      </c>
      <c r="C22562" s="61" t="s">
        <v>11822</v>
      </c>
      <c r="D22562" s="55">
        <v>1865.53</v>
      </c>
    </row>
    <row r="22563" spans="1:4" ht="30" x14ac:dyDescent="0.25">
      <c r="A22563" s="56" t="s">
        <v>6625</v>
      </c>
      <c r="B22563" s="56" t="s">
        <v>34045</v>
      </c>
      <c r="C22563" s="61" t="s">
        <v>11822</v>
      </c>
      <c r="D22563" s="55">
        <v>509.49</v>
      </c>
    </row>
    <row r="22564" spans="1:4" ht="30" x14ac:dyDescent="0.25">
      <c r="A22564" s="56" t="s">
        <v>34046</v>
      </c>
      <c r="B22564" s="56" t="s">
        <v>34045</v>
      </c>
      <c r="C22564" s="61" t="s">
        <v>11822</v>
      </c>
      <c r="D22564" s="55">
        <v>500.91</v>
      </c>
    </row>
    <row r="22565" spans="1:4" ht="30" x14ac:dyDescent="0.25">
      <c r="A22565" s="56" t="s">
        <v>6626</v>
      </c>
      <c r="B22565" s="56" t="s">
        <v>34047</v>
      </c>
      <c r="C22565" s="61" t="s">
        <v>11822</v>
      </c>
      <c r="D22565" s="55">
        <v>3240.28</v>
      </c>
    </row>
    <row r="22566" spans="1:4" ht="30" x14ac:dyDescent="0.25">
      <c r="A22566" s="56" t="s">
        <v>34048</v>
      </c>
      <c r="B22566" s="56" t="s">
        <v>34047</v>
      </c>
      <c r="C22566" s="61" t="s">
        <v>11822</v>
      </c>
      <c r="D22566" s="55">
        <v>2845.59</v>
      </c>
    </row>
    <row r="22567" spans="1:4" x14ac:dyDescent="0.25">
      <c r="A22567" s="56" t="s">
        <v>6627</v>
      </c>
      <c r="B22567" s="56" t="s">
        <v>34049</v>
      </c>
      <c r="C22567" s="61" t="s">
        <v>11822</v>
      </c>
      <c r="D22567" s="55">
        <v>186.48</v>
      </c>
    </row>
    <row r="22568" spans="1:4" x14ac:dyDescent="0.25">
      <c r="A22568" s="56" t="s">
        <v>34050</v>
      </c>
      <c r="B22568" s="56" t="s">
        <v>34049</v>
      </c>
      <c r="C22568" s="61" t="s">
        <v>11822</v>
      </c>
      <c r="D22568" s="55">
        <v>179.62</v>
      </c>
    </row>
    <row r="22569" spans="1:4" x14ac:dyDescent="0.25">
      <c r="A22569" s="56" t="s">
        <v>6628</v>
      </c>
      <c r="B22569" s="56" t="s">
        <v>34051</v>
      </c>
      <c r="C22569" s="61" t="s">
        <v>11822</v>
      </c>
      <c r="D22569" s="55">
        <v>407.59</v>
      </c>
    </row>
    <row r="22570" spans="1:4" x14ac:dyDescent="0.25">
      <c r="A22570" s="56" t="s">
        <v>34052</v>
      </c>
      <c r="B22570" s="56" t="s">
        <v>34051</v>
      </c>
      <c r="C22570" s="61" t="s">
        <v>11822</v>
      </c>
      <c r="D22570" s="55">
        <v>400.73</v>
      </c>
    </row>
    <row r="22571" spans="1:4" ht="30" x14ac:dyDescent="0.25">
      <c r="A22571" s="56" t="s">
        <v>6629</v>
      </c>
      <c r="B22571" s="56" t="s">
        <v>34053</v>
      </c>
      <c r="C22571" s="61" t="s">
        <v>11822</v>
      </c>
      <c r="D22571" s="55">
        <v>279.14999999999998</v>
      </c>
    </row>
    <row r="22572" spans="1:4" ht="30" x14ac:dyDescent="0.25">
      <c r="A22572" s="56" t="s">
        <v>34054</v>
      </c>
      <c r="B22572" s="56" t="s">
        <v>34053</v>
      </c>
      <c r="C22572" s="61" t="s">
        <v>11822</v>
      </c>
      <c r="D22572" s="55">
        <v>268.86</v>
      </c>
    </row>
    <row r="22573" spans="1:4" x14ac:dyDescent="0.25">
      <c r="A22573" s="56" t="s">
        <v>6630</v>
      </c>
      <c r="B22573" s="56" t="s">
        <v>34055</v>
      </c>
      <c r="C22573" s="61" t="s">
        <v>11822</v>
      </c>
      <c r="D22573" s="55">
        <v>144.36000000000001</v>
      </c>
    </row>
    <row r="22574" spans="1:4" x14ac:dyDescent="0.25">
      <c r="A22574" s="56" t="s">
        <v>34056</v>
      </c>
      <c r="B22574" s="56" t="s">
        <v>34055</v>
      </c>
      <c r="C22574" s="61" t="s">
        <v>11822</v>
      </c>
      <c r="D22574" s="55">
        <v>139.22</v>
      </c>
    </row>
    <row r="22575" spans="1:4" ht="45" x14ac:dyDescent="0.25">
      <c r="A22575" s="56" t="s">
        <v>6631</v>
      </c>
      <c r="B22575" s="56" t="s">
        <v>34057</v>
      </c>
      <c r="C22575" s="61" t="s">
        <v>6274</v>
      </c>
      <c r="D22575" s="55">
        <v>8.6</v>
      </c>
    </row>
    <row r="22576" spans="1:4" ht="45" x14ac:dyDescent="0.25">
      <c r="A22576" s="56" t="s">
        <v>34058</v>
      </c>
      <c r="B22576" s="56" t="s">
        <v>34057</v>
      </c>
      <c r="C22576" s="61" t="s">
        <v>6274</v>
      </c>
      <c r="D22576" s="55">
        <v>7.46</v>
      </c>
    </row>
    <row r="22577" spans="1:4" x14ac:dyDescent="0.25">
      <c r="A22577" s="56" t="s">
        <v>6632</v>
      </c>
      <c r="B22577" s="56" t="s">
        <v>34059</v>
      </c>
      <c r="C22577" s="61" t="s">
        <v>11822</v>
      </c>
      <c r="D22577" s="55">
        <v>322.83999999999997</v>
      </c>
    </row>
    <row r="22578" spans="1:4" x14ac:dyDescent="0.25">
      <c r="A22578" s="56" t="s">
        <v>34060</v>
      </c>
      <c r="B22578" s="56" t="s">
        <v>34059</v>
      </c>
      <c r="C22578" s="61" t="s">
        <v>11822</v>
      </c>
      <c r="D22578" s="55">
        <v>279.83</v>
      </c>
    </row>
    <row r="22579" spans="1:4" x14ac:dyDescent="0.25">
      <c r="A22579" s="56" t="s">
        <v>6633</v>
      </c>
      <c r="B22579" s="56" t="s">
        <v>34061</v>
      </c>
      <c r="C22579" s="61" t="s">
        <v>11759</v>
      </c>
      <c r="D22579" s="55">
        <v>0.79</v>
      </c>
    </row>
    <row r="22580" spans="1:4" x14ac:dyDescent="0.25">
      <c r="A22580" s="56" t="s">
        <v>34062</v>
      </c>
      <c r="B22580" s="56" t="s">
        <v>34061</v>
      </c>
      <c r="C22580" s="61" t="s">
        <v>11759</v>
      </c>
      <c r="D22580" s="55">
        <v>0.69</v>
      </c>
    </row>
    <row r="22581" spans="1:4" ht="30" x14ac:dyDescent="0.25">
      <c r="A22581" s="56" t="s">
        <v>6634</v>
      </c>
      <c r="B22581" s="56" t="s">
        <v>34063</v>
      </c>
      <c r="C22581" s="61" t="s">
        <v>6274</v>
      </c>
      <c r="D22581" s="55">
        <v>14.34</v>
      </c>
    </row>
    <row r="22582" spans="1:4" ht="30" x14ac:dyDescent="0.25">
      <c r="A22582" s="56" t="s">
        <v>34064</v>
      </c>
      <c r="B22582" s="56" t="s">
        <v>34063</v>
      </c>
      <c r="C22582" s="61" t="s">
        <v>6274</v>
      </c>
      <c r="D22582" s="55">
        <v>12.43</v>
      </c>
    </row>
    <row r="22583" spans="1:4" ht="30" x14ac:dyDescent="0.25">
      <c r="A22583" s="56" t="s">
        <v>6635</v>
      </c>
      <c r="B22583" s="56" t="s">
        <v>34065</v>
      </c>
      <c r="C22583" s="61" t="s">
        <v>6274</v>
      </c>
      <c r="D22583" s="55">
        <v>14.34</v>
      </c>
    </row>
    <row r="22584" spans="1:4" ht="30" x14ac:dyDescent="0.25">
      <c r="A22584" s="56" t="s">
        <v>34066</v>
      </c>
      <c r="B22584" s="56" t="s">
        <v>34065</v>
      </c>
      <c r="C22584" s="61" t="s">
        <v>6274</v>
      </c>
      <c r="D22584" s="55">
        <v>12.43</v>
      </c>
    </row>
    <row r="22585" spans="1:4" ht="45" x14ac:dyDescent="0.25">
      <c r="A22585" s="56" t="s">
        <v>6636</v>
      </c>
      <c r="B22585" s="56" t="s">
        <v>34067</v>
      </c>
      <c r="C22585" s="61" t="s">
        <v>6274</v>
      </c>
      <c r="D22585" s="55">
        <v>15.37</v>
      </c>
    </row>
    <row r="22586" spans="1:4" ht="45" x14ac:dyDescent="0.25">
      <c r="A22586" s="56" t="s">
        <v>34068</v>
      </c>
      <c r="B22586" s="56" t="s">
        <v>34067</v>
      </c>
      <c r="C22586" s="61" t="s">
        <v>6274</v>
      </c>
      <c r="D22586" s="55">
        <v>13.32</v>
      </c>
    </row>
    <row r="22587" spans="1:4" ht="45" x14ac:dyDescent="0.25">
      <c r="A22587" s="56" t="s">
        <v>6637</v>
      </c>
      <c r="B22587" s="56" t="s">
        <v>34069</v>
      </c>
      <c r="C22587" s="61" t="s">
        <v>6274</v>
      </c>
      <c r="D22587" s="55">
        <v>35.869999999999997</v>
      </c>
    </row>
    <row r="22588" spans="1:4" ht="45" x14ac:dyDescent="0.25">
      <c r="A22588" s="56" t="s">
        <v>34070</v>
      </c>
      <c r="B22588" s="56" t="s">
        <v>34069</v>
      </c>
      <c r="C22588" s="61" t="s">
        <v>6274</v>
      </c>
      <c r="D22588" s="55">
        <v>31.09</v>
      </c>
    </row>
    <row r="22589" spans="1:4" ht="45" x14ac:dyDescent="0.25">
      <c r="A22589" s="56" t="s">
        <v>6638</v>
      </c>
      <c r="B22589" s="56" t="s">
        <v>34071</v>
      </c>
      <c r="C22589" s="61" t="s">
        <v>6274</v>
      </c>
      <c r="D22589" s="55">
        <v>143.47999999999999</v>
      </c>
    </row>
    <row r="22590" spans="1:4" ht="45" x14ac:dyDescent="0.25">
      <c r="A22590" s="56" t="s">
        <v>34072</v>
      </c>
      <c r="B22590" s="56" t="s">
        <v>34071</v>
      </c>
      <c r="C22590" s="61" t="s">
        <v>6274</v>
      </c>
      <c r="D22590" s="55">
        <v>124.36</v>
      </c>
    </row>
    <row r="22591" spans="1:4" ht="30" x14ac:dyDescent="0.25">
      <c r="A22591" s="56" t="s">
        <v>6639</v>
      </c>
      <c r="B22591" s="56" t="s">
        <v>34073</v>
      </c>
      <c r="C22591" s="61" t="s">
        <v>11822</v>
      </c>
      <c r="D22591" s="55">
        <v>215.22</v>
      </c>
    </row>
    <row r="22592" spans="1:4" ht="30" x14ac:dyDescent="0.25">
      <c r="A22592" s="56" t="s">
        <v>34074</v>
      </c>
      <c r="B22592" s="56" t="s">
        <v>34073</v>
      </c>
      <c r="C22592" s="61" t="s">
        <v>11822</v>
      </c>
      <c r="D22592" s="55">
        <v>186.55</v>
      </c>
    </row>
    <row r="22593" spans="1:4" ht="30" x14ac:dyDescent="0.25">
      <c r="A22593" s="56" t="s">
        <v>6640</v>
      </c>
      <c r="B22593" s="56" t="s">
        <v>34075</v>
      </c>
      <c r="C22593" s="61" t="s">
        <v>6274</v>
      </c>
      <c r="D22593" s="55">
        <v>1.34</v>
      </c>
    </row>
    <row r="22594" spans="1:4" ht="30" x14ac:dyDescent="0.25">
      <c r="A22594" s="56" t="s">
        <v>34076</v>
      </c>
      <c r="B22594" s="56" t="s">
        <v>34075</v>
      </c>
      <c r="C22594" s="61" t="s">
        <v>6274</v>
      </c>
      <c r="D22594" s="55">
        <v>1.1599999999999999</v>
      </c>
    </row>
    <row r="22595" spans="1:4" ht="45" x14ac:dyDescent="0.25">
      <c r="A22595" s="56" t="s">
        <v>6641</v>
      </c>
      <c r="B22595" s="56" t="s">
        <v>34077</v>
      </c>
      <c r="C22595" s="61" t="s">
        <v>6274</v>
      </c>
      <c r="D22595" s="55">
        <v>0.42</v>
      </c>
    </row>
    <row r="22596" spans="1:4" ht="45" x14ac:dyDescent="0.25">
      <c r="A22596" s="56" t="s">
        <v>34078</v>
      </c>
      <c r="B22596" s="56" t="s">
        <v>34077</v>
      </c>
      <c r="C22596" s="61" t="s">
        <v>6274</v>
      </c>
      <c r="D22596" s="55">
        <v>0.37</v>
      </c>
    </row>
    <row r="22597" spans="1:4" ht="45" x14ac:dyDescent="0.25">
      <c r="A22597" s="56" t="s">
        <v>6642</v>
      </c>
      <c r="B22597" s="56" t="s">
        <v>34079</v>
      </c>
      <c r="C22597" s="61" t="s">
        <v>6274</v>
      </c>
      <c r="D22597" s="55">
        <v>0.51</v>
      </c>
    </row>
    <row r="22598" spans="1:4" ht="45" x14ac:dyDescent="0.25">
      <c r="A22598" s="56" t="s">
        <v>34080</v>
      </c>
      <c r="B22598" s="56" t="s">
        <v>34079</v>
      </c>
      <c r="C22598" s="61" t="s">
        <v>6274</v>
      </c>
      <c r="D22598" s="55">
        <v>0.44</v>
      </c>
    </row>
    <row r="22599" spans="1:4" ht="45" x14ac:dyDescent="0.25">
      <c r="A22599" s="56" t="s">
        <v>6643</v>
      </c>
      <c r="B22599" s="56" t="s">
        <v>34081</v>
      </c>
      <c r="C22599" s="61" t="s">
        <v>6274</v>
      </c>
      <c r="D22599" s="55">
        <v>0.6</v>
      </c>
    </row>
    <row r="22600" spans="1:4" ht="45" x14ac:dyDescent="0.25">
      <c r="A22600" s="56" t="s">
        <v>34082</v>
      </c>
      <c r="B22600" s="56" t="s">
        <v>34081</v>
      </c>
      <c r="C22600" s="61" t="s">
        <v>6274</v>
      </c>
      <c r="D22600" s="55">
        <v>0.52</v>
      </c>
    </row>
    <row r="22601" spans="1:4" ht="45" x14ac:dyDescent="0.25">
      <c r="A22601" s="56" t="s">
        <v>6644</v>
      </c>
      <c r="B22601" s="56" t="s">
        <v>34083</v>
      </c>
      <c r="C22601" s="61" t="s">
        <v>6274</v>
      </c>
      <c r="D22601" s="55">
        <v>0.69</v>
      </c>
    </row>
    <row r="22602" spans="1:4" ht="45" x14ac:dyDescent="0.25">
      <c r="A22602" s="56" t="s">
        <v>34084</v>
      </c>
      <c r="B22602" s="56" t="s">
        <v>34083</v>
      </c>
      <c r="C22602" s="61" t="s">
        <v>6274</v>
      </c>
      <c r="D22602" s="55">
        <v>0.6</v>
      </c>
    </row>
    <row r="22603" spans="1:4" ht="30" x14ac:dyDescent="0.25">
      <c r="A22603" s="56" t="s">
        <v>6645</v>
      </c>
      <c r="B22603" s="56" t="s">
        <v>34085</v>
      </c>
      <c r="C22603" s="61" t="s">
        <v>6274</v>
      </c>
      <c r="D22603" s="55">
        <v>1.45</v>
      </c>
    </row>
    <row r="22604" spans="1:4" ht="30" x14ac:dyDescent="0.25">
      <c r="A22604" s="56" t="s">
        <v>34086</v>
      </c>
      <c r="B22604" s="56" t="s">
        <v>34085</v>
      </c>
      <c r="C22604" s="61" t="s">
        <v>6274</v>
      </c>
      <c r="D22604" s="55">
        <v>1.42</v>
      </c>
    </row>
    <row r="22605" spans="1:4" ht="30" x14ac:dyDescent="0.25">
      <c r="A22605" s="56" t="s">
        <v>6646</v>
      </c>
      <c r="B22605" s="56" t="s">
        <v>34087</v>
      </c>
      <c r="C22605" s="61" t="s">
        <v>11759</v>
      </c>
      <c r="D22605" s="55">
        <v>0.59</v>
      </c>
    </row>
    <row r="22606" spans="1:4" ht="30" x14ac:dyDescent="0.25">
      <c r="A22606" s="56" t="s">
        <v>34088</v>
      </c>
      <c r="B22606" s="56" t="s">
        <v>34087</v>
      </c>
      <c r="C22606" s="61" t="s">
        <v>11759</v>
      </c>
      <c r="D22606" s="55">
        <v>0.51</v>
      </c>
    </row>
    <row r="22607" spans="1:4" ht="30" x14ac:dyDescent="0.25">
      <c r="A22607" s="56" t="s">
        <v>6647</v>
      </c>
      <c r="B22607" s="56" t="s">
        <v>34089</v>
      </c>
      <c r="C22607" s="61" t="s">
        <v>11759</v>
      </c>
      <c r="D22607" s="55">
        <v>0.41</v>
      </c>
    </row>
    <row r="22608" spans="1:4" ht="30" x14ac:dyDescent="0.25">
      <c r="A22608" s="56" t="s">
        <v>34090</v>
      </c>
      <c r="B22608" s="56" t="s">
        <v>34089</v>
      </c>
      <c r="C22608" s="61" t="s">
        <v>11759</v>
      </c>
      <c r="D22608" s="55">
        <v>0.36</v>
      </c>
    </row>
    <row r="22609" spans="1:4" ht="45" x14ac:dyDescent="0.25">
      <c r="A22609" s="56" t="s">
        <v>6648</v>
      </c>
      <c r="B22609" s="56" t="s">
        <v>34091</v>
      </c>
      <c r="C22609" s="61" t="s">
        <v>11759</v>
      </c>
      <c r="D22609" s="55">
        <v>0.21</v>
      </c>
    </row>
    <row r="22610" spans="1:4" ht="45" x14ac:dyDescent="0.25">
      <c r="A22610" s="56" t="s">
        <v>34092</v>
      </c>
      <c r="B22610" s="56" t="s">
        <v>34091</v>
      </c>
      <c r="C22610" s="61" t="s">
        <v>11759</v>
      </c>
      <c r="D22610" s="55">
        <v>0.18</v>
      </c>
    </row>
    <row r="22611" spans="1:4" ht="30" x14ac:dyDescent="0.25">
      <c r="A22611" s="56" t="s">
        <v>6649</v>
      </c>
      <c r="B22611" s="56" t="s">
        <v>34093</v>
      </c>
      <c r="C22611" s="61" t="s">
        <v>11759</v>
      </c>
      <c r="D22611" s="55">
        <v>0.18</v>
      </c>
    </row>
    <row r="22612" spans="1:4" ht="30" x14ac:dyDescent="0.25">
      <c r="A22612" s="56" t="s">
        <v>34094</v>
      </c>
      <c r="B22612" s="56" t="s">
        <v>34093</v>
      </c>
      <c r="C22612" s="61" t="s">
        <v>11759</v>
      </c>
      <c r="D22612" s="55">
        <v>0.15</v>
      </c>
    </row>
    <row r="22613" spans="1:4" ht="30" x14ac:dyDescent="0.25">
      <c r="A22613" s="56" t="s">
        <v>6650</v>
      </c>
      <c r="B22613" s="56" t="s">
        <v>34095</v>
      </c>
      <c r="C22613" s="61" t="s">
        <v>11759</v>
      </c>
      <c r="D22613" s="55">
        <v>0.1</v>
      </c>
    </row>
    <row r="22614" spans="1:4" ht="30" x14ac:dyDescent="0.25">
      <c r="A22614" s="56" t="s">
        <v>34096</v>
      </c>
      <c r="B22614" s="56" t="s">
        <v>34095</v>
      </c>
      <c r="C22614" s="61" t="s">
        <v>11759</v>
      </c>
      <c r="D22614" s="55">
        <v>0.09</v>
      </c>
    </row>
    <row r="22615" spans="1:4" ht="60" x14ac:dyDescent="0.25">
      <c r="A22615" s="56" t="s">
        <v>6651</v>
      </c>
      <c r="B22615" s="56" t="s">
        <v>34097</v>
      </c>
      <c r="C22615" s="61" t="s">
        <v>11759</v>
      </c>
      <c r="D22615" s="55">
        <v>14.8</v>
      </c>
    </row>
    <row r="22616" spans="1:4" ht="60" x14ac:dyDescent="0.25">
      <c r="A22616" s="56" t="s">
        <v>34098</v>
      </c>
      <c r="B22616" s="56" t="s">
        <v>34097</v>
      </c>
      <c r="C22616" s="61" t="s">
        <v>11759</v>
      </c>
      <c r="D22616" s="55">
        <v>13.66</v>
      </c>
    </row>
    <row r="22617" spans="1:4" ht="45" x14ac:dyDescent="0.25">
      <c r="A22617" s="56" t="s">
        <v>6652</v>
      </c>
      <c r="B22617" s="56" t="s">
        <v>34099</v>
      </c>
      <c r="C22617" s="61" t="s">
        <v>6274</v>
      </c>
      <c r="D22617" s="55">
        <v>5.66</v>
      </c>
    </row>
    <row r="22618" spans="1:4" ht="45" x14ac:dyDescent="0.25">
      <c r="A22618" s="56" t="s">
        <v>34100</v>
      </c>
      <c r="B22618" s="56" t="s">
        <v>34099</v>
      </c>
      <c r="C22618" s="61" t="s">
        <v>6274</v>
      </c>
      <c r="D22618" s="55">
        <v>5.53</v>
      </c>
    </row>
    <row r="22619" spans="1:4" ht="30" x14ac:dyDescent="0.25">
      <c r="A22619" s="56" t="s">
        <v>6653</v>
      </c>
      <c r="B22619" s="56" t="s">
        <v>34101</v>
      </c>
      <c r="C22619" s="61" t="s">
        <v>6274</v>
      </c>
      <c r="D22619" s="55">
        <v>1.44</v>
      </c>
    </row>
    <row r="22620" spans="1:4" ht="30" x14ac:dyDescent="0.25">
      <c r="A22620" s="56" t="s">
        <v>34102</v>
      </c>
      <c r="B22620" s="56" t="s">
        <v>34101</v>
      </c>
      <c r="C22620" s="61" t="s">
        <v>6274</v>
      </c>
      <c r="D22620" s="55">
        <v>1.35</v>
      </c>
    </row>
    <row r="22621" spans="1:4" ht="30" x14ac:dyDescent="0.25">
      <c r="A22621" s="56" t="s">
        <v>6654</v>
      </c>
      <c r="B22621" s="56" t="s">
        <v>34103</v>
      </c>
      <c r="C22621" s="61" t="s">
        <v>6274</v>
      </c>
      <c r="D22621" s="55">
        <v>0.44</v>
      </c>
    </row>
    <row r="22622" spans="1:4" ht="30" x14ac:dyDescent="0.25">
      <c r="A22622" s="56" t="s">
        <v>34104</v>
      </c>
      <c r="B22622" s="56" t="s">
        <v>34103</v>
      </c>
      <c r="C22622" s="61" t="s">
        <v>6274</v>
      </c>
      <c r="D22622" s="55">
        <v>0.38</v>
      </c>
    </row>
    <row r="22623" spans="1:4" ht="30" x14ac:dyDescent="0.25">
      <c r="A22623" s="56" t="s">
        <v>6655</v>
      </c>
      <c r="B22623" s="56" t="s">
        <v>34105</v>
      </c>
      <c r="C22623" s="61" t="s">
        <v>6274</v>
      </c>
      <c r="D22623" s="55">
        <v>0.09</v>
      </c>
    </row>
    <row r="22624" spans="1:4" ht="30" x14ac:dyDescent="0.25">
      <c r="A22624" s="56" t="s">
        <v>34106</v>
      </c>
      <c r="B22624" s="56" t="s">
        <v>34105</v>
      </c>
      <c r="C22624" s="61" t="s">
        <v>6274</v>
      </c>
      <c r="D22624" s="55">
        <v>0.08</v>
      </c>
    </row>
    <row r="22625" spans="1:4" ht="45" x14ac:dyDescent="0.25">
      <c r="A22625" s="56" t="s">
        <v>6656</v>
      </c>
      <c r="B22625" s="56" t="s">
        <v>34107</v>
      </c>
      <c r="C22625" s="61" t="s">
        <v>6274</v>
      </c>
      <c r="D22625" s="55">
        <v>1.92</v>
      </c>
    </row>
    <row r="22626" spans="1:4" ht="45" x14ac:dyDescent="0.25">
      <c r="A22626" s="56" t="s">
        <v>34108</v>
      </c>
      <c r="B22626" s="56" t="s">
        <v>34107</v>
      </c>
      <c r="C22626" s="61" t="s">
        <v>6274</v>
      </c>
      <c r="D22626" s="55">
        <v>1.66</v>
      </c>
    </row>
    <row r="22627" spans="1:4" ht="30" x14ac:dyDescent="0.25">
      <c r="A22627" s="56" t="s">
        <v>6657</v>
      </c>
      <c r="B22627" s="56" t="s">
        <v>34109</v>
      </c>
      <c r="C22627" s="61" t="s">
        <v>11822</v>
      </c>
      <c r="D22627" s="55">
        <v>290.11</v>
      </c>
    </row>
    <row r="22628" spans="1:4" ht="30" x14ac:dyDescent="0.25">
      <c r="A22628" s="56" t="s">
        <v>34110</v>
      </c>
      <c r="B22628" s="56" t="s">
        <v>34109</v>
      </c>
      <c r="C22628" s="61" t="s">
        <v>11822</v>
      </c>
      <c r="D22628" s="55">
        <v>275.77</v>
      </c>
    </row>
    <row r="22629" spans="1:4" x14ac:dyDescent="0.25">
      <c r="A22629" s="56" t="s">
        <v>6658</v>
      </c>
      <c r="B22629" s="56" t="s">
        <v>34111</v>
      </c>
      <c r="C22629" s="61" t="s">
        <v>11822</v>
      </c>
      <c r="D22629" s="55">
        <v>273.45999999999998</v>
      </c>
    </row>
    <row r="22630" spans="1:4" x14ac:dyDescent="0.25">
      <c r="A22630" s="56" t="s">
        <v>34112</v>
      </c>
      <c r="B22630" s="56" t="s">
        <v>34111</v>
      </c>
      <c r="C22630" s="61" t="s">
        <v>11822</v>
      </c>
      <c r="D22630" s="55">
        <v>257.33</v>
      </c>
    </row>
    <row r="22631" spans="1:4" ht="30" x14ac:dyDescent="0.25">
      <c r="A22631" s="56" t="s">
        <v>6659</v>
      </c>
      <c r="B22631" s="56" t="s">
        <v>34113</v>
      </c>
      <c r="C22631" s="61" t="s">
        <v>11822</v>
      </c>
      <c r="D22631" s="55">
        <v>313.82</v>
      </c>
    </row>
    <row r="22632" spans="1:4" ht="30" x14ac:dyDescent="0.25">
      <c r="A22632" s="56" t="s">
        <v>34114</v>
      </c>
      <c r="B22632" s="56" t="s">
        <v>34113</v>
      </c>
      <c r="C22632" s="61" t="s">
        <v>11822</v>
      </c>
      <c r="D22632" s="55">
        <v>292.31</v>
      </c>
    </row>
    <row r="22633" spans="1:4" ht="30" x14ac:dyDescent="0.25">
      <c r="A22633" s="56" t="s">
        <v>6660</v>
      </c>
      <c r="B22633" s="56" t="s">
        <v>34115</v>
      </c>
      <c r="C22633" s="61" t="s">
        <v>6274</v>
      </c>
      <c r="D22633" s="55">
        <v>0.18</v>
      </c>
    </row>
    <row r="22634" spans="1:4" ht="30" x14ac:dyDescent="0.25">
      <c r="A22634" s="56" t="s">
        <v>34116</v>
      </c>
      <c r="B22634" s="56" t="s">
        <v>34115</v>
      </c>
      <c r="C22634" s="61" t="s">
        <v>6274</v>
      </c>
      <c r="D22634" s="55">
        <v>0.16</v>
      </c>
    </row>
    <row r="22635" spans="1:4" ht="30" x14ac:dyDescent="0.25">
      <c r="A22635" s="56" t="s">
        <v>6661</v>
      </c>
      <c r="B22635" s="56" t="s">
        <v>34117</v>
      </c>
      <c r="C22635" s="61" t="s">
        <v>6274</v>
      </c>
      <c r="D22635" s="55">
        <v>1.04</v>
      </c>
    </row>
    <row r="22636" spans="1:4" ht="30" x14ac:dyDescent="0.25">
      <c r="A22636" s="56" t="s">
        <v>34118</v>
      </c>
      <c r="B22636" s="56" t="s">
        <v>34117</v>
      </c>
      <c r="C22636" s="61" t="s">
        <v>6274</v>
      </c>
      <c r="D22636" s="55">
        <v>1</v>
      </c>
    </row>
    <row r="22637" spans="1:4" ht="30" x14ac:dyDescent="0.25">
      <c r="A22637" s="56" t="s">
        <v>6662</v>
      </c>
      <c r="B22637" s="56" t="s">
        <v>34119</v>
      </c>
      <c r="C22637" s="61" t="s">
        <v>6274</v>
      </c>
      <c r="D22637" s="55">
        <v>0.85</v>
      </c>
    </row>
    <row r="22638" spans="1:4" ht="30" x14ac:dyDescent="0.25">
      <c r="A22638" s="56" t="s">
        <v>34120</v>
      </c>
      <c r="B22638" s="56" t="s">
        <v>34119</v>
      </c>
      <c r="C22638" s="61" t="s">
        <v>6274</v>
      </c>
      <c r="D22638" s="55">
        <v>0.81</v>
      </c>
    </row>
    <row r="22639" spans="1:4" ht="30" x14ac:dyDescent="0.25">
      <c r="A22639" s="56" t="s">
        <v>6663</v>
      </c>
      <c r="B22639" s="56" t="s">
        <v>34121</v>
      </c>
      <c r="C22639" s="61" t="s">
        <v>6274</v>
      </c>
      <c r="D22639" s="55">
        <v>0.6</v>
      </c>
    </row>
    <row r="22640" spans="1:4" ht="30" x14ac:dyDescent="0.25">
      <c r="A22640" s="56" t="s">
        <v>34122</v>
      </c>
      <c r="B22640" s="56" t="s">
        <v>34121</v>
      </c>
      <c r="C22640" s="61" t="s">
        <v>6274</v>
      </c>
      <c r="D22640" s="55">
        <v>0.56000000000000005</v>
      </c>
    </row>
    <row r="22641" spans="1:4" ht="30" x14ac:dyDescent="0.25">
      <c r="A22641" s="56" t="s">
        <v>6664</v>
      </c>
      <c r="B22641" s="56" t="s">
        <v>34123</v>
      </c>
      <c r="C22641" s="61" t="s">
        <v>6274</v>
      </c>
      <c r="D22641" s="55">
        <v>17.93</v>
      </c>
    </row>
    <row r="22642" spans="1:4" ht="30" x14ac:dyDescent="0.25">
      <c r="A22642" s="56" t="s">
        <v>34124</v>
      </c>
      <c r="B22642" s="56" t="s">
        <v>34123</v>
      </c>
      <c r="C22642" s="61" t="s">
        <v>6274</v>
      </c>
      <c r="D22642" s="55">
        <v>15.54</v>
      </c>
    </row>
    <row r="22643" spans="1:4" ht="30" x14ac:dyDescent="0.25">
      <c r="A22643" s="56" t="s">
        <v>6665</v>
      </c>
      <c r="B22643" s="56" t="s">
        <v>34125</v>
      </c>
      <c r="C22643" s="61" t="s">
        <v>6274</v>
      </c>
      <c r="D22643" s="55">
        <v>91.75</v>
      </c>
    </row>
    <row r="22644" spans="1:4" ht="30" x14ac:dyDescent="0.25">
      <c r="A22644" s="56" t="s">
        <v>34126</v>
      </c>
      <c r="B22644" s="56" t="s">
        <v>34125</v>
      </c>
      <c r="C22644" s="61" t="s">
        <v>6274</v>
      </c>
      <c r="D22644" s="55">
        <v>81.790000000000006</v>
      </c>
    </row>
    <row r="22645" spans="1:4" ht="45" x14ac:dyDescent="0.25">
      <c r="A22645" s="56" t="s">
        <v>6666</v>
      </c>
      <c r="B22645" s="56" t="s">
        <v>34127</v>
      </c>
      <c r="C22645" s="61" t="s">
        <v>6274</v>
      </c>
      <c r="D22645" s="55">
        <v>2.34</v>
      </c>
    </row>
    <row r="22646" spans="1:4" ht="45" x14ac:dyDescent="0.25">
      <c r="A22646" s="56" t="s">
        <v>34128</v>
      </c>
      <c r="B22646" s="56" t="s">
        <v>34127</v>
      </c>
      <c r="C22646" s="61" t="s">
        <v>6274</v>
      </c>
      <c r="D22646" s="55">
        <v>2.04</v>
      </c>
    </row>
    <row r="22647" spans="1:4" ht="30" x14ac:dyDescent="0.25">
      <c r="A22647" s="56" t="s">
        <v>6667</v>
      </c>
      <c r="B22647" s="56" t="s">
        <v>34129</v>
      </c>
      <c r="C22647" s="61" t="s">
        <v>6274</v>
      </c>
      <c r="D22647" s="55">
        <v>321.72000000000003</v>
      </c>
    </row>
    <row r="22648" spans="1:4" ht="30" x14ac:dyDescent="0.25">
      <c r="A22648" s="56" t="s">
        <v>34130</v>
      </c>
      <c r="B22648" s="56" t="s">
        <v>34129</v>
      </c>
      <c r="C22648" s="61" t="s">
        <v>6274</v>
      </c>
      <c r="D22648" s="55">
        <v>288.12</v>
      </c>
    </row>
    <row r="22649" spans="1:4" ht="30" x14ac:dyDescent="0.25">
      <c r="A22649" s="56" t="s">
        <v>6668</v>
      </c>
      <c r="B22649" s="56" t="s">
        <v>34131</v>
      </c>
      <c r="C22649" s="61" t="s">
        <v>6274</v>
      </c>
      <c r="D22649" s="55">
        <v>215.22</v>
      </c>
    </row>
    <row r="22650" spans="1:4" ht="30" x14ac:dyDescent="0.25">
      <c r="A22650" s="56" t="s">
        <v>34132</v>
      </c>
      <c r="B22650" s="56" t="s">
        <v>34131</v>
      </c>
      <c r="C22650" s="61" t="s">
        <v>6274</v>
      </c>
      <c r="D22650" s="55">
        <v>186.55</v>
      </c>
    </row>
    <row r="22651" spans="1:4" x14ac:dyDescent="0.25">
      <c r="A22651" s="56" t="s">
        <v>6669</v>
      </c>
      <c r="B22651" s="56" t="s">
        <v>34133</v>
      </c>
      <c r="C22651" s="61" t="s">
        <v>11759</v>
      </c>
      <c r="D22651" s="55">
        <v>0.41</v>
      </c>
    </row>
    <row r="22652" spans="1:4" x14ac:dyDescent="0.25">
      <c r="A22652" s="56" t="s">
        <v>34134</v>
      </c>
      <c r="B22652" s="56" t="s">
        <v>34133</v>
      </c>
      <c r="C22652" s="61" t="s">
        <v>11759</v>
      </c>
      <c r="D22652" s="55">
        <v>0.36</v>
      </c>
    </row>
    <row r="22653" spans="1:4" x14ac:dyDescent="0.25">
      <c r="A22653" s="56" t="s">
        <v>6670</v>
      </c>
      <c r="B22653" s="56" t="s">
        <v>34135</v>
      </c>
      <c r="C22653" s="61" t="s">
        <v>6274</v>
      </c>
      <c r="D22653" s="55">
        <v>13.45</v>
      </c>
    </row>
    <row r="22654" spans="1:4" x14ac:dyDescent="0.25">
      <c r="A22654" s="56" t="s">
        <v>34136</v>
      </c>
      <c r="B22654" s="56" t="s">
        <v>34135</v>
      </c>
      <c r="C22654" s="61" t="s">
        <v>6274</v>
      </c>
      <c r="D22654" s="55">
        <v>11.65</v>
      </c>
    </row>
    <row r="22655" spans="1:4" ht="30" x14ac:dyDescent="0.25">
      <c r="A22655" s="56" t="s">
        <v>6671</v>
      </c>
      <c r="B22655" s="56" t="s">
        <v>34137</v>
      </c>
      <c r="C22655" s="61" t="s">
        <v>6274</v>
      </c>
      <c r="D22655" s="55">
        <v>105.92</v>
      </c>
    </row>
    <row r="22656" spans="1:4" ht="30" x14ac:dyDescent="0.25">
      <c r="A22656" s="56" t="s">
        <v>34138</v>
      </c>
      <c r="B22656" s="56" t="s">
        <v>34137</v>
      </c>
      <c r="C22656" s="61" t="s">
        <v>6274</v>
      </c>
      <c r="D22656" s="55">
        <v>97.55</v>
      </c>
    </row>
    <row r="22657" spans="1:4" ht="30" x14ac:dyDescent="0.25">
      <c r="A22657" s="56" t="s">
        <v>6672</v>
      </c>
      <c r="B22657" s="56" t="s">
        <v>34139</v>
      </c>
      <c r="C22657" s="61" t="s">
        <v>6274</v>
      </c>
      <c r="D22657" s="55">
        <v>224.94</v>
      </c>
    </row>
    <row r="22658" spans="1:4" ht="30" x14ac:dyDescent="0.25">
      <c r="A22658" s="56" t="s">
        <v>34140</v>
      </c>
      <c r="B22658" s="56" t="s">
        <v>34139</v>
      </c>
      <c r="C22658" s="61" t="s">
        <v>6274</v>
      </c>
      <c r="D22658" s="55">
        <v>206.6</v>
      </c>
    </row>
    <row r="22659" spans="1:4" ht="30" x14ac:dyDescent="0.25">
      <c r="A22659" s="56" t="s">
        <v>6673</v>
      </c>
      <c r="B22659" s="56" t="s">
        <v>34141</v>
      </c>
      <c r="C22659" s="61" t="s">
        <v>6274</v>
      </c>
      <c r="D22659" s="55">
        <v>412.15</v>
      </c>
    </row>
    <row r="22660" spans="1:4" ht="30" x14ac:dyDescent="0.25">
      <c r="A22660" s="56" t="s">
        <v>34142</v>
      </c>
      <c r="B22660" s="56" t="s">
        <v>34141</v>
      </c>
      <c r="C22660" s="61" t="s">
        <v>6274</v>
      </c>
      <c r="D22660" s="55">
        <v>376.5</v>
      </c>
    </row>
    <row r="22661" spans="1:4" ht="45" x14ac:dyDescent="0.25">
      <c r="A22661" s="56" t="s">
        <v>6674</v>
      </c>
      <c r="B22661" s="56" t="s">
        <v>34143</v>
      </c>
      <c r="C22661" s="61" t="s">
        <v>6274</v>
      </c>
      <c r="D22661" s="55">
        <v>22.85</v>
      </c>
    </row>
    <row r="22662" spans="1:4" ht="45" x14ac:dyDescent="0.25">
      <c r="A22662" s="56" t="s">
        <v>34144</v>
      </c>
      <c r="B22662" s="56" t="s">
        <v>34143</v>
      </c>
      <c r="C22662" s="61" t="s">
        <v>6274</v>
      </c>
      <c r="D22662" s="55">
        <v>21.08</v>
      </c>
    </row>
    <row r="22663" spans="1:4" ht="45" x14ac:dyDescent="0.25">
      <c r="A22663" s="56" t="s">
        <v>4241</v>
      </c>
      <c r="B22663" s="56" t="s">
        <v>34145</v>
      </c>
      <c r="C22663" s="61" t="s">
        <v>6274</v>
      </c>
      <c r="D22663" s="55">
        <v>87.96</v>
      </c>
    </row>
    <row r="22664" spans="1:4" ht="45" x14ac:dyDescent="0.25">
      <c r="A22664" s="56" t="s">
        <v>34146</v>
      </c>
      <c r="B22664" s="56" t="s">
        <v>34145</v>
      </c>
      <c r="C22664" s="61" t="s">
        <v>6274</v>
      </c>
      <c r="D22664" s="55">
        <v>81.11</v>
      </c>
    </row>
    <row r="22665" spans="1:4" ht="45" x14ac:dyDescent="0.25">
      <c r="A22665" s="56" t="s">
        <v>4242</v>
      </c>
      <c r="B22665" s="56" t="s">
        <v>34147</v>
      </c>
      <c r="C22665" s="61" t="s">
        <v>6274</v>
      </c>
      <c r="D22665" s="55">
        <v>224.83</v>
      </c>
    </row>
    <row r="22666" spans="1:4" ht="45" x14ac:dyDescent="0.25">
      <c r="A22666" s="56" t="s">
        <v>34148</v>
      </c>
      <c r="B22666" s="56" t="s">
        <v>34147</v>
      </c>
      <c r="C22666" s="61" t="s">
        <v>6274</v>
      </c>
      <c r="D22666" s="55">
        <v>206.68</v>
      </c>
    </row>
    <row r="22667" spans="1:4" ht="45" x14ac:dyDescent="0.25">
      <c r="A22667" s="56" t="s">
        <v>4243</v>
      </c>
      <c r="B22667" s="56" t="s">
        <v>34149</v>
      </c>
      <c r="C22667" s="61" t="s">
        <v>6274</v>
      </c>
      <c r="D22667" s="55">
        <v>457.93</v>
      </c>
    </row>
    <row r="22668" spans="1:4" ht="45" x14ac:dyDescent="0.25">
      <c r="A22668" s="56" t="s">
        <v>34150</v>
      </c>
      <c r="B22668" s="56" t="s">
        <v>34149</v>
      </c>
      <c r="C22668" s="61" t="s">
        <v>6274</v>
      </c>
      <c r="D22668" s="55">
        <v>420.15</v>
      </c>
    </row>
    <row r="22669" spans="1:4" ht="45" x14ac:dyDescent="0.25">
      <c r="A22669" s="56" t="s">
        <v>4244</v>
      </c>
      <c r="B22669" s="56" t="s">
        <v>34151</v>
      </c>
      <c r="C22669" s="61" t="s">
        <v>6274</v>
      </c>
      <c r="D22669" s="55">
        <v>186.98</v>
      </c>
    </row>
    <row r="22670" spans="1:4" ht="45" x14ac:dyDescent="0.25">
      <c r="A22670" s="56" t="s">
        <v>34152</v>
      </c>
      <c r="B22670" s="56" t="s">
        <v>34151</v>
      </c>
      <c r="C22670" s="61" t="s">
        <v>6274</v>
      </c>
      <c r="D22670" s="55">
        <v>171.55</v>
      </c>
    </row>
    <row r="22671" spans="1:4" x14ac:dyDescent="0.25">
      <c r="A22671" s="56" t="s">
        <v>4245</v>
      </c>
      <c r="B22671" s="56" t="s">
        <v>34153</v>
      </c>
      <c r="C22671" s="61" t="s">
        <v>6274</v>
      </c>
      <c r="D22671" s="55">
        <v>903.86</v>
      </c>
    </row>
    <row r="22672" spans="1:4" x14ac:dyDescent="0.25">
      <c r="A22672" s="56" t="s">
        <v>34154</v>
      </c>
      <c r="B22672" s="56" t="s">
        <v>34153</v>
      </c>
      <c r="C22672" s="61" t="s">
        <v>6274</v>
      </c>
      <c r="D22672" s="55">
        <v>827.2</v>
      </c>
    </row>
    <row r="22673" spans="1:4" ht="30" x14ac:dyDescent="0.25">
      <c r="A22673" s="56" t="s">
        <v>4246</v>
      </c>
      <c r="B22673" s="56" t="s">
        <v>34155</v>
      </c>
      <c r="C22673" s="61" t="s">
        <v>6274</v>
      </c>
      <c r="D22673" s="55">
        <v>56.94</v>
      </c>
    </row>
    <row r="22674" spans="1:4" ht="30" x14ac:dyDescent="0.25">
      <c r="A22674" s="56" t="s">
        <v>34156</v>
      </c>
      <c r="B22674" s="56" t="s">
        <v>34155</v>
      </c>
      <c r="C22674" s="61" t="s">
        <v>6274</v>
      </c>
      <c r="D22674" s="55">
        <v>53.61</v>
      </c>
    </row>
    <row r="22675" spans="1:4" x14ac:dyDescent="0.25">
      <c r="A22675" s="56" t="s">
        <v>4247</v>
      </c>
      <c r="B22675" s="56" t="s">
        <v>34157</v>
      </c>
      <c r="C22675" s="61" t="s">
        <v>6274</v>
      </c>
      <c r="D22675" s="55">
        <v>26.83</v>
      </c>
    </row>
    <row r="22676" spans="1:4" x14ac:dyDescent="0.25">
      <c r="A22676" s="56" t="s">
        <v>34158</v>
      </c>
      <c r="B22676" s="56" t="s">
        <v>34157</v>
      </c>
      <c r="C22676" s="61" t="s">
        <v>6274</v>
      </c>
      <c r="D22676" s="55">
        <v>23.25</v>
      </c>
    </row>
    <row r="22677" spans="1:4" ht="105" x14ac:dyDescent="0.25">
      <c r="A22677" s="56" t="s">
        <v>4248</v>
      </c>
      <c r="B22677" s="56" t="s">
        <v>34159</v>
      </c>
      <c r="C22677" s="61" t="s">
        <v>6274</v>
      </c>
      <c r="D22677" s="55">
        <v>154.54</v>
      </c>
    </row>
    <row r="22678" spans="1:4" ht="105" x14ac:dyDescent="0.25">
      <c r="A22678" s="56" t="s">
        <v>34160</v>
      </c>
      <c r="B22678" s="56" t="s">
        <v>34159</v>
      </c>
      <c r="C22678" s="61" t="s">
        <v>6274</v>
      </c>
      <c r="D22678" s="55">
        <v>154.54</v>
      </c>
    </row>
    <row r="22679" spans="1:4" ht="105" x14ac:dyDescent="0.25">
      <c r="A22679" s="56" t="s">
        <v>4249</v>
      </c>
      <c r="B22679" s="56" t="s">
        <v>34161</v>
      </c>
      <c r="C22679" s="61" t="s">
        <v>6274</v>
      </c>
      <c r="D22679" s="55">
        <v>121.09</v>
      </c>
    </row>
    <row r="22680" spans="1:4" ht="105" x14ac:dyDescent="0.25">
      <c r="A22680" s="56" t="s">
        <v>34162</v>
      </c>
      <c r="B22680" s="56" t="s">
        <v>34161</v>
      </c>
      <c r="C22680" s="61" t="s">
        <v>6274</v>
      </c>
      <c r="D22680" s="55">
        <v>121.09</v>
      </c>
    </row>
    <row r="22681" spans="1:4" ht="120" x14ac:dyDescent="0.25">
      <c r="A22681" s="56" t="s">
        <v>4250</v>
      </c>
      <c r="B22681" s="56" t="s">
        <v>34163</v>
      </c>
      <c r="C22681" s="61" t="s">
        <v>6274</v>
      </c>
      <c r="D22681" s="55">
        <v>1435.65</v>
      </c>
    </row>
    <row r="22682" spans="1:4" ht="120" x14ac:dyDescent="0.25">
      <c r="A22682" s="56" t="s">
        <v>34164</v>
      </c>
      <c r="B22682" s="56" t="s">
        <v>34163</v>
      </c>
      <c r="C22682" s="61" t="s">
        <v>6274</v>
      </c>
      <c r="D22682" s="55">
        <v>1323.62</v>
      </c>
    </row>
    <row r="22683" spans="1:4" ht="60" x14ac:dyDescent="0.25">
      <c r="A22683" s="56" t="s">
        <v>4251</v>
      </c>
      <c r="B22683" s="56" t="s">
        <v>34165</v>
      </c>
      <c r="C22683" s="61" t="s">
        <v>6274</v>
      </c>
      <c r="D22683" s="55">
        <v>60.84</v>
      </c>
    </row>
    <row r="22684" spans="1:4" ht="60" x14ac:dyDescent="0.25">
      <c r="A22684" s="56" t="s">
        <v>34166</v>
      </c>
      <c r="B22684" s="56" t="s">
        <v>34165</v>
      </c>
      <c r="C22684" s="61" t="s">
        <v>6274</v>
      </c>
      <c r="D22684" s="55">
        <v>60.84</v>
      </c>
    </row>
    <row r="22685" spans="1:4" ht="30" x14ac:dyDescent="0.25">
      <c r="A22685" s="56" t="s">
        <v>4252</v>
      </c>
      <c r="B22685" s="56" t="s">
        <v>34167</v>
      </c>
      <c r="C22685" s="61" t="s">
        <v>6274</v>
      </c>
      <c r="D22685" s="55">
        <v>86.09</v>
      </c>
    </row>
    <row r="22686" spans="1:4" ht="30" x14ac:dyDescent="0.25">
      <c r="A22686" s="56" t="s">
        <v>34168</v>
      </c>
      <c r="B22686" s="56" t="s">
        <v>34167</v>
      </c>
      <c r="C22686" s="61" t="s">
        <v>6274</v>
      </c>
      <c r="D22686" s="55">
        <v>74.62</v>
      </c>
    </row>
    <row r="22687" spans="1:4" ht="30" x14ac:dyDescent="0.25">
      <c r="A22687" s="56" t="s">
        <v>4253</v>
      </c>
      <c r="B22687" s="56" t="s">
        <v>34169</v>
      </c>
      <c r="C22687" s="61" t="s">
        <v>6274</v>
      </c>
      <c r="D22687" s="55">
        <v>86.09</v>
      </c>
    </row>
    <row r="22688" spans="1:4" ht="30" x14ac:dyDescent="0.25">
      <c r="A22688" s="56" t="s">
        <v>34170</v>
      </c>
      <c r="B22688" s="56" t="s">
        <v>34169</v>
      </c>
      <c r="C22688" s="61" t="s">
        <v>6274</v>
      </c>
      <c r="D22688" s="55">
        <v>74.62</v>
      </c>
    </row>
    <row r="22689" spans="1:4" ht="30" x14ac:dyDescent="0.25">
      <c r="A22689" s="56" t="s">
        <v>4254</v>
      </c>
      <c r="B22689" s="56" t="s">
        <v>34171</v>
      </c>
      <c r="C22689" s="61" t="s">
        <v>6274</v>
      </c>
      <c r="D22689" s="55">
        <v>38.43</v>
      </c>
    </row>
    <row r="22690" spans="1:4" ht="30" x14ac:dyDescent="0.25">
      <c r="A22690" s="56" t="s">
        <v>34172</v>
      </c>
      <c r="B22690" s="56" t="s">
        <v>34171</v>
      </c>
      <c r="C22690" s="61" t="s">
        <v>6274</v>
      </c>
      <c r="D22690" s="55">
        <v>33.31</v>
      </c>
    </row>
    <row r="22691" spans="1:4" x14ac:dyDescent="0.25">
      <c r="A22691" s="56" t="s">
        <v>8828</v>
      </c>
      <c r="B22691" s="56" t="s">
        <v>34173</v>
      </c>
      <c r="C22691" s="61" t="s">
        <v>34174</v>
      </c>
      <c r="D22691" s="55">
        <v>21.52</v>
      </c>
    </row>
    <row r="22692" spans="1:4" x14ac:dyDescent="0.25">
      <c r="A22692" s="56" t="s">
        <v>34175</v>
      </c>
      <c r="B22692" s="56" t="s">
        <v>34173</v>
      </c>
      <c r="C22692" s="61" t="s">
        <v>34174</v>
      </c>
      <c r="D22692" s="55">
        <v>18.649999999999999</v>
      </c>
    </row>
    <row r="22693" spans="1:4" ht="30" x14ac:dyDescent="0.25">
      <c r="A22693" s="56" t="s">
        <v>8829</v>
      </c>
      <c r="B22693" s="56" t="s">
        <v>34176</v>
      </c>
      <c r="C22693" s="61" t="s">
        <v>34174</v>
      </c>
      <c r="D22693" s="55">
        <v>26.9</v>
      </c>
    </row>
    <row r="22694" spans="1:4" ht="30" x14ac:dyDescent="0.25">
      <c r="A22694" s="56" t="s">
        <v>34177</v>
      </c>
      <c r="B22694" s="56" t="s">
        <v>34176</v>
      </c>
      <c r="C22694" s="61" t="s">
        <v>34174</v>
      </c>
      <c r="D22694" s="55">
        <v>23.31</v>
      </c>
    </row>
    <row r="22695" spans="1:4" ht="30" x14ac:dyDescent="0.25">
      <c r="A22695" s="56" t="s">
        <v>8830</v>
      </c>
      <c r="B22695" s="56" t="s">
        <v>34178</v>
      </c>
      <c r="C22695" s="61" t="s">
        <v>6274</v>
      </c>
      <c r="D22695" s="55">
        <v>134.51</v>
      </c>
    </row>
    <row r="22696" spans="1:4" ht="30" x14ac:dyDescent="0.25">
      <c r="A22696" s="56" t="s">
        <v>34179</v>
      </c>
      <c r="B22696" s="56" t="s">
        <v>34178</v>
      </c>
      <c r="C22696" s="61" t="s">
        <v>6274</v>
      </c>
      <c r="D22696" s="55">
        <v>116.59</v>
      </c>
    </row>
    <row r="22697" spans="1:4" x14ac:dyDescent="0.25">
      <c r="A22697" s="56" t="s">
        <v>8831</v>
      </c>
      <c r="B22697" s="56" t="s">
        <v>34180</v>
      </c>
      <c r="C22697" s="61" t="s">
        <v>34174</v>
      </c>
      <c r="D22697" s="55">
        <v>30.74</v>
      </c>
    </row>
    <row r="22698" spans="1:4" x14ac:dyDescent="0.25">
      <c r="A22698" s="56" t="s">
        <v>34181</v>
      </c>
      <c r="B22698" s="56" t="s">
        <v>34180</v>
      </c>
      <c r="C22698" s="61" t="s">
        <v>34174</v>
      </c>
      <c r="D22698" s="55">
        <v>26.65</v>
      </c>
    </row>
    <row r="22699" spans="1:4" ht="30" x14ac:dyDescent="0.25">
      <c r="A22699" s="56" t="s">
        <v>8832</v>
      </c>
      <c r="B22699" s="56" t="s">
        <v>34182</v>
      </c>
      <c r="C22699" s="61" t="s">
        <v>34174</v>
      </c>
      <c r="D22699" s="55">
        <v>21.52</v>
      </c>
    </row>
    <row r="22700" spans="1:4" ht="30" x14ac:dyDescent="0.25">
      <c r="A22700" s="56" t="s">
        <v>34183</v>
      </c>
      <c r="B22700" s="56" t="s">
        <v>34182</v>
      </c>
      <c r="C22700" s="61" t="s">
        <v>34174</v>
      </c>
      <c r="D22700" s="55">
        <v>18.649999999999999</v>
      </c>
    </row>
    <row r="22701" spans="1:4" ht="30" x14ac:dyDescent="0.25">
      <c r="A22701" s="56" t="s">
        <v>8833</v>
      </c>
      <c r="B22701" s="56" t="s">
        <v>34184</v>
      </c>
      <c r="C22701" s="61" t="s">
        <v>34174</v>
      </c>
      <c r="D22701" s="55">
        <v>35.869999999999997</v>
      </c>
    </row>
    <row r="22702" spans="1:4" ht="30" x14ac:dyDescent="0.25">
      <c r="A22702" s="56" t="s">
        <v>34185</v>
      </c>
      <c r="B22702" s="56" t="s">
        <v>34184</v>
      </c>
      <c r="C22702" s="61" t="s">
        <v>34174</v>
      </c>
      <c r="D22702" s="55">
        <v>31.09</v>
      </c>
    </row>
    <row r="22703" spans="1:4" x14ac:dyDescent="0.25">
      <c r="A22703" s="56" t="s">
        <v>8834</v>
      </c>
      <c r="B22703" s="56" t="s">
        <v>34186</v>
      </c>
      <c r="C22703" s="61" t="s">
        <v>6274</v>
      </c>
      <c r="D22703" s="55">
        <v>4.3</v>
      </c>
    </row>
    <row r="22704" spans="1:4" x14ac:dyDescent="0.25">
      <c r="A22704" s="56" t="s">
        <v>34187</v>
      </c>
      <c r="B22704" s="56" t="s">
        <v>34186</v>
      </c>
      <c r="C22704" s="61" t="s">
        <v>6274</v>
      </c>
      <c r="D22704" s="55">
        <v>3.73</v>
      </c>
    </row>
    <row r="22705" spans="1:4" x14ac:dyDescent="0.25">
      <c r="A22705" s="56" t="s">
        <v>6675</v>
      </c>
      <c r="B22705" s="56" t="s">
        <v>34188</v>
      </c>
      <c r="C22705" s="61" t="s">
        <v>34174</v>
      </c>
      <c r="D22705" s="55">
        <v>2.39</v>
      </c>
    </row>
    <row r="22706" spans="1:4" x14ac:dyDescent="0.25">
      <c r="A22706" s="56" t="s">
        <v>34189</v>
      </c>
      <c r="B22706" s="56" t="s">
        <v>34188</v>
      </c>
      <c r="C22706" s="61" t="s">
        <v>34174</v>
      </c>
      <c r="D22706" s="55">
        <v>2.0699999999999998</v>
      </c>
    </row>
    <row r="22707" spans="1:4" ht="30" x14ac:dyDescent="0.25">
      <c r="A22707" s="56" t="s">
        <v>6676</v>
      </c>
      <c r="B22707" s="56" t="s">
        <v>34190</v>
      </c>
      <c r="C22707" s="61" t="s">
        <v>6274</v>
      </c>
      <c r="D22707" s="55">
        <v>60.59</v>
      </c>
    </row>
    <row r="22708" spans="1:4" ht="30" x14ac:dyDescent="0.25">
      <c r="A22708" s="56" t="s">
        <v>34191</v>
      </c>
      <c r="B22708" s="56" t="s">
        <v>34190</v>
      </c>
      <c r="C22708" s="61" t="s">
        <v>6274</v>
      </c>
      <c r="D22708" s="55">
        <v>54.86</v>
      </c>
    </row>
    <row r="22709" spans="1:4" ht="30" x14ac:dyDescent="0.25">
      <c r="A22709" s="56" t="s">
        <v>6677</v>
      </c>
      <c r="B22709" s="56" t="s">
        <v>34192</v>
      </c>
      <c r="C22709" s="61" t="s">
        <v>6274</v>
      </c>
      <c r="D22709" s="55">
        <v>100.97</v>
      </c>
    </row>
    <row r="22710" spans="1:4" ht="30" x14ac:dyDescent="0.25">
      <c r="A22710" s="56" t="s">
        <v>34193</v>
      </c>
      <c r="B22710" s="56" t="s">
        <v>34192</v>
      </c>
      <c r="C22710" s="61" t="s">
        <v>6274</v>
      </c>
      <c r="D22710" s="55">
        <v>91.41</v>
      </c>
    </row>
    <row r="22711" spans="1:4" ht="30" x14ac:dyDescent="0.25">
      <c r="A22711" s="56" t="s">
        <v>6678</v>
      </c>
      <c r="B22711" s="56" t="s">
        <v>34194</v>
      </c>
      <c r="C22711" s="61" t="s">
        <v>6274</v>
      </c>
      <c r="D22711" s="55">
        <v>26.12</v>
      </c>
    </row>
    <row r="22712" spans="1:4" ht="30" x14ac:dyDescent="0.25">
      <c r="A22712" s="56" t="s">
        <v>34195</v>
      </c>
      <c r="B22712" s="56" t="s">
        <v>34194</v>
      </c>
      <c r="C22712" s="61" t="s">
        <v>6274</v>
      </c>
      <c r="D22712" s="55">
        <v>23.65</v>
      </c>
    </row>
    <row r="22713" spans="1:4" ht="30" x14ac:dyDescent="0.25">
      <c r="A22713" s="56" t="s">
        <v>6679</v>
      </c>
      <c r="B22713" s="56" t="s">
        <v>34196</v>
      </c>
      <c r="C22713" s="61" t="s">
        <v>34174</v>
      </c>
      <c r="D22713" s="55">
        <v>8.39</v>
      </c>
    </row>
    <row r="22714" spans="1:4" ht="30" x14ac:dyDescent="0.25">
      <c r="A22714" s="56" t="s">
        <v>34197</v>
      </c>
      <c r="B22714" s="56" t="s">
        <v>34196</v>
      </c>
      <c r="C22714" s="61" t="s">
        <v>34174</v>
      </c>
      <c r="D22714" s="55">
        <v>7.59</v>
      </c>
    </row>
    <row r="22715" spans="1:4" ht="30" x14ac:dyDescent="0.25">
      <c r="A22715" s="56" t="s">
        <v>6680</v>
      </c>
      <c r="B22715" s="56" t="s">
        <v>34198</v>
      </c>
      <c r="C22715" s="61" t="s">
        <v>34174</v>
      </c>
      <c r="D22715" s="55">
        <v>10.08</v>
      </c>
    </row>
    <row r="22716" spans="1:4" ht="30" x14ac:dyDescent="0.25">
      <c r="A22716" s="56" t="s">
        <v>34199</v>
      </c>
      <c r="B22716" s="56" t="s">
        <v>34198</v>
      </c>
      <c r="C22716" s="61" t="s">
        <v>34174</v>
      </c>
      <c r="D22716" s="55">
        <v>9.1199999999999992</v>
      </c>
    </row>
    <row r="22717" spans="1:4" ht="30" x14ac:dyDescent="0.25">
      <c r="A22717" s="56" t="s">
        <v>6681</v>
      </c>
      <c r="B22717" s="56" t="s">
        <v>34200</v>
      </c>
      <c r="C22717" s="61" t="s">
        <v>6274</v>
      </c>
      <c r="D22717" s="55">
        <v>126.2</v>
      </c>
    </row>
    <row r="22718" spans="1:4" ht="30" x14ac:dyDescent="0.25">
      <c r="A22718" s="56" t="s">
        <v>34201</v>
      </c>
      <c r="B22718" s="56" t="s">
        <v>34200</v>
      </c>
      <c r="C22718" s="61" t="s">
        <v>6274</v>
      </c>
      <c r="D22718" s="55">
        <v>114.26</v>
      </c>
    </row>
    <row r="22719" spans="1:4" ht="30" x14ac:dyDescent="0.25">
      <c r="A22719" s="56" t="s">
        <v>6682</v>
      </c>
      <c r="B22719" s="56" t="s">
        <v>34202</v>
      </c>
      <c r="C22719" s="61" t="s">
        <v>34174</v>
      </c>
      <c r="D22719" s="55">
        <v>10.15</v>
      </c>
    </row>
    <row r="22720" spans="1:4" ht="30" x14ac:dyDescent="0.25">
      <c r="A22720" s="56" t="s">
        <v>34203</v>
      </c>
      <c r="B22720" s="56" t="s">
        <v>34202</v>
      </c>
      <c r="C22720" s="61" t="s">
        <v>34174</v>
      </c>
      <c r="D22720" s="55">
        <v>9.77</v>
      </c>
    </row>
    <row r="22721" spans="1:4" x14ac:dyDescent="0.25">
      <c r="A22721" s="56" t="s">
        <v>34204</v>
      </c>
      <c r="B22721" s="56" t="s">
        <v>34205</v>
      </c>
      <c r="C22721" s="61" t="s">
        <v>6274</v>
      </c>
      <c r="D22721" s="55">
        <v>1.21</v>
      </c>
    </row>
    <row r="22722" spans="1:4" x14ac:dyDescent="0.25">
      <c r="A22722" s="56" t="s">
        <v>34206</v>
      </c>
      <c r="B22722" s="56" t="s">
        <v>34205</v>
      </c>
      <c r="C22722" s="61" t="s">
        <v>6274</v>
      </c>
      <c r="D22722" s="55">
        <v>1.21</v>
      </c>
    </row>
    <row r="22723" spans="1:4" x14ac:dyDescent="0.25">
      <c r="A22723" s="56" t="s">
        <v>34207</v>
      </c>
      <c r="B22723" s="56" t="s">
        <v>34208</v>
      </c>
      <c r="C22723" s="61" t="s">
        <v>14077</v>
      </c>
      <c r="D22723" s="55">
        <v>8.69</v>
      </c>
    </row>
    <row r="22724" spans="1:4" x14ac:dyDescent="0.25">
      <c r="A22724" s="56" t="s">
        <v>34209</v>
      </c>
      <c r="B22724" s="56" t="s">
        <v>34208</v>
      </c>
      <c r="C22724" s="61" t="s">
        <v>14077</v>
      </c>
      <c r="D22724" s="55">
        <v>8.69</v>
      </c>
    </row>
    <row r="22725" spans="1:4" x14ac:dyDescent="0.25">
      <c r="A22725" s="56" t="s">
        <v>34210</v>
      </c>
      <c r="B22725" s="56" t="s">
        <v>34211</v>
      </c>
      <c r="C22725" s="61" t="s">
        <v>14077</v>
      </c>
      <c r="D22725" s="55">
        <v>8.69</v>
      </c>
    </row>
    <row r="22726" spans="1:4" x14ac:dyDescent="0.25">
      <c r="A22726" s="56" t="s">
        <v>34212</v>
      </c>
      <c r="B22726" s="56" t="s">
        <v>34211</v>
      </c>
      <c r="C22726" s="61" t="s">
        <v>14077</v>
      </c>
      <c r="D22726" s="55">
        <v>8.69</v>
      </c>
    </row>
    <row r="22727" spans="1:4" x14ac:dyDescent="0.25">
      <c r="A22727" s="56" t="s">
        <v>34213</v>
      </c>
      <c r="B22727" s="56" t="s">
        <v>34214</v>
      </c>
      <c r="C22727" s="61" t="s">
        <v>14077</v>
      </c>
      <c r="D22727" s="55">
        <v>9.1999999999999993</v>
      </c>
    </row>
    <row r="22728" spans="1:4" x14ac:dyDescent="0.25">
      <c r="A22728" s="56" t="s">
        <v>34215</v>
      </c>
      <c r="B22728" s="56" t="s">
        <v>34214</v>
      </c>
      <c r="C22728" s="61" t="s">
        <v>14077</v>
      </c>
      <c r="D22728" s="55">
        <v>9.1999999999999993</v>
      </c>
    </row>
    <row r="22729" spans="1:4" ht="45" x14ac:dyDescent="0.25">
      <c r="A22729" s="56" t="s">
        <v>34216</v>
      </c>
      <c r="B22729" s="56" t="s">
        <v>34217</v>
      </c>
      <c r="C22729" s="61" t="s">
        <v>11759</v>
      </c>
      <c r="D22729" s="55">
        <v>186.77</v>
      </c>
    </row>
    <row r="22730" spans="1:4" ht="45" x14ac:dyDescent="0.25">
      <c r="A22730" s="56" t="s">
        <v>34218</v>
      </c>
      <c r="B22730" s="56" t="s">
        <v>34217</v>
      </c>
      <c r="C22730" s="61" t="s">
        <v>11759</v>
      </c>
      <c r="D22730" s="55">
        <v>185.82</v>
      </c>
    </row>
    <row r="22731" spans="1:4" ht="45" x14ac:dyDescent="0.25">
      <c r="A22731" s="56" t="s">
        <v>34219</v>
      </c>
      <c r="B22731" s="56" t="s">
        <v>34220</v>
      </c>
      <c r="C22731" s="61" t="s">
        <v>11759</v>
      </c>
      <c r="D22731" s="55">
        <v>15.8</v>
      </c>
    </row>
    <row r="22732" spans="1:4" ht="45" x14ac:dyDescent="0.25">
      <c r="A22732" s="56" t="s">
        <v>34221</v>
      </c>
      <c r="B22732" s="56" t="s">
        <v>34220</v>
      </c>
      <c r="C22732" s="61" t="s">
        <v>11759</v>
      </c>
      <c r="D22732" s="55">
        <v>15.58</v>
      </c>
    </row>
    <row r="22733" spans="1:4" ht="45" x14ac:dyDescent="0.25">
      <c r="A22733" s="56" t="s">
        <v>34222</v>
      </c>
      <c r="B22733" s="56" t="s">
        <v>34223</v>
      </c>
      <c r="C22733" s="61" t="s">
        <v>11759</v>
      </c>
      <c r="D22733" s="55">
        <v>269.98</v>
      </c>
    </row>
    <row r="22734" spans="1:4" ht="45" x14ac:dyDescent="0.25">
      <c r="A22734" s="56" t="s">
        <v>34224</v>
      </c>
      <c r="B22734" s="56" t="s">
        <v>34223</v>
      </c>
      <c r="C22734" s="61" t="s">
        <v>11759</v>
      </c>
      <c r="D22734" s="55">
        <v>263.43</v>
      </c>
    </row>
    <row r="22735" spans="1:4" ht="45" x14ac:dyDescent="0.25">
      <c r="A22735" s="56" t="s">
        <v>34225</v>
      </c>
      <c r="B22735" s="56" t="s">
        <v>34226</v>
      </c>
      <c r="C22735" s="61" t="s">
        <v>11759</v>
      </c>
      <c r="D22735" s="55">
        <v>35.65</v>
      </c>
    </row>
    <row r="22736" spans="1:4" ht="45" x14ac:dyDescent="0.25">
      <c r="A22736" s="56" t="s">
        <v>34227</v>
      </c>
      <c r="B22736" s="56" t="s">
        <v>34226</v>
      </c>
      <c r="C22736" s="61" t="s">
        <v>11759</v>
      </c>
      <c r="D22736" s="55">
        <v>35.08</v>
      </c>
    </row>
    <row r="22737" spans="1:4" ht="30" x14ac:dyDescent="0.25">
      <c r="A22737" s="56" t="s">
        <v>34228</v>
      </c>
      <c r="B22737" s="56" t="s">
        <v>34229</v>
      </c>
      <c r="C22737" s="61" t="s">
        <v>11759</v>
      </c>
      <c r="D22737" s="55">
        <v>130.43</v>
      </c>
    </row>
    <row r="22738" spans="1:4" ht="30" x14ac:dyDescent="0.25">
      <c r="A22738" s="56" t="s">
        <v>34230</v>
      </c>
      <c r="B22738" s="56" t="s">
        <v>34229</v>
      </c>
      <c r="C22738" s="61" t="s">
        <v>11759</v>
      </c>
      <c r="D22738" s="55">
        <v>130.18</v>
      </c>
    </row>
    <row r="22739" spans="1:4" ht="30" x14ac:dyDescent="0.25">
      <c r="A22739" s="56" t="s">
        <v>34231</v>
      </c>
      <c r="B22739" s="56" t="s">
        <v>34232</v>
      </c>
      <c r="C22739" s="61" t="s">
        <v>11759</v>
      </c>
      <c r="D22739" s="55">
        <v>40.22</v>
      </c>
    </row>
    <row r="22740" spans="1:4" ht="30" x14ac:dyDescent="0.25">
      <c r="A22740" s="56" t="s">
        <v>34233</v>
      </c>
      <c r="B22740" s="56" t="s">
        <v>34232</v>
      </c>
      <c r="C22740" s="61" t="s">
        <v>11759</v>
      </c>
      <c r="D22740" s="55">
        <v>38.19</v>
      </c>
    </row>
    <row r="22741" spans="1:4" ht="45" x14ac:dyDescent="0.25">
      <c r="A22741" s="56" t="s">
        <v>34234</v>
      </c>
      <c r="B22741" s="56" t="s">
        <v>34235</v>
      </c>
      <c r="C22741" s="61" t="s">
        <v>11759</v>
      </c>
      <c r="D22741" s="55">
        <v>283.95999999999998</v>
      </c>
    </row>
    <row r="22742" spans="1:4" ht="45" x14ac:dyDescent="0.25">
      <c r="A22742" s="56" t="s">
        <v>34236</v>
      </c>
      <c r="B22742" s="56" t="s">
        <v>34235</v>
      </c>
      <c r="C22742" s="61" t="s">
        <v>11759</v>
      </c>
      <c r="D22742" s="55">
        <v>277.41000000000003</v>
      </c>
    </row>
    <row r="22743" spans="1:4" ht="45" x14ac:dyDescent="0.25">
      <c r="A22743" s="56" t="s">
        <v>34237</v>
      </c>
      <c r="B22743" s="56" t="s">
        <v>34238</v>
      </c>
      <c r="C22743" s="61" t="s">
        <v>11759</v>
      </c>
      <c r="D22743" s="55">
        <v>287.98</v>
      </c>
    </row>
    <row r="22744" spans="1:4" ht="45" x14ac:dyDescent="0.25">
      <c r="A22744" s="56" t="s">
        <v>34239</v>
      </c>
      <c r="B22744" s="56" t="s">
        <v>34238</v>
      </c>
      <c r="C22744" s="61" t="s">
        <v>11759</v>
      </c>
      <c r="D22744" s="55">
        <v>281.43</v>
      </c>
    </row>
    <row r="22745" spans="1:4" x14ac:dyDescent="0.25">
      <c r="A22745" s="56" t="s">
        <v>34240</v>
      </c>
      <c r="B22745" s="56" t="s">
        <v>34241</v>
      </c>
      <c r="C22745" s="61" t="s">
        <v>11759</v>
      </c>
      <c r="D22745" s="55">
        <v>98.54</v>
      </c>
    </row>
    <row r="22746" spans="1:4" x14ac:dyDescent="0.25">
      <c r="A22746" s="56" t="s">
        <v>34242</v>
      </c>
      <c r="B22746" s="56" t="s">
        <v>34241</v>
      </c>
      <c r="C22746" s="61" t="s">
        <v>11759</v>
      </c>
      <c r="D22746" s="55">
        <v>90.86</v>
      </c>
    </row>
    <row r="22747" spans="1:4" x14ac:dyDescent="0.25">
      <c r="A22747" s="56" t="s">
        <v>34243</v>
      </c>
      <c r="B22747" s="56" t="s">
        <v>34244</v>
      </c>
      <c r="C22747" s="61" t="s">
        <v>6274</v>
      </c>
      <c r="D22747" s="55">
        <v>1080793.67</v>
      </c>
    </row>
    <row r="22748" spans="1:4" x14ac:dyDescent="0.25">
      <c r="A22748" s="56" t="s">
        <v>34245</v>
      </c>
      <c r="B22748" s="56" t="s">
        <v>34244</v>
      </c>
      <c r="C22748" s="61" t="s">
        <v>6274</v>
      </c>
      <c r="D22748" s="55">
        <v>1080793.67</v>
      </c>
    </row>
    <row r="22749" spans="1:4" x14ac:dyDescent="0.25">
      <c r="A22749" s="56" t="s">
        <v>34246</v>
      </c>
      <c r="B22749" s="56" t="s">
        <v>34247</v>
      </c>
      <c r="C22749" s="61" t="s">
        <v>6274</v>
      </c>
      <c r="D22749" s="55">
        <v>35573.65</v>
      </c>
    </row>
    <row r="22750" spans="1:4" x14ac:dyDescent="0.25">
      <c r="A22750" s="56" t="s">
        <v>34248</v>
      </c>
      <c r="B22750" s="56" t="s">
        <v>34247</v>
      </c>
      <c r="C22750" s="61" t="s">
        <v>6274</v>
      </c>
      <c r="D22750" s="55">
        <v>35573.65</v>
      </c>
    </row>
    <row r="22751" spans="1:4" x14ac:dyDescent="0.25">
      <c r="A22751" s="56" t="s">
        <v>34249</v>
      </c>
      <c r="B22751" s="56" t="s">
        <v>34250</v>
      </c>
      <c r="C22751" s="61" t="s">
        <v>6274</v>
      </c>
      <c r="D22751" s="55">
        <v>958032.7</v>
      </c>
    </row>
    <row r="22752" spans="1:4" x14ac:dyDescent="0.25">
      <c r="A22752" s="56" t="s">
        <v>34251</v>
      </c>
      <c r="B22752" s="56" t="s">
        <v>34250</v>
      </c>
      <c r="C22752" s="61" t="s">
        <v>6274</v>
      </c>
      <c r="D22752" s="55">
        <v>958032.7</v>
      </c>
    </row>
    <row r="22753" spans="1:4" x14ac:dyDescent="0.25">
      <c r="A22753" s="56" t="s">
        <v>34252</v>
      </c>
      <c r="B22753" s="56" t="s">
        <v>34253</v>
      </c>
      <c r="C22753" s="61" t="s">
        <v>6274</v>
      </c>
      <c r="D22753" s="55">
        <v>824557.99</v>
      </c>
    </row>
    <row r="22754" spans="1:4" x14ac:dyDescent="0.25">
      <c r="A22754" s="56" t="s">
        <v>34254</v>
      </c>
      <c r="B22754" s="56" t="s">
        <v>34253</v>
      </c>
      <c r="C22754" s="61" t="s">
        <v>6274</v>
      </c>
      <c r="D22754" s="55">
        <v>824557.99</v>
      </c>
    </row>
    <row r="22755" spans="1:4" x14ac:dyDescent="0.25">
      <c r="A22755" s="56" t="s">
        <v>34255</v>
      </c>
      <c r="B22755" s="56" t="s">
        <v>34256</v>
      </c>
      <c r="C22755" s="61" t="s">
        <v>6274</v>
      </c>
      <c r="D22755" s="55">
        <v>824557.99</v>
      </c>
    </row>
    <row r="22756" spans="1:4" x14ac:dyDescent="0.25">
      <c r="A22756" s="56" t="s">
        <v>34257</v>
      </c>
      <c r="B22756" s="56" t="s">
        <v>34256</v>
      </c>
      <c r="C22756" s="61" t="s">
        <v>6274</v>
      </c>
      <c r="D22756" s="55">
        <v>824557.99</v>
      </c>
    </row>
    <row r="22757" spans="1:4" x14ac:dyDescent="0.25">
      <c r="A22757" s="56" t="s">
        <v>34258</v>
      </c>
      <c r="B22757" s="56" t="s">
        <v>34259</v>
      </c>
      <c r="C22757" s="61" t="s">
        <v>6274</v>
      </c>
      <c r="D22757" s="55">
        <v>1044439.67</v>
      </c>
    </row>
    <row r="22758" spans="1:4" x14ac:dyDescent="0.25">
      <c r="A22758" s="56" t="s">
        <v>34260</v>
      </c>
      <c r="B22758" s="56" t="s">
        <v>34259</v>
      </c>
      <c r="C22758" s="61" t="s">
        <v>6274</v>
      </c>
      <c r="D22758" s="55">
        <v>1044439.67</v>
      </c>
    </row>
    <row r="22759" spans="1:4" x14ac:dyDescent="0.25">
      <c r="A22759" s="56" t="s">
        <v>34261</v>
      </c>
      <c r="B22759" s="56" t="s">
        <v>34262</v>
      </c>
      <c r="C22759" s="61" t="s">
        <v>6274</v>
      </c>
      <c r="D22759" s="55">
        <v>35.659999999999997</v>
      </c>
    </row>
    <row r="22760" spans="1:4" x14ac:dyDescent="0.25">
      <c r="A22760" s="56" t="s">
        <v>34263</v>
      </c>
      <c r="B22760" s="56" t="s">
        <v>34262</v>
      </c>
      <c r="C22760" s="61" t="s">
        <v>6274</v>
      </c>
      <c r="D22760" s="55">
        <v>35.659999999999997</v>
      </c>
    </row>
    <row r="22761" spans="1:4" x14ac:dyDescent="0.25">
      <c r="A22761" s="56" t="s">
        <v>34264</v>
      </c>
      <c r="B22761" s="56" t="s">
        <v>34265</v>
      </c>
      <c r="C22761" s="61" t="s">
        <v>6274</v>
      </c>
      <c r="D22761" s="55">
        <v>39.17</v>
      </c>
    </row>
    <row r="22762" spans="1:4" x14ac:dyDescent="0.25">
      <c r="A22762" s="56" t="s">
        <v>34266</v>
      </c>
      <c r="B22762" s="56" t="s">
        <v>34265</v>
      </c>
      <c r="C22762" s="61" t="s">
        <v>6274</v>
      </c>
      <c r="D22762" s="55">
        <v>39.17</v>
      </c>
    </row>
    <row r="22763" spans="1:4" x14ac:dyDescent="0.25">
      <c r="A22763" s="56" t="s">
        <v>34267</v>
      </c>
      <c r="B22763" s="56" t="s">
        <v>34268</v>
      </c>
      <c r="C22763" s="61" t="s">
        <v>6274</v>
      </c>
      <c r="D22763" s="55">
        <v>40.83</v>
      </c>
    </row>
    <row r="22764" spans="1:4" x14ac:dyDescent="0.25">
      <c r="A22764" s="56" t="s">
        <v>34269</v>
      </c>
      <c r="B22764" s="56" t="s">
        <v>34268</v>
      </c>
      <c r="C22764" s="61" t="s">
        <v>6274</v>
      </c>
      <c r="D22764" s="55">
        <v>40.83</v>
      </c>
    </row>
    <row r="22765" spans="1:4" x14ac:dyDescent="0.25">
      <c r="A22765" s="56" t="s">
        <v>34270</v>
      </c>
      <c r="B22765" s="56" t="s">
        <v>34271</v>
      </c>
      <c r="C22765" s="61" t="s">
        <v>6274</v>
      </c>
      <c r="D22765" s="55">
        <v>46.81</v>
      </c>
    </row>
    <row r="22766" spans="1:4" x14ac:dyDescent="0.25">
      <c r="A22766" s="56" t="s">
        <v>34272</v>
      </c>
      <c r="B22766" s="56" t="s">
        <v>34271</v>
      </c>
      <c r="C22766" s="61" t="s">
        <v>6274</v>
      </c>
      <c r="D22766" s="55">
        <v>46.81</v>
      </c>
    </row>
    <row r="22767" spans="1:4" x14ac:dyDescent="0.25">
      <c r="A22767" s="56" t="s">
        <v>34273</v>
      </c>
      <c r="B22767" s="56" t="s">
        <v>34274</v>
      </c>
      <c r="C22767" s="61" t="s">
        <v>6274</v>
      </c>
      <c r="D22767" s="55">
        <v>47.78</v>
      </c>
    </row>
    <row r="22768" spans="1:4" x14ac:dyDescent="0.25">
      <c r="A22768" s="56" t="s">
        <v>34275</v>
      </c>
      <c r="B22768" s="56" t="s">
        <v>34274</v>
      </c>
      <c r="C22768" s="61" t="s">
        <v>6274</v>
      </c>
      <c r="D22768" s="55">
        <v>47.78</v>
      </c>
    </row>
    <row r="22769" spans="1:4" x14ac:dyDescent="0.25">
      <c r="A22769" s="56" t="s">
        <v>34276</v>
      </c>
      <c r="B22769" s="56" t="s">
        <v>34277</v>
      </c>
      <c r="C22769" s="61" t="s">
        <v>6274</v>
      </c>
      <c r="D22769" s="55">
        <v>57.45</v>
      </c>
    </row>
    <row r="22770" spans="1:4" x14ac:dyDescent="0.25">
      <c r="A22770" s="56" t="s">
        <v>34278</v>
      </c>
      <c r="B22770" s="56" t="s">
        <v>34277</v>
      </c>
      <c r="C22770" s="61" t="s">
        <v>6274</v>
      </c>
      <c r="D22770" s="55">
        <v>57.45</v>
      </c>
    </row>
    <row r="22771" spans="1:4" x14ac:dyDescent="0.25">
      <c r="A22771" s="56" t="s">
        <v>34279</v>
      </c>
      <c r="B22771" s="56" t="s">
        <v>34280</v>
      </c>
      <c r="C22771" s="61" t="s">
        <v>6274</v>
      </c>
      <c r="D22771" s="55">
        <v>62.6</v>
      </c>
    </row>
    <row r="22772" spans="1:4" x14ac:dyDescent="0.25">
      <c r="A22772" s="56" t="s">
        <v>34281</v>
      </c>
      <c r="B22772" s="56" t="s">
        <v>34280</v>
      </c>
      <c r="C22772" s="61" t="s">
        <v>6274</v>
      </c>
      <c r="D22772" s="55">
        <v>62.6</v>
      </c>
    </row>
    <row r="22773" spans="1:4" x14ac:dyDescent="0.25">
      <c r="A22773" s="56" t="s">
        <v>34282</v>
      </c>
      <c r="B22773" s="56" t="s">
        <v>34283</v>
      </c>
      <c r="C22773" s="61" t="s">
        <v>6274</v>
      </c>
      <c r="D22773" s="55">
        <v>73.790000000000006</v>
      </c>
    </row>
    <row r="22774" spans="1:4" x14ac:dyDescent="0.25">
      <c r="A22774" s="56" t="s">
        <v>34284</v>
      </c>
      <c r="B22774" s="56" t="s">
        <v>34283</v>
      </c>
      <c r="C22774" s="61" t="s">
        <v>6274</v>
      </c>
      <c r="D22774" s="55">
        <v>73.790000000000006</v>
      </c>
    </row>
    <row r="22775" spans="1:4" x14ac:dyDescent="0.25">
      <c r="A22775" s="56" t="s">
        <v>34285</v>
      </c>
      <c r="B22775" s="56" t="s">
        <v>34286</v>
      </c>
      <c r="C22775" s="61" t="s">
        <v>6274</v>
      </c>
      <c r="D22775" s="55">
        <v>81.95</v>
      </c>
    </row>
    <row r="22776" spans="1:4" x14ac:dyDescent="0.25">
      <c r="A22776" s="56" t="s">
        <v>34287</v>
      </c>
      <c r="B22776" s="56" t="s">
        <v>34286</v>
      </c>
      <c r="C22776" s="61" t="s">
        <v>6274</v>
      </c>
      <c r="D22776" s="55">
        <v>81.95</v>
      </c>
    </row>
    <row r="22777" spans="1:4" x14ac:dyDescent="0.25">
      <c r="A22777" s="56" t="s">
        <v>34288</v>
      </c>
      <c r="B22777" s="56" t="s">
        <v>34289</v>
      </c>
      <c r="C22777" s="61" t="s">
        <v>6274</v>
      </c>
      <c r="D22777" s="55">
        <v>9.27</v>
      </c>
    </row>
    <row r="22778" spans="1:4" x14ac:dyDescent="0.25">
      <c r="A22778" s="56" t="s">
        <v>34290</v>
      </c>
      <c r="B22778" s="56" t="s">
        <v>34289</v>
      </c>
      <c r="C22778" s="61" t="s">
        <v>6274</v>
      </c>
      <c r="D22778" s="55">
        <v>9.27</v>
      </c>
    </row>
    <row r="22779" spans="1:4" x14ac:dyDescent="0.25">
      <c r="A22779" s="56" t="s">
        <v>34291</v>
      </c>
      <c r="B22779" s="56" t="s">
        <v>34292</v>
      </c>
      <c r="C22779" s="61" t="s">
        <v>6274</v>
      </c>
      <c r="D22779" s="55">
        <v>12.59</v>
      </c>
    </row>
    <row r="22780" spans="1:4" x14ac:dyDescent="0.25">
      <c r="A22780" s="56" t="s">
        <v>34293</v>
      </c>
      <c r="B22780" s="56" t="s">
        <v>34292</v>
      </c>
      <c r="C22780" s="61" t="s">
        <v>6274</v>
      </c>
      <c r="D22780" s="55">
        <v>12.59</v>
      </c>
    </row>
    <row r="22781" spans="1:4" x14ac:dyDescent="0.25">
      <c r="A22781" s="56" t="s">
        <v>34294</v>
      </c>
      <c r="B22781" s="56" t="s">
        <v>34295</v>
      </c>
      <c r="C22781" s="61" t="s">
        <v>6274</v>
      </c>
      <c r="D22781" s="55">
        <v>28.52</v>
      </c>
    </row>
    <row r="22782" spans="1:4" x14ac:dyDescent="0.25">
      <c r="A22782" s="56" t="s">
        <v>34296</v>
      </c>
      <c r="B22782" s="56" t="s">
        <v>34295</v>
      </c>
      <c r="C22782" s="61" t="s">
        <v>6274</v>
      </c>
      <c r="D22782" s="55">
        <v>28.52</v>
      </c>
    </row>
    <row r="22783" spans="1:4" x14ac:dyDescent="0.25">
      <c r="A22783" s="56" t="s">
        <v>34297</v>
      </c>
      <c r="B22783" s="56" t="s">
        <v>34298</v>
      </c>
      <c r="C22783" s="61" t="s">
        <v>6274</v>
      </c>
      <c r="D22783" s="55">
        <v>33.229999999999997</v>
      </c>
    </row>
    <row r="22784" spans="1:4" x14ac:dyDescent="0.25">
      <c r="A22784" s="56" t="s">
        <v>34299</v>
      </c>
      <c r="B22784" s="56" t="s">
        <v>34298</v>
      </c>
      <c r="C22784" s="61" t="s">
        <v>6274</v>
      </c>
      <c r="D22784" s="55">
        <v>33.229999999999997</v>
      </c>
    </row>
    <row r="22785" spans="1:4" x14ac:dyDescent="0.25">
      <c r="A22785" s="56" t="s">
        <v>34300</v>
      </c>
      <c r="B22785" s="56" t="s">
        <v>34301</v>
      </c>
      <c r="C22785" s="61" t="s">
        <v>6274</v>
      </c>
      <c r="D22785" s="55">
        <v>42.66</v>
      </c>
    </row>
    <row r="22786" spans="1:4" x14ac:dyDescent="0.25">
      <c r="A22786" s="56" t="s">
        <v>34302</v>
      </c>
      <c r="B22786" s="56" t="s">
        <v>34301</v>
      </c>
      <c r="C22786" s="61" t="s">
        <v>6274</v>
      </c>
      <c r="D22786" s="55">
        <v>42.66</v>
      </c>
    </row>
    <row r="22787" spans="1:4" x14ac:dyDescent="0.25">
      <c r="A22787" s="56" t="s">
        <v>34303</v>
      </c>
      <c r="B22787" s="56" t="s">
        <v>34304</v>
      </c>
      <c r="C22787" s="61" t="s">
        <v>6274</v>
      </c>
      <c r="D22787" s="55">
        <v>52.09</v>
      </c>
    </row>
    <row r="22788" spans="1:4" x14ac:dyDescent="0.25">
      <c r="A22788" s="56" t="s">
        <v>34305</v>
      </c>
      <c r="B22788" s="56" t="s">
        <v>34304</v>
      </c>
      <c r="C22788" s="61" t="s">
        <v>6274</v>
      </c>
      <c r="D22788" s="55">
        <v>52.09</v>
      </c>
    </row>
    <row r="22789" spans="1:4" x14ac:dyDescent="0.25">
      <c r="A22789" s="56" t="s">
        <v>34306</v>
      </c>
      <c r="B22789" s="56" t="s">
        <v>34307</v>
      </c>
      <c r="C22789" s="61" t="s">
        <v>6274</v>
      </c>
      <c r="D22789" s="55">
        <v>89.97</v>
      </c>
    </row>
    <row r="22790" spans="1:4" x14ac:dyDescent="0.25">
      <c r="A22790" s="56" t="s">
        <v>34308</v>
      </c>
      <c r="B22790" s="56" t="s">
        <v>34307</v>
      </c>
      <c r="C22790" s="61" t="s">
        <v>6274</v>
      </c>
      <c r="D22790" s="55">
        <v>89.97</v>
      </c>
    </row>
    <row r="22791" spans="1:4" x14ac:dyDescent="0.25">
      <c r="A22791" s="56" t="s">
        <v>34309</v>
      </c>
      <c r="B22791" s="56" t="s">
        <v>34310</v>
      </c>
      <c r="C22791" s="61" t="s">
        <v>6274</v>
      </c>
      <c r="D22791" s="55">
        <v>39.99</v>
      </c>
    </row>
    <row r="22792" spans="1:4" x14ac:dyDescent="0.25">
      <c r="A22792" s="56" t="s">
        <v>34311</v>
      </c>
      <c r="B22792" s="56" t="s">
        <v>34310</v>
      </c>
      <c r="C22792" s="61" t="s">
        <v>6274</v>
      </c>
      <c r="D22792" s="55">
        <v>39.99</v>
      </c>
    </row>
    <row r="22793" spans="1:4" x14ac:dyDescent="0.25">
      <c r="A22793" s="56" t="s">
        <v>34312</v>
      </c>
      <c r="B22793" s="56" t="s">
        <v>34313</v>
      </c>
      <c r="C22793" s="61" t="s">
        <v>6274</v>
      </c>
      <c r="D22793" s="55">
        <v>90.97</v>
      </c>
    </row>
    <row r="22794" spans="1:4" x14ac:dyDescent="0.25">
      <c r="A22794" s="56" t="s">
        <v>34314</v>
      </c>
      <c r="B22794" s="56" t="s">
        <v>34313</v>
      </c>
      <c r="C22794" s="61" t="s">
        <v>6274</v>
      </c>
      <c r="D22794" s="55">
        <v>90.97</v>
      </c>
    </row>
    <row r="22795" spans="1:4" x14ac:dyDescent="0.25">
      <c r="A22795" s="56" t="s">
        <v>34315</v>
      </c>
      <c r="B22795" s="56" t="s">
        <v>34316</v>
      </c>
      <c r="C22795" s="61" t="s">
        <v>6274</v>
      </c>
      <c r="D22795" s="55">
        <v>100.97</v>
      </c>
    </row>
    <row r="22796" spans="1:4" x14ac:dyDescent="0.25">
      <c r="A22796" s="56" t="s">
        <v>34317</v>
      </c>
      <c r="B22796" s="56" t="s">
        <v>34316</v>
      </c>
      <c r="C22796" s="61" t="s">
        <v>6274</v>
      </c>
      <c r="D22796" s="55">
        <v>100.97</v>
      </c>
    </row>
    <row r="22797" spans="1:4" x14ac:dyDescent="0.25">
      <c r="A22797" s="56" t="s">
        <v>34318</v>
      </c>
      <c r="B22797" s="56" t="s">
        <v>34319</v>
      </c>
      <c r="C22797" s="61" t="s">
        <v>6274</v>
      </c>
      <c r="D22797" s="55">
        <v>5.17</v>
      </c>
    </row>
    <row r="22798" spans="1:4" x14ac:dyDescent="0.25">
      <c r="A22798" s="56" t="s">
        <v>34320</v>
      </c>
      <c r="B22798" s="56" t="s">
        <v>34319</v>
      </c>
      <c r="C22798" s="61" t="s">
        <v>6274</v>
      </c>
      <c r="D22798" s="55">
        <v>5.17</v>
      </c>
    </row>
    <row r="22799" spans="1:4" ht="30" x14ac:dyDescent="0.25">
      <c r="A22799" s="56" t="s">
        <v>34321</v>
      </c>
      <c r="B22799" s="56" t="s">
        <v>34322</v>
      </c>
      <c r="C22799" s="61" t="s">
        <v>11759</v>
      </c>
      <c r="D22799" s="55">
        <v>50.18</v>
      </c>
    </row>
    <row r="22800" spans="1:4" ht="30" x14ac:dyDescent="0.25">
      <c r="A22800" s="56" t="s">
        <v>34323</v>
      </c>
      <c r="B22800" s="56" t="s">
        <v>34322</v>
      </c>
      <c r="C22800" s="61" t="s">
        <v>11759</v>
      </c>
      <c r="D22800" s="55">
        <v>50.18</v>
      </c>
    </row>
    <row r="22801" spans="1:4" x14ac:dyDescent="0.25">
      <c r="A22801" s="56" t="s">
        <v>34324</v>
      </c>
      <c r="B22801" s="56" t="s">
        <v>34325</v>
      </c>
      <c r="C22801" s="61" t="s">
        <v>11129</v>
      </c>
      <c r="D22801" s="55">
        <v>11.91</v>
      </c>
    </row>
    <row r="22802" spans="1:4" x14ac:dyDescent="0.25">
      <c r="A22802" s="56" t="s">
        <v>34326</v>
      </c>
      <c r="B22802" s="56" t="s">
        <v>34325</v>
      </c>
      <c r="C22802" s="61" t="s">
        <v>11129</v>
      </c>
      <c r="D22802" s="55">
        <v>11.91</v>
      </c>
    </row>
    <row r="22803" spans="1:4" x14ac:dyDescent="0.25">
      <c r="A22803" s="56" t="s">
        <v>34327</v>
      </c>
      <c r="B22803" s="56" t="s">
        <v>34328</v>
      </c>
      <c r="C22803" s="61" t="s">
        <v>11129</v>
      </c>
      <c r="D22803" s="55">
        <v>11.19</v>
      </c>
    </row>
    <row r="22804" spans="1:4" x14ac:dyDescent="0.25">
      <c r="A22804" s="56" t="s">
        <v>34329</v>
      </c>
      <c r="B22804" s="56" t="s">
        <v>34328</v>
      </c>
      <c r="C22804" s="61" t="s">
        <v>11129</v>
      </c>
      <c r="D22804" s="55">
        <v>11.19</v>
      </c>
    </row>
    <row r="22805" spans="1:4" x14ac:dyDescent="0.25">
      <c r="A22805" s="56" t="s">
        <v>34330</v>
      </c>
      <c r="B22805" s="56" t="s">
        <v>34331</v>
      </c>
      <c r="C22805" s="61" t="s">
        <v>11129</v>
      </c>
      <c r="D22805" s="55">
        <v>18.649999999999999</v>
      </c>
    </row>
    <row r="22806" spans="1:4" x14ac:dyDescent="0.25">
      <c r="A22806" s="56" t="s">
        <v>34332</v>
      </c>
      <c r="B22806" s="56" t="s">
        <v>34331</v>
      </c>
      <c r="C22806" s="61" t="s">
        <v>11129</v>
      </c>
      <c r="D22806" s="55">
        <v>18.649999999999999</v>
      </c>
    </row>
    <row r="22807" spans="1:4" x14ac:dyDescent="0.25">
      <c r="A22807" s="56" t="s">
        <v>34333</v>
      </c>
      <c r="B22807" s="56" t="s">
        <v>34334</v>
      </c>
      <c r="C22807" s="61" t="s">
        <v>11129</v>
      </c>
      <c r="D22807" s="55">
        <v>23.62</v>
      </c>
    </row>
    <row r="22808" spans="1:4" x14ac:dyDescent="0.25">
      <c r="A22808" s="56" t="s">
        <v>34335</v>
      </c>
      <c r="B22808" s="56" t="s">
        <v>34334</v>
      </c>
      <c r="C22808" s="61" t="s">
        <v>11129</v>
      </c>
      <c r="D22808" s="55">
        <v>23.62</v>
      </c>
    </row>
    <row r="22809" spans="1:4" x14ac:dyDescent="0.25">
      <c r="A22809" s="56" t="s">
        <v>34336</v>
      </c>
      <c r="B22809" s="56" t="s">
        <v>34337</v>
      </c>
      <c r="C22809" s="61" t="s">
        <v>11129</v>
      </c>
      <c r="D22809" s="55">
        <v>6.27</v>
      </c>
    </row>
    <row r="22810" spans="1:4" x14ac:dyDescent="0.25">
      <c r="A22810" s="56" t="s">
        <v>34338</v>
      </c>
      <c r="B22810" s="56" t="s">
        <v>34337</v>
      </c>
      <c r="C22810" s="61" t="s">
        <v>11129</v>
      </c>
      <c r="D22810" s="55">
        <v>6.27</v>
      </c>
    </row>
    <row r="22811" spans="1:4" x14ac:dyDescent="0.25">
      <c r="A22811" s="56" t="s">
        <v>34339</v>
      </c>
      <c r="B22811" s="56" t="s">
        <v>34340</v>
      </c>
      <c r="C22811" s="61" t="s">
        <v>11129</v>
      </c>
      <c r="D22811" s="55">
        <v>1.36</v>
      </c>
    </row>
    <row r="22812" spans="1:4" x14ac:dyDescent="0.25">
      <c r="A22812" s="56" t="s">
        <v>34341</v>
      </c>
      <c r="B22812" s="56" t="s">
        <v>34340</v>
      </c>
      <c r="C22812" s="61" t="s">
        <v>11129</v>
      </c>
      <c r="D22812" s="55">
        <v>1.36</v>
      </c>
    </row>
    <row r="22813" spans="1:4" x14ac:dyDescent="0.25">
      <c r="A22813" s="56" t="s">
        <v>34342</v>
      </c>
      <c r="B22813" s="56" t="s">
        <v>34343</v>
      </c>
      <c r="C22813" s="61" t="s">
        <v>11129</v>
      </c>
      <c r="D22813" s="55">
        <v>1.48</v>
      </c>
    </row>
    <row r="22814" spans="1:4" x14ac:dyDescent="0.25">
      <c r="A22814" s="56" t="s">
        <v>34344</v>
      </c>
      <c r="B22814" s="56" t="s">
        <v>34343</v>
      </c>
      <c r="C22814" s="61" t="s">
        <v>11129</v>
      </c>
      <c r="D22814" s="55">
        <v>1.48</v>
      </c>
    </row>
    <row r="22815" spans="1:4" x14ac:dyDescent="0.25">
      <c r="A22815" s="56" t="s">
        <v>34345</v>
      </c>
      <c r="B22815" s="56" t="s">
        <v>34346</v>
      </c>
      <c r="C22815" s="61" t="s">
        <v>11129</v>
      </c>
      <c r="D22815" s="55">
        <v>3.03</v>
      </c>
    </row>
    <row r="22816" spans="1:4" x14ac:dyDescent="0.25">
      <c r="A22816" s="56" t="s">
        <v>34347</v>
      </c>
      <c r="B22816" s="56" t="s">
        <v>34346</v>
      </c>
      <c r="C22816" s="61" t="s">
        <v>11129</v>
      </c>
      <c r="D22816" s="55">
        <v>3.03</v>
      </c>
    </row>
    <row r="22817" spans="1:4" x14ac:dyDescent="0.25">
      <c r="A22817" s="56" t="s">
        <v>34348</v>
      </c>
      <c r="B22817" s="56" t="s">
        <v>34349</v>
      </c>
      <c r="C22817" s="61" t="s">
        <v>11282</v>
      </c>
      <c r="D22817" s="55">
        <v>1353.66</v>
      </c>
    </row>
    <row r="22818" spans="1:4" x14ac:dyDescent="0.25">
      <c r="A22818" s="56" t="s">
        <v>34350</v>
      </c>
      <c r="B22818" s="56" t="s">
        <v>34349</v>
      </c>
      <c r="C22818" s="61" t="s">
        <v>11282</v>
      </c>
      <c r="D22818" s="55">
        <v>1353.66</v>
      </c>
    </row>
    <row r="22819" spans="1:4" ht="30" x14ac:dyDescent="0.25">
      <c r="A22819" s="56" t="s">
        <v>34351</v>
      </c>
      <c r="B22819" s="56" t="s">
        <v>34352</v>
      </c>
      <c r="C22819" s="61" t="s">
        <v>14610</v>
      </c>
      <c r="D22819" s="55">
        <v>1844.46</v>
      </c>
    </row>
    <row r="22820" spans="1:4" ht="30" x14ac:dyDescent="0.25">
      <c r="A22820" s="56" t="s">
        <v>34353</v>
      </c>
      <c r="B22820" s="56" t="s">
        <v>34352</v>
      </c>
      <c r="C22820" s="61" t="s">
        <v>14610</v>
      </c>
      <c r="D22820" s="55">
        <v>1720.44</v>
      </c>
    </row>
    <row r="22821" spans="1:4" ht="30" x14ac:dyDescent="0.25">
      <c r="A22821" s="56" t="s">
        <v>34354</v>
      </c>
      <c r="B22821" s="56" t="s">
        <v>34355</v>
      </c>
      <c r="C22821" s="61" t="s">
        <v>34356</v>
      </c>
      <c r="D22821" s="55">
        <v>165.35</v>
      </c>
    </row>
    <row r="22822" spans="1:4" ht="30" x14ac:dyDescent="0.25">
      <c r="A22822" s="56" t="s">
        <v>34357</v>
      </c>
      <c r="B22822" s="56" t="s">
        <v>34355</v>
      </c>
      <c r="C22822" s="61" t="s">
        <v>34356</v>
      </c>
      <c r="D22822" s="55">
        <v>156.6</v>
      </c>
    </row>
    <row r="22823" spans="1:4" x14ac:dyDescent="0.25">
      <c r="A22823" s="56" t="s">
        <v>34358</v>
      </c>
      <c r="B22823" s="56" t="s">
        <v>34359</v>
      </c>
      <c r="C22823" s="61" t="s">
        <v>6274</v>
      </c>
      <c r="D22823" s="55">
        <v>102.27</v>
      </c>
    </row>
    <row r="22824" spans="1:4" x14ac:dyDescent="0.25">
      <c r="A22824" s="56" t="s">
        <v>34360</v>
      </c>
      <c r="B22824" s="56" t="s">
        <v>34359</v>
      </c>
      <c r="C22824" s="61" t="s">
        <v>6274</v>
      </c>
      <c r="D22824" s="55">
        <v>88.62</v>
      </c>
    </row>
    <row r="22825" spans="1:4" x14ac:dyDescent="0.25">
      <c r="A22825" s="56" t="s">
        <v>34361</v>
      </c>
      <c r="B22825" s="56" t="s">
        <v>34362</v>
      </c>
      <c r="C22825" s="61" t="s">
        <v>6274</v>
      </c>
      <c r="D22825" s="55">
        <v>143.91</v>
      </c>
    </row>
    <row r="22826" spans="1:4" x14ac:dyDescent="0.25">
      <c r="A22826" s="56" t="s">
        <v>34363</v>
      </c>
      <c r="B22826" s="56" t="s">
        <v>34362</v>
      </c>
      <c r="C22826" s="61" t="s">
        <v>6274</v>
      </c>
      <c r="D22826" s="55">
        <v>132.36000000000001</v>
      </c>
    </row>
    <row r="22827" spans="1:4" ht="30" x14ac:dyDescent="0.25">
      <c r="A22827" s="56" t="s">
        <v>34364</v>
      </c>
      <c r="B22827" s="56" t="s">
        <v>34365</v>
      </c>
      <c r="C22827" s="61" t="s">
        <v>34366</v>
      </c>
      <c r="D22827" s="55">
        <v>82.11</v>
      </c>
    </row>
    <row r="22828" spans="1:4" ht="30" x14ac:dyDescent="0.25">
      <c r="A22828" s="56" t="s">
        <v>34367</v>
      </c>
      <c r="B22828" s="56" t="s">
        <v>34365</v>
      </c>
      <c r="C22828" s="61" t="s">
        <v>34366</v>
      </c>
      <c r="D22828" s="55">
        <v>78.97</v>
      </c>
    </row>
    <row r="22829" spans="1:4" ht="30" x14ac:dyDescent="0.25">
      <c r="A22829" s="56" t="s">
        <v>34368</v>
      </c>
      <c r="B22829" s="56" t="s">
        <v>34369</v>
      </c>
      <c r="C22829" s="61" t="s">
        <v>34366</v>
      </c>
      <c r="D22829" s="55">
        <v>81.69</v>
      </c>
    </row>
    <row r="22830" spans="1:4" ht="30" x14ac:dyDescent="0.25">
      <c r="A22830" s="56" t="s">
        <v>34370</v>
      </c>
      <c r="B22830" s="56" t="s">
        <v>34369</v>
      </c>
      <c r="C22830" s="61" t="s">
        <v>34366</v>
      </c>
      <c r="D22830" s="55">
        <v>78.55</v>
      </c>
    </row>
    <row r="22831" spans="1:4" x14ac:dyDescent="0.25">
      <c r="A22831" s="56" t="s">
        <v>34371</v>
      </c>
      <c r="B22831" s="56" t="s">
        <v>34372</v>
      </c>
      <c r="C22831" s="61" t="s">
        <v>14610</v>
      </c>
      <c r="D22831" s="55">
        <v>449.04</v>
      </c>
    </row>
    <row r="22832" spans="1:4" x14ac:dyDescent="0.25">
      <c r="A22832" s="56" t="s">
        <v>34373</v>
      </c>
      <c r="B22832" s="56" t="s">
        <v>34372</v>
      </c>
      <c r="C22832" s="61" t="s">
        <v>14610</v>
      </c>
      <c r="D22832" s="55">
        <v>398.78</v>
      </c>
    </row>
    <row r="22833" spans="1:4" ht="30" x14ac:dyDescent="0.25">
      <c r="A22833" s="56" t="s">
        <v>34374</v>
      </c>
      <c r="B22833" s="56" t="s">
        <v>34375</v>
      </c>
      <c r="C22833" s="61" t="s">
        <v>11775</v>
      </c>
      <c r="D22833" s="55">
        <v>9965.8700000000008</v>
      </c>
    </row>
    <row r="22834" spans="1:4" ht="30" x14ac:dyDescent="0.25">
      <c r="A22834" s="56" t="s">
        <v>34376</v>
      </c>
      <c r="B22834" s="56" t="s">
        <v>34375</v>
      </c>
      <c r="C22834" s="61" t="s">
        <v>11775</v>
      </c>
      <c r="D22834" s="55">
        <v>8974.41</v>
      </c>
    </row>
    <row r="22835" spans="1:4" ht="30" x14ac:dyDescent="0.25">
      <c r="A22835" s="56" t="s">
        <v>34377</v>
      </c>
      <c r="B22835" s="56" t="s">
        <v>34378</v>
      </c>
      <c r="C22835" s="61" t="s">
        <v>11775</v>
      </c>
      <c r="D22835" s="55">
        <v>379.54</v>
      </c>
    </row>
    <row r="22836" spans="1:4" ht="30" x14ac:dyDescent="0.25">
      <c r="A22836" s="56" t="s">
        <v>34379</v>
      </c>
      <c r="B22836" s="56" t="s">
        <v>34378</v>
      </c>
      <c r="C22836" s="61" t="s">
        <v>11775</v>
      </c>
      <c r="D22836" s="55">
        <v>350.24</v>
      </c>
    </row>
    <row r="22837" spans="1:4" ht="30" x14ac:dyDescent="0.25">
      <c r="A22837" s="56" t="s">
        <v>34380</v>
      </c>
      <c r="B22837" s="56" t="s">
        <v>34381</v>
      </c>
      <c r="C22837" s="61" t="s">
        <v>11775</v>
      </c>
      <c r="D22837" s="55">
        <v>906.76</v>
      </c>
    </row>
    <row r="22838" spans="1:4" ht="30" x14ac:dyDescent="0.25">
      <c r="A22838" s="56" t="s">
        <v>34382</v>
      </c>
      <c r="B22838" s="56" t="s">
        <v>34381</v>
      </c>
      <c r="C22838" s="61" t="s">
        <v>11775</v>
      </c>
      <c r="D22838" s="55">
        <v>828.97</v>
      </c>
    </row>
    <row r="22839" spans="1:4" ht="30" x14ac:dyDescent="0.25">
      <c r="A22839" s="56" t="s">
        <v>34383</v>
      </c>
      <c r="B22839" s="56" t="s">
        <v>34384</v>
      </c>
      <c r="C22839" s="61" t="s">
        <v>11775</v>
      </c>
      <c r="D22839" s="55">
        <v>815.81</v>
      </c>
    </row>
    <row r="22840" spans="1:4" ht="30" x14ac:dyDescent="0.25">
      <c r="A22840" s="56" t="s">
        <v>34385</v>
      </c>
      <c r="B22840" s="56" t="s">
        <v>34384</v>
      </c>
      <c r="C22840" s="61" t="s">
        <v>11775</v>
      </c>
      <c r="D22840" s="55">
        <v>742.33</v>
      </c>
    </row>
    <row r="22841" spans="1:4" ht="30" x14ac:dyDescent="0.25">
      <c r="A22841" s="56" t="s">
        <v>34386</v>
      </c>
      <c r="B22841" s="56" t="s">
        <v>34387</v>
      </c>
      <c r="C22841" s="61" t="s">
        <v>11775</v>
      </c>
      <c r="D22841" s="55">
        <v>482.73</v>
      </c>
    </row>
    <row r="22842" spans="1:4" ht="30" x14ac:dyDescent="0.25">
      <c r="A22842" s="56" t="s">
        <v>34388</v>
      </c>
      <c r="B22842" s="56" t="s">
        <v>34387</v>
      </c>
      <c r="C22842" s="61" t="s">
        <v>11775</v>
      </c>
      <c r="D22842" s="55">
        <v>450.14</v>
      </c>
    </row>
    <row r="22843" spans="1:4" ht="30" x14ac:dyDescent="0.25">
      <c r="A22843" s="56" t="s">
        <v>34389</v>
      </c>
      <c r="B22843" s="56" t="s">
        <v>34390</v>
      </c>
      <c r="C22843" s="61" t="s">
        <v>11775</v>
      </c>
      <c r="D22843" s="55">
        <v>1365.31</v>
      </c>
    </row>
    <row r="22844" spans="1:4" ht="30" x14ac:dyDescent="0.25">
      <c r="A22844" s="56" t="s">
        <v>34391</v>
      </c>
      <c r="B22844" s="56" t="s">
        <v>34390</v>
      </c>
      <c r="C22844" s="61" t="s">
        <v>11775</v>
      </c>
      <c r="D22844" s="55">
        <v>1182.9100000000001</v>
      </c>
    </row>
    <row r="22845" spans="1:4" x14ac:dyDescent="0.25">
      <c r="A22845" s="56" t="s">
        <v>34392</v>
      </c>
      <c r="B22845" s="56" t="s">
        <v>34393</v>
      </c>
      <c r="C22845" s="61" t="s">
        <v>14610</v>
      </c>
      <c r="D22845" s="55">
        <v>248.65</v>
      </c>
    </row>
    <row r="22846" spans="1:4" x14ac:dyDescent="0.25">
      <c r="A22846" s="56" t="s">
        <v>34394</v>
      </c>
      <c r="B22846" s="56" t="s">
        <v>34393</v>
      </c>
      <c r="C22846" s="61" t="s">
        <v>14610</v>
      </c>
      <c r="D22846" s="55">
        <v>226.53</v>
      </c>
    </row>
    <row r="22847" spans="1:4" x14ac:dyDescent="0.25">
      <c r="A22847" s="56" t="s">
        <v>34395</v>
      </c>
      <c r="B22847" s="56" t="s">
        <v>34396</v>
      </c>
      <c r="C22847" s="61" t="s">
        <v>14610</v>
      </c>
      <c r="D22847" s="55">
        <v>258.51</v>
      </c>
    </row>
    <row r="22848" spans="1:4" x14ac:dyDescent="0.25">
      <c r="A22848" s="56" t="s">
        <v>34397</v>
      </c>
      <c r="B22848" s="56" t="s">
        <v>34396</v>
      </c>
      <c r="C22848" s="61" t="s">
        <v>14610</v>
      </c>
      <c r="D22848" s="55">
        <v>235.43</v>
      </c>
    </row>
    <row r="22849" spans="1:4" x14ac:dyDescent="0.25">
      <c r="A22849" s="56" t="s">
        <v>34398</v>
      </c>
      <c r="B22849" s="56" t="s">
        <v>34399</v>
      </c>
      <c r="C22849" s="61" t="s">
        <v>14610</v>
      </c>
      <c r="D22849" s="55">
        <v>230.92</v>
      </c>
    </row>
    <row r="22850" spans="1:4" x14ac:dyDescent="0.25">
      <c r="A22850" s="56" t="s">
        <v>34400</v>
      </c>
      <c r="B22850" s="56" t="s">
        <v>34399</v>
      </c>
      <c r="C22850" s="61" t="s">
        <v>14610</v>
      </c>
      <c r="D22850" s="55">
        <v>212.6</v>
      </c>
    </row>
    <row r="22851" spans="1:4" x14ac:dyDescent="0.25">
      <c r="A22851" s="56" t="s">
        <v>34401</v>
      </c>
      <c r="B22851" s="56" t="s">
        <v>34402</v>
      </c>
      <c r="C22851" s="61" t="s">
        <v>14610</v>
      </c>
      <c r="D22851" s="55">
        <v>135.32</v>
      </c>
    </row>
    <row r="22852" spans="1:4" x14ac:dyDescent="0.25">
      <c r="A22852" s="56" t="s">
        <v>34403</v>
      </c>
      <c r="B22852" s="56" t="s">
        <v>34402</v>
      </c>
      <c r="C22852" s="61" t="s">
        <v>14610</v>
      </c>
      <c r="D22852" s="55">
        <v>117.58</v>
      </c>
    </row>
    <row r="22853" spans="1:4" ht="30" x14ac:dyDescent="0.25">
      <c r="A22853" s="56" t="s">
        <v>34404</v>
      </c>
      <c r="B22853" s="56" t="s">
        <v>34405</v>
      </c>
      <c r="C22853" s="61" t="s">
        <v>14610</v>
      </c>
      <c r="D22853" s="55">
        <v>268.98</v>
      </c>
    </row>
    <row r="22854" spans="1:4" ht="30" x14ac:dyDescent="0.25">
      <c r="A22854" s="56" t="s">
        <v>34406</v>
      </c>
      <c r="B22854" s="56" t="s">
        <v>34405</v>
      </c>
      <c r="C22854" s="61" t="s">
        <v>14610</v>
      </c>
      <c r="D22854" s="55">
        <v>252.12</v>
      </c>
    </row>
    <row r="22855" spans="1:4" x14ac:dyDescent="0.25">
      <c r="A22855" s="56" t="s">
        <v>34407</v>
      </c>
      <c r="B22855" s="56" t="s">
        <v>34408</v>
      </c>
      <c r="C22855" s="61" t="s">
        <v>14610</v>
      </c>
      <c r="D22855" s="55">
        <v>136.04</v>
      </c>
    </row>
    <row r="22856" spans="1:4" x14ac:dyDescent="0.25">
      <c r="A22856" s="56" t="s">
        <v>34409</v>
      </c>
      <c r="B22856" s="56" t="s">
        <v>34408</v>
      </c>
      <c r="C22856" s="61" t="s">
        <v>14610</v>
      </c>
      <c r="D22856" s="55">
        <v>120.73</v>
      </c>
    </row>
    <row r="22857" spans="1:4" ht="30" x14ac:dyDescent="0.25">
      <c r="A22857" s="56" t="s">
        <v>34410</v>
      </c>
      <c r="B22857" s="56" t="s">
        <v>34411</v>
      </c>
      <c r="C22857" s="61" t="s">
        <v>14610</v>
      </c>
      <c r="D22857" s="55">
        <v>547.79</v>
      </c>
    </row>
    <row r="22858" spans="1:4" ht="30" x14ac:dyDescent="0.25">
      <c r="A22858" s="56" t="s">
        <v>34412</v>
      </c>
      <c r="B22858" s="56" t="s">
        <v>34411</v>
      </c>
      <c r="C22858" s="61" t="s">
        <v>14610</v>
      </c>
      <c r="D22858" s="55">
        <v>529.64</v>
      </c>
    </row>
    <row r="22859" spans="1:4" x14ac:dyDescent="0.25">
      <c r="A22859" s="56" t="s">
        <v>34413</v>
      </c>
      <c r="B22859" s="56" t="s">
        <v>34414</v>
      </c>
      <c r="C22859" s="61" t="s">
        <v>14610</v>
      </c>
      <c r="D22859" s="55">
        <v>199.04</v>
      </c>
    </row>
    <row r="22860" spans="1:4" x14ac:dyDescent="0.25">
      <c r="A22860" s="56" t="s">
        <v>34415</v>
      </c>
      <c r="B22860" s="56" t="s">
        <v>34414</v>
      </c>
      <c r="C22860" s="61" t="s">
        <v>14610</v>
      </c>
      <c r="D22860" s="55">
        <v>183.74</v>
      </c>
    </row>
    <row r="22861" spans="1:4" x14ac:dyDescent="0.25">
      <c r="A22861" s="56" t="s">
        <v>34416</v>
      </c>
      <c r="B22861" s="56" t="s">
        <v>34417</v>
      </c>
      <c r="C22861" s="61" t="s">
        <v>6274</v>
      </c>
      <c r="D22861" s="55">
        <v>1317.75</v>
      </c>
    </row>
    <row r="22862" spans="1:4" x14ac:dyDescent="0.25">
      <c r="A22862" s="56" t="s">
        <v>34418</v>
      </c>
      <c r="B22862" s="56" t="s">
        <v>34417</v>
      </c>
      <c r="C22862" s="61" t="s">
        <v>6274</v>
      </c>
      <c r="D22862" s="55">
        <v>1317.75</v>
      </c>
    </row>
    <row r="22863" spans="1:4" x14ac:dyDescent="0.25">
      <c r="A22863" s="56" t="s">
        <v>34419</v>
      </c>
      <c r="B22863" s="56" t="s">
        <v>34420</v>
      </c>
      <c r="C22863" s="61" t="s">
        <v>6274</v>
      </c>
      <c r="D22863" s="55">
        <v>1740.55</v>
      </c>
    </row>
    <row r="22864" spans="1:4" x14ac:dyDescent="0.25">
      <c r="A22864" s="56" t="s">
        <v>34421</v>
      </c>
      <c r="B22864" s="56" t="s">
        <v>34420</v>
      </c>
      <c r="C22864" s="61" t="s">
        <v>6274</v>
      </c>
      <c r="D22864" s="55">
        <v>1740.55</v>
      </c>
    </row>
    <row r="22865" spans="1:4" x14ac:dyDescent="0.25">
      <c r="A22865" s="56" t="s">
        <v>34422</v>
      </c>
      <c r="B22865" s="56" t="s">
        <v>34423</v>
      </c>
      <c r="C22865" s="61" t="s">
        <v>6274</v>
      </c>
      <c r="D22865" s="55">
        <v>803.33</v>
      </c>
    </row>
    <row r="22866" spans="1:4" x14ac:dyDescent="0.25">
      <c r="A22866" s="56" t="s">
        <v>34424</v>
      </c>
      <c r="B22866" s="56" t="s">
        <v>34423</v>
      </c>
      <c r="C22866" s="61" t="s">
        <v>6274</v>
      </c>
      <c r="D22866" s="55">
        <v>803.33</v>
      </c>
    </row>
    <row r="22867" spans="1:4" x14ac:dyDescent="0.25">
      <c r="A22867" s="56" t="s">
        <v>34425</v>
      </c>
      <c r="B22867" s="56" t="s">
        <v>34426</v>
      </c>
      <c r="C22867" s="61" t="s">
        <v>6274</v>
      </c>
      <c r="D22867" s="55">
        <v>965.41</v>
      </c>
    </row>
    <row r="22868" spans="1:4" x14ac:dyDescent="0.25">
      <c r="A22868" s="56" t="s">
        <v>34427</v>
      </c>
      <c r="B22868" s="56" t="s">
        <v>34426</v>
      </c>
      <c r="C22868" s="61" t="s">
        <v>6274</v>
      </c>
      <c r="D22868" s="55">
        <v>965.41</v>
      </c>
    </row>
    <row r="22869" spans="1:4" x14ac:dyDescent="0.25">
      <c r="A22869" s="56" t="s">
        <v>34428</v>
      </c>
      <c r="B22869" s="56" t="s">
        <v>34429</v>
      </c>
      <c r="C22869" s="61" t="s">
        <v>6274</v>
      </c>
      <c r="D22869" s="55">
        <v>1219.0899999999999</v>
      </c>
    </row>
    <row r="22870" spans="1:4" x14ac:dyDescent="0.25">
      <c r="A22870" s="56" t="s">
        <v>34430</v>
      </c>
      <c r="B22870" s="56" t="s">
        <v>34429</v>
      </c>
      <c r="C22870" s="61" t="s">
        <v>6274</v>
      </c>
      <c r="D22870" s="55">
        <v>1219.0899999999999</v>
      </c>
    </row>
    <row r="22871" spans="1:4" x14ac:dyDescent="0.25">
      <c r="A22871" s="56" t="s">
        <v>34431</v>
      </c>
      <c r="B22871" s="56" t="s">
        <v>34432</v>
      </c>
      <c r="C22871" s="61" t="s">
        <v>6274</v>
      </c>
      <c r="D22871" s="55">
        <v>817.04</v>
      </c>
    </row>
    <row r="22872" spans="1:4" x14ac:dyDescent="0.25">
      <c r="A22872" s="56" t="s">
        <v>34433</v>
      </c>
      <c r="B22872" s="56" t="s">
        <v>34432</v>
      </c>
      <c r="C22872" s="61" t="s">
        <v>6274</v>
      </c>
      <c r="D22872" s="55">
        <v>817.04</v>
      </c>
    </row>
    <row r="22873" spans="1:4" ht="45" x14ac:dyDescent="0.25">
      <c r="A22873" s="56" t="s">
        <v>34434</v>
      </c>
      <c r="B22873" s="56" t="s">
        <v>34435</v>
      </c>
      <c r="C22873" s="61" t="s">
        <v>11129</v>
      </c>
      <c r="D22873" s="55">
        <v>373.18</v>
      </c>
    </row>
    <row r="22874" spans="1:4" ht="45" x14ac:dyDescent="0.25">
      <c r="A22874" s="56" t="s">
        <v>34436</v>
      </c>
      <c r="B22874" s="56" t="s">
        <v>34435</v>
      </c>
      <c r="C22874" s="61" t="s">
        <v>11129</v>
      </c>
      <c r="D22874" s="55">
        <v>356.71</v>
      </c>
    </row>
    <row r="22875" spans="1:4" x14ac:dyDescent="0.25">
      <c r="A22875" s="56" t="s">
        <v>34437</v>
      </c>
      <c r="B22875" s="56" t="s">
        <v>34438</v>
      </c>
      <c r="C22875" s="61" t="s">
        <v>6274</v>
      </c>
      <c r="D22875" s="55">
        <v>1193.24</v>
      </c>
    </row>
    <row r="22876" spans="1:4" x14ac:dyDescent="0.25">
      <c r="A22876" s="56" t="s">
        <v>34439</v>
      </c>
      <c r="B22876" s="56" t="s">
        <v>34438</v>
      </c>
      <c r="C22876" s="61" t="s">
        <v>6274</v>
      </c>
      <c r="D22876" s="55">
        <v>1193.24</v>
      </c>
    </row>
    <row r="22877" spans="1:4" x14ac:dyDescent="0.25">
      <c r="A22877" s="56" t="s">
        <v>34440</v>
      </c>
      <c r="B22877" s="56" t="s">
        <v>34441</v>
      </c>
      <c r="C22877" s="61" t="s">
        <v>14610</v>
      </c>
      <c r="D22877" s="55">
        <v>151.33000000000001</v>
      </c>
    </row>
    <row r="22878" spans="1:4" x14ac:dyDescent="0.25">
      <c r="A22878" s="56" t="s">
        <v>34442</v>
      </c>
      <c r="B22878" s="56" t="s">
        <v>34441</v>
      </c>
      <c r="C22878" s="61" t="s">
        <v>14610</v>
      </c>
      <c r="D22878" s="55">
        <v>148.28</v>
      </c>
    </row>
    <row r="22879" spans="1:4" ht="30" x14ac:dyDescent="0.25">
      <c r="A22879" s="56" t="s">
        <v>34443</v>
      </c>
      <c r="B22879" s="56" t="s">
        <v>34444</v>
      </c>
      <c r="C22879" s="61" t="s">
        <v>14610</v>
      </c>
      <c r="D22879" s="55">
        <v>65.69</v>
      </c>
    </row>
    <row r="22880" spans="1:4" ht="30" x14ac:dyDescent="0.25">
      <c r="A22880" s="56" t="s">
        <v>34445</v>
      </c>
      <c r="B22880" s="56" t="s">
        <v>34444</v>
      </c>
      <c r="C22880" s="61" t="s">
        <v>14610</v>
      </c>
      <c r="D22880" s="55">
        <v>62.64</v>
      </c>
    </row>
    <row r="22881" spans="1:4" ht="30" x14ac:dyDescent="0.25">
      <c r="A22881" s="56" t="s">
        <v>34446</v>
      </c>
      <c r="B22881" s="56" t="s">
        <v>34447</v>
      </c>
      <c r="C22881" s="61" t="s">
        <v>14610</v>
      </c>
      <c r="D22881" s="55">
        <v>55.2</v>
      </c>
    </row>
    <row r="22882" spans="1:4" ht="30" x14ac:dyDescent="0.25">
      <c r="A22882" s="56" t="s">
        <v>34448</v>
      </c>
      <c r="B22882" s="56" t="s">
        <v>34447</v>
      </c>
      <c r="C22882" s="61" t="s">
        <v>14610</v>
      </c>
      <c r="D22882" s="55">
        <v>52.15</v>
      </c>
    </row>
    <row r="22883" spans="1:4" x14ac:dyDescent="0.25">
      <c r="A22883" s="56" t="s">
        <v>34449</v>
      </c>
      <c r="B22883" s="56" t="s">
        <v>34450</v>
      </c>
      <c r="C22883" s="61" t="s">
        <v>11759</v>
      </c>
      <c r="D22883" s="55">
        <v>29.78</v>
      </c>
    </row>
    <row r="22884" spans="1:4" x14ac:dyDescent="0.25">
      <c r="A22884" s="56" t="s">
        <v>34451</v>
      </c>
      <c r="B22884" s="56" t="s">
        <v>34450</v>
      </c>
      <c r="C22884" s="61" t="s">
        <v>11759</v>
      </c>
      <c r="D22884" s="55">
        <v>29.78</v>
      </c>
    </row>
    <row r="22885" spans="1:4" x14ac:dyDescent="0.25">
      <c r="A22885" s="56" t="s">
        <v>34452</v>
      </c>
      <c r="B22885" s="56" t="s">
        <v>34453</v>
      </c>
      <c r="C22885" s="61" t="s">
        <v>14077</v>
      </c>
      <c r="D22885" s="55">
        <v>10.62</v>
      </c>
    </row>
    <row r="22886" spans="1:4" x14ac:dyDescent="0.25">
      <c r="A22886" s="56" t="s">
        <v>34454</v>
      </c>
      <c r="B22886" s="56" t="s">
        <v>34453</v>
      </c>
      <c r="C22886" s="61" t="s">
        <v>14077</v>
      </c>
      <c r="D22886" s="55">
        <v>10.62</v>
      </c>
    </row>
    <row r="22887" spans="1:4" ht="30" x14ac:dyDescent="0.25">
      <c r="A22887" s="56" t="s">
        <v>34455</v>
      </c>
      <c r="B22887" s="56" t="s">
        <v>34456</v>
      </c>
      <c r="C22887" s="61" t="s">
        <v>6274</v>
      </c>
      <c r="D22887" s="55">
        <v>2.7</v>
      </c>
    </row>
    <row r="22888" spans="1:4" ht="30" x14ac:dyDescent="0.25">
      <c r="A22888" s="56" t="s">
        <v>34457</v>
      </c>
      <c r="B22888" s="56" t="s">
        <v>34456</v>
      </c>
      <c r="C22888" s="61" t="s">
        <v>6274</v>
      </c>
      <c r="D22888" s="55">
        <v>2.7</v>
      </c>
    </row>
    <row r="22889" spans="1:4" ht="45" x14ac:dyDescent="0.25">
      <c r="A22889" s="56" t="s">
        <v>34458</v>
      </c>
      <c r="B22889" s="56" t="s">
        <v>34459</v>
      </c>
      <c r="C22889" s="61" t="s">
        <v>6274</v>
      </c>
      <c r="D22889" s="55">
        <v>2593.89</v>
      </c>
    </row>
    <row r="22890" spans="1:4" ht="45" x14ac:dyDescent="0.25">
      <c r="A22890" s="56" t="s">
        <v>34460</v>
      </c>
      <c r="B22890" s="56" t="s">
        <v>34459</v>
      </c>
      <c r="C22890" s="61" t="s">
        <v>6274</v>
      </c>
      <c r="D22890" s="55">
        <v>2442.9699999999998</v>
      </c>
    </row>
    <row r="22891" spans="1:4" ht="30" x14ac:dyDescent="0.25">
      <c r="A22891" s="56" t="s">
        <v>34461</v>
      </c>
      <c r="B22891" s="56" t="s">
        <v>34462</v>
      </c>
      <c r="C22891" s="61" t="s">
        <v>14077</v>
      </c>
      <c r="D22891" s="55">
        <v>4.34</v>
      </c>
    </row>
    <row r="22892" spans="1:4" ht="30" x14ac:dyDescent="0.25">
      <c r="A22892" s="56" t="s">
        <v>34463</v>
      </c>
      <c r="B22892" s="56" t="s">
        <v>34462</v>
      </c>
      <c r="C22892" s="61" t="s">
        <v>14077</v>
      </c>
      <c r="D22892" s="55">
        <v>4.34</v>
      </c>
    </row>
    <row r="22893" spans="1:4" ht="30" x14ac:dyDescent="0.25">
      <c r="A22893" s="56" t="s">
        <v>34464</v>
      </c>
      <c r="B22893" s="56" t="s">
        <v>34465</v>
      </c>
      <c r="C22893" s="61" t="s">
        <v>14077</v>
      </c>
      <c r="D22893" s="55">
        <v>4.2300000000000004</v>
      </c>
    </row>
    <row r="22894" spans="1:4" ht="30" x14ac:dyDescent="0.25">
      <c r="A22894" s="56" t="s">
        <v>34466</v>
      </c>
      <c r="B22894" s="56" t="s">
        <v>34465</v>
      </c>
      <c r="C22894" s="61" t="s">
        <v>14077</v>
      </c>
      <c r="D22894" s="55">
        <v>4.2300000000000004</v>
      </c>
    </row>
    <row r="22895" spans="1:4" ht="45" x14ac:dyDescent="0.25">
      <c r="A22895" s="56" t="s">
        <v>34467</v>
      </c>
      <c r="B22895" s="56" t="s">
        <v>34468</v>
      </c>
      <c r="C22895" s="61" t="s">
        <v>14077</v>
      </c>
      <c r="D22895" s="55">
        <v>3.91</v>
      </c>
    </row>
    <row r="22896" spans="1:4" ht="45" x14ac:dyDescent="0.25">
      <c r="A22896" s="56" t="s">
        <v>34469</v>
      </c>
      <c r="B22896" s="56" t="s">
        <v>34468</v>
      </c>
      <c r="C22896" s="61" t="s">
        <v>14077</v>
      </c>
      <c r="D22896" s="55">
        <v>3.91</v>
      </c>
    </row>
    <row r="22897" spans="1:4" ht="30" x14ac:dyDescent="0.25">
      <c r="A22897" s="56" t="s">
        <v>34470</v>
      </c>
      <c r="B22897" s="56" t="s">
        <v>34471</v>
      </c>
      <c r="C22897" s="61" t="s">
        <v>11759</v>
      </c>
      <c r="D22897" s="55">
        <v>39.659999999999997</v>
      </c>
    </row>
    <row r="22898" spans="1:4" ht="30" x14ac:dyDescent="0.25">
      <c r="A22898" s="56" t="s">
        <v>34472</v>
      </c>
      <c r="B22898" s="56" t="s">
        <v>34471</v>
      </c>
      <c r="C22898" s="61" t="s">
        <v>11759</v>
      </c>
      <c r="D22898" s="55">
        <v>37.21</v>
      </c>
    </row>
    <row r="22899" spans="1:4" ht="45" x14ac:dyDescent="0.25">
      <c r="A22899" s="56" t="s">
        <v>34473</v>
      </c>
      <c r="B22899" s="56" t="s">
        <v>34474</v>
      </c>
      <c r="C22899" s="61" t="s">
        <v>11759</v>
      </c>
      <c r="D22899" s="55">
        <v>56.15</v>
      </c>
    </row>
    <row r="22900" spans="1:4" ht="45" x14ac:dyDescent="0.25">
      <c r="A22900" s="56" t="s">
        <v>34475</v>
      </c>
      <c r="B22900" s="56" t="s">
        <v>34474</v>
      </c>
      <c r="C22900" s="61" t="s">
        <v>11759</v>
      </c>
      <c r="D22900" s="55">
        <v>52.66</v>
      </c>
    </row>
    <row r="22901" spans="1:4" ht="30" x14ac:dyDescent="0.25">
      <c r="A22901" s="56" t="s">
        <v>34476</v>
      </c>
      <c r="B22901" s="56" t="s">
        <v>34477</v>
      </c>
      <c r="C22901" s="61" t="s">
        <v>11282</v>
      </c>
      <c r="D22901" s="55">
        <v>3.84</v>
      </c>
    </row>
    <row r="22902" spans="1:4" ht="30" x14ac:dyDescent="0.25">
      <c r="A22902" s="56" t="s">
        <v>34478</v>
      </c>
      <c r="B22902" s="56" t="s">
        <v>34477</v>
      </c>
      <c r="C22902" s="61" t="s">
        <v>11282</v>
      </c>
      <c r="D22902" s="55">
        <v>3.72</v>
      </c>
    </row>
    <row r="22903" spans="1:4" ht="45" x14ac:dyDescent="0.25">
      <c r="A22903" s="56" t="s">
        <v>34479</v>
      </c>
      <c r="B22903" s="56" t="s">
        <v>34480</v>
      </c>
      <c r="C22903" s="61" t="s">
        <v>11759</v>
      </c>
      <c r="D22903" s="55">
        <v>38.299999999999997</v>
      </c>
    </row>
    <row r="22904" spans="1:4" ht="45" x14ac:dyDescent="0.25">
      <c r="A22904" s="56" t="s">
        <v>34481</v>
      </c>
      <c r="B22904" s="56" t="s">
        <v>34480</v>
      </c>
      <c r="C22904" s="61" t="s">
        <v>11759</v>
      </c>
      <c r="D22904" s="55">
        <v>36.74</v>
      </c>
    </row>
    <row r="22905" spans="1:4" ht="30" x14ac:dyDescent="0.25">
      <c r="A22905" s="56" t="s">
        <v>34482</v>
      </c>
      <c r="B22905" s="56" t="s">
        <v>34483</v>
      </c>
      <c r="C22905" s="61" t="s">
        <v>11129</v>
      </c>
      <c r="D22905" s="55">
        <v>68.040000000000006</v>
      </c>
    </row>
    <row r="22906" spans="1:4" ht="30" x14ac:dyDescent="0.25">
      <c r="A22906" s="56" t="s">
        <v>34484</v>
      </c>
      <c r="B22906" s="56" t="s">
        <v>34483</v>
      </c>
      <c r="C22906" s="61" t="s">
        <v>11129</v>
      </c>
      <c r="D22906" s="55">
        <v>62.64</v>
      </c>
    </row>
    <row r="22907" spans="1:4" ht="45" x14ac:dyDescent="0.25">
      <c r="A22907" s="56" t="s">
        <v>34485</v>
      </c>
      <c r="B22907" s="56" t="s">
        <v>34486</v>
      </c>
      <c r="C22907" s="61" t="s">
        <v>14610</v>
      </c>
      <c r="D22907" s="55">
        <v>129.71</v>
      </c>
    </row>
    <row r="22908" spans="1:4" ht="45" x14ac:dyDescent="0.25">
      <c r="A22908" s="56" t="s">
        <v>34487</v>
      </c>
      <c r="B22908" s="56" t="s">
        <v>34486</v>
      </c>
      <c r="C22908" s="61" t="s">
        <v>14610</v>
      </c>
      <c r="D22908" s="55">
        <v>129.71</v>
      </c>
    </row>
    <row r="22909" spans="1:4" x14ac:dyDescent="0.25">
      <c r="A22909" s="56" t="s">
        <v>34488</v>
      </c>
      <c r="B22909" s="56" t="s">
        <v>34489</v>
      </c>
      <c r="C22909" s="61" t="s">
        <v>14610</v>
      </c>
      <c r="D22909" s="55">
        <v>2.91</v>
      </c>
    </row>
    <row r="22910" spans="1:4" x14ac:dyDescent="0.25">
      <c r="A22910" s="56" t="s">
        <v>34490</v>
      </c>
      <c r="B22910" s="56" t="s">
        <v>34489</v>
      </c>
      <c r="C22910" s="61" t="s">
        <v>14610</v>
      </c>
      <c r="D22910" s="55">
        <v>2.91</v>
      </c>
    </row>
    <row r="22911" spans="1:4" x14ac:dyDescent="0.25">
      <c r="A22911" s="56" t="s">
        <v>34491</v>
      </c>
      <c r="B22911" s="56" t="s">
        <v>34492</v>
      </c>
      <c r="C22911" s="61" t="s">
        <v>14610</v>
      </c>
      <c r="D22911" s="55">
        <v>0.32</v>
      </c>
    </row>
    <row r="22912" spans="1:4" x14ac:dyDescent="0.25">
      <c r="A22912" s="56" t="s">
        <v>34493</v>
      </c>
      <c r="B22912" s="56" t="s">
        <v>34492</v>
      </c>
      <c r="C22912" s="61" t="s">
        <v>14610</v>
      </c>
      <c r="D22912" s="55">
        <v>0.32</v>
      </c>
    </row>
    <row r="22913" spans="1:4" ht="30" x14ac:dyDescent="0.25">
      <c r="A22913" s="56" t="s">
        <v>34494</v>
      </c>
      <c r="B22913" s="56" t="s">
        <v>34495</v>
      </c>
      <c r="C22913" s="61" t="s">
        <v>6274</v>
      </c>
      <c r="D22913" s="55">
        <v>73.91</v>
      </c>
    </row>
    <row r="22914" spans="1:4" ht="30" x14ac:dyDescent="0.25">
      <c r="A22914" s="56" t="s">
        <v>34496</v>
      </c>
      <c r="B22914" s="56" t="s">
        <v>34495</v>
      </c>
      <c r="C22914" s="61" t="s">
        <v>6274</v>
      </c>
      <c r="D22914" s="55">
        <v>65.59</v>
      </c>
    </row>
    <row r="22915" spans="1:4" ht="30" x14ac:dyDescent="0.25">
      <c r="A22915" s="56" t="s">
        <v>34497</v>
      </c>
      <c r="B22915" s="56" t="s">
        <v>34498</v>
      </c>
      <c r="C22915" s="61" t="s">
        <v>34499</v>
      </c>
      <c r="D22915" s="55">
        <v>79.930000000000007</v>
      </c>
    </row>
    <row r="22916" spans="1:4" ht="30" x14ac:dyDescent="0.25">
      <c r="A22916" s="56" t="s">
        <v>34500</v>
      </c>
      <c r="B22916" s="56" t="s">
        <v>34498</v>
      </c>
      <c r="C22916" s="61" t="s">
        <v>34499</v>
      </c>
      <c r="D22916" s="55">
        <v>79.489999999999995</v>
      </c>
    </row>
    <row r="22917" spans="1:4" ht="30" x14ac:dyDescent="0.25">
      <c r="A22917" s="56" t="s">
        <v>34501</v>
      </c>
      <c r="B22917" s="56" t="s">
        <v>34502</v>
      </c>
      <c r="C22917" s="61" t="s">
        <v>34503</v>
      </c>
      <c r="D22917" s="55">
        <v>46.33</v>
      </c>
    </row>
    <row r="22918" spans="1:4" ht="30" x14ac:dyDescent="0.25">
      <c r="A22918" s="56" t="s">
        <v>34504</v>
      </c>
      <c r="B22918" s="56" t="s">
        <v>34502</v>
      </c>
      <c r="C22918" s="61" t="s">
        <v>34503</v>
      </c>
      <c r="D22918" s="55">
        <v>45.92</v>
      </c>
    </row>
    <row r="22919" spans="1:4" ht="30" x14ac:dyDescent="0.25">
      <c r="A22919" s="56" t="s">
        <v>34505</v>
      </c>
      <c r="B22919" s="56" t="s">
        <v>34506</v>
      </c>
      <c r="C22919" s="61" t="s">
        <v>34503</v>
      </c>
      <c r="D22919" s="55">
        <v>1.44</v>
      </c>
    </row>
    <row r="22920" spans="1:4" ht="30" x14ac:dyDescent="0.25">
      <c r="A22920" s="56" t="s">
        <v>34507</v>
      </c>
      <c r="B22920" s="56" t="s">
        <v>34506</v>
      </c>
      <c r="C22920" s="61" t="s">
        <v>34503</v>
      </c>
      <c r="D22920" s="55">
        <v>1.4</v>
      </c>
    </row>
    <row r="22921" spans="1:4" ht="30" x14ac:dyDescent="0.25">
      <c r="A22921" s="56" t="s">
        <v>34508</v>
      </c>
      <c r="B22921" s="56" t="s">
        <v>34509</v>
      </c>
      <c r="C22921" s="61" t="s">
        <v>34503</v>
      </c>
      <c r="D22921" s="55">
        <v>8.98</v>
      </c>
    </row>
    <row r="22922" spans="1:4" ht="30" x14ac:dyDescent="0.25">
      <c r="A22922" s="56" t="s">
        <v>34510</v>
      </c>
      <c r="B22922" s="56" t="s">
        <v>34509</v>
      </c>
      <c r="C22922" s="61" t="s">
        <v>34503</v>
      </c>
      <c r="D22922" s="55">
        <v>8.9600000000000009</v>
      </c>
    </row>
    <row r="22923" spans="1:4" ht="30" x14ac:dyDescent="0.25">
      <c r="A22923" s="56" t="s">
        <v>34511</v>
      </c>
      <c r="B22923" s="56" t="s">
        <v>34512</v>
      </c>
      <c r="C22923" s="61" t="s">
        <v>34503</v>
      </c>
      <c r="D22923" s="55">
        <v>104.93</v>
      </c>
    </row>
    <row r="22924" spans="1:4" ht="30" x14ac:dyDescent="0.25">
      <c r="A22924" s="56" t="s">
        <v>34513</v>
      </c>
      <c r="B22924" s="56" t="s">
        <v>34512</v>
      </c>
      <c r="C22924" s="61" t="s">
        <v>34503</v>
      </c>
      <c r="D22924" s="55">
        <v>100.38</v>
      </c>
    </row>
    <row r="22925" spans="1:4" ht="30" x14ac:dyDescent="0.25">
      <c r="A22925" s="56" t="s">
        <v>34514</v>
      </c>
      <c r="B22925" s="56" t="s">
        <v>34515</v>
      </c>
      <c r="C22925" s="61" t="s">
        <v>34503</v>
      </c>
      <c r="D22925" s="55">
        <v>4.97</v>
      </c>
    </row>
    <row r="22926" spans="1:4" ht="30" x14ac:dyDescent="0.25">
      <c r="A22926" s="56" t="s">
        <v>34516</v>
      </c>
      <c r="B22926" s="56" t="s">
        <v>34515</v>
      </c>
      <c r="C22926" s="61" t="s">
        <v>34503</v>
      </c>
      <c r="D22926" s="55">
        <v>4.9400000000000004</v>
      </c>
    </row>
    <row r="22927" spans="1:4" ht="30" x14ac:dyDescent="0.25">
      <c r="A22927" s="56" t="s">
        <v>34517</v>
      </c>
      <c r="B22927" s="56" t="s">
        <v>34518</v>
      </c>
      <c r="C22927" s="61" t="s">
        <v>34503</v>
      </c>
      <c r="D22927" s="55">
        <v>2.21</v>
      </c>
    </row>
    <row r="22928" spans="1:4" ht="30" x14ac:dyDescent="0.25">
      <c r="A22928" s="56" t="s">
        <v>34519</v>
      </c>
      <c r="B22928" s="56" t="s">
        <v>34518</v>
      </c>
      <c r="C22928" s="61" t="s">
        <v>34503</v>
      </c>
      <c r="D22928" s="55">
        <v>2.2000000000000002</v>
      </c>
    </row>
    <row r="22929" spans="1:4" ht="30" x14ac:dyDescent="0.25">
      <c r="A22929" s="56" t="s">
        <v>34520</v>
      </c>
      <c r="B22929" s="56" t="s">
        <v>34521</v>
      </c>
      <c r="C22929" s="61" t="s">
        <v>34356</v>
      </c>
      <c r="D22929" s="55">
        <v>99.85</v>
      </c>
    </row>
    <row r="22930" spans="1:4" ht="30" x14ac:dyDescent="0.25">
      <c r="A22930" s="56" t="s">
        <v>34522</v>
      </c>
      <c r="B22930" s="56" t="s">
        <v>34521</v>
      </c>
      <c r="C22930" s="61" t="s">
        <v>34356</v>
      </c>
      <c r="D22930" s="55">
        <v>91.95</v>
      </c>
    </row>
    <row r="22931" spans="1:4" ht="30" x14ac:dyDescent="0.25">
      <c r="A22931" s="56" t="s">
        <v>34523</v>
      </c>
      <c r="B22931" s="56" t="s">
        <v>34524</v>
      </c>
      <c r="C22931" s="61" t="s">
        <v>34356</v>
      </c>
      <c r="D22931" s="55">
        <v>68.16</v>
      </c>
    </row>
    <row r="22932" spans="1:4" ht="30" x14ac:dyDescent="0.25">
      <c r="A22932" s="56" t="s">
        <v>34525</v>
      </c>
      <c r="B22932" s="56" t="s">
        <v>34524</v>
      </c>
      <c r="C22932" s="61" t="s">
        <v>34356</v>
      </c>
      <c r="D22932" s="55">
        <v>62.74</v>
      </c>
    </row>
    <row r="22933" spans="1:4" ht="45" x14ac:dyDescent="0.25">
      <c r="A22933" s="56" t="s">
        <v>34526</v>
      </c>
      <c r="B22933" s="56" t="s">
        <v>34527</v>
      </c>
      <c r="C22933" s="61" t="s">
        <v>14610</v>
      </c>
      <c r="D22933" s="55">
        <v>111.45</v>
      </c>
    </row>
    <row r="22934" spans="1:4" ht="45" x14ac:dyDescent="0.25">
      <c r="A22934" s="56" t="s">
        <v>34528</v>
      </c>
      <c r="B22934" s="56" t="s">
        <v>34527</v>
      </c>
      <c r="C22934" s="61" t="s">
        <v>14610</v>
      </c>
      <c r="D22934" s="55">
        <v>96.67</v>
      </c>
    </row>
    <row r="22935" spans="1:4" ht="45" x14ac:dyDescent="0.25">
      <c r="A22935" s="56" t="s">
        <v>34529</v>
      </c>
      <c r="B22935" s="56" t="s">
        <v>34530</v>
      </c>
      <c r="C22935" s="61" t="s">
        <v>14610</v>
      </c>
      <c r="D22935" s="55">
        <v>120.87</v>
      </c>
    </row>
    <row r="22936" spans="1:4" ht="45" x14ac:dyDescent="0.25">
      <c r="A22936" s="56" t="s">
        <v>34531</v>
      </c>
      <c r="B22936" s="56" t="s">
        <v>34530</v>
      </c>
      <c r="C22936" s="61" t="s">
        <v>14610</v>
      </c>
      <c r="D22936" s="55">
        <v>105.54</v>
      </c>
    </row>
    <row r="22937" spans="1:4" ht="30" x14ac:dyDescent="0.25">
      <c r="A22937" s="56" t="s">
        <v>34532</v>
      </c>
      <c r="B22937" s="56" t="s">
        <v>34533</v>
      </c>
      <c r="C22937" s="61" t="s">
        <v>6274</v>
      </c>
      <c r="D22937" s="55">
        <v>55.84</v>
      </c>
    </row>
    <row r="22938" spans="1:4" ht="30" x14ac:dyDescent="0.25">
      <c r="A22938" s="56" t="s">
        <v>34534</v>
      </c>
      <c r="B22938" s="56" t="s">
        <v>34533</v>
      </c>
      <c r="C22938" s="61" t="s">
        <v>6274</v>
      </c>
      <c r="D22938" s="55">
        <v>52.26</v>
      </c>
    </row>
    <row r="22939" spans="1:4" ht="30" x14ac:dyDescent="0.25">
      <c r="A22939" s="56" t="s">
        <v>34535</v>
      </c>
      <c r="B22939" s="56" t="s">
        <v>34536</v>
      </c>
      <c r="C22939" s="61" t="s">
        <v>6274</v>
      </c>
      <c r="D22939" s="55">
        <v>89.19</v>
      </c>
    </row>
    <row r="22940" spans="1:4" ht="30" x14ac:dyDescent="0.25">
      <c r="A22940" s="56" t="s">
        <v>34537</v>
      </c>
      <c r="B22940" s="56" t="s">
        <v>34536</v>
      </c>
      <c r="C22940" s="61" t="s">
        <v>6274</v>
      </c>
      <c r="D22940" s="55">
        <v>84.54</v>
      </c>
    </row>
    <row r="22941" spans="1:4" ht="30" x14ac:dyDescent="0.25">
      <c r="A22941" s="56" t="s">
        <v>34538</v>
      </c>
      <c r="B22941" s="56" t="s">
        <v>34539</v>
      </c>
      <c r="C22941" s="61" t="s">
        <v>6274</v>
      </c>
      <c r="D22941" s="55">
        <v>190.43</v>
      </c>
    </row>
    <row r="22942" spans="1:4" ht="30" x14ac:dyDescent="0.25">
      <c r="A22942" s="56" t="s">
        <v>34540</v>
      </c>
      <c r="B22942" s="56" t="s">
        <v>34539</v>
      </c>
      <c r="C22942" s="61" t="s">
        <v>6274</v>
      </c>
      <c r="D22942" s="55">
        <v>182.54</v>
      </c>
    </row>
    <row r="22943" spans="1:4" ht="30" x14ac:dyDescent="0.25">
      <c r="A22943" s="56" t="s">
        <v>34541</v>
      </c>
      <c r="B22943" s="56" t="s">
        <v>34542</v>
      </c>
      <c r="C22943" s="61" t="s">
        <v>34543</v>
      </c>
      <c r="D22943" s="55">
        <v>41.63</v>
      </c>
    </row>
    <row r="22944" spans="1:4" ht="30" x14ac:dyDescent="0.25">
      <c r="A22944" s="56" t="s">
        <v>34544</v>
      </c>
      <c r="B22944" s="56" t="s">
        <v>34542</v>
      </c>
      <c r="C22944" s="61" t="s">
        <v>34543</v>
      </c>
      <c r="D22944" s="55">
        <v>36.619999999999997</v>
      </c>
    </row>
    <row r="22945" spans="1:4" ht="30" x14ac:dyDescent="0.25">
      <c r="A22945" s="56" t="s">
        <v>34545</v>
      </c>
      <c r="B22945" s="56" t="s">
        <v>34546</v>
      </c>
      <c r="C22945" s="61" t="s">
        <v>11759</v>
      </c>
      <c r="D22945" s="55">
        <v>2.95</v>
      </c>
    </row>
    <row r="22946" spans="1:4" ht="30" x14ac:dyDescent="0.25">
      <c r="A22946" s="56" t="s">
        <v>34547</v>
      </c>
      <c r="B22946" s="56" t="s">
        <v>34546</v>
      </c>
      <c r="C22946" s="61" t="s">
        <v>11759</v>
      </c>
      <c r="D22946" s="55">
        <v>2.83</v>
      </c>
    </row>
    <row r="22947" spans="1:4" ht="30" x14ac:dyDescent="0.25">
      <c r="A22947" s="56" t="s">
        <v>34548</v>
      </c>
      <c r="B22947" s="56" t="s">
        <v>34549</v>
      </c>
      <c r="C22947" s="61" t="s">
        <v>34550</v>
      </c>
      <c r="D22947" s="55">
        <v>11.79</v>
      </c>
    </row>
    <row r="22948" spans="1:4" ht="30" x14ac:dyDescent="0.25">
      <c r="A22948" s="56" t="s">
        <v>34551</v>
      </c>
      <c r="B22948" s="56" t="s">
        <v>34549</v>
      </c>
      <c r="C22948" s="61" t="s">
        <v>34550</v>
      </c>
      <c r="D22948" s="55">
        <v>11.79</v>
      </c>
    </row>
    <row r="22949" spans="1:4" ht="45" x14ac:dyDescent="0.25">
      <c r="A22949" s="56" t="s">
        <v>34552</v>
      </c>
      <c r="B22949" s="56" t="s">
        <v>34553</v>
      </c>
      <c r="C22949" s="61" t="s">
        <v>11759</v>
      </c>
      <c r="D22949" s="55">
        <v>38.06</v>
      </c>
    </row>
    <row r="22950" spans="1:4" ht="45" x14ac:dyDescent="0.25">
      <c r="A22950" s="56" t="s">
        <v>34554</v>
      </c>
      <c r="B22950" s="56" t="s">
        <v>34553</v>
      </c>
      <c r="C22950" s="61" t="s">
        <v>11759</v>
      </c>
      <c r="D22950" s="55">
        <v>32.979999999999997</v>
      </c>
    </row>
    <row r="22951" spans="1:4" ht="45" x14ac:dyDescent="0.25">
      <c r="A22951" s="56" t="s">
        <v>34555</v>
      </c>
      <c r="B22951" s="56" t="s">
        <v>34556</v>
      </c>
      <c r="C22951" s="61" t="s">
        <v>11129</v>
      </c>
      <c r="D22951" s="55">
        <v>81.3</v>
      </c>
    </row>
    <row r="22952" spans="1:4" ht="45" x14ac:dyDescent="0.25">
      <c r="A22952" s="56" t="s">
        <v>34557</v>
      </c>
      <c r="B22952" s="56" t="s">
        <v>34556</v>
      </c>
      <c r="C22952" s="61" t="s">
        <v>11129</v>
      </c>
      <c r="D22952" s="55">
        <v>74.31</v>
      </c>
    </row>
    <row r="22953" spans="1:4" ht="30" x14ac:dyDescent="0.25">
      <c r="A22953" s="56" t="s">
        <v>34558</v>
      </c>
      <c r="B22953" s="56" t="s">
        <v>34559</v>
      </c>
      <c r="C22953" s="61" t="s">
        <v>34356</v>
      </c>
      <c r="D22953" s="55">
        <v>520.19000000000005</v>
      </c>
    </row>
    <row r="22954" spans="1:4" ht="30" x14ac:dyDescent="0.25">
      <c r="A22954" s="56" t="s">
        <v>34560</v>
      </c>
      <c r="B22954" s="56" t="s">
        <v>34559</v>
      </c>
      <c r="C22954" s="61" t="s">
        <v>34356</v>
      </c>
      <c r="D22954" s="55">
        <v>499.25</v>
      </c>
    </row>
    <row r="22955" spans="1:4" x14ac:dyDescent="0.25">
      <c r="A22955" s="56" t="s">
        <v>34561</v>
      </c>
      <c r="B22955" s="56" t="s">
        <v>34562</v>
      </c>
      <c r="C22955" s="61" t="s">
        <v>11129</v>
      </c>
      <c r="D22955" s="55">
        <v>89.3</v>
      </c>
    </row>
    <row r="22956" spans="1:4" x14ac:dyDescent="0.25">
      <c r="A22956" s="56" t="s">
        <v>34563</v>
      </c>
      <c r="B22956" s="56" t="s">
        <v>34562</v>
      </c>
      <c r="C22956" s="61" t="s">
        <v>11129</v>
      </c>
      <c r="D22956" s="55">
        <v>83.25</v>
      </c>
    </row>
    <row r="22957" spans="1:4" ht="30" x14ac:dyDescent="0.25">
      <c r="A22957" s="56" t="s">
        <v>34564</v>
      </c>
      <c r="B22957" s="56" t="s">
        <v>34565</v>
      </c>
      <c r="C22957" s="61" t="s">
        <v>11129</v>
      </c>
      <c r="D22957" s="55">
        <v>79.7</v>
      </c>
    </row>
    <row r="22958" spans="1:4" ht="30" x14ac:dyDescent="0.25">
      <c r="A22958" s="56" t="s">
        <v>34566</v>
      </c>
      <c r="B22958" s="56" t="s">
        <v>34565</v>
      </c>
      <c r="C22958" s="61" t="s">
        <v>11129</v>
      </c>
      <c r="D22958" s="55">
        <v>73.38</v>
      </c>
    </row>
    <row r="22959" spans="1:4" ht="45" x14ac:dyDescent="0.25">
      <c r="A22959" s="56" t="s">
        <v>34567</v>
      </c>
      <c r="B22959" s="56" t="s">
        <v>34568</v>
      </c>
      <c r="C22959" s="61" t="s">
        <v>11129</v>
      </c>
      <c r="D22959" s="55">
        <v>155.78</v>
      </c>
    </row>
    <row r="22960" spans="1:4" ht="45" x14ac:dyDescent="0.25">
      <c r="A22960" s="56" t="s">
        <v>34569</v>
      </c>
      <c r="B22960" s="56" t="s">
        <v>34568</v>
      </c>
      <c r="C22960" s="61" t="s">
        <v>11129</v>
      </c>
      <c r="D22960" s="55">
        <v>140.91</v>
      </c>
    </row>
    <row r="22961" spans="1:4" ht="30" x14ac:dyDescent="0.25">
      <c r="A22961" s="56" t="s">
        <v>34570</v>
      </c>
      <c r="B22961" s="56" t="s">
        <v>34571</v>
      </c>
      <c r="C22961" s="61" t="s">
        <v>34356</v>
      </c>
      <c r="D22961" s="55">
        <v>122.11</v>
      </c>
    </row>
    <row r="22962" spans="1:4" ht="30" x14ac:dyDescent="0.25">
      <c r="A22962" s="56" t="s">
        <v>34572</v>
      </c>
      <c r="B22962" s="56" t="s">
        <v>34571</v>
      </c>
      <c r="C22962" s="61" t="s">
        <v>34356</v>
      </c>
      <c r="D22962" s="55">
        <v>114.77</v>
      </c>
    </row>
    <row r="22963" spans="1:4" ht="45" x14ac:dyDescent="0.25">
      <c r="A22963" s="56" t="s">
        <v>34573</v>
      </c>
      <c r="B22963" s="56" t="s">
        <v>34574</v>
      </c>
      <c r="C22963" s="61" t="s">
        <v>34356</v>
      </c>
      <c r="D22963" s="55">
        <v>205.49</v>
      </c>
    </row>
    <row r="22964" spans="1:4" ht="45" x14ac:dyDescent="0.25">
      <c r="A22964" s="56" t="s">
        <v>34575</v>
      </c>
      <c r="B22964" s="56" t="s">
        <v>34574</v>
      </c>
      <c r="C22964" s="61" t="s">
        <v>34356</v>
      </c>
      <c r="D22964" s="55">
        <v>194.66</v>
      </c>
    </row>
    <row r="22965" spans="1:4" ht="45" x14ac:dyDescent="0.25">
      <c r="A22965" s="56" t="s">
        <v>34576</v>
      </c>
      <c r="B22965" s="56" t="s">
        <v>34577</v>
      </c>
      <c r="C22965" s="61" t="s">
        <v>34356</v>
      </c>
      <c r="D22965" s="55">
        <v>368.24</v>
      </c>
    </row>
    <row r="22966" spans="1:4" ht="45" x14ac:dyDescent="0.25">
      <c r="A22966" s="56" t="s">
        <v>34578</v>
      </c>
      <c r="B22966" s="56" t="s">
        <v>34577</v>
      </c>
      <c r="C22966" s="61" t="s">
        <v>34356</v>
      </c>
      <c r="D22966" s="55">
        <v>354.02</v>
      </c>
    </row>
    <row r="22967" spans="1:4" x14ac:dyDescent="0.25">
      <c r="A22967" s="56" t="s">
        <v>34579</v>
      </c>
      <c r="B22967" s="56" t="s">
        <v>34580</v>
      </c>
      <c r="C22967" s="61" t="s">
        <v>11129</v>
      </c>
      <c r="D22967" s="55">
        <v>16.3</v>
      </c>
    </row>
    <row r="22968" spans="1:4" x14ac:dyDescent="0.25">
      <c r="A22968" s="56" t="s">
        <v>34581</v>
      </c>
      <c r="B22968" s="56" t="s">
        <v>34580</v>
      </c>
      <c r="C22968" s="61" t="s">
        <v>11129</v>
      </c>
      <c r="D22968" s="55">
        <v>16.3</v>
      </c>
    </row>
    <row r="22969" spans="1:4" x14ac:dyDescent="0.25">
      <c r="A22969" s="56" t="s">
        <v>34582</v>
      </c>
      <c r="B22969" s="56" t="s">
        <v>34583</v>
      </c>
      <c r="C22969" s="61" t="s">
        <v>6274</v>
      </c>
      <c r="D22969" s="55">
        <v>2.4300000000000002</v>
      </c>
    </row>
    <row r="22970" spans="1:4" x14ac:dyDescent="0.25">
      <c r="A22970" s="56" t="s">
        <v>34584</v>
      </c>
      <c r="B22970" s="56" t="s">
        <v>34583</v>
      </c>
      <c r="C22970" s="61" t="s">
        <v>6274</v>
      </c>
      <c r="D22970" s="55">
        <v>2.4300000000000002</v>
      </c>
    </row>
    <row r="22971" spans="1:4" ht="45" x14ac:dyDescent="0.25">
      <c r="A22971" s="56" t="s">
        <v>34585</v>
      </c>
      <c r="B22971" s="56" t="s">
        <v>34586</v>
      </c>
      <c r="C22971" s="61" t="s">
        <v>11759</v>
      </c>
      <c r="D22971" s="55">
        <v>26.28</v>
      </c>
    </row>
    <row r="22972" spans="1:4" ht="45" x14ac:dyDescent="0.25">
      <c r="A22972" s="56" t="s">
        <v>34587</v>
      </c>
      <c r="B22972" s="56" t="s">
        <v>34586</v>
      </c>
      <c r="C22972" s="61" t="s">
        <v>11759</v>
      </c>
      <c r="D22972" s="55">
        <v>24.1</v>
      </c>
    </row>
    <row r="22973" spans="1:4" x14ac:dyDescent="0.25">
      <c r="A22973" s="56" t="s">
        <v>34588</v>
      </c>
      <c r="B22973" s="56" t="s">
        <v>34589</v>
      </c>
      <c r="C22973" s="61" t="s">
        <v>11129</v>
      </c>
      <c r="D22973" s="55">
        <v>103.08</v>
      </c>
    </row>
    <row r="22974" spans="1:4" x14ac:dyDescent="0.25">
      <c r="A22974" s="56" t="s">
        <v>34590</v>
      </c>
      <c r="B22974" s="56" t="s">
        <v>34589</v>
      </c>
      <c r="C22974" s="61" t="s">
        <v>11129</v>
      </c>
      <c r="D22974" s="55">
        <v>103.08</v>
      </c>
    </row>
    <row r="22975" spans="1:4" x14ac:dyDescent="0.25">
      <c r="A22975" s="56" t="s">
        <v>34591</v>
      </c>
      <c r="B22975" s="56" t="s">
        <v>34592</v>
      </c>
      <c r="C22975" s="61" t="s">
        <v>11129</v>
      </c>
      <c r="D22975" s="55">
        <v>5.0999999999999996</v>
      </c>
    </row>
    <row r="22976" spans="1:4" x14ac:dyDescent="0.25">
      <c r="A22976" s="56" t="s">
        <v>34593</v>
      </c>
      <c r="B22976" s="56" t="s">
        <v>34592</v>
      </c>
      <c r="C22976" s="61" t="s">
        <v>11129</v>
      </c>
      <c r="D22976" s="55">
        <v>5.0999999999999996</v>
      </c>
    </row>
    <row r="22977" spans="1:4" x14ac:dyDescent="0.25">
      <c r="A22977" s="56" t="s">
        <v>34594</v>
      </c>
      <c r="B22977" s="56" t="s">
        <v>34595</v>
      </c>
      <c r="C22977" s="61" t="s">
        <v>11129</v>
      </c>
      <c r="D22977" s="55">
        <v>22.71</v>
      </c>
    </row>
    <row r="22978" spans="1:4" x14ac:dyDescent="0.25">
      <c r="A22978" s="56" t="s">
        <v>34596</v>
      </c>
      <c r="B22978" s="56" t="s">
        <v>34595</v>
      </c>
      <c r="C22978" s="61" t="s">
        <v>11129</v>
      </c>
      <c r="D22978" s="55">
        <v>22.71</v>
      </c>
    </row>
    <row r="22979" spans="1:4" x14ac:dyDescent="0.25">
      <c r="A22979" s="56" t="s">
        <v>34597</v>
      </c>
      <c r="B22979" s="56" t="s">
        <v>34598</v>
      </c>
      <c r="C22979" s="61" t="s">
        <v>11129</v>
      </c>
      <c r="D22979" s="55">
        <v>14.71</v>
      </c>
    </row>
    <row r="22980" spans="1:4" x14ac:dyDescent="0.25">
      <c r="A22980" s="56" t="s">
        <v>34599</v>
      </c>
      <c r="B22980" s="56" t="s">
        <v>34598</v>
      </c>
      <c r="C22980" s="61" t="s">
        <v>11129</v>
      </c>
      <c r="D22980" s="55">
        <v>14.71</v>
      </c>
    </row>
    <row r="22981" spans="1:4" x14ac:dyDescent="0.25">
      <c r="A22981" s="56" t="s">
        <v>34600</v>
      </c>
      <c r="B22981" s="56" t="s">
        <v>34601</v>
      </c>
      <c r="C22981" s="61" t="s">
        <v>11129</v>
      </c>
      <c r="D22981" s="55">
        <v>120.36</v>
      </c>
    </row>
    <row r="22982" spans="1:4" x14ac:dyDescent="0.25">
      <c r="A22982" s="56" t="s">
        <v>34602</v>
      </c>
      <c r="B22982" s="56" t="s">
        <v>34601</v>
      </c>
      <c r="C22982" s="61" t="s">
        <v>11129</v>
      </c>
      <c r="D22982" s="55">
        <v>120.36</v>
      </c>
    </row>
    <row r="22983" spans="1:4" x14ac:dyDescent="0.25">
      <c r="A22983" s="56" t="s">
        <v>34603</v>
      </c>
      <c r="B22983" s="56" t="s">
        <v>34604</v>
      </c>
      <c r="C22983" s="61" t="s">
        <v>11129</v>
      </c>
      <c r="D22983" s="55">
        <v>27.48</v>
      </c>
    </row>
    <row r="22984" spans="1:4" x14ac:dyDescent="0.25">
      <c r="A22984" s="56" t="s">
        <v>34605</v>
      </c>
      <c r="B22984" s="56" t="s">
        <v>34604</v>
      </c>
      <c r="C22984" s="61" t="s">
        <v>11129</v>
      </c>
      <c r="D22984" s="55">
        <v>27.48</v>
      </c>
    </row>
    <row r="22985" spans="1:4" x14ac:dyDescent="0.25">
      <c r="A22985" s="56" t="s">
        <v>34606</v>
      </c>
      <c r="B22985" s="56" t="s">
        <v>34607</v>
      </c>
      <c r="C22985" s="61" t="s">
        <v>11129</v>
      </c>
      <c r="D22985" s="55">
        <v>44.49</v>
      </c>
    </row>
    <row r="22986" spans="1:4" x14ac:dyDescent="0.25">
      <c r="A22986" s="56" t="s">
        <v>34608</v>
      </c>
      <c r="B22986" s="56" t="s">
        <v>34607</v>
      </c>
      <c r="C22986" s="61" t="s">
        <v>11129</v>
      </c>
      <c r="D22986" s="55">
        <v>44.49</v>
      </c>
    </row>
    <row r="22987" spans="1:4" x14ac:dyDescent="0.25">
      <c r="A22987" s="56" t="s">
        <v>34609</v>
      </c>
      <c r="B22987" s="56" t="s">
        <v>34610</v>
      </c>
      <c r="C22987" s="61" t="s">
        <v>11129</v>
      </c>
      <c r="D22987" s="55">
        <v>64.92</v>
      </c>
    </row>
    <row r="22988" spans="1:4" x14ac:dyDescent="0.25">
      <c r="A22988" s="56" t="s">
        <v>34611</v>
      </c>
      <c r="B22988" s="56" t="s">
        <v>34610</v>
      </c>
      <c r="C22988" s="61" t="s">
        <v>11129</v>
      </c>
      <c r="D22988" s="55">
        <v>64.92</v>
      </c>
    </row>
    <row r="22989" spans="1:4" x14ac:dyDescent="0.25">
      <c r="A22989" s="56" t="s">
        <v>34612</v>
      </c>
      <c r="B22989" s="56" t="s">
        <v>34613</v>
      </c>
      <c r="C22989" s="61" t="s">
        <v>11129</v>
      </c>
      <c r="D22989" s="55">
        <v>19.559999999999999</v>
      </c>
    </row>
    <row r="22990" spans="1:4" x14ac:dyDescent="0.25">
      <c r="A22990" s="56" t="s">
        <v>34614</v>
      </c>
      <c r="B22990" s="56" t="s">
        <v>34613</v>
      </c>
      <c r="C22990" s="61" t="s">
        <v>11129</v>
      </c>
      <c r="D22990" s="55">
        <v>19.559999999999999</v>
      </c>
    </row>
    <row r="22991" spans="1:4" ht="30" x14ac:dyDescent="0.25">
      <c r="A22991" s="56" t="s">
        <v>34615</v>
      </c>
      <c r="B22991" s="56" t="s">
        <v>34616</v>
      </c>
      <c r="C22991" s="61" t="s">
        <v>11282</v>
      </c>
      <c r="D22991" s="55">
        <v>1377.56</v>
      </c>
    </row>
    <row r="22992" spans="1:4" ht="30" x14ac:dyDescent="0.25">
      <c r="A22992" s="56" t="s">
        <v>34617</v>
      </c>
      <c r="B22992" s="56" t="s">
        <v>34616</v>
      </c>
      <c r="C22992" s="61" t="s">
        <v>11282</v>
      </c>
      <c r="D22992" s="55">
        <v>1319.64</v>
      </c>
    </row>
    <row r="22993" spans="1:4" x14ac:dyDescent="0.25">
      <c r="A22993" s="56" t="s">
        <v>34618</v>
      </c>
      <c r="B22993" s="56" t="s">
        <v>34619</v>
      </c>
      <c r="C22993" s="61" t="s">
        <v>11759</v>
      </c>
      <c r="D22993" s="55">
        <v>54.99</v>
      </c>
    </row>
    <row r="22994" spans="1:4" x14ac:dyDescent="0.25">
      <c r="A22994" s="56" t="s">
        <v>34620</v>
      </c>
      <c r="B22994" s="56" t="s">
        <v>34619</v>
      </c>
      <c r="C22994" s="61" t="s">
        <v>11759</v>
      </c>
      <c r="D22994" s="55">
        <v>52.23</v>
      </c>
    </row>
    <row r="22995" spans="1:4" x14ac:dyDescent="0.25">
      <c r="A22995" s="56" t="s">
        <v>34621</v>
      </c>
      <c r="B22995" s="56" t="s">
        <v>34622</v>
      </c>
      <c r="C22995" s="61" t="s">
        <v>11282</v>
      </c>
      <c r="D22995" s="55">
        <v>53.77</v>
      </c>
    </row>
    <row r="22996" spans="1:4" x14ac:dyDescent="0.25">
      <c r="A22996" s="56" t="s">
        <v>34623</v>
      </c>
      <c r="B22996" s="56" t="s">
        <v>34622</v>
      </c>
      <c r="C22996" s="61" t="s">
        <v>11282</v>
      </c>
      <c r="D22996" s="55">
        <v>50.84</v>
      </c>
    </row>
    <row r="22997" spans="1:4" x14ac:dyDescent="0.25">
      <c r="A22997" s="56" t="s">
        <v>34624</v>
      </c>
      <c r="B22997" s="56" t="s">
        <v>34625</v>
      </c>
      <c r="C22997" s="61" t="s">
        <v>11759</v>
      </c>
      <c r="D22997" s="55">
        <v>15.87</v>
      </c>
    </row>
    <row r="22998" spans="1:4" x14ac:dyDescent="0.25">
      <c r="A22998" s="56" t="s">
        <v>34626</v>
      </c>
      <c r="B22998" s="56" t="s">
        <v>34625</v>
      </c>
      <c r="C22998" s="61" t="s">
        <v>11759</v>
      </c>
      <c r="D22998" s="55">
        <v>14.31</v>
      </c>
    </row>
    <row r="22999" spans="1:4" ht="30" x14ac:dyDescent="0.25">
      <c r="A22999" s="56" t="s">
        <v>34627</v>
      </c>
      <c r="B22999" s="56" t="s">
        <v>34628</v>
      </c>
      <c r="C22999" s="61" t="s">
        <v>6274</v>
      </c>
      <c r="D22999" s="55">
        <v>10.1</v>
      </c>
    </row>
    <row r="23000" spans="1:4" ht="30" x14ac:dyDescent="0.25">
      <c r="A23000" s="56" t="s">
        <v>34629</v>
      </c>
      <c r="B23000" s="56" t="s">
        <v>34628</v>
      </c>
      <c r="C23000" s="61" t="s">
        <v>6274</v>
      </c>
      <c r="D23000" s="55">
        <v>9.32</v>
      </c>
    </row>
    <row r="23001" spans="1:4" x14ac:dyDescent="0.25">
      <c r="A23001" s="56" t="s">
        <v>34630</v>
      </c>
      <c r="B23001" s="56" t="s">
        <v>34631</v>
      </c>
      <c r="C23001" s="61" t="s">
        <v>11759</v>
      </c>
      <c r="D23001" s="55">
        <v>29.64</v>
      </c>
    </row>
    <row r="23002" spans="1:4" x14ac:dyDescent="0.25">
      <c r="A23002" s="56" t="s">
        <v>34632</v>
      </c>
      <c r="B23002" s="56" t="s">
        <v>34631</v>
      </c>
      <c r="C23002" s="61" t="s">
        <v>11759</v>
      </c>
      <c r="D23002" s="55">
        <v>29.64</v>
      </c>
    </row>
    <row r="23003" spans="1:4" x14ac:dyDescent="0.25">
      <c r="A23003" s="56" t="s">
        <v>34633</v>
      </c>
      <c r="B23003" s="56" t="s">
        <v>34634</v>
      </c>
      <c r="C23003" s="61" t="s">
        <v>6274</v>
      </c>
      <c r="D23003" s="55">
        <v>1.52</v>
      </c>
    </row>
    <row r="23004" spans="1:4" x14ac:dyDescent="0.25">
      <c r="A23004" s="56" t="s">
        <v>34635</v>
      </c>
      <c r="B23004" s="56" t="s">
        <v>34634</v>
      </c>
      <c r="C23004" s="61" t="s">
        <v>6274</v>
      </c>
      <c r="D23004" s="55">
        <v>1.52</v>
      </c>
    </row>
    <row r="23005" spans="1:4" ht="60" x14ac:dyDescent="0.25">
      <c r="A23005" s="56" t="s">
        <v>34636</v>
      </c>
      <c r="B23005" s="56" t="s">
        <v>34637</v>
      </c>
      <c r="C23005" s="61" t="s">
        <v>11282</v>
      </c>
      <c r="D23005" s="55">
        <v>242.24</v>
      </c>
    </row>
    <row r="23006" spans="1:4" ht="60" x14ac:dyDescent="0.25">
      <c r="A23006" s="56" t="s">
        <v>34638</v>
      </c>
      <c r="B23006" s="56" t="s">
        <v>34637</v>
      </c>
      <c r="C23006" s="61" t="s">
        <v>11282</v>
      </c>
      <c r="D23006" s="55">
        <v>242.24</v>
      </c>
    </row>
  </sheetData>
  <phoneticPr fontId="27" type="noConversion"/>
  <pageMargins left="0.511811024" right="0.511811024" top="0.78740157499999996" bottom="0.78740157499999996" header="0.31496062000000002" footer="0.31496062000000002"/>
  <pageSetup paperSize="9" scale="9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80"/>
  <sheetViews>
    <sheetView showGridLines="0" topLeftCell="A172" zoomScale="110" zoomScaleNormal="110" zoomScaleSheetLayoutView="100" workbookViewId="0">
      <selection activeCell="K180" sqref="K180"/>
    </sheetView>
  </sheetViews>
  <sheetFormatPr defaultRowHeight="11.25" x14ac:dyDescent="0.2"/>
  <cols>
    <col min="1" max="1" width="0.85546875" style="2" customWidth="1"/>
    <col min="2" max="2" width="5.42578125" style="2" bestFit="1" customWidth="1"/>
    <col min="3" max="3" width="11.5703125" style="6" hidden="1" customWidth="1"/>
    <col min="4" max="4" width="11.5703125" style="6" customWidth="1"/>
    <col min="5" max="5" width="45.5703125" style="4" customWidth="1"/>
    <col min="6" max="6" width="6" style="5" customWidth="1"/>
    <col min="7" max="7" width="8.7109375" style="1" customWidth="1"/>
    <col min="8" max="8" width="11.140625" style="1" customWidth="1"/>
    <col min="9" max="9" width="14" style="1" customWidth="1"/>
    <col min="10" max="10" width="2.7109375" style="2" customWidth="1"/>
    <col min="11" max="11" width="9" style="2" customWidth="1"/>
    <col min="12" max="12" width="11.140625" style="2" bestFit="1" customWidth="1"/>
    <col min="13" max="16384" width="9.140625" style="2"/>
  </cols>
  <sheetData>
    <row r="1" spans="2:12" ht="12.75" x14ac:dyDescent="0.2">
      <c r="B1" s="394"/>
      <c r="C1" s="395"/>
      <c r="D1" s="395"/>
      <c r="E1" s="395"/>
      <c r="F1" s="9"/>
      <c r="G1" s="396"/>
      <c r="H1" s="397"/>
      <c r="I1" s="398"/>
    </row>
    <row r="2" spans="2:12" ht="34.5" customHeight="1" x14ac:dyDescent="0.2">
      <c r="B2" s="399" t="s">
        <v>172</v>
      </c>
      <c r="C2" s="400"/>
      <c r="D2" s="400"/>
      <c r="E2" s="400"/>
      <c r="F2" s="400"/>
      <c r="G2" s="400"/>
      <c r="H2" s="400"/>
      <c r="I2" s="401"/>
      <c r="J2" s="11"/>
      <c r="K2" s="13"/>
      <c r="L2" s="14"/>
    </row>
    <row r="3" spans="2:12" ht="16.5" customHeight="1" x14ac:dyDescent="0.2">
      <c r="B3" s="402" t="s">
        <v>8964</v>
      </c>
      <c r="C3" s="403"/>
      <c r="D3" s="403"/>
      <c r="E3" s="403"/>
      <c r="F3" s="403"/>
      <c r="G3" s="403"/>
      <c r="H3" s="403"/>
      <c r="I3" s="404"/>
      <c r="J3" s="11"/>
      <c r="K3" s="13"/>
      <c r="L3" s="14"/>
    </row>
    <row r="4" spans="2:12" ht="12.75" x14ac:dyDescent="0.2">
      <c r="B4" s="383" t="s">
        <v>6282</v>
      </c>
      <c r="C4" s="384"/>
      <c r="D4" s="384"/>
      <c r="E4" s="384"/>
      <c r="F4" s="384"/>
      <c r="G4" s="384"/>
      <c r="H4" s="384"/>
      <c r="I4" s="385"/>
      <c r="K4" s="13"/>
      <c r="L4" s="15"/>
    </row>
    <row r="5" spans="2:12" ht="4.5" customHeight="1" x14ac:dyDescent="0.2">
      <c r="B5" s="383"/>
      <c r="C5" s="386"/>
      <c r="D5" s="386"/>
      <c r="E5" s="386"/>
      <c r="F5" s="386"/>
      <c r="G5" s="386"/>
      <c r="H5" s="386"/>
      <c r="I5" s="387"/>
      <c r="J5" s="12"/>
      <c r="K5" s="13"/>
      <c r="L5" s="15"/>
    </row>
    <row r="6" spans="2:12" ht="15" customHeight="1" thickBot="1" x14ac:dyDescent="0.25">
      <c r="B6" s="411"/>
      <c r="C6" s="412"/>
      <c r="D6" s="412"/>
      <c r="E6" s="412"/>
      <c r="F6" s="412"/>
      <c r="G6" s="412"/>
      <c r="H6" s="412"/>
      <c r="I6" s="413"/>
    </row>
    <row r="7" spans="2:12" ht="18.75" customHeight="1" thickBot="1" x14ac:dyDescent="0.25">
      <c r="B7" s="414" t="s">
        <v>286</v>
      </c>
      <c r="C7" s="415"/>
      <c r="D7" s="415"/>
      <c r="E7" s="415"/>
      <c r="F7" s="415"/>
      <c r="G7" s="415"/>
      <c r="H7" s="415"/>
      <c r="I7" s="416"/>
    </row>
    <row r="8" spans="2:12" s="3" customFormat="1" ht="13.15" customHeight="1" x14ac:dyDescent="0.2">
      <c r="B8" s="417" t="s">
        <v>6275</v>
      </c>
      <c r="C8" s="419" t="s">
        <v>6271</v>
      </c>
      <c r="D8" s="420" t="s">
        <v>6271</v>
      </c>
      <c r="E8" s="420" t="s">
        <v>6272</v>
      </c>
      <c r="F8" s="422" t="s">
        <v>6274</v>
      </c>
      <c r="G8" s="388" t="s">
        <v>22</v>
      </c>
      <c r="H8" s="389"/>
      <c r="I8" s="390"/>
    </row>
    <row r="9" spans="2:12" s="3" customFormat="1" ht="12" customHeight="1" x14ac:dyDescent="0.2">
      <c r="B9" s="418"/>
      <c r="C9" s="420"/>
      <c r="D9" s="421"/>
      <c r="E9" s="421"/>
      <c r="F9" s="423"/>
      <c r="G9" s="391"/>
      <c r="H9" s="392"/>
      <c r="I9" s="393"/>
    </row>
    <row r="10" spans="2:12" s="23" customFormat="1" ht="13.9" customHeight="1" thickBot="1" x14ac:dyDescent="0.25">
      <c r="B10" s="436" t="s">
        <v>306</v>
      </c>
      <c r="C10" s="437"/>
      <c r="D10" s="437"/>
      <c r="E10" s="437"/>
      <c r="F10" s="437"/>
      <c r="G10" s="437"/>
      <c r="H10" s="437"/>
      <c r="I10" s="438"/>
    </row>
    <row r="11" spans="2:12" ht="24" customHeight="1" x14ac:dyDescent="0.2">
      <c r="B11" s="29" t="s">
        <v>6276</v>
      </c>
      <c r="C11" s="18" t="s">
        <v>8785</v>
      </c>
      <c r="D11" s="18" t="s">
        <v>114</v>
      </c>
      <c r="E11" s="31" t="str">
        <f>VLOOKUP(C11,Catalogo2013!A:C,2,0)</f>
        <v>PLACA DE IDENTIFICACAO DE OBRA PUBLICA,INCLUSIVE PINTURA E SUPORTES DE MADEIRA.FORNECIMENTO E COLOCACAO</v>
      </c>
      <c r="F11" s="30" t="str">
        <f>VLOOKUP(C11,Catalogo2013!A:C,3,0)</f>
        <v>M2</v>
      </c>
      <c r="G11" s="427" t="s">
        <v>23</v>
      </c>
      <c r="H11" s="428"/>
      <c r="I11" s="429"/>
      <c r="J11" s="7"/>
    </row>
    <row r="12" spans="2:12" ht="14.45" customHeight="1" x14ac:dyDescent="0.2">
      <c r="B12" s="29" t="s">
        <v>6277</v>
      </c>
      <c r="C12" s="18" t="s">
        <v>10183</v>
      </c>
      <c r="D12" s="18" t="s">
        <v>92</v>
      </c>
      <c r="E12" s="31" t="s">
        <v>120</v>
      </c>
      <c r="F12" s="30" t="str">
        <f>VLOOKUP(C12,Catalogo2013!A:C,3,0)</f>
        <v>M2</v>
      </c>
      <c r="G12" s="430" t="s">
        <v>115</v>
      </c>
      <c r="H12" s="431"/>
      <c r="I12" s="432"/>
      <c r="J12" s="7"/>
    </row>
    <row r="13" spans="2:12" ht="17.45" customHeight="1" x14ac:dyDescent="0.2">
      <c r="B13" s="29" t="s">
        <v>6285</v>
      </c>
      <c r="C13" s="18" t="s">
        <v>5765</v>
      </c>
      <c r="D13" s="18" t="s">
        <v>2</v>
      </c>
      <c r="E13" s="31" t="s">
        <v>119</v>
      </c>
      <c r="F13" s="30" t="str">
        <f>VLOOKUP(C13,Catalogo2013!A:C,3,0)</f>
        <v>UN</v>
      </c>
      <c r="G13" s="430" t="s">
        <v>117</v>
      </c>
      <c r="H13" s="431"/>
      <c r="I13" s="432"/>
      <c r="J13" s="7"/>
    </row>
    <row r="14" spans="2:12" ht="24" customHeight="1" x14ac:dyDescent="0.2">
      <c r="B14" s="29" t="s">
        <v>423</v>
      </c>
      <c r="C14" s="18" t="s">
        <v>8778</v>
      </c>
      <c r="D14" s="18" t="s">
        <v>0</v>
      </c>
      <c r="E14" s="31" t="s">
        <v>121</v>
      </c>
      <c r="F14" s="30" t="str">
        <f>VLOOKUP(C14,Catalogo2013!A:C,3,0)</f>
        <v>UN</v>
      </c>
      <c r="G14" s="430" t="s">
        <v>116</v>
      </c>
      <c r="H14" s="431"/>
      <c r="I14" s="432"/>
      <c r="J14" s="7"/>
    </row>
    <row r="15" spans="2:12" ht="18.600000000000001" customHeight="1" x14ac:dyDescent="0.2">
      <c r="B15" s="29" t="s">
        <v>424</v>
      </c>
      <c r="C15" s="18" t="s">
        <v>8779</v>
      </c>
      <c r="D15" s="18" t="s">
        <v>1</v>
      </c>
      <c r="E15" s="31" t="s">
        <v>122</v>
      </c>
      <c r="F15" s="30" t="str">
        <f>VLOOKUP(C15,Catalogo2013!A:C,3,0)</f>
        <v>UN</v>
      </c>
      <c r="G15" s="430" t="s">
        <v>116</v>
      </c>
      <c r="H15" s="431"/>
      <c r="I15" s="432"/>
      <c r="J15" s="7"/>
    </row>
    <row r="16" spans="2:12" ht="25.9" customHeight="1" x14ac:dyDescent="0.2">
      <c r="B16" s="29" t="s">
        <v>425</v>
      </c>
      <c r="C16" s="18" t="s">
        <v>5414</v>
      </c>
      <c r="D16" s="18" t="s">
        <v>21</v>
      </c>
      <c r="E16" s="31" t="s">
        <v>123</v>
      </c>
      <c r="F16" s="30" t="str">
        <f>VLOOKUP(C16,Catalogo2013!A:C,3,0)</f>
        <v>M2</v>
      </c>
      <c r="G16" s="424" t="s">
        <v>118</v>
      </c>
      <c r="H16" s="425"/>
      <c r="I16" s="426"/>
      <c r="J16" s="7"/>
    </row>
    <row r="17" spans="2:10" ht="45.6" customHeight="1" x14ac:dyDescent="0.2">
      <c r="B17" s="29" t="s">
        <v>426</v>
      </c>
      <c r="C17" s="18" t="s">
        <v>5297</v>
      </c>
      <c r="D17" s="18" t="s">
        <v>187</v>
      </c>
      <c r="E17" s="31" t="str">
        <f>VLOOKUP(C17,Catalogo2013!A:C,2,0)</f>
        <v>DEMOLICAO MANUAL DE ALVENARIA DE TIJOLOS MACICOS,INCLUSIVE EMPILHAMENTO LATERAL DENTRO DO CANTEIRO DE SERVICO</v>
      </c>
      <c r="F17" s="30" t="str">
        <f>VLOOKUP(C17,Catalogo2013!A:C,3,0)</f>
        <v>M3</v>
      </c>
      <c r="G17" s="424" t="s">
        <v>125</v>
      </c>
      <c r="H17" s="425"/>
      <c r="I17" s="426"/>
      <c r="J17" s="7"/>
    </row>
    <row r="18" spans="2:10" ht="43.9" customHeight="1" x14ac:dyDescent="0.2">
      <c r="B18" s="29" t="s">
        <v>457</v>
      </c>
      <c r="C18" s="18" t="s">
        <v>7201</v>
      </c>
      <c r="D18" s="18" t="s">
        <v>54</v>
      </c>
      <c r="E18" s="31" t="s">
        <v>124</v>
      </c>
      <c r="F18" s="30" t="str">
        <f>VLOOKUP(C18,Catalogo2013!A:C,3,0)</f>
        <v>M2</v>
      </c>
      <c r="G18" s="424" t="s">
        <v>126</v>
      </c>
      <c r="H18" s="425"/>
      <c r="I18" s="426"/>
      <c r="J18" s="7"/>
    </row>
    <row r="19" spans="2:10" ht="24" customHeight="1" thickBot="1" x14ac:dyDescent="0.25">
      <c r="B19" s="29" t="s">
        <v>458</v>
      </c>
      <c r="C19" s="18" t="s">
        <v>3358</v>
      </c>
      <c r="D19" s="18" t="s">
        <v>253</v>
      </c>
      <c r="E19" s="31" t="str">
        <f>VLOOKUP(C19,Catalogo2013!A:C,2,0)</f>
        <v>MARCACAO DE OBRA SEM INSTRUMENTO TOPOGRAFICO,CONSIDERADA A PROJECAO HORIZONTAL DA AREA ENVOLVENTE</v>
      </c>
      <c r="F19" s="30" t="str">
        <f>VLOOKUP(C19,Catalogo2013!A:C,3,0)</f>
        <v>M2</v>
      </c>
      <c r="G19" s="430" t="s">
        <v>127</v>
      </c>
      <c r="H19" s="431"/>
      <c r="I19" s="432"/>
      <c r="J19" s="7"/>
    </row>
    <row r="20" spans="2:10" ht="11.45" customHeight="1" thickBot="1" x14ac:dyDescent="0.25">
      <c r="B20" s="19"/>
      <c r="C20" s="20"/>
      <c r="D20" s="20"/>
      <c r="E20" s="20"/>
      <c r="F20" s="20"/>
      <c r="G20" s="20"/>
      <c r="H20" s="20"/>
      <c r="I20" s="21"/>
      <c r="J20" s="7"/>
    </row>
    <row r="21" spans="2:10" s="23" customFormat="1" ht="12" customHeight="1" thickBot="1" x14ac:dyDescent="0.25">
      <c r="B21" s="405" t="s">
        <v>305</v>
      </c>
      <c r="C21" s="406"/>
      <c r="D21" s="406"/>
      <c r="E21" s="406"/>
      <c r="F21" s="406"/>
      <c r="G21" s="406"/>
      <c r="H21" s="406"/>
      <c r="I21" s="407"/>
      <c r="J21" s="22"/>
    </row>
    <row r="22" spans="2:10" ht="45" customHeight="1" thickBot="1" x14ac:dyDescent="0.25">
      <c r="B22" s="29" t="s">
        <v>6278</v>
      </c>
      <c r="C22" s="18" t="s">
        <v>8189</v>
      </c>
      <c r="D22" s="18" t="s">
        <v>133</v>
      </c>
      <c r="E22" s="31" t="str">
        <f>VLOOKUP(C22,Catalogo2013!A:C,2,0)</f>
        <v>ATERRO COM MATERIAL DE 1ªCATEGORIA,COMPACTADO MANUALMENTE EMCAMADAS DE 20CM,ATE UMA ALTURA MAXIMA DE 80CM,PARA SUPORTEDE CAMADA DE CONCRETO,INCLUSIVE DOIS TIROS DE PA,ESPALHAMENTO E REGA,EXCLUSIVE FORNECIMENTO DA TERRA</v>
      </c>
      <c r="F22" s="30" t="str">
        <f>VLOOKUP(C22,Catalogo2013!A:C,3,0)</f>
        <v>M3</v>
      </c>
      <c r="G22" s="439" t="s">
        <v>128</v>
      </c>
      <c r="H22" s="440"/>
      <c r="I22" s="441"/>
      <c r="J22" s="7"/>
    </row>
    <row r="23" spans="2:10" ht="11.45" customHeight="1" thickBot="1" x14ac:dyDescent="0.25">
      <c r="B23" s="19"/>
      <c r="C23" s="20"/>
      <c r="D23" s="20"/>
      <c r="E23" s="20"/>
      <c r="F23" s="20"/>
      <c r="G23" s="20"/>
      <c r="H23" s="20"/>
      <c r="I23" s="21"/>
      <c r="J23" s="7"/>
    </row>
    <row r="24" spans="2:10" s="23" customFormat="1" ht="12" customHeight="1" thickBot="1" x14ac:dyDescent="0.25">
      <c r="B24" s="405" t="s">
        <v>304</v>
      </c>
      <c r="C24" s="406"/>
      <c r="D24" s="406"/>
      <c r="E24" s="406"/>
      <c r="F24" s="406"/>
      <c r="G24" s="406"/>
      <c r="H24" s="406"/>
      <c r="I24" s="407"/>
      <c r="J24" s="22"/>
    </row>
    <row r="25" spans="2:10" ht="24" customHeight="1" x14ac:dyDescent="0.2">
      <c r="B25" s="29" t="s">
        <v>6280</v>
      </c>
      <c r="C25" s="18" t="s">
        <v>8311</v>
      </c>
      <c r="D25" s="18" t="s">
        <v>256</v>
      </c>
      <c r="E25" s="31" t="s">
        <v>129</v>
      </c>
      <c r="F25" s="30" t="str">
        <f>VLOOKUP(C25,Catalogo2013!A:C,3,0)</f>
        <v>T</v>
      </c>
      <c r="G25" s="408" t="s">
        <v>130</v>
      </c>
      <c r="H25" s="409"/>
      <c r="I25" s="410"/>
      <c r="J25" s="7"/>
    </row>
    <row r="26" spans="2:10" ht="24.6" customHeight="1" thickBot="1" x14ac:dyDescent="0.25">
      <c r="B26" s="29" t="s">
        <v>6281</v>
      </c>
      <c r="C26" s="18" t="s">
        <v>9364</v>
      </c>
      <c r="D26" s="18" t="s">
        <v>382</v>
      </c>
      <c r="E26" s="33" t="s">
        <v>131</v>
      </c>
      <c r="F26" s="30" t="str">
        <f>VLOOKUP(C26,Catalogo2013!A:C,3,0)</f>
        <v>T X KM</v>
      </c>
      <c r="G26" s="433" t="s">
        <v>132</v>
      </c>
      <c r="H26" s="434"/>
      <c r="I26" s="435"/>
      <c r="J26" s="7"/>
    </row>
    <row r="27" spans="2:10" ht="11.45" customHeight="1" thickBot="1" x14ac:dyDescent="0.25">
      <c r="B27" s="19"/>
      <c r="C27" s="20"/>
      <c r="D27" s="20"/>
      <c r="E27" s="20"/>
      <c r="F27" s="20"/>
      <c r="G27" s="20"/>
      <c r="H27" s="20"/>
      <c r="I27" s="21"/>
      <c r="J27" s="7"/>
    </row>
    <row r="28" spans="2:10" s="23" customFormat="1" ht="12" customHeight="1" thickBot="1" x14ac:dyDescent="0.25">
      <c r="B28" s="405" t="s">
        <v>303</v>
      </c>
      <c r="C28" s="406"/>
      <c r="D28" s="406"/>
      <c r="E28" s="406"/>
      <c r="F28" s="406"/>
      <c r="G28" s="406"/>
      <c r="H28" s="406"/>
      <c r="I28" s="407"/>
      <c r="J28" s="22"/>
    </row>
    <row r="29" spans="2:10" ht="35.450000000000003" customHeight="1" x14ac:dyDescent="0.2">
      <c r="B29" s="29" t="s">
        <v>6268</v>
      </c>
      <c r="C29" s="18" t="s">
        <v>10922</v>
      </c>
      <c r="D29" s="18" t="s">
        <v>264</v>
      </c>
      <c r="E29" s="31" t="str">
        <f>VLOOKUP(C29,Catalogo2013!A:C,2,0)</f>
        <v>PLATAFORMA OU PASSARELA DE MADEIRA DE 1ª,CONSIDERANDO-SE APROVEITAMENTO DA  MADEIRA 20 VEZES,EXCLUSIVE ANDAIME OU OUTROSUPORTE E MOVIMENTACAO(VIDE ITEM 05.008.0008)</v>
      </c>
      <c r="F29" s="30" t="str">
        <f>VLOOKUP(C29,Catalogo2013!A:C,3,0)</f>
        <v>M2</v>
      </c>
      <c r="G29" s="424" t="s">
        <v>51</v>
      </c>
      <c r="H29" s="425"/>
      <c r="I29" s="426"/>
      <c r="J29" s="7"/>
    </row>
    <row r="30" spans="2:10" ht="35.450000000000003" customHeight="1" x14ac:dyDescent="0.2">
      <c r="B30" s="29" t="s">
        <v>6269</v>
      </c>
      <c r="C30" s="18" t="s">
        <v>10937</v>
      </c>
      <c r="D30" s="18" t="s">
        <v>265</v>
      </c>
      <c r="E30" s="31" t="s">
        <v>156</v>
      </c>
      <c r="F30" s="30" t="str">
        <f>VLOOKUP(C30,Catalogo2013!A:C,3,0)</f>
        <v>M2XMES</v>
      </c>
      <c r="G30" s="424" t="s">
        <v>157</v>
      </c>
      <c r="H30" s="425"/>
      <c r="I30" s="426"/>
      <c r="J30" s="7"/>
    </row>
    <row r="31" spans="2:10" ht="34.15" customHeight="1" x14ac:dyDescent="0.2">
      <c r="B31" s="29" t="s">
        <v>430</v>
      </c>
      <c r="C31" s="18" t="s">
        <v>10256</v>
      </c>
      <c r="D31" s="18" t="s">
        <v>266</v>
      </c>
      <c r="E31" s="31" t="str">
        <f>VLOOKUP(C31,Catalogo2013!A:C,2,0)</f>
        <v>MONTAGEM E DESMONTAGEM DE ANDAIME COM ELEMENTOS TUBULARES,CONSIDERANDO-SE A AREA VERTICAL RECOBERTA</v>
      </c>
      <c r="F31" s="30" t="str">
        <f>VLOOKUP(C31,Catalogo2013!A:C,3,0)</f>
        <v>M2</v>
      </c>
      <c r="G31" s="424" t="s">
        <v>158</v>
      </c>
      <c r="H31" s="425"/>
      <c r="I31" s="426"/>
      <c r="J31" s="7"/>
    </row>
    <row r="32" spans="2:10" ht="17.45" customHeight="1" thickBot="1" x14ac:dyDescent="0.25">
      <c r="B32" s="29" t="s">
        <v>431</v>
      </c>
      <c r="C32" s="18" t="s">
        <v>7592</v>
      </c>
      <c r="D32" s="18" t="s">
        <v>268</v>
      </c>
      <c r="E32" s="31" t="s">
        <v>159</v>
      </c>
      <c r="F32" s="30" t="str">
        <f>VLOOKUP(C32,Catalogo2013!A:C,3,0)</f>
        <v>UN</v>
      </c>
      <c r="G32" s="424" t="s">
        <v>116</v>
      </c>
      <c r="H32" s="425"/>
      <c r="I32" s="426"/>
      <c r="J32" s="7"/>
    </row>
    <row r="33" spans="2:12" ht="11.45" customHeight="1" thickBot="1" x14ac:dyDescent="0.25">
      <c r="B33" s="19"/>
      <c r="C33" s="20"/>
      <c r="D33" s="20"/>
      <c r="E33" s="20"/>
      <c r="F33" s="20"/>
      <c r="G33" s="20"/>
      <c r="H33" s="20"/>
      <c r="I33" s="21"/>
      <c r="J33" s="7"/>
    </row>
    <row r="34" spans="2:12" s="23" customFormat="1" ht="12" customHeight="1" thickBot="1" x14ac:dyDescent="0.25">
      <c r="B34" s="405" t="s">
        <v>302</v>
      </c>
      <c r="C34" s="406"/>
      <c r="D34" s="406"/>
      <c r="E34" s="406"/>
      <c r="F34" s="406"/>
      <c r="G34" s="406"/>
      <c r="H34" s="406"/>
      <c r="I34" s="407"/>
      <c r="J34" s="22"/>
    </row>
    <row r="35" spans="2:12" ht="16.899999999999999" customHeight="1" x14ac:dyDescent="0.2">
      <c r="B35" s="29" t="s">
        <v>6283</v>
      </c>
      <c r="C35" s="18" t="s">
        <v>9851</v>
      </c>
      <c r="D35" s="18" t="s">
        <v>59</v>
      </c>
      <c r="E35" s="31" t="s">
        <v>160</v>
      </c>
      <c r="F35" s="30" t="str">
        <f>VLOOKUP(C35,Catalogo2013!A:C,3,0)</f>
        <v>KG</v>
      </c>
      <c r="G35" s="408" t="s">
        <v>161</v>
      </c>
      <c r="H35" s="409"/>
      <c r="I35" s="410"/>
      <c r="J35" s="7"/>
    </row>
    <row r="36" spans="2:12" ht="33.6" customHeight="1" x14ac:dyDescent="0.2">
      <c r="B36" s="29" t="s">
        <v>6284</v>
      </c>
      <c r="C36" s="18" t="s">
        <v>10049</v>
      </c>
      <c r="D36" s="18" t="s">
        <v>267</v>
      </c>
      <c r="E36" s="31" t="str">
        <f>VLOOKUP(C36,Catalogo2013!A:C,2,0)</f>
        <v>CONCRETO DOSADO RACIONALMENTE PARA UMA RESISTENCIA CARACTERISTICA A COMPRESSAO DE 10MPA,COMPREENDENDO APENAS O FORNECIMENTO DOS MATERIAIS,INCLUSIVE 5% DE PERDAS</v>
      </c>
      <c r="F36" s="30" t="str">
        <f>VLOOKUP(C36,Catalogo2013!A:C,3,0)</f>
        <v>M3</v>
      </c>
      <c r="G36" s="424" t="s">
        <v>162</v>
      </c>
      <c r="H36" s="425"/>
      <c r="I36" s="426"/>
      <c r="J36" s="7"/>
    </row>
    <row r="37" spans="2:12" ht="33.6" customHeight="1" x14ac:dyDescent="0.2">
      <c r="B37" s="29" t="s">
        <v>428</v>
      </c>
      <c r="C37" s="18" t="s">
        <v>10061</v>
      </c>
      <c r="D37" s="18" t="s">
        <v>312</v>
      </c>
      <c r="E37" s="31" t="str">
        <f>VLOOKUP(C37,Catalogo2013!A:C,2,0)</f>
        <v>PREPARO DE CONCRETO,COMPREENDENDO MISTURA E AMASSAMENTO EM 2(DUAS) BETONEIRAS DE 600L,ADMITINDO-SE UMA PRODUCAO APROXIMADA DE 7,00M3/H,EXCLUINDO O FORNECIMENTO DOS MATERIAIS</v>
      </c>
      <c r="F37" s="30" t="str">
        <f>VLOOKUP(C37,Catalogo2013!A:C,3,0)</f>
        <v>M3</v>
      </c>
      <c r="G37" s="424" t="s">
        <v>163</v>
      </c>
      <c r="H37" s="425"/>
      <c r="I37" s="426"/>
      <c r="J37" s="7"/>
    </row>
    <row r="38" spans="2:12" ht="44.45" customHeight="1" x14ac:dyDescent="0.2">
      <c r="B38" s="29" t="s">
        <v>429</v>
      </c>
      <c r="C38" s="18" t="s">
        <v>10068</v>
      </c>
      <c r="D38" s="18" t="s">
        <v>313</v>
      </c>
      <c r="E38" s="31" t="str">
        <f>VLOOKUP(C38,Catalogo2013!A:C,2,0)</f>
        <v>LANCAMENTO DE CONCRETO EM PECAS ARMADAS,INCLUSIVE TRANSPORTEHORIZONTAL ATE 20,00M EM CARRINHOS,E VERTICAL ATE 10,00M COM TORRE E GUINCHO,COLOCACAO,ADENSAMENTO E ACABAMENTO,CONSIDERANDO UMA PRODUCAO APROXIMADA DE 7,00M3/H</v>
      </c>
      <c r="F38" s="30" t="str">
        <f>VLOOKUP(C38,Catalogo2013!A:C,3,0)</f>
        <v>M3</v>
      </c>
      <c r="G38" s="424" t="s">
        <v>163</v>
      </c>
      <c r="H38" s="425"/>
      <c r="I38" s="426"/>
      <c r="J38" s="7"/>
      <c r="L38" s="32"/>
    </row>
    <row r="39" spans="2:12" ht="67.900000000000006" customHeight="1" x14ac:dyDescent="0.2">
      <c r="B39" s="29" t="s">
        <v>455</v>
      </c>
      <c r="C39" s="18" t="s">
        <v>1433</v>
      </c>
      <c r="D39" s="18" t="s">
        <v>315</v>
      </c>
      <c r="E39" s="31" t="str">
        <f>VLOOKUP(C39,Catalogo2013!A:C,2,0)</f>
        <v>CONCRETO ARMADO,FCK=20MPA,INCLUINDO MATERIAIS PARA 1,00M3 DECONCRETO(IMPORTADO DE USINA)ADENSADO E COLOCADO,14,00M2 DEAREA MOLDADA,FORMAS E ESCORAMENTO CONFORME ITENS 11.004.0022E 11.004.0035,60KG DE ACO CA-50,INCLUSIVE MAO-DE-OBRA PARACORTE,DOBRAGEM,MONTAGEM E COLOCACAO NAS FORMAS</v>
      </c>
      <c r="F39" s="30" t="str">
        <f>VLOOKUP(C39,Catalogo2013!A:C,3,0)</f>
        <v>M3</v>
      </c>
      <c r="G39" s="442"/>
      <c r="H39" s="443"/>
      <c r="I39" s="444"/>
      <c r="J39" s="7"/>
    </row>
    <row r="40" spans="2:12" ht="46.15" customHeight="1" thickBot="1" x14ac:dyDescent="0.25">
      <c r="B40" s="29" t="s">
        <v>463</v>
      </c>
      <c r="C40" s="18" t="s">
        <v>7012</v>
      </c>
      <c r="D40" s="18" t="s">
        <v>19</v>
      </c>
      <c r="E40" s="31" t="str">
        <f>VLOOKUP(C40,Catalogo2013!A:C,2,0)</f>
        <v>LAJE PRE-MOLDADA BETA 16,PARA SOBRECARGA DE 3,5KN/M2 E VAO DE 5,20M,CONSIDERANDO VIGOTAS,TIJOLOS E ARMADURA NEGATIVA,INCLUSIVE CAPEAMENTO DE 4CM DE ESPESSURA,COM CONCRETO FCK=20MPAE ESCORAMENTO.FORNECIMENTO E MONTAGEM DO CONJUNTO</v>
      </c>
      <c r="F40" s="30" t="str">
        <f>VLOOKUP(C40,Catalogo2013!A:C,3,0)</f>
        <v>M2</v>
      </c>
      <c r="G40" s="433" t="s">
        <v>164</v>
      </c>
      <c r="H40" s="434"/>
      <c r="I40" s="435"/>
      <c r="J40" s="7"/>
    </row>
    <row r="41" spans="2:12" ht="12" customHeight="1" thickBot="1" x14ac:dyDescent="0.25">
      <c r="B41" s="19"/>
      <c r="C41" s="20"/>
      <c r="D41" s="20"/>
      <c r="E41" s="20"/>
      <c r="F41" s="20"/>
      <c r="G41" s="20"/>
      <c r="H41" s="20"/>
      <c r="I41" s="21"/>
      <c r="J41" s="7"/>
    </row>
    <row r="42" spans="2:12" s="23" customFormat="1" ht="13.15" customHeight="1" thickBot="1" x14ac:dyDescent="0.25">
      <c r="B42" s="405" t="s">
        <v>301</v>
      </c>
      <c r="C42" s="406"/>
      <c r="D42" s="406"/>
      <c r="E42" s="406"/>
      <c r="F42" s="406"/>
      <c r="G42" s="406"/>
      <c r="H42" s="406"/>
      <c r="I42" s="407"/>
      <c r="J42" s="22"/>
    </row>
    <row r="43" spans="2:12" ht="43.15" customHeight="1" x14ac:dyDescent="0.2">
      <c r="B43" s="29" t="s">
        <v>427</v>
      </c>
      <c r="C43" s="18" t="s">
        <v>4680</v>
      </c>
      <c r="D43" s="18" t="s">
        <v>141</v>
      </c>
      <c r="E43" s="31" t="s">
        <v>459</v>
      </c>
      <c r="F43" s="30" t="str">
        <f>VLOOKUP(C43,Catalogo2013!A:C,3,0)</f>
        <v>M2</v>
      </c>
      <c r="G43" s="408" t="s">
        <v>140</v>
      </c>
      <c r="H43" s="409"/>
      <c r="I43" s="410"/>
      <c r="J43" s="7"/>
    </row>
    <row r="44" spans="2:12" ht="45.6" customHeight="1" x14ac:dyDescent="0.2">
      <c r="B44" s="29" t="s">
        <v>432</v>
      </c>
      <c r="C44" s="18" t="s">
        <v>2668</v>
      </c>
      <c r="D44" s="18" t="s">
        <v>142</v>
      </c>
      <c r="E44" s="31" t="s">
        <v>456</v>
      </c>
      <c r="F44" s="30" t="str">
        <f>VLOOKUP(C44,Catalogo2013!A:C,3,0)</f>
        <v>M2</v>
      </c>
      <c r="G44" s="424" t="s">
        <v>139</v>
      </c>
      <c r="H44" s="425"/>
      <c r="I44" s="426"/>
      <c r="J44" s="7"/>
    </row>
    <row r="45" spans="2:12" ht="34.9" customHeight="1" thickBot="1" x14ac:dyDescent="0.25">
      <c r="B45" s="29" t="s">
        <v>433</v>
      </c>
      <c r="C45" s="18" t="s">
        <v>2802</v>
      </c>
      <c r="D45" s="18" t="s">
        <v>24</v>
      </c>
      <c r="E45" s="31" t="s">
        <v>230</v>
      </c>
      <c r="F45" s="30" t="str">
        <f>VLOOKUP(C45,Catalogo2013!A:C,3,0)</f>
        <v>M2</v>
      </c>
      <c r="G45" s="430" t="s">
        <v>146</v>
      </c>
      <c r="H45" s="431"/>
      <c r="I45" s="432"/>
      <c r="J45" s="7"/>
    </row>
    <row r="46" spans="2:12" ht="11.45" customHeight="1" thickBot="1" x14ac:dyDescent="0.25">
      <c r="B46" s="19"/>
      <c r="C46" s="20"/>
      <c r="D46" s="20"/>
      <c r="E46" s="20"/>
      <c r="F46" s="20"/>
      <c r="G46" s="20"/>
      <c r="H46" s="20"/>
      <c r="I46" s="21"/>
      <c r="J46" s="7"/>
    </row>
    <row r="47" spans="2:12" s="23" customFormat="1" ht="14.45" customHeight="1" thickBot="1" x14ac:dyDescent="0.25">
      <c r="B47" s="405" t="s">
        <v>398</v>
      </c>
      <c r="C47" s="406"/>
      <c r="D47" s="406"/>
      <c r="E47" s="406"/>
      <c r="F47" s="406"/>
      <c r="G47" s="406"/>
      <c r="H47" s="406"/>
      <c r="I47" s="407"/>
      <c r="J47" s="22"/>
    </row>
    <row r="48" spans="2:12" ht="153" customHeight="1" x14ac:dyDescent="0.2">
      <c r="B48" s="29" t="s">
        <v>434</v>
      </c>
      <c r="C48" s="18" t="s">
        <v>4779</v>
      </c>
      <c r="D48" s="18" t="s">
        <v>25</v>
      </c>
      <c r="E48" s="31" t="str">
        <f>VLOOKUP(C48,Catalogo2013!A:C,2,0)</f>
        <v>EMBOCO COM ARGAMASSA DE CIMENTO E AREIA,NO TRACO 1:1,5 COM 1,5CM DE ESPESSURA,INCLUSIVE CHAPISCO DE CIMENTO E AREIA,NO TRACO 1:3</v>
      </c>
      <c r="F48" s="30" t="str">
        <f>VLOOKUP(C48,Catalogo2013!A:C,3,0)</f>
        <v>M2</v>
      </c>
      <c r="G48" s="408"/>
      <c r="H48" s="409"/>
      <c r="I48" s="410"/>
      <c r="J48" s="7"/>
    </row>
    <row r="49" spans="2:10" ht="34.9" customHeight="1" x14ac:dyDescent="0.2">
      <c r="B49" s="29" t="s">
        <v>435</v>
      </c>
      <c r="C49" s="18" t="s">
        <v>7696</v>
      </c>
      <c r="D49" s="18" t="s">
        <v>90</v>
      </c>
      <c r="E49" s="33" t="str">
        <f>VLOOKUP(C49,Catalogo2013!A:C,2,0)</f>
        <v>REBOCO EXTERNO OU INTERNO COM ARGAMASSA DE CIMENTO,CAL HIDRATADA EM PO E AREIA FINA,NO TRACO 1:3:5,COM ESPESSURA DE 3MM,APLICADO SOBRE EMBOCO EXISTENTE,EXCLUSIVE EMBOCO</v>
      </c>
      <c r="F49" s="30" t="str">
        <f>VLOOKUP(C49,Catalogo2013!A:C,3,0)</f>
        <v>M2</v>
      </c>
      <c r="G49" s="445" t="s">
        <v>148</v>
      </c>
      <c r="H49" s="446"/>
      <c r="I49" s="447"/>
      <c r="J49" s="7"/>
    </row>
    <row r="50" spans="2:10" ht="23.45" customHeight="1" x14ac:dyDescent="0.2">
      <c r="B50" s="29" t="s">
        <v>436</v>
      </c>
      <c r="C50" s="18" t="s">
        <v>4699</v>
      </c>
      <c r="D50" s="18" t="s">
        <v>91</v>
      </c>
      <c r="E50" s="31" t="s">
        <v>462</v>
      </c>
      <c r="F50" s="30" t="str">
        <f>VLOOKUP(C50,Catalogo2013!A:C,3,0)</f>
        <v>M2</v>
      </c>
      <c r="G50" s="430" t="s">
        <v>147</v>
      </c>
      <c r="H50" s="431"/>
      <c r="I50" s="432"/>
      <c r="J50" s="7"/>
    </row>
    <row r="51" spans="2:10" ht="24" customHeight="1" x14ac:dyDescent="0.2">
      <c r="B51" s="29" t="s">
        <v>464</v>
      </c>
      <c r="C51" s="18" t="s">
        <v>2987</v>
      </c>
      <c r="D51" s="18" t="s">
        <v>218</v>
      </c>
      <c r="E51" s="31" t="s">
        <v>402</v>
      </c>
      <c r="F51" s="30" t="str">
        <f>VLOOKUP(C51,Catalogo2013!A:C,3,0)</f>
        <v>M2</v>
      </c>
      <c r="G51" s="430" t="s">
        <v>149</v>
      </c>
      <c r="H51" s="431"/>
      <c r="I51" s="432"/>
      <c r="J51" s="7"/>
    </row>
    <row r="52" spans="2:10" ht="54.6" customHeight="1" x14ac:dyDescent="0.2">
      <c r="B52" s="29" t="s">
        <v>465</v>
      </c>
      <c r="C52" s="18" t="s">
        <v>7393</v>
      </c>
      <c r="D52" s="18" t="s">
        <v>284</v>
      </c>
      <c r="E52" s="33" t="str">
        <f>VLOOKUP(C52,Catalogo2013!A:C,2,0)</f>
        <v>REVESTIMENTO DE PISO COM LADRILHO CERAMICO,ANTIDERRAPANTE,COM MEDIDAS EM TORNO DE 45X45CM,SUJEITO A TRAFEGO INTENSO,RESISTENCIA A ABRASAO P.E.I.-IV,ASSENTES EM SUPERFICIE COM NATADE CIMENTO SOBRE ARGAMASSA DE CIMENTO,AREIA E SAIBRO,NO TRACO 1:3:3,REJUNTAMENTO COM CIMENTO BRANCO E CORANTE</v>
      </c>
      <c r="F52" s="30" t="str">
        <f>VLOOKUP(C52,Catalogo2013!A:C,3,0)</f>
        <v>M2</v>
      </c>
      <c r="G52" s="430" t="s">
        <v>150</v>
      </c>
      <c r="H52" s="431"/>
      <c r="I52" s="432"/>
      <c r="J52" s="7"/>
    </row>
    <row r="53" spans="2:10" ht="34.9" customHeight="1" x14ac:dyDescent="0.2">
      <c r="B53" s="29" t="s">
        <v>403</v>
      </c>
      <c r="C53" s="18" t="s">
        <v>4752</v>
      </c>
      <c r="D53" s="18" t="s">
        <v>153</v>
      </c>
      <c r="E53" s="31" t="str">
        <f>VLOOKUP(C53,Catalogo2013!A:C,2,0)</f>
        <v>FORRO FALSO DE GESSO, COM PLACAS PRE-MOLDADAS, DE 60X60CM,DEENCAIXE, PRESAS COM 4 TIRANTES DE ARAME E REJUNTADAS. FORNECIMENTO E COLOCACAO</v>
      </c>
      <c r="F53" s="30" t="str">
        <f>VLOOKUP(C53,Catalogo2013!A:C,3,0)</f>
        <v>M2</v>
      </c>
      <c r="G53" s="430" t="s">
        <v>151</v>
      </c>
      <c r="H53" s="431"/>
      <c r="I53" s="432"/>
      <c r="J53" s="7"/>
    </row>
    <row r="54" spans="2:10" ht="44.45" customHeight="1" thickBot="1" x14ac:dyDescent="0.25">
      <c r="B54" s="29" t="s">
        <v>404</v>
      </c>
      <c r="C54" s="18" t="s">
        <v>2867</v>
      </c>
      <c r="D54" s="18" t="s">
        <v>155</v>
      </c>
      <c r="E54" s="33" t="str">
        <f>VLOOKUP(C54,Catalogo2013!A:C,2,0)</f>
        <v>FORRO DE TABUAS DE PINUS MACHO-FEMEA,COM 10X1CM,PREGADO EM SARRAFOS DE MADEIRA DE LEI DE 2X10CM,ESPACADOS DE 50CM. FORNECIMENTO E COLOCACAO</v>
      </c>
      <c r="F54" s="30" t="str">
        <f>VLOOKUP(C54,Catalogo2013!A:C,3,0)</f>
        <v>M2</v>
      </c>
      <c r="G54" s="433" t="s">
        <v>269</v>
      </c>
      <c r="H54" s="434"/>
      <c r="I54" s="435"/>
      <c r="J54" s="7"/>
    </row>
    <row r="55" spans="2:10" ht="11.45" customHeight="1" thickBot="1" x14ac:dyDescent="0.25">
      <c r="B55" s="19"/>
      <c r="C55" s="20"/>
      <c r="D55" s="20"/>
      <c r="E55" s="20"/>
      <c r="F55" s="20"/>
      <c r="G55" s="20"/>
      <c r="H55" s="20"/>
      <c r="I55" s="21"/>
      <c r="J55" s="7"/>
    </row>
    <row r="56" spans="2:10" s="23" customFormat="1" ht="14.45" customHeight="1" thickBot="1" x14ac:dyDescent="0.25">
      <c r="B56" s="405" t="s">
        <v>397</v>
      </c>
      <c r="C56" s="406"/>
      <c r="D56" s="406"/>
      <c r="E56" s="406"/>
      <c r="F56" s="406"/>
      <c r="G56" s="406"/>
      <c r="H56" s="406"/>
      <c r="I56" s="407"/>
      <c r="J56" s="22"/>
    </row>
    <row r="57" spans="2:10" ht="36" customHeight="1" x14ac:dyDescent="0.2">
      <c r="B57" s="29" t="s">
        <v>437</v>
      </c>
      <c r="C57" s="17" t="s">
        <v>5366</v>
      </c>
      <c r="D57" s="17" t="s">
        <v>298</v>
      </c>
      <c r="E57" s="31" t="s">
        <v>285</v>
      </c>
      <c r="F57" s="30" t="str">
        <f>VLOOKUP(C57,Catalogo2013!A:C,3,0)</f>
        <v>UN</v>
      </c>
      <c r="G57" s="430" t="s">
        <v>277</v>
      </c>
      <c r="H57" s="431"/>
      <c r="I57" s="432"/>
      <c r="J57" s="7"/>
    </row>
    <row r="58" spans="2:10" ht="34.15" customHeight="1" x14ac:dyDescent="0.2">
      <c r="B58" s="29" t="s">
        <v>438</v>
      </c>
      <c r="C58" s="17" t="s">
        <v>5365</v>
      </c>
      <c r="D58" s="17" t="s">
        <v>297</v>
      </c>
      <c r="E58" s="31" t="str">
        <f>VLOOKUP(C58,Catalogo2013!A:C,2,0)</f>
        <v>PORTA DE MADEIRA DE LEI MACICA DE FRISOS (MEXICANA) DE 80X210X3,5CM,ADUELA DE 13X3CM E ALIZARES DE 5X2CM,EXCLUSIVE FERRAGENS.FORNECIMENTO E COLOCACAO</v>
      </c>
      <c r="F58" s="30" t="str">
        <f>VLOOKUP(C58,Catalogo2013!A:C,3,0)</f>
        <v>UN</v>
      </c>
      <c r="G58" s="430" t="s">
        <v>276</v>
      </c>
      <c r="H58" s="431"/>
      <c r="I58" s="432"/>
      <c r="J58" s="7"/>
    </row>
    <row r="59" spans="2:10" ht="34.15" customHeight="1" x14ac:dyDescent="0.2">
      <c r="B59" s="29" t="s">
        <v>439</v>
      </c>
      <c r="C59" s="17" t="s">
        <v>5372</v>
      </c>
      <c r="D59" s="17" t="s">
        <v>299</v>
      </c>
      <c r="E59" s="31" t="s">
        <v>289</v>
      </c>
      <c r="F59" s="30" t="str">
        <f>VLOOKUP(C59,Catalogo2013!A:C,3,0)</f>
        <v>UN</v>
      </c>
      <c r="G59" s="430" t="s">
        <v>275</v>
      </c>
      <c r="H59" s="431"/>
      <c r="I59" s="432"/>
      <c r="J59" s="7"/>
    </row>
    <row r="60" spans="2:10" ht="24" customHeight="1" x14ac:dyDescent="0.2">
      <c r="B60" s="29" t="s">
        <v>290</v>
      </c>
      <c r="C60" s="17" t="s">
        <v>7544</v>
      </c>
      <c r="D60" s="17" t="s">
        <v>178</v>
      </c>
      <c r="E60" s="31" t="str">
        <f>VLOOKUP(C60,Catalogo2013!A:C,2,0)</f>
        <v>PORTA DE ALUMINIO ANODIZADO AO NATURAL,PERFIL SERIE 25,EM LAMBRI HORIZONTAL,EXCLUSIVE FECHADURA.FORNECIMENTO E COLOCACAO</v>
      </c>
      <c r="F60" s="30" t="str">
        <f>VLOOKUP(C60,Catalogo2013!A:C,3,0)</f>
        <v>M2</v>
      </c>
      <c r="G60" s="424" t="s">
        <v>270</v>
      </c>
      <c r="H60" s="425"/>
      <c r="I60" s="426"/>
      <c r="J60" s="7"/>
    </row>
    <row r="61" spans="2:10" ht="33.6" customHeight="1" x14ac:dyDescent="0.2">
      <c r="B61" s="29" t="s">
        <v>291</v>
      </c>
      <c r="C61" s="17" t="s">
        <v>8056</v>
      </c>
      <c r="D61" s="17" t="s">
        <v>246</v>
      </c>
      <c r="E61" s="31" t="s">
        <v>287</v>
      </c>
      <c r="F61" s="30" t="str">
        <f>VLOOKUP(C61,Catalogo2013!A:C,3,0)</f>
        <v>UN</v>
      </c>
      <c r="G61" s="430" t="s">
        <v>274</v>
      </c>
      <c r="H61" s="431"/>
      <c r="I61" s="432"/>
      <c r="J61" s="7"/>
    </row>
    <row r="62" spans="2:10" ht="35.450000000000003" customHeight="1" x14ac:dyDescent="0.2">
      <c r="B62" s="29" t="s">
        <v>292</v>
      </c>
      <c r="C62" s="17" t="s">
        <v>3176</v>
      </c>
      <c r="D62" s="17" t="s">
        <v>360</v>
      </c>
      <c r="E62" s="31" t="s">
        <v>288</v>
      </c>
      <c r="F62" s="30" t="str">
        <f>VLOOKUP(C62,Catalogo2013!A:C,3,0)</f>
        <v>M2</v>
      </c>
      <c r="G62" s="430" t="s">
        <v>271</v>
      </c>
      <c r="H62" s="431"/>
      <c r="I62" s="432"/>
      <c r="J62" s="7"/>
    </row>
    <row r="63" spans="2:10" ht="24" customHeight="1" x14ac:dyDescent="0.2">
      <c r="B63" s="29" t="s">
        <v>293</v>
      </c>
      <c r="C63" s="17" t="s">
        <v>8257</v>
      </c>
      <c r="D63" s="17" t="s">
        <v>179</v>
      </c>
      <c r="E63" s="31" t="s">
        <v>296</v>
      </c>
      <c r="F63" s="30" t="str">
        <f>VLOOKUP(C63,Catalogo2013!A:C,3,0)</f>
        <v>M2</v>
      </c>
      <c r="G63" s="430" t="s">
        <v>272</v>
      </c>
      <c r="H63" s="431"/>
      <c r="I63" s="432"/>
      <c r="J63" s="7"/>
    </row>
    <row r="64" spans="2:10" ht="33.6" customHeight="1" x14ac:dyDescent="0.2">
      <c r="B64" s="29" t="s">
        <v>294</v>
      </c>
      <c r="C64" s="17" t="s">
        <v>3202</v>
      </c>
      <c r="D64" s="17" t="s">
        <v>310</v>
      </c>
      <c r="E64" s="31" t="str">
        <f>VLOOKUP(C64,Catalogo2013!A:C,2,0)</f>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
      <c r="F64" s="30" t="str">
        <f>VLOOKUP(C64,Catalogo2013!A:C,3,1)</f>
        <v>UN</v>
      </c>
      <c r="G64" s="430" t="s">
        <v>273</v>
      </c>
      <c r="H64" s="431"/>
      <c r="I64" s="432"/>
      <c r="J64" s="7"/>
    </row>
    <row r="65" spans="2:10" ht="34.15" customHeight="1" x14ac:dyDescent="0.2">
      <c r="B65" s="29" t="s">
        <v>295</v>
      </c>
      <c r="C65" s="17" t="s">
        <v>3199</v>
      </c>
      <c r="D65" s="17" t="s">
        <v>309</v>
      </c>
      <c r="E65" s="31" t="str">
        <f>VLOOKUP(C65,Catalogo2013!A:C,2,0)</f>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
      <c r="F65" s="30" t="str">
        <f>VLOOKUP(C65,Catalogo2013!A:C,3,1)</f>
        <v>UN</v>
      </c>
      <c r="G65" s="430" t="s">
        <v>275</v>
      </c>
      <c r="H65" s="431"/>
      <c r="I65" s="432"/>
      <c r="J65" s="7"/>
    </row>
    <row r="66" spans="2:10" ht="34.15" customHeight="1" thickBot="1" x14ac:dyDescent="0.25">
      <c r="B66" s="29" t="s">
        <v>343</v>
      </c>
      <c r="C66" s="17" t="s">
        <v>8883</v>
      </c>
      <c r="D66" s="17" t="s">
        <v>111</v>
      </c>
      <c r="E66" s="31" t="str">
        <f>VLOOKUP(C66,Catalogo2013!A:C,2,0)</f>
        <v>GRADE DE ACO COM BARRAS REDONDAS DE 3/4" NA VERTICAL,ESPACADAS DE 10CM,FIXADAS EM BARRAS CHATAS DE 2"X3/8".FORNECIMENTOE COLOCACAO</v>
      </c>
      <c r="F66" s="30" t="str">
        <f>VLOOKUP(C66,Catalogo2013!A:C,3,0)</f>
        <v>M2</v>
      </c>
      <c r="G66" s="433" t="s">
        <v>278</v>
      </c>
      <c r="H66" s="434"/>
      <c r="I66" s="435"/>
      <c r="J66" s="7"/>
    </row>
    <row r="67" spans="2:10" ht="11.45" customHeight="1" thickBot="1" x14ac:dyDescent="0.25">
      <c r="B67" s="19"/>
      <c r="C67" s="20"/>
      <c r="D67" s="20"/>
      <c r="E67" s="20"/>
      <c r="F67" s="20"/>
      <c r="G67" s="20"/>
      <c r="H67" s="20"/>
      <c r="I67" s="21"/>
      <c r="J67" s="7"/>
    </row>
    <row r="68" spans="2:10" s="23" customFormat="1" ht="14.45" customHeight="1" thickBot="1" x14ac:dyDescent="0.25">
      <c r="B68" s="405" t="s">
        <v>396</v>
      </c>
      <c r="C68" s="406"/>
      <c r="D68" s="406"/>
      <c r="E68" s="406"/>
      <c r="F68" s="406"/>
      <c r="G68" s="406"/>
      <c r="H68" s="406"/>
      <c r="I68" s="407"/>
      <c r="J68" s="22"/>
    </row>
    <row r="69" spans="2:10" ht="66.599999999999994" customHeight="1" x14ac:dyDescent="0.2">
      <c r="B69" s="29" t="s">
        <v>440</v>
      </c>
      <c r="C69" s="18" t="s">
        <v>8347</v>
      </c>
      <c r="D69" s="18" t="s">
        <v>10</v>
      </c>
      <c r="E69" s="31" t="str">
        <f>VLOOKUP(C69,Catalogo2013!A:C,2,0)</f>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
      <c r="F69" s="30" t="str">
        <f>VLOOKUP(C69,Catalogo2013!A:C,3,0)</f>
        <v>UN</v>
      </c>
      <c r="G69" s="430" t="s">
        <v>116</v>
      </c>
      <c r="H69" s="431"/>
      <c r="I69" s="432"/>
      <c r="J69" s="7"/>
    </row>
    <row r="70" spans="2:10" ht="54.6" customHeight="1" x14ac:dyDescent="0.2">
      <c r="B70" s="29" t="s">
        <v>441</v>
      </c>
      <c r="C70" s="18" t="s">
        <v>3516</v>
      </c>
      <c r="D70" s="18" t="s">
        <v>6</v>
      </c>
      <c r="E70" s="31" t="s">
        <v>317</v>
      </c>
      <c r="F70" s="30" t="str">
        <f>VLOOKUP(C70,Catalogo2013!A:C,3,0)</f>
        <v>UN</v>
      </c>
      <c r="G70" s="430" t="s">
        <v>116</v>
      </c>
      <c r="H70" s="431"/>
      <c r="I70" s="432"/>
      <c r="J70" s="7"/>
    </row>
    <row r="71" spans="2:10" ht="24.6" customHeight="1" x14ac:dyDescent="0.2">
      <c r="B71" s="29" t="s">
        <v>442</v>
      </c>
      <c r="C71" s="18" t="s">
        <v>3544</v>
      </c>
      <c r="D71" s="18" t="s">
        <v>7</v>
      </c>
      <c r="E71" s="31" t="str">
        <f>VLOOKUP(C71,Catalogo2013!A:C,2,0)</f>
        <v>DISJUNTOR TERMOMAGNETICO,MONOPOLAR,DE 10 A 32A,3KA,MODELO DIN,TIPO C.FORNECIMENTO E COLOCACAO</v>
      </c>
      <c r="F71" s="30" t="str">
        <f>VLOOKUP(C71,Catalogo2013!A:C,3,0)</f>
        <v>UN</v>
      </c>
      <c r="G71" s="430" t="s">
        <v>279</v>
      </c>
      <c r="H71" s="431"/>
      <c r="I71" s="432"/>
      <c r="J71" s="7"/>
    </row>
    <row r="72" spans="2:10" ht="24.6" customHeight="1" x14ac:dyDescent="0.2">
      <c r="B72" s="29" t="s">
        <v>318</v>
      </c>
      <c r="C72" s="18" t="s">
        <v>3546</v>
      </c>
      <c r="D72" s="18" t="s">
        <v>8</v>
      </c>
      <c r="E72" s="31" t="str">
        <f>VLOOKUP(C72,Catalogo2013!A:C,2,0)</f>
        <v>DISJUNTOR TERMOMAGNETICO,BIPOLAR,DE 10 A 32A,3KA,MODELO DIN,TIPO C.FORNECIMENTO E COLOCACAO</v>
      </c>
      <c r="F72" s="30" t="str">
        <f>VLOOKUP(C72,Catalogo2013!A:C,3,0)</f>
        <v>UN</v>
      </c>
      <c r="G72" s="430" t="s">
        <v>281</v>
      </c>
      <c r="H72" s="431"/>
      <c r="I72" s="432"/>
      <c r="J72" s="7"/>
    </row>
    <row r="73" spans="2:10" ht="24.6" customHeight="1" x14ac:dyDescent="0.2">
      <c r="B73" s="29" t="s">
        <v>319</v>
      </c>
      <c r="C73" s="18" t="s">
        <v>3547</v>
      </c>
      <c r="D73" s="18" t="s">
        <v>9</v>
      </c>
      <c r="E73" s="31" t="str">
        <f>VLOOKUP(C73,Catalogo2013!A:C,2,0)</f>
        <v>DISJUNTOR TERMOMAGNETICO,TRIPOLAR,DE 10 A 32A,3KA,MODELO DIN,TIPO C.FORNECIMENTO E COLOCACAO</v>
      </c>
      <c r="F73" s="30" t="str">
        <f>VLOOKUP(C73,Catalogo2013!A:C,3,0)</f>
        <v>UN</v>
      </c>
      <c r="G73" s="430" t="s">
        <v>280</v>
      </c>
      <c r="H73" s="431"/>
      <c r="I73" s="432"/>
      <c r="J73" s="7"/>
    </row>
    <row r="74" spans="2:10" ht="54.6" customHeight="1" x14ac:dyDescent="0.2">
      <c r="B74" s="29" t="s">
        <v>320</v>
      </c>
      <c r="C74" s="18" t="s">
        <v>10867</v>
      </c>
      <c r="D74" s="18" t="s">
        <v>134</v>
      </c>
      <c r="E74" s="31" t="str">
        <f>VLOOKUP(C74,Catalogo2013!A:C,2,0)</f>
        <v>INSTALACAO DE PONTO DE LUZ,EMBUTIDO NA LAJE,EQUIVALENTE A 2VARAS DE ELETRODUTO DE PVC RIGIDO DE 3/4",12,00M DE FIO 2,5MM2,CAIXAS,CONEXOES,LUVAS,CURVA E INTERRUPTOR DE EMBUTIR COMPLACA FOSFORESCENTE,INCLUSIVE ABERTURA E FECHAMENTO DE RASGOEM ALVENARIA</v>
      </c>
      <c r="F74" s="30" t="str">
        <f>VLOOKUP(C74,Catalogo2013!A:C,3,0)</f>
        <v>UN</v>
      </c>
      <c r="G74" s="430" t="s">
        <v>39</v>
      </c>
      <c r="H74" s="431"/>
      <c r="I74" s="432"/>
      <c r="J74" s="7"/>
    </row>
    <row r="75" spans="2:10" ht="17.45" customHeight="1" x14ac:dyDescent="0.2">
      <c r="B75" s="29" t="s">
        <v>321</v>
      </c>
      <c r="C75" s="18" t="s">
        <v>10868</v>
      </c>
      <c r="D75" s="18" t="s">
        <v>135</v>
      </c>
      <c r="E75" s="33" t="str">
        <f>VLOOKUP(C75,Catalogo2013!A:C,2,0)</f>
        <v>INSTALACAO DE PONTO DE LUZ,APARENTE,EQUIVALENTE A 2 VARAS DEELETRODUTO DE PVC RIGIDO DE 3/4",12,00M DE FIO 2,5MM2,CAIXAS,CONEXOES,LUVAS,CURVA E INTERRUPTOR DE SOBREPOR</v>
      </c>
      <c r="F75" s="30" t="str">
        <f>VLOOKUP(C75,Catalogo2013!A:C,3,0)</f>
        <v>UN</v>
      </c>
      <c r="G75" s="430" t="s">
        <v>40</v>
      </c>
      <c r="H75" s="431"/>
      <c r="I75" s="432"/>
      <c r="J75" s="7"/>
    </row>
    <row r="76" spans="2:10" ht="54.6" customHeight="1" x14ac:dyDescent="0.2">
      <c r="B76" s="29" t="s">
        <v>322</v>
      </c>
      <c r="C76" s="18" t="s">
        <v>10873</v>
      </c>
      <c r="D76" s="18" t="s">
        <v>136</v>
      </c>
      <c r="E76" s="31" t="str">
        <f>VLOOKUP(C76,Catalogo2013!A:C,2,0)</f>
        <v>INSTALACAO DE UM CONJUNTO DE 2 PONTOS DE LUZ,EMBUTIDO NA LAJE,EQUIVALENTE A 5 VARAS DE ELETRODUTO DE PVC RIGIDO DE 3/4",33,00M DE FIO 2,5MM2,CAIXAS,CONEXOES,LUVAS,CURVA E INTERRUPTOR DE EMBUTIR COM PLACA FOSFORESCENTE,INCLUSIVE ABERTURA E FECHAMENTO DE RASGO EM ALVENARIA</v>
      </c>
      <c r="F76" s="30" t="str">
        <f>VLOOKUP(C76,Catalogo2013!A:C,3,0)</f>
        <v>UN</v>
      </c>
      <c r="G76" s="430" t="s">
        <v>39</v>
      </c>
      <c r="H76" s="431"/>
      <c r="I76" s="432"/>
      <c r="J76" s="7"/>
    </row>
    <row r="77" spans="2:10" ht="54.6" customHeight="1" x14ac:dyDescent="0.2">
      <c r="B77" s="29" t="s">
        <v>323</v>
      </c>
      <c r="C77" s="18" t="s">
        <v>5970</v>
      </c>
      <c r="D77" s="18" t="s">
        <v>137</v>
      </c>
      <c r="E77" s="31" t="str">
        <f>VLOOKUP(C77,Catalogo2013!A:C,2,0)</f>
        <v>INSTALACAO DE UM CONJUNTO DE 3 PONTOS DE LUZ,EMBUTIDO NA LAJE,EQUIVALENTE A 6 VARAS DE ELETRODUTO DE PVC RIGIDO DE 3/4",50,00M DE FIO 2,5MM2,CAIXAS,CONEXOES,LUVAS,CURVA E INTERRUPTOR DE EMBUTIR COM PLACA FOSFORESCENTE,INCLUSIVE ABERTURA E FECHAMENTO DE RASGO EM ALVENARIA</v>
      </c>
      <c r="F77" s="30" t="str">
        <f>VLOOKUP(C77,Catalogo2013!A:C,3,0)</f>
        <v>UN</v>
      </c>
      <c r="G77" s="430" t="s">
        <v>41</v>
      </c>
      <c r="H77" s="431"/>
      <c r="I77" s="432"/>
      <c r="J77" s="7"/>
    </row>
    <row r="78" spans="2:10" ht="43.9" customHeight="1" x14ac:dyDescent="0.2">
      <c r="B78" s="29" t="s">
        <v>324</v>
      </c>
      <c r="C78" s="18" t="s">
        <v>2170</v>
      </c>
      <c r="D78" s="18" t="s">
        <v>17</v>
      </c>
      <c r="E78" s="31" t="str">
        <f>VLOOKUP(C78,Catalogo2013!A:C,2,0)</f>
        <v>INSTALACAO DE UM CONJUNTO DE 3 PONTOS DE LUZ,APARENTE,EQUIVALENTE A 6 VARAS DE ELETRODUTO RIGIDO,DE ACO CARBONO ESMALTADO,DE 3/4",50,00 DE FIO 2,5MM2,CAIXAS,CONEXOES,LUVAS,CURVA EINTERRUPTOR DE SOBREPOR COM PLACA FOSFORESCENTE</v>
      </c>
      <c r="F78" s="30" t="str">
        <f>VLOOKUP(C78,Catalogo2013!A:C,3,0)</f>
        <v>UN</v>
      </c>
      <c r="G78" s="430" t="s">
        <v>42</v>
      </c>
      <c r="H78" s="431"/>
      <c r="I78" s="432"/>
      <c r="J78" s="7"/>
    </row>
    <row r="79" spans="2:10" ht="54.6" customHeight="1" x14ac:dyDescent="0.2">
      <c r="B79" s="29" t="s">
        <v>325</v>
      </c>
      <c r="C79" s="18" t="s">
        <v>5976</v>
      </c>
      <c r="D79" s="18" t="s">
        <v>138</v>
      </c>
      <c r="E79" s="31" t="str">
        <f>VLOOKUP(C79,Catalogo2013!A:C,2,0)</f>
        <v>INSTALACAO DE UM CONJUNTO DE 4 PONTOS DE LUZ,EMBUTIDO NA LAJE,EQUIVALENTE A 7 VARAS DE ELETRODUTO DE PVC RIGIDO DE 3/4",50,00M DE FIO 2,5MM2,CAIXAS,CONEXOES,LUVAS,CURVA E INTERRUPTOR DE EMBUTIR COM PLACA FOSFORESCENTE,INCLUSIVE ABERTURA E FECHAMENTO DE RASGO EM ALVENARIA</v>
      </c>
      <c r="F79" s="30" t="str">
        <f>VLOOKUP(C79,Catalogo2013!A:C,3,0)</f>
        <v>UN</v>
      </c>
      <c r="G79" s="430" t="s">
        <v>39</v>
      </c>
      <c r="H79" s="431"/>
      <c r="I79" s="432"/>
      <c r="J79" s="7"/>
    </row>
    <row r="80" spans="2:10" ht="45.6" customHeight="1" x14ac:dyDescent="0.2">
      <c r="B80" s="29" t="s">
        <v>326</v>
      </c>
      <c r="C80" s="18" t="s">
        <v>1221</v>
      </c>
      <c r="D80" s="18" t="s">
        <v>13</v>
      </c>
      <c r="E80" s="31" t="str">
        <f>VLOOKUP(C80,Catalogo2013!A:C,2,0)</f>
        <v>INSTALACAO DE PONTO DE VENTILADOR DE TETO,EQUIVALENTE A 2 VARAS DE ELETRODUTO DE PVC RIGIDO DE 3/4",EMBUTIDO NA LAJE,12,00M DE FIO 2,5MM2,CONEXOES,LUVAS E CURVA,EXCLUSIVE INTERRUPTOR E ESPELHO,INCLUSIVE ABERTURA E FECHAMENTO DE RASGO EM ALVENARIA</v>
      </c>
      <c r="F80" s="30" t="str">
        <f>VLOOKUP(C80,Catalogo2013!A:C,3,0)</f>
        <v>UN</v>
      </c>
      <c r="G80" s="430" t="s">
        <v>39</v>
      </c>
      <c r="H80" s="431"/>
      <c r="I80" s="432"/>
      <c r="J80" s="7"/>
    </row>
    <row r="81" spans="2:10" ht="34.15" customHeight="1" x14ac:dyDescent="0.2">
      <c r="B81" s="29" t="s">
        <v>327</v>
      </c>
      <c r="C81" s="18" t="s">
        <v>1223</v>
      </c>
      <c r="D81" s="18" t="s">
        <v>14</v>
      </c>
      <c r="E81" s="31" t="str">
        <f>VLOOKUP(C81,Catalogo2013!A:C,2,0)</f>
        <v>INSTALACAO DE PONTO DE VENTILADOR DE TETO,APARENTE COM CANALETA PERFURADA,SENDO ESTA LIGADA A ELETROCALHA PRINCIPAL(EXCLUSIVE ESTA),EQUIVALENTE A 1 VARA DE CANALETA E 4 VARAS DE ELETRODUTO DE PVC RIGIDO DE 3/4",24,00M DE FIO 2,5MM2,CONEXOES,LUVAS E CURVA,EXCLUSIVE INTERRUPTOR E ESPELHO</v>
      </c>
      <c r="F81" s="30" t="str">
        <f>VLOOKUP(C81,Catalogo2013!A:C,3,0)</f>
        <v>UN</v>
      </c>
      <c r="G81" s="430" t="s">
        <v>43</v>
      </c>
      <c r="H81" s="431"/>
      <c r="I81" s="432"/>
      <c r="J81" s="7"/>
    </row>
    <row r="82" spans="2:10" ht="53.45" customHeight="1" x14ac:dyDescent="0.2">
      <c r="B82" s="29" t="s">
        <v>328</v>
      </c>
      <c r="C82" s="18" t="s">
        <v>1230</v>
      </c>
      <c r="D82" s="18" t="s">
        <v>15</v>
      </c>
      <c r="E82" s="31" t="str">
        <f>VLOOKUP(C82,Catalogo2013!A:C,2,0)</f>
        <v>INSTALACAO DE PONTO DE TOMADA,EMBUTIDO NA ALVENARIA,EQUIVALENTE A 2 VARAS DE ELETRODUTO DE PVC RIGIDO DE 3/4",18,00M DEFIO 2,5MM2,CAIXAS,CONEXOES E TOMADA DE EMBUTIR,2P+T,10A,PADRAO BRASILEIRO,COM PLACA FOSFORESCENTE,INCLUSIVE ABERTURA E FECHAMENTO DE RASGO EM ALVENARIA</v>
      </c>
      <c r="F82" s="30" t="str">
        <f>VLOOKUP(C82,Catalogo2013!A:C,3,0)</f>
        <v>UN</v>
      </c>
      <c r="G82" s="430" t="s">
        <v>44</v>
      </c>
      <c r="H82" s="431"/>
      <c r="I82" s="432"/>
      <c r="J82" s="7"/>
    </row>
    <row r="83" spans="2:10" ht="43.9" customHeight="1" x14ac:dyDescent="0.2">
      <c r="B83" s="29" t="s">
        <v>329</v>
      </c>
      <c r="C83" s="18" t="s">
        <v>2186</v>
      </c>
      <c r="D83" s="18" t="s">
        <v>18</v>
      </c>
      <c r="E83" s="31" t="str">
        <f>VLOOKUP(C83,Catalogo2013!A:C,2,0)</f>
        <v>INSTALACAO DE PONTO DE TOMADA,EQUIVALENTE A 2 VARAS DE ELETRODUTO RIGIDO,DE ACO CARBONO ESMALTADO,DE 3/4",12,00M DE FIO2,5MM2,CAIXAS,ABRACADEIRAS,CONEXOES E TOMADA DE SOBREPOR COMPLACA FOSFORESCENTE</v>
      </c>
      <c r="F83" s="30" t="str">
        <f>VLOOKUP(C83,Catalogo2013!A:C,3,0)</f>
        <v>UN</v>
      </c>
      <c r="G83" s="430" t="s">
        <v>45</v>
      </c>
      <c r="H83" s="431"/>
      <c r="I83" s="432"/>
      <c r="J83" s="7"/>
    </row>
    <row r="84" spans="2:10" ht="35.450000000000003" customHeight="1" x14ac:dyDescent="0.2">
      <c r="B84" s="29" t="s">
        <v>330</v>
      </c>
      <c r="C84" s="18" t="s">
        <v>1235</v>
      </c>
      <c r="D84" s="18" t="s">
        <v>16</v>
      </c>
      <c r="E84" s="31" t="str">
        <f>VLOOKUP(C84,Catalogo2013!A:C,2,0)</f>
        <v>INSTALACAO DE PONTO DE TOMADA,APARENTE COM CANALETA PERFURADA,SENDO ESTA LIGADA A ELETROCALHA PRINCIPAL(EXCLUSIVE ESTA)EQUIVALENTE A 1 VARA DE CANALETA E 4 VARAS DE ELETRODUTO DE PVC RIGIDO DE 3/4", 36,00M DE FIO 2,5MM2,CAIXAS,CONEXOES E TOMADA DE SOBREPOR 2P+T,20A,PADRAO BRASILEIRO</v>
      </c>
      <c r="F84" s="30" t="str">
        <f>VLOOKUP(C84,Catalogo2013!A:C,3,0)</f>
        <v>UN</v>
      </c>
      <c r="G84" s="430" t="s">
        <v>42</v>
      </c>
      <c r="H84" s="431"/>
      <c r="I84" s="432"/>
      <c r="J84" s="7"/>
    </row>
    <row r="85" spans="2:10" ht="64.900000000000006" customHeight="1" x14ac:dyDescent="0.2">
      <c r="B85" s="29" t="s">
        <v>331</v>
      </c>
      <c r="C85" s="18" t="s">
        <v>5579</v>
      </c>
      <c r="D85" s="18" t="s">
        <v>64</v>
      </c>
      <c r="E85" s="31" t="str">
        <f>VLOOKUP(C85,Catalogo2013!A:C,2,0)</f>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
      <c r="F85" s="30" t="str">
        <f>VLOOKUP(C85,Catalogo2013!A:C,3,0)</f>
        <v>UN</v>
      </c>
      <c r="G85" s="430" t="s">
        <v>280</v>
      </c>
      <c r="H85" s="431"/>
      <c r="I85" s="432"/>
      <c r="J85" s="7"/>
    </row>
    <row r="86" spans="2:10" ht="25.15" customHeight="1" x14ac:dyDescent="0.2">
      <c r="B86" s="29" t="s">
        <v>332</v>
      </c>
      <c r="C86" s="18" t="s">
        <v>1216</v>
      </c>
      <c r="D86" s="18" t="s">
        <v>112</v>
      </c>
      <c r="E86" s="31" t="str">
        <f>VLOOKUP(C86,Catalogo2013!A:C,2,0)</f>
        <v>INSTALACAO DE CONJUNTO DE 4 PONTOS DE TELEFONE E LOGICA,COMPREENDENDO: 5 VARAS DE ELETRODUTO DE 3/4",CONEXOES E CAIXAS,EXCLUSIVE CABOS OU FIOS</v>
      </c>
      <c r="F86" s="30" t="str">
        <f>VLOOKUP(C86,Catalogo2013!A:C,3,0)</f>
        <v>UN</v>
      </c>
      <c r="G86" s="430" t="s">
        <v>46</v>
      </c>
      <c r="H86" s="431"/>
      <c r="I86" s="432"/>
      <c r="J86" s="7"/>
    </row>
    <row r="87" spans="2:10" ht="25.15" customHeight="1" x14ac:dyDescent="0.2">
      <c r="B87" s="29" t="s">
        <v>333</v>
      </c>
      <c r="C87" s="18" t="s">
        <v>1217</v>
      </c>
      <c r="D87" s="18" t="s">
        <v>113</v>
      </c>
      <c r="E87" s="31" t="str">
        <f>VLOOKUP(C87,Catalogo2013!A:C,2,0)</f>
        <v>INSTALACAO DE PONTO DE TELEFONE E LOGICA,COMPREENDENDO:2 VARAS DE ELETRODUTO DE 3/4",CONEXOES E CAIXAS,EXCLUSIVE CABOS OU FIOS</v>
      </c>
      <c r="F87" s="30" t="str">
        <f>VLOOKUP(C87,Catalogo2013!A:C,3,0)</f>
        <v>UN</v>
      </c>
      <c r="G87" s="430" t="s">
        <v>40</v>
      </c>
      <c r="H87" s="431"/>
      <c r="I87" s="432"/>
      <c r="J87" s="7"/>
    </row>
    <row r="88" spans="2:10" ht="64.900000000000006" customHeight="1" x14ac:dyDescent="0.2">
      <c r="B88" s="29" t="s">
        <v>334</v>
      </c>
      <c r="C88" s="18" t="s">
        <v>5575</v>
      </c>
      <c r="D88" s="18" t="s">
        <v>60</v>
      </c>
      <c r="E88" s="31" t="str">
        <f>VLOOKUP(C88,Catalogo2013!A:C,2,0)</f>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
      <c r="F88" s="30" t="str">
        <f>VLOOKUP(C88,Catalogo2013!A:C,3,0)</f>
        <v>UN</v>
      </c>
      <c r="G88" s="430" t="s">
        <v>280</v>
      </c>
      <c r="H88" s="431"/>
      <c r="I88" s="432"/>
      <c r="J88" s="7"/>
    </row>
    <row r="89" spans="2:10" ht="15.6" customHeight="1" x14ac:dyDescent="0.2">
      <c r="B89" s="29" t="s">
        <v>383</v>
      </c>
      <c r="C89" s="18" t="s">
        <v>8722</v>
      </c>
      <c r="D89" s="18" t="s">
        <v>62</v>
      </c>
      <c r="E89" s="31" t="s">
        <v>341</v>
      </c>
      <c r="F89" s="30" t="str">
        <f>VLOOKUP(C89,Catalogo2013!A:C,3,0)</f>
        <v>UN</v>
      </c>
      <c r="G89" s="430" t="s">
        <v>280</v>
      </c>
      <c r="H89" s="431"/>
      <c r="I89" s="432"/>
      <c r="J89" s="7"/>
    </row>
    <row r="90" spans="2:10" ht="34.9" customHeight="1" x14ac:dyDescent="0.2">
      <c r="B90" s="29" t="s">
        <v>384</v>
      </c>
      <c r="C90" s="18" t="s">
        <v>8728</v>
      </c>
      <c r="D90" s="18" t="s">
        <v>63</v>
      </c>
      <c r="E90" s="31" t="str">
        <f>VLOOKUP(C90,Catalogo2013!A:C,2,0)</f>
        <v>CAIXA DE GORDURA SIMPLES CILINDRICA,PRE-FABRICADA EM ANEIS DE CONCRETO,COM DIAMETRO DE 40CM E PROFUNDIDADE TOTAL DE 60CM,INCLUSIVE TAMPA DE CONCRETO.FORNECIMENTO E COLOCACAO</v>
      </c>
      <c r="F90" s="30" t="str">
        <f>VLOOKUP(C90,Catalogo2013!A:C,3,0)</f>
        <v>UN</v>
      </c>
      <c r="G90" s="430" t="s">
        <v>38</v>
      </c>
      <c r="H90" s="431"/>
      <c r="I90" s="432"/>
      <c r="J90" s="7"/>
    </row>
    <row r="91" spans="2:10" ht="75.599999999999994" customHeight="1" x14ac:dyDescent="0.2">
      <c r="B91" s="29" t="s">
        <v>385</v>
      </c>
      <c r="C91" s="18" t="s">
        <v>5583</v>
      </c>
      <c r="D91" s="18" t="s">
        <v>65</v>
      </c>
      <c r="E91" s="31" t="str">
        <f>VLOOKUP(C91,Catalogo2013!A:C,2,0)</f>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
      <c r="F91" s="30" t="str">
        <f>VLOOKUP(C91,Catalogo2013!A:C,3,0)</f>
        <v>UN</v>
      </c>
      <c r="G91" s="430" t="s">
        <v>38</v>
      </c>
      <c r="H91" s="431"/>
      <c r="I91" s="432"/>
      <c r="J91" s="7"/>
    </row>
    <row r="92" spans="2:10" ht="54.6" customHeight="1" x14ac:dyDescent="0.2">
      <c r="B92" s="29" t="s">
        <v>386</v>
      </c>
      <c r="C92" s="18" t="s">
        <v>3416</v>
      </c>
      <c r="D92" s="18" t="s">
        <v>252</v>
      </c>
      <c r="E92" s="31" t="s">
        <v>419</v>
      </c>
      <c r="F92" s="30" t="str">
        <f>VLOOKUP(C92,Catalogo2013!A:C,3,0)</f>
        <v>UN</v>
      </c>
      <c r="G92" s="430" t="s">
        <v>37</v>
      </c>
      <c r="H92" s="431"/>
      <c r="I92" s="432"/>
      <c r="J92" s="7"/>
    </row>
    <row r="93" spans="2:10" ht="25.15" customHeight="1" x14ac:dyDescent="0.2">
      <c r="B93" s="29" t="s">
        <v>387</v>
      </c>
      <c r="C93" s="18" t="s">
        <v>1937</v>
      </c>
      <c r="D93" s="18" t="s">
        <v>57</v>
      </c>
      <c r="E93" s="33" t="s">
        <v>420</v>
      </c>
      <c r="F93" s="30" t="str">
        <f>VLOOKUP(C93,Catalogo2013!A:C,3,0)</f>
        <v>UN</v>
      </c>
      <c r="G93" s="430" t="s">
        <v>37</v>
      </c>
      <c r="H93" s="431"/>
      <c r="I93" s="432"/>
      <c r="J93" s="7"/>
    </row>
    <row r="94" spans="2:10" ht="25.15" customHeight="1" x14ac:dyDescent="0.2">
      <c r="B94" s="29" t="s">
        <v>388</v>
      </c>
      <c r="C94" s="18" t="s">
        <v>2031</v>
      </c>
      <c r="D94" s="18" t="s">
        <v>52</v>
      </c>
      <c r="E94" s="31" t="str">
        <f>VLOOKUP(C94,Catalogo2013!A:C,2,0)</f>
        <v>TUBO PVC (NBR-7362), PARA ESGOTO SANITARIO, COM DIAMETRO NOMINAL DE 100MM, INCLUSIVE ANEL DE BORRACHA. FORNECIMENTO</v>
      </c>
      <c r="F94" s="30" t="str">
        <f>VLOOKUP(C94,Catalogo2013!A:C,3,0)</f>
        <v>M</v>
      </c>
      <c r="G94" s="424" t="s">
        <v>36</v>
      </c>
      <c r="H94" s="425"/>
      <c r="I94" s="426"/>
      <c r="J94" s="7"/>
    </row>
    <row r="95" spans="2:10" ht="34.9" customHeight="1" x14ac:dyDescent="0.2">
      <c r="B95" s="29" t="s">
        <v>389</v>
      </c>
      <c r="C95" s="18" t="s">
        <v>2492</v>
      </c>
      <c r="D95" s="18" t="s">
        <v>215</v>
      </c>
      <c r="E95" s="31" t="s">
        <v>421</v>
      </c>
      <c r="F95" s="30" t="str">
        <f>VLOOKUP(C95,Catalogo2013!A:C,3,0)</f>
        <v>M</v>
      </c>
      <c r="G95" s="424" t="s">
        <v>47</v>
      </c>
      <c r="H95" s="425"/>
      <c r="I95" s="426"/>
      <c r="J95" s="7"/>
    </row>
    <row r="96" spans="2:10" ht="45.6" customHeight="1" x14ac:dyDescent="0.2">
      <c r="B96" s="29" t="s">
        <v>390</v>
      </c>
      <c r="C96" s="17" t="s">
        <v>4326</v>
      </c>
      <c r="D96" s="17" t="s">
        <v>49</v>
      </c>
      <c r="E96" s="31" t="str">
        <f>VLOOKUP(C96,Catalogo2013!A:C,2,0)</f>
        <v>ASSENTAMENTO DE TUBULACAO DE PVC,COM JUNTA ELASTICA,PARA COLETOR DE ESGOTOS,COM DIAMETRO NOMINAL DE 100MM,ATERRO E SOCAATE A ALTURA DA GERATRIZ SUPERIOR DO TUBO,CONSIDERANDO O MATERIAL DA PROPRIA ESCAVACAO,EXCLUSIVE TUBO E JUNTA</v>
      </c>
      <c r="F96" s="30" t="str">
        <f>VLOOKUP(C96,Catalogo2013!A:C,3,0)</f>
        <v>M</v>
      </c>
      <c r="G96" s="424" t="s">
        <v>36</v>
      </c>
      <c r="H96" s="425"/>
      <c r="I96" s="426"/>
      <c r="J96" s="7"/>
    </row>
    <row r="97" spans="2:10" ht="45.6" customHeight="1" x14ac:dyDescent="0.2">
      <c r="B97" s="29" t="s">
        <v>391</v>
      </c>
      <c r="C97" s="17" t="s">
        <v>4327</v>
      </c>
      <c r="D97" s="17" t="s">
        <v>50</v>
      </c>
      <c r="E97" s="31" t="s">
        <v>422</v>
      </c>
      <c r="F97" s="30" t="str">
        <f>VLOOKUP(C97,Catalogo2013!A:C,3,0)</f>
        <v>M</v>
      </c>
      <c r="G97" s="424" t="s">
        <v>47</v>
      </c>
      <c r="H97" s="425"/>
      <c r="I97" s="426"/>
      <c r="J97" s="7"/>
    </row>
    <row r="98" spans="2:10" ht="43.9" customHeight="1" x14ac:dyDescent="0.2">
      <c r="B98" s="29" t="s">
        <v>392</v>
      </c>
      <c r="C98" s="18" t="s">
        <v>6380</v>
      </c>
      <c r="D98" s="18" t="s">
        <v>198</v>
      </c>
      <c r="E98" s="31" t="s">
        <v>418</v>
      </c>
      <c r="F98" s="30" t="str">
        <f>VLOOKUP(C98,Catalogo2013!A:C,3,0)</f>
        <v>UN</v>
      </c>
      <c r="G98" s="424" t="s">
        <v>200</v>
      </c>
      <c r="H98" s="425"/>
      <c r="I98" s="426"/>
      <c r="J98" s="7"/>
    </row>
    <row r="99" spans="2:10" ht="45.6" customHeight="1" x14ac:dyDescent="0.2">
      <c r="B99" s="29" t="s">
        <v>393</v>
      </c>
      <c r="C99" s="18" t="s">
        <v>1114</v>
      </c>
      <c r="D99" s="18" t="s">
        <v>29</v>
      </c>
      <c r="E99" s="31" t="str">
        <f>VLOOKUP(C99,Catalogo2013!A:C,2,0)</f>
        <v>INSTALACAO E ASSENTAMENTO DE MICTORIO(EXCLUSIVE FORNECIMENTODO APARELHO),COMPREENDENDO:3,00M DE TUBO DE PVC DE 25MM,1,50M DE TUBOS DE PVC DE 40MM E 50MM,CADA,CONEXOES E RALO SIFONADO DE PVC COM 100X100X50MM COM TAMPA CEGA</v>
      </c>
      <c r="F99" s="30" t="str">
        <f>VLOOKUP(C99,Catalogo2013!A:C,3,0)</f>
        <v>UN</v>
      </c>
      <c r="G99" s="430" t="s">
        <v>280</v>
      </c>
      <c r="H99" s="431"/>
      <c r="I99" s="432"/>
      <c r="J99" s="7"/>
    </row>
    <row r="100" spans="2:10" ht="34.15" customHeight="1" x14ac:dyDescent="0.2">
      <c r="B100" s="29" t="s">
        <v>394</v>
      </c>
      <c r="C100" s="18" t="s">
        <v>1119</v>
      </c>
      <c r="D100" s="18" t="s">
        <v>30</v>
      </c>
      <c r="E100" s="31" t="str">
        <f>VLOOKUP(C100,Catalogo2013!A:C,2,0)</f>
        <v>INSTALACAO E ASSENTAMENTO DE DUCHINHA MANUAL PARA BANHEIRO(EXCLUSIVE FORNECIMENTO DO APARELHO),COMPREENDENDO:3,00M DE TUBO DE PVC DE 25MM E CONEXOES</v>
      </c>
      <c r="F100" s="30" t="str">
        <f>VLOOKUP(C100,Catalogo2013!A:C,3,0)</f>
        <v>UN</v>
      </c>
      <c r="G100" s="430" t="s">
        <v>201</v>
      </c>
      <c r="H100" s="431"/>
      <c r="I100" s="432"/>
      <c r="J100" s="7"/>
    </row>
    <row r="101" spans="2:10" ht="34.9" customHeight="1" x14ac:dyDescent="0.2">
      <c r="B101" s="29" t="s">
        <v>395</v>
      </c>
      <c r="C101" s="18" t="s">
        <v>1123</v>
      </c>
      <c r="D101" s="18" t="s">
        <v>32</v>
      </c>
      <c r="E101" s="31" t="str">
        <f>VLOOKUP(C101,Catalogo2013!A:C,2,0)</f>
        <v>INSTALACAO E ASSENTAMENTO DE LAVATORIO DE UMA TORNEIRA(EXCLUSIVE FORNECIMENTO DO APARELHO),COMPREENDENDO:3,00M DE TUBO DE PVC DE 25MM,2,00M DE TUBO DE PVC DE 40MM E CONEXOES</v>
      </c>
      <c r="F101" s="30" t="str">
        <f>VLOOKUP(C101,Catalogo2013!A:C,3,0)</f>
        <v>UN</v>
      </c>
      <c r="G101" s="430" t="s">
        <v>202</v>
      </c>
      <c r="H101" s="431"/>
      <c r="I101" s="432"/>
      <c r="J101" s="7"/>
    </row>
    <row r="102" spans="2:10" ht="34.9" customHeight="1" x14ac:dyDescent="0.2">
      <c r="B102" s="29" t="s">
        <v>335</v>
      </c>
      <c r="C102" s="18" t="s">
        <v>1120</v>
      </c>
      <c r="D102" s="18" t="s">
        <v>31</v>
      </c>
      <c r="E102" s="31" t="str">
        <f>VLOOKUP(C102,Catalogo2013!A:C,2,0)</f>
        <v>INSTALACAO E ASSENTAMENTO DE PIA COM 1 CUBA(EXCLUSIVE FORNECIMENTO DO APARELHO),COMPREENDENDO:3,00M DE TUBO DE PVC DE 25MM,3,00M DE TUBO DE PVC DE 50MM,RABICHO E CONEXOES</v>
      </c>
      <c r="F102" s="30" t="str">
        <f>VLOOKUP(C102,Catalogo2013!A:C,3,0)</f>
        <v>UN</v>
      </c>
      <c r="G102" s="430" t="s">
        <v>203</v>
      </c>
      <c r="H102" s="431"/>
      <c r="I102" s="432"/>
      <c r="J102" s="7"/>
    </row>
    <row r="103" spans="2:10" ht="66" customHeight="1" x14ac:dyDescent="0.2">
      <c r="B103" s="29" t="s">
        <v>336</v>
      </c>
      <c r="C103" s="18" t="s">
        <v>1137</v>
      </c>
      <c r="D103" s="18" t="s">
        <v>94</v>
      </c>
      <c r="E103" s="31" t="str">
        <f>VLOOKUP(C103,Catalogo2013!A:C,2,0)</f>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
      <c r="F103" s="30" t="str">
        <f>VLOOKUP(C103,Catalogo2013!A:C,3,0)</f>
        <v>UN</v>
      </c>
      <c r="G103" s="430" t="s">
        <v>201</v>
      </c>
      <c r="H103" s="431"/>
      <c r="I103" s="432"/>
      <c r="J103" s="7"/>
    </row>
    <row r="104" spans="2:10" ht="33" customHeight="1" x14ac:dyDescent="0.2">
      <c r="B104" s="29" t="s">
        <v>337</v>
      </c>
      <c r="C104" s="18" t="s">
        <v>1134</v>
      </c>
      <c r="D104" s="18" t="s">
        <v>33</v>
      </c>
      <c r="E104" s="31" t="str">
        <f>VLOOKUP(C104,Catalogo2013!A:C,2,0)</f>
        <v>INSTALACAO E COLOCACAO DE TORNEIRA PARA JARDIM OU DE LAVAGEM(EXCLUSIVE FORNECIMENTO DA TORNEIRA),COMPREENDENDO: 2,00M DETUBO DE PVC DE 20MM E CONEXOES</v>
      </c>
      <c r="F104" s="30" t="str">
        <f>VLOOKUP(C104,Catalogo2013!A:C,3,0)</f>
        <v>UN</v>
      </c>
      <c r="G104" s="430" t="s">
        <v>204</v>
      </c>
      <c r="H104" s="431"/>
      <c r="I104" s="432"/>
      <c r="J104" s="7"/>
    </row>
    <row r="105" spans="2:10" ht="44.45" customHeight="1" x14ac:dyDescent="0.2">
      <c r="B105" s="29" t="s">
        <v>338</v>
      </c>
      <c r="C105" s="18" t="s">
        <v>5811</v>
      </c>
      <c r="D105" s="18" t="s">
        <v>95</v>
      </c>
      <c r="E105" s="31" t="str">
        <f>VLOOKUP(C105,Catalogo2013!A:C,2,0)</f>
        <v>RALO SIFONADO PVC RIGIDO (150X185)X75MM,EM PAVIMENTO TERREO,COM SAIDA DE 75MM,GRELHA REDONDA E PORTA-GRELHA,COMPREENDENDO:3,00M DE TUBO DE PVC DE 75MM E SUA LIGACAO AO RAMAL DE VENTILACAO.FORNECIMENTO E INSTALACAO</v>
      </c>
      <c r="F105" s="30" t="str">
        <f>VLOOKUP(C105,Catalogo2013!A:C,3,0)</f>
        <v>UN</v>
      </c>
      <c r="G105" s="430" t="s">
        <v>205</v>
      </c>
      <c r="H105" s="431"/>
      <c r="I105" s="432"/>
      <c r="J105" s="7"/>
    </row>
    <row r="106" spans="2:10" ht="54.6" customHeight="1" x14ac:dyDescent="0.2">
      <c r="B106" s="29" t="s">
        <v>339</v>
      </c>
      <c r="C106" s="18" t="s">
        <v>3618</v>
      </c>
      <c r="D106" s="18" t="s">
        <v>3</v>
      </c>
      <c r="E106" s="31" t="str">
        <f>VLOOKUP(C106,Catalogo2013!A:C,2,0)</f>
        <v>INSTALACAO E ASSENTAMENTO DE AR CONDICIONADO TIPO SPLIT DE 9000 BTU'S,COM 1 CONDENSADOR E 1 EVAPORADOR,(VIDE FORNECIMENTO DO APARELHO NA FAMILIA 18.030)INCLUSIVE ACESSORIOS DE FIXACAO,EXCLUSIVE ALIMENTACAO ELETRICA E INTERLIGACAO AO CONDENSADOR/EVAPORADOR(VIDE ITEM 15.005.0255)</v>
      </c>
      <c r="F106" s="30" t="str">
        <f>VLOOKUP(C106,Catalogo2013!A:C,3,0)</f>
        <v>UN</v>
      </c>
      <c r="G106" s="430" t="s">
        <v>39</v>
      </c>
      <c r="H106" s="431"/>
      <c r="I106" s="432"/>
      <c r="J106" s="7"/>
    </row>
    <row r="107" spans="2:10" ht="23.45" customHeight="1" x14ac:dyDescent="0.2">
      <c r="B107" s="29" t="s">
        <v>340</v>
      </c>
      <c r="C107" s="18" t="s">
        <v>3622</v>
      </c>
      <c r="D107" s="18" t="s">
        <v>4</v>
      </c>
      <c r="E107" s="31" t="str">
        <f>VLOOKUP(C107,Catalogo2013!A:C,2,0)</f>
        <v>INSTALACAO E ASSENTAMENTO DE AR CONDICIONADO TIPO SPLIT DE 24000 BTU'S,COM 1 CONDENSADOR E 1 EVAPORADOR,(VIDE FORNECIMENTO DO APARELHO NA FAMILIA 18.030)INCLUSIVE ACESSORIOS DE FIXACAO,EXCLUSIVE ALIMENTACAO ELETRICA E INTERLIGACAO AO CONDENSADOR/EVAPORADOR (VIDE ITEM 15.005.0255)</v>
      </c>
      <c r="F107" s="30" t="str">
        <f>VLOOKUP(C107,Catalogo2013!A:C,3,0)</f>
        <v>UN</v>
      </c>
      <c r="G107" s="430" t="s">
        <v>206</v>
      </c>
      <c r="H107" s="431"/>
      <c r="I107" s="432"/>
      <c r="J107" s="7"/>
    </row>
    <row r="108" spans="2:10" ht="44.45" customHeight="1" thickBot="1" x14ac:dyDescent="0.25">
      <c r="B108" s="29" t="s">
        <v>342</v>
      </c>
      <c r="C108" s="18" t="s">
        <v>3629</v>
      </c>
      <c r="D108" s="18" t="s">
        <v>5</v>
      </c>
      <c r="E108" s="31" t="str">
        <f>VLOOKUP(C108,Catalogo2013!A:C,2,0)</f>
        <v>TUBULACAO EM COBRE PARA INTERLIGACAO DE SPLIT SYSTEM AO CONDENSADOR/EVAPORADOR,INCLUSIVE ISOLAMENTO TERMICO,ALIMENTACAOELETRICA,CONEXOES E FIXACAO,PARA APARELHOS ATE 48000 BTU'S.FORNECIMENTO E INSTALACAO</v>
      </c>
      <c r="F108" s="30" t="str">
        <f>VLOOKUP(C108,Catalogo2013!A:C,3,0)</f>
        <v>M</v>
      </c>
      <c r="G108" s="433" t="s">
        <v>207</v>
      </c>
      <c r="H108" s="434"/>
      <c r="I108" s="435"/>
      <c r="J108" s="7"/>
    </row>
    <row r="109" spans="2:10" ht="11.45" customHeight="1" thickBot="1" x14ac:dyDescent="0.25">
      <c r="B109" s="19"/>
      <c r="C109" s="20"/>
      <c r="D109" s="20"/>
      <c r="E109" s="20"/>
      <c r="F109" s="20"/>
      <c r="G109" s="20"/>
      <c r="H109" s="20"/>
      <c r="I109" s="21"/>
      <c r="J109" s="7"/>
    </row>
    <row r="110" spans="2:10" s="23" customFormat="1" ht="14.45" customHeight="1" thickBot="1" x14ac:dyDescent="0.25">
      <c r="B110" s="405" t="s">
        <v>359</v>
      </c>
      <c r="C110" s="406"/>
      <c r="D110" s="406"/>
      <c r="E110" s="406"/>
      <c r="F110" s="406"/>
      <c r="G110" s="406"/>
      <c r="H110" s="406"/>
      <c r="I110" s="407"/>
      <c r="J110" s="22"/>
    </row>
    <row r="111" spans="2:10" ht="55.9" customHeight="1" x14ac:dyDescent="0.2">
      <c r="B111" s="29" t="s">
        <v>443</v>
      </c>
      <c r="C111" s="18" t="s">
        <v>1642</v>
      </c>
      <c r="D111" s="18" t="s">
        <v>184</v>
      </c>
      <c r="E111" s="31" t="str">
        <f>VLOOKUP(C111,Catalogo2013!A:C,2,0)</f>
        <v>MADEIRAMENTO PARA COBERTURA EM DUAS AGUAS EM TELHAS CERAMICAS,CONSTITUIDO DE CUMEEIRA E TERCAS DE 3"X4.1/2",CAIBROS DE 3"X1.1/2",RIPAS DE 1,5X4CM,TUDO EM MADEIRA SERRADA,SEM TESOURA OU PONTALETE,MEDIDO PELA AREA REAL DO MADEIRAMENTO.FORNECIMENTO E COLOCACAO</v>
      </c>
      <c r="F111" s="30" t="str">
        <f>VLOOKUP(C111,Catalogo2013!A:C,3,0)</f>
        <v>M2</v>
      </c>
      <c r="G111" s="408" t="s">
        <v>208</v>
      </c>
      <c r="H111" s="409"/>
      <c r="I111" s="410"/>
      <c r="J111" s="7"/>
    </row>
    <row r="112" spans="2:10" ht="25.15" customHeight="1" x14ac:dyDescent="0.2">
      <c r="B112" s="29" t="s">
        <v>444</v>
      </c>
      <c r="C112" s="18" t="s">
        <v>2821</v>
      </c>
      <c r="D112" s="18" t="s">
        <v>186</v>
      </c>
      <c r="E112" s="31" t="s">
        <v>405</v>
      </c>
      <c r="F112" s="30" t="str">
        <f>VLOOKUP(C112,Catalogo2013!A:C,3,0)</f>
        <v>UN</v>
      </c>
      <c r="G112" s="430" t="s">
        <v>209</v>
      </c>
      <c r="H112" s="431"/>
      <c r="I112" s="432"/>
      <c r="J112" s="7"/>
    </row>
    <row r="113" spans="2:10" ht="25.15" customHeight="1" x14ac:dyDescent="0.2">
      <c r="B113" s="29" t="s">
        <v>445</v>
      </c>
      <c r="C113" s="18" t="s">
        <v>1649</v>
      </c>
      <c r="D113" s="18" t="s">
        <v>185</v>
      </c>
      <c r="E113" s="31" t="str">
        <f>VLOOKUP(C113,Catalogo2013!A:C,2,0)</f>
        <v>TESOURA COMPLETA EM MADEIRA APARELHADA,PARA VAO DE 4,00M.FORNECIMENTO E COLOCACAO</v>
      </c>
      <c r="F113" s="30" t="str">
        <f>VLOOKUP(C113,Catalogo2013!A:C,3,0)</f>
        <v>UN</v>
      </c>
      <c r="G113" s="424" t="s">
        <v>210</v>
      </c>
      <c r="H113" s="425"/>
      <c r="I113" s="426"/>
      <c r="J113" s="7"/>
    </row>
    <row r="114" spans="2:10" ht="32.450000000000003" customHeight="1" x14ac:dyDescent="0.2">
      <c r="B114" s="29" t="s">
        <v>406</v>
      </c>
      <c r="C114" s="18" t="s">
        <v>1457</v>
      </c>
      <c r="D114" s="18" t="s">
        <v>316</v>
      </c>
      <c r="E114" s="31" t="str">
        <f>VLOOKUP(C114,Catalogo2013!A:C,2,0)</f>
        <v>ESTRUTURAS DE ELEMENTOS EM PERFIS "I" ATE 8",EM ACO LAMINADO,(VIGAS ISOLADAS,ESCORAS,PORTICOS,ETC),INCLUSIVE PERDAS.FORNECIMENTO E MONTAGEM</v>
      </c>
      <c r="F114" s="30" t="str">
        <f>VLOOKUP(C114,Catalogo2013!A:C,3,0)</f>
        <v>KG</v>
      </c>
      <c r="G114" s="424" t="s">
        <v>242</v>
      </c>
      <c r="H114" s="425"/>
      <c r="I114" s="426"/>
      <c r="J114" s="7"/>
    </row>
    <row r="115" spans="2:10" ht="34.15" customHeight="1" x14ac:dyDescent="0.2">
      <c r="B115" s="29" t="s">
        <v>407</v>
      </c>
      <c r="C115" s="18" t="s">
        <v>2799</v>
      </c>
      <c r="D115" s="18" t="s">
        <v>192</v>
      </c>
      <c r="E115" s="31" t="str">
        <f>VLOOKUP(C115,Catalogo2013!A:C,2,0)</f>
        <v>COBERTURA EM TELHA CERAMICA COLONIAL,EXCLUSIVE CUMEEIRA E MADEIRAMENTO.MEDIDA PELA AREA REAL DE COBERTURA.FORNECIMENTO ECOLOCACAO</v>
      </c>
      <c r="F115" s="30" t="str">
        <f>VLOOKUP(C115,Catalogo2013!A:C,3,0)</f>
        <v>M2</v>
      </c>
      <c r="G115" s="430" t="s">
        <v>243</v>
      </c>
      <c r="H115" s="431"/>
      <c r="I115" s="432"/>
      <c r="J115" s="7"/>
    </row>
    <row r="116" spans="2:10" ht="43.9" customHeight="1" x14ac:dyDescent="0.2">
      <c r="B116" s="29" t="s">
        <v>408</v>
      </c>
      <c r="C116" s="18" t="s">
        <v>4795</v>
      </c>
      <c r="D116" s="18" t="s">
        <v>260</v>
      </c>
      <c r="E116" s="31" t="str">
        <f>VLOOKUP(C116,Catalogo2013!A:C,2,0)</f>
        <v>SUBCOBERTURA CONSTITUIDA POR FIBRAS CONTINUAS DE POLIETILENODE ALTA DENSIDADE,PERMEAVEL AO VAPOR E COM RESISTENCIA APASSAGEM DE AGUA,INCLUSIVE MADEIRAMENTO DE FIXACAO.FORNECIMENTO E COLOCACAO</v>
      </c>
      <c r="F116" s="30" t="str">
        <f>VLOOKUP(C116,Catalogo2013!A:C,3,0)</f>
        <v>M2</v>
      </c>
      <c r="G116" s="430" t="s">
        <v>243</v>
      </c>
      <c r="H116" s="431"/>
      <c r="I116" s="432"/>
      <c r="J116" s="7"/>
    </row>
    <row r="117" spans="2:10" ht="25.15" customHeight="1" x14ac:dyDescent="0.2">
      <c r="B117" s="29" t="s">
        <v>409</v>
      </c>
      <c r="C117" s="18" t="s">
        <v>4962</v>
      </c>
      <c r="D117" s="18" t="s">
        <v>193</v>
      </c>
      <c r="E117" s="31" t="str">
        <f>VLOOKUP(C117,Catalogo2013!A:C,2,0)</f>
        <v>CUMEEIRA PARA COBERTURA EM TELHAS FRANCESAS,COLONIAIS,ROMANAOU PORTUGUESA.FORNECIMENTO E COLOCACAO</v>
      </c>
      <c r="F117" s="30" t="str">
        <f>VLOOKUP(C117,Catalogo2013!A:C,3,0)</f>
        <v>M</v>
      </c>
      <c r="G117" s="430" t="s">
        <v>244</v>
      </c>
      <c r="H117" s="431"/>
      <c r="I117" s="432"/>
      <c r="J117" s="7"/>
    </row>
    <row r="118" spans="2:10" ht="25.15" customHeight="1" thickBot="1" x14ac:dyDescent="0.25">
      <c r="B118" s="29" t="s">
        <v>356</v>
      </c>
      <c r="C118" s="18" t="s">
        <v>5012</v>
      </c>
      <c r="D118" s="18" t="s">
        <v>259</v>
      </c>
      <c r="E118" s="31" t="str">
        <f>VLOOKUP(C118,Catalogo2013!A:C,2,0)</f>
        <v>CALHA EM CHAPA DE ACO GALVANIZADO N°26 COM 25CM DE DESENVOLVIMENTO.FORNECIMENTO E COLOCACAO</v>
      </c>
      <c r="F118" s="30" t="str">
        <f>VLOOKUP(C118,Catalogo2013!A:C,3,0)</f>
        <v>M</v>
      </c>
      <c r="G118" s="430" t="s">
        <v>245</v>
      </c>
      <c r="H118" s="431"/>
      <c r="I118" s="432"/>
      <c r="J118" s="7"/>
    </row>
    <row r="119" spans="2:10" ht="11.45" customHeight="1" thickBot="1" x14ac:dyDescent="0.25">
      <c r="B119" s="19"/>
      <c r="C119" s="20"/>
      <c r="D119" s="20"/>
      <c r="E119" s="20"/>
      <c r="F119" s="20"/>
      <c r="G119" s="20"/>
      <c r="H119" s="20"/>
      <c r="I119" s="21"/>
      <c r="J119" s="7"/>
    </row>
    <row r="120" spans="2:10" s="23" customFormat="1" ht="14.45" customHeight="1" thickBot="1" x14ac:dyDescent="0.25">
      <c r="B120" s="405" t="s">
        <v>358</v>
      </c>
      <c r="C120" s="406"/>
      <c r="D120" s="406"/>
      <c r="E120" s="406"/>
      <c r="F120" s="406"/>
      <c r="G120" s="406"/>
      <c r="H120" s="406"/>
      <c r="I120" s="407"/>
      <c r="J120" s="22"/>
    </row>
    <row r="121" spans="2:10" ht="33.6" customHeight="1" x14ac:dyDescent="0.2">
      <c r="B121" s="29" t="s">
        <v>446</v>
      </c>
      <c r="C121" s="18" t="s">
        <v>4883</v>
      </c>
      <c r="D121" s="18" t="s">
        <v>154</v>
      </c>
      <c r="E121" s="31" t="str">
        <f>VLOOKUP(C121,Catalogo2013!A:C,2,0)</f>
        <v>ENVERNIZAMENTO DE MADEIRA COM VERNIZ TIPO COPAL BRILHANTE PARA INTERIOR,INCLUSIVE LIXAMENTO,UMA DEMAO DE VERNIZ IMUNIZANTE E IMPERMEABILIZANTE INCOLOR,ANILINA E UMA DEMAO DE ACABAMENTO</v>
      </c>
      <c r="F121" s="30" t="str">
        <f>VLOOKUP(C121,Catalogo2013!A:C,3,0)</f>
        <v>M2</v>
      </c>
      <c r="G121" s="408" t="s">
        <v>247</v>
      </c>
      <c r="H121" s="409"/>
      <c r="I121" s="410"/>
      <c r="J121" s="7"/>
    </row>
    <row r="122" spans="2:10" ht="32.450000000000003" customHeight="1" x14ac:dyDescent="0.2">
      <c r="B122" s="29" t="s">
        <v>447</v>
      </c>
      <c r="C122" s="18" t="s">
        <v>4855</v>
      </c>
      <c r="D122" s="18" t="s">
        <v>190</v>
      </c>
      <c r="E122" s="31" t="str">
        <f>VLOOKUP(C122,Catalogo2013!A:C,2,0)</f>
        <v>PREPARO DE SUPERFICIES NOVAS,COM REVESTIMENTO LISO,INTERIOR,INCLUSIVE RASPAGEM,LIMPEZA,UMA DEMAO DE SELADOR,UMA DEMAO DEMASSA CORRIDA E LIXAMENTOS NECESSARIOS</v>
      </c>
      <c r="F122" s="30" t="str">
        <f>VLOOKUP(C122,Catalogo2013!A:C,3,0)</f>
        <v>M2</v>
      </c>
      <c r="G122" s="424" t="s">
        <v>248</v>
      </c>
      <c r="H122" s="425"/>
      <c r="I122" s="426"/>
      <c r="J122" s="7"/>
    </row>
    <row r="123" spans="2:10" ht="54.6" customHeight="1" x14ac:dyDescent="0.2">
      <c r="B123" s="29" t="s">
        <v>448</v>
      </c>
      <c r="C123" s="18" t="s">
        <v>4858</v>
      </c>
      <c r="D123" s="18" t="s">
        <v>191</v>
      </c>
      <c r="E123" s="31" t="str">
        <f>VLOOKUP(C123,Catalogo2013!A:C,2,0)</f>
        <v>PINTURA COM TINTA LATEX,CLASSIFICACAO PREMIUM OU STANDARD (NBR 15079),FOSCA EM REVESTIMENTO LISO,INTERIOR,ACABAMENTO EMALTA CLASSE,EM TRES DEMAOS E MAIS UMA DEMAO DE MASSA CORRIDAE LIXAMENTO,SOBRE SUPERFICIE JA PREPARADA,CONFORME O ITEM 17.018.0010,EXCLUSIVE ESTE PREPARO</v>
      </c>
      <c r="F123" s="30" t="str">
        <f>VLOOKUP(C123,Catalogo2013!A:C,3,0)</f>
        <v>M2</v>
      </c>
      <c r="G123" s="424" t="s">
        <v>249</v>
      </c>
      <c r="H123" s="425"/>
      <c r="I123" s="426"/>
      <c r="J123" s="7"/>
    </row>
    <row r="124" spans="2:10" ht="34.9" customHeight="1" x14ac:dyDescent="0.2">
      <c r="B124" s="29" t="s">
        <v>410</v>
      </c>
      <c r="C124" s="18" t="s">
        <v>4895</v>
      </c>
      <c r="D124" s="18" t="s">
        <v>48</v>
      </c>
      <c r="E124" s="31" t="str">
        <f>VLOOKUP(C124,Catalogo2013!A:C,2,0)</f>
        <v>PINTURA COM RESINA HIDROFUGANTE EM DUAS DEMAOS,EM TELHA OU TIJOLO CERAMICO,INCLUSIVE LIMPEZA DA SUPERFICIE</v>
      </c>
      <c r="F124" s="30" t="str">
        <f>VLOOKUP(C124,Catalogo2013!A:C,3,0)</f>
        <v>M2</v>
      </c>
      <c r="G124" s="424" t="s">
        <v>250</v>
      </c>
      <c r="H124" s="425"/>
      <c r="I124" s="426"/>
      <c r="J124" s="7"/>
    </row>
    <row r="125" spans="2:10" ht="54.6" customHeight="1" x14ac:dyDescent="0.2">
      <c r="B125" s="29" t="s">
        <v>411</v>
      </c>
      <c r="C125" s="18" t="s">
        <v>4729</v>
      </c>
      <c r="D125" s="18" t="s">
        <v>188</v>
      </c>
      <c r="E125" s="31" t="str">
        <f>VLOOKUP(C125,Catalogo2013!A:C,2,0)</f>
        <v>PINTURA INTERNA OU EXTERNA SOBRE MADEIRA NOVA,COM ESMALTE SINTETICO ALTO BRILHO OU ACETINADO,UMA DEMAO DE VERNIZ ISOLANTE INCOLOR,UMA DEMAO DE FUNDO SINTETICO NIVELADOR,UMA DEMAO DE MASSA PARA MADEIRA,INCLUSIVE LIXAMENTO E REMOCAO DE PO E DUAS DEMAOS DE ACABAMENTO</v>
      </c>
      <c r="F125" s="30" t="str">
        <f>VLOOKUP(C125,Catalogo2013!A:C,3,0)</f>
        <v>M2</v>
      </c>
      <c r="G125" s="424" t="s">
        <v>251</v>
      </c>
      <c r="H125" s="425"/>
      <c r="I125" s="426"/>
      <c r="J125" s="7"/>
    </row>
    <row r="126" spans="2:10" ht="44.45" customHeight="1" thickBot="1" x14ac:dyDescent="0.25">
      <c r="B126" s="29" t="s">
        <v>412</v>
      </c>
      <c r="C126" s="18" t="s">
        <v>4740</v>
      </c>
      <c r="D126" s="18" t="s">
        <v>189</v>
      </c>
      <c r="E126" s="31" t="str">
        <f>VLOOKUP(C126,Catalogo2013!A:C,2,0)</f>
        <v>PINTURA INTERNA OU EXTERNA SOBRE FERRO,COM ESMALTE SINTETICOBRILHANTE OU ACETINADO APOS LIXAMENTO,LIMPEZA,DESENGORDURAMENTO,UMA DEMAO DE FUNDO ANTICORROSIVO NA COR LARANJA DE SECAGEM RAPIDA E DUAS DEMAOS DE ACABAMENTO</v>
      </c>
      <c r="F126" s="30" t="str">
        <f>VLOOKUP(C126,Catalogo2013!A:C,3,0)</f>
        <v>M2</v>
      </c>
      <c r="G126" s="424" t="s">
        <v>12</v>
      </c>
      <c r="H126" s="425"/>
      <c r="I126" s="426"/>
      <c r="J126" s="7"/>
    </row>
    <row r="127" spans="2:10" ht="11.45" customHeight="1" thickBot="1" x14ac:dyDescent="0.25">
      <c r="B127" s="19"/>
      <c r="C127" s="20"/>
      <c r="D127" s="20"/>
      <c r="E127" s="20"/>
      <c r="F127" s="20"/>
      <c r="G127" s="20"/>
      <c r="H127" s="20"/>
      <c r="I127" s="21"/>
      <c r="J127" s="7"/>
    </row>
    <row r="128" spans="2:10" s="23" customFormat="1" ht="14.45" customHeight="1" thickBot="1" x14ac:dyDescent="0.25">
      <c r="B128" s="405" t="s">
        <v>357</v>
      </c>
      <c r="C128" s="406"/>
      <c r="D128" s="406"/>
      <c r="E128" s="406"/>
      <c r="F128" s="406"/>
      <c r="G128" s="406"/>
      <c r="H128" s="406"/>
      <c r="I128" s="407"/>
      <c r="J128" s="22"/>
    </row>
    <row r="129" spans="2:10" ht="44.45" customHeight="1" x14ac:dyDescent="0.2">
      <c r="B129" s="29" t="s">
        <v>449</v>
      </c>
      <c r="C129" s="18" t="s">
        <v>1746</v>
      </c>
      <c r="D129" s="18" t="s">
        <v>102</v>
      </c>
      <c r="E129" s="31" t="s">
        <v>399</v>
      </c>
      <c r="F129" s="30" t="e">
        <f>VLOOKUP(C129,Catalogo2013!A:C,3,0)</f>
        <v>#N/A</v>
      </c>
      <c r="G129" s="430" t="s">
        <v>66</v>
      </c>
      <c r="H129" s="431"/>
      <c r="I129" s="432"/>
      <c r="J129" s="7"/>
    </row>
    <row r="130" spans="2:10" ht="44.45" customHeight="1" x14ac:dyDescent="0.2">
      <c r="B130" s="29" t="s">
        <v>450</v>
      </c>
      <c r="C130" s="18" t="s">
        <v>1747</v>
      </c>
      <c r="D130" s="18" t="s">
        <v>103</v>
      </c>
      <c r="E130" s="31" t="s">
        <v>400</v>
      </c>
      <c r="F130" s="30" t="e">
        <f>VLOOKUP(C130,Catalogo2013!A:C,3,0)</f>
        <v>#N/A</v>
      </c>
      <c r="G130" s="430" t="s">
        <v>67</v>
      </c>
      <c r="H130" s="431"/>
      <c r="I130" s="432"/>
      <c r="J130" s="7"/>
    </row>
    <row r="131" spans="2:10" ht="43.9" customHeight="1" x14ac:dyDescent="0.2">
      <c r="B131" s="29" t="s">
        <v>451</v>
      </c>
      <c r="C131" s="18" t="s">
        <v>1733</v>
      </c>
      <c r="D131" s="18" t="s">
        <v>89</v>
      </c>
      <c r="E131" s="31" t="s">
        <v>401</v>
      </c>
      <c r="F131" s="30" t="str">
        <f>VLOOKUP(C131,Catalogo2013!A:C,3,0)</f>
        <v>UN</v>
      </c>
      <c r="G131" s="430" t="s">
        <v>68</v>
      </c>
      <c r="H131" s="431"/>
      <c r="I131" s="432"/>
      <c r="J131" s="7"/>
    </row>
    <row r="132" spans="2:10" ht="46.15" customHeight="1" x14ac:dyDescent="0.2">
      <c r="B132" s="29" t="s">
        <v>232</v>
      </c>
      <c r="C132" s="18" t="s">
        <v>1724</v>
      </c>
      <c r="D132" s="18" t="s">
        <v>88</v>
      </c>
      <c r="E132" s="31" t="s">
        <v>362</v>
      </c>
      <c r="F132" s="30" t="str">
        <f>VLOOKUP(C132,Catalogo2013!A:C,3,0)</f>
        <v>UN</v>
      </c>
      <c r="G132" s="430" t="s">
        <v>40</v>
      </c>
      <c r="H132" s="431"/>
      <c r="I132" s="432"/>
      <c r="J132" s="7"/>
    </row>
    <row r="133" spans="2:10" ht="24.6" customHeight="1" x14ac:dyDescent="0.2">
      <c r="B133" s="29" t="s">
        <v>233</v>
      </c>
      <c r="C133" s="18" t="s">
        <v>9662</v>
      </c>
      <c r="D133" s="18" t="s">
        <v>219</v>
      </c>
      <c r="E133" s="31" t="str">
        <f>VLOOKUP(C133,Catalogo2013!A:C,2,0)</f>
        <v>VENTILADOR DE TETO,COM 3 PAS EM ACO GALVANIZADO,INCLUSIVE INTERRUPTOR DE COMANDO.FORNECIMENTO E COLOCACAO</v>
      </c>
      <c r="F133" s="30" t="str">
        <f>VLOOKUP(C133,Catalogo2013!A:C,3,0)</f>
        <v>UN</v>
      </c>
      <c r="G133" s="430" t="s">
        <v>42</v>
      </c>
      <c r="H133" s="431"/>
      <c r="I133" s="432"/>
      <c r="J133" s="7"/>
    </row>
    <row r="134" spans="2:10" ht="54" customHeight="1" x14ac:dyDescent="0.2">
      <c r="B134" s="29" t="s">
        <v>234</v>
      </c>
      <c r="C134" s="18" t="s">
        <v>933</v>
      </c>
      <c r="D134" s="18" t="s">
        <v>194</v>
      </c>
      <c r="E134" s="31" t="str">
        <f>VLOOKUP(C134,Catalogo2013!A:C,2,0)</f>
        <v>LAVATORIO DE LOUCA BRANCA TIPO POPULAR,SEM LADRAO,COM MEDIDAS EM TORNO DE 47X35CM,INCLUSIVE ACESSORIOS DE FIXACAO,FERRAGENS EM METAL CROMADO:SIFAO 1680 DE 1"X1.1/4",TORNEIRA PARA LAVATORIO TIPO BANCA 1193 OU SIMILAR DE 1/2" E VALVULA DE ESCOAMENTO 1600.RABICHO EM PVC.FORNECIMENTO</v>
      </c>
      <c r="F134" s="30" t="str">
        <f>VLOOKUP(C134,Catalogo2013!A:C,3,0)</f>
        <v>UN</v>
      </c>
      <c r="G134" s="430" t="s">
        <v>69</v>
      </c>
      <c r="H134" s="431"/>
      <c r="I134" s="432"/>
      <c r="J134" s="7"/>
    </row>
    <row r="135" spans="2:10" ht="44.45" customHeight="1" x14ac:dyDescent="0.2">
      <c r="B135" s="29" t="s">
        <v>235</v>
      </c>
      <c r="C135" s="18" t="s">
        <v>942</v>
      </c>
      <c r="D135" s="18" t="s">
        <v>217</v>
      </c>
      <c r="E135" s="31" t="str">
        <f>VLOOKUP(C135,Catalogo2013!A:C,2,0)</f>
        <v>LAVATORIO DE LOUCA BRANCA DE EMBUTIR(CUBA),TIPO MEDIO LUXO,SEM LADRAO,COM MEDIDAS EM TORNO DE 52X39CM.FERRAGENS EM METALCROMADO:SIFAO 1680 1"X1.1/4",TORNEIRA PARA LAVATORIO TIPO BANCA 1193 OU SIMILAR DE 1/2" E VALVULA DE ESCOAMENTO 1600.RABICHO EM PVC.FORNECIMENTO</v>
      </c>
      <c r="F135" s="30" t="str">
        <f>VLOOKUP(C135,Catalogo2013!A:C,3,0)</f>
        <v>UN</v>
      </c>
      <c r="G135" s="430" t="s">
        <v>70</v>
      </c>
      <c r="H135" s="431"/>
      <c r="I135" s="432"/>
      <c r="J135" s="7"/>
    </row>
    <row r="136" spans="2:10" ht="24.6" customHeight="1" x14ac:dyDescent="0.2">
      <c r="B136" s="29" t="s">
        <v>236</v>
      </c>
      <c r="C136" s="18" t="s">
        <v>7452</v>
      </c>
      <c r="D136" s="18" t="s">
        <v>55</v>
      </c>
      <c r="E136" s="31" t="str">
        <f>VLOOKUP(C136,Catalogo2013!A:C,2,0)</f>
        <v>PORTA-TOALHA DE PAPEL EM PLASTICO ABS.FORNECIMENTO E COLOCACAO</v>
      </c>
      <c r="F136" s="30" t="str">
        <f>VLOOKUP(C136,Catalogo2013!A:C,3,0)</f>
        <v>UN</v>
      </c>
      <c r="G136" s="430" t="s">
        <v>204</v>
      </c>
      <c r="H136" s="431"/>
      <c r="I136" s="432"/>
      <c r="J136" s="7"/>
    </row>
    <row r="137" spans="2:10" ht="18.600000000000001" customHeight="1" x14ac:dyDescent="0.2">
      <c r="B137" s="29" t="s">
        <v>237</v>
      </c>
      <c r="C137" s="18" t="s">
        <v>953</v>
      </c>
      <c r="D137" s="18" t="s">
        <v>35</v>
      </c>
      <c r="E137" s="31" t="s">
        <v>72</v>
      </c>
      <c r="F137" s="30" t="str">
        <f>VLOOKUP(C137,Catalogo2013!A:C,3,0)</f>
        <v>UN</v>
      </c>
      <c r="G137" s="430" t="s">
        <v>71</v>
      </c>
      <c r="H137" s="431"/>
      <c r="I137" s="432"/>
      <c r="J137" s="7"/>
    </row>
    <row r="138" spans="2:10" ht="34.15" customHeight="1" x14ac:dyDescent="0.2">
      <c r="B138" s="29" t="s">
        <v>238</v>
      </c>
      <c r="C138" s="18" t="s">
        <v>7484</v>
      </c>
      <c r="D138" s="18" t="s">
        <v>165</v>
      </c>
      <c r="E138" s="31" t="str">
        <f>VLOOKUP(C138,Catalogo2013!A:C,2,0)</f>
        <v>DUCHINHA MANUAL,COM REGISTRO DE PRESSAO 1/2" CROMADO,RABICHOCROMADO,SUPORTE BRANCO,PISTOLA BRANCA,BUCHAS E PARAFUSOS PARA FIXACAO.FORNECIMENTO</v>
      </c>
      <c r="F138" s="30" t="str">
        <f>VLOOKUP(C138,Catalogo2013!A:C,3,0)</f>
        <v>UN</v>
      </c>
      <c r="G138" s="430" t="s">
        <v>73</v>
      </c>
      <c r="H138" s="431"/>
      <c r="I138" s="432"/>
      <c r="J138" s="7"/>
    </row>
    <row r="139" spans="2:10" ht="24" customHeight="1" x14ac:dyDescent="0.2">
      <c r="B139" s="29" t="s">
        <v>239</v>
      </c>
      <c r="C139" s="18" t="s">
        <v>7453</v>
      </c>
      <c r="D139" s="18" t="s">
        <v>56</v>
      </c>
      <c r="E139" s="31" t="str">
        <f>VLOOKUP(C139,Catalogo2013!A:C,2,0)</f>
        <v>PORTA PAPEL HIGIENICO EM PLASTICO ABS.FORNECIMENTRO E COLOCACAO</v>
      </c>
      <c r="F139" s="30" t="str">
        <f>VLOOKUP(C139,Catalogo2013!A:C,3,0)</f>
        <v>UN</v>
      </c>
      <c r="G139" s="430" t="s">
        <v>73</v>
      </c>
      <c r="H139" s="431"/>
      <c r="I139" s="432"/>
      <c r="J139" s="7"/>
    </row>
    <row r="140" spans="2:10" ht="33" customHeight="1" x14ac:dyDescent="0.2">
      <c r="B140" s="29" t="s">
        <v>240</v>
      </c>
      <c r="C140" s="18" t="s">
        <v>949</v>
      </c>
      <c r="D140" s="18" t="s">
        <v>34</v>
      </c>
      <c r="E140" s="31" t="str">
        <f>VLOOKUP(C140,Catalogo2013!A:C,2,0)</f>
        <v>MICTORIO DE LOUCA BRANCA COM SIFAO INTEGRADO E MEDIDAS EM TORNO DE 33X28X53CM,INCLUSIVE ACESSORIOS DE FIXACAO.FERRAGENSEM METAL CROMADO: REGISTRO DE PRESSAO 1416 DE 1/2" E TUBO DELIGACAO DE 1/2".FORNECIMENTO</v>
      </c>
      <c r="F140" s="30" t="str">
        <f>VLOOKUP(C140,Catalogo2013!A:C,3,0)</f>
        <v>UN</v>
      </c>
      <c r="G140" s="430" t="s">
        <v>74</v>
      </c>
      <c r="H140" s="431"/>
      <c r="I140" s="432"/>
      <c r="J140" s="7"/>
    </row>
    <row r="141" spans="2:10" ht="34.15" customHeight="1" x14ac:dyDescent="0.2">
      <c r="B141" s="29" t="s">
        <v>241</v>
      </c>
      <c r="C141" s="18" t="s">
        <v>5081</v>
      </c>
      <c r="D141" s="18" t="s">
        <v>144</v>
      </c>
      <c r="E141" s="31" t="str">
        <f>VLOOKUP(C141,Catalogo2013!A:C,2,0)</f>
        <v>BARRA DE APOIO EM ACO INOXIDAVEL AISI 304,TUBO DE 1.1/4",EM"L",INCLUSIVE FIXACAO COM PARAFUSOS INOXIDAVEIS E BUCHAS PLASTICAS,MEDINDO 70X70CM,PARA PESSOAS COM NECESSIDADES ESPECIFICAS.FORNECIMENTO E COLOCACAO</v>
      </c>
      <c r="F141" s="30" t="str">
        <f>VLOOKUP(C141,Catalogo2013!A:C,3,0)</f>
        <v>UN</v>
      </c>
      <c r="G141" s="430" t="s">
        <v>203</v>
      </c>
      <c r="H141" s="431"/>
      <c r="I141" s="432"/>
      <c r="J141" s="7"/>
    </row>
    <row r="142" spans="2:10" ht="45" customHeight="1" x14ac:dyDescent="0.2">
      <c r="B142" s="29" t="s">
        <v>355</v>
      </c>
      <c r="C142" s="18" t="s">
        <v>5239</v>
      </c>
      <c r="D142" s="18" t="s">
        <v>199</v>
      </c>
      <c r="E142" s="31" t="str">
        <f>VLOOKUP(C142,Catalogo2013!A:C,2,0)</f>
        <v>BANCA DE GRANITO CINZA CORUMBA,COM 3CM DE ESPESSURA,COM ABERTURA PARA 1 CUBA(EXCLUSIVE ESTA),SOBRE APOIOS DE ALVENARIA DE MEIA VEZ E VERGA DE CONCRETO,SEM REVESTIMENTO.FORNECIMENTOE COLOCACAO</v>
      </c>
      <c r="F142" s="30" t="str">
        <f>VLOOKUP(C142,Catalogo2013!A:C,3,0)</f>
        <v>M2</v>
      </c>
      <c r="G142" s="442" t="s">
        <v>75</v>
      </c>
      <c r="H142" s="443"/>
      <c r="I142" s="444"/>
      <c r="J142" s="7"/>
    </row>
    <row r="143" spans="2:10" ht="33.6" customHeight="1" x14ac:dyDescent="0.2">
      <c r="B143" s="29" t="s">
        <v>363</v>
      </c>
      <c r="C143" s="18" t="s">
        <v>5069</v>
      </c>
      <c r="D143" s="18" t="s">
        <v>143</v>
      </c>
      <c r="E143" s="31" t="str">
        <f>VLOOKUP(C143,Catalogo2013!A:C,2,0)</f>
        <v>CUBA DE ACO INOXIDAVEL,MEDINDO APROXIMADAMENTE (500X400X200)MM,EM CHAPA 20.304,VALVULA DE ESCOAMENTO TIPO AMERICANA 1623,SIFAO 1680 1.1/2" X 1.1/2",EXCLUSIVE TORNEIRA.FORNECIMENTOE COLOCACAO</v>
      </c>
      <c r="F143" s="30" t="str">
        <f>VLOOKUP(C143,Catalogo2013!A:C,3,0)</f>
        <v>UN</v>
      </c>
      <c r="G143" s="430" t="s">
        <v>280</v>
      </c>
      <c r="H143" s="431"/>
      <c r="I143" s="432"/>
      <c r="J143" s="7"/>
    </row>
    <row r="144" spans="2:10" ht="34.15" customHeight="1" x14ac:dyDescent="0.2">
      <c r="B144" s="29" t="s">
        <v>364</v>
      </c>
      <c r="C144" s="18" t="s">
        <v>7494</v>
      </c>
      <c r="D144" s="18" t="s">
        <v>166</v>
      </c>
      <c r="E144" s="31" t="str">
        <f>VLOOKUP(C144,Catalogo2013!A:C,2,0)</f>
        <v>TORNEIRA PARA PIA,COM AREJADOR,TUBO MOVEL,TIPO PAREDE,1168 OU SIMILAR,DE 1/2"X22CM APROXIMADAMENTE,EM METAL CROMADO.FORNECIMENTO</v>
      </c>
      <c r="F144" s="30" t="str">
        <f>VLOOKUP(C144,Catalogo2013!A:C,3,0)</f>
        <v>UN</v>
      </c>
      <c r="G144" s="430" t="s">
        <v>76</v>
      </c>
      <c r="H144" s="431"/>
      <c r="I144" s="432"/>
      <c r="J144" s="7"/>
    </row>
    <row r="145" spans="2:10" ht="33" customHeight="1" x14ac:dyDescent="0.2">
      <c r="B145" s="29" t="s">
        <v>365</v>
      </c>
      <c r="C145" s="18" t="s">
        <v>5108</v>
      </c>
      <c r="D145" s="18" t="s">
        <v>214</v>
      </c>
      <c r="E145" s="31" t="s">
        <v>231</v>
      </c>
      <c r="F145" s="30" t="str">
        <f>VLOOKUP(C145,Catalogo2013!A:C,3,0)</f>
        <v>UN</v>
      </c>
      <c r="G145" s="430" t="s">
        <v>77</v>
      </c>
      <c r="H145" s="431"/>
      <c r="I145" s="432"/>
      <c r="J145" s="7"/>
    </row>
    <row r="146" spans="2:10" ht="22.9" customHeight="1" x14ac:dyDescent="0.2">
      <c r="B146" s="29" t="s">
        <v>366</v>
      </c>
      <c r="C146" s="18" t="s">
        <v>7511</v>
      </c>
      <c r="D146" s="18" t="s">
        <v>168</v>
      </c>
      <c r="E146" s="31" t="str">
        <f>VLOOKUP(C146,Catalogo2013!A:C,2,0)</f>
        <v>TORNEIRA DE BOIA,EM BRONZE,DE PRESSAO,DE 3/4".FORNECIMENTO ECOLOCACAO</v>
      </c>
      <c r="F146" s="30" t="str">
        <f>VLOOKUP(C146,Catalogo2013!A:C,3,0)</f>
        <v>UN</v>
      </c>
      <c r="G146" s="430" t="s">
        <v>78</v>
      </c>
      <c r="H146" s="431"/>
      <c r="I146" s="432"/>
      <c r="J146" s="7"/>
    </row>
    <row r="147" spans="2:10" ht="22.9" customHeight="1" x14ac:dyDescent="0.2">
      <c r="B147" s="29" t="s">
        <v>367</v>
      </c>
      <c r="C147" s="18" t="s">
        <v>7500</v>
      </c>
      <c r="D147" s="18" t="s">
        <v>167</v>
      </c>
      <c r="E147" s="31" t="str">
        <f>VLOOKUP(C147,Catalogo2013!A:C,2,0)</f>
        <v>TORNEIRA PARA JARDIM,DE 3/4"X10CM APROXIMADAMENTE,EM METAL CROMADO.FORNECIMENTO</v>
      </c>
      <c r="F147" s="30" t="str">
        <f>VLOOKUP(C147,Catalogo2013!A:C,3,0)</f>
        <v>UN</v>
      </c>
      <c r="G147" s="430" t="s">
        <v>204</v>
      </c>
      <c r="H147" s="431"/>
      <c r="I147" s="432"/>
      <c r="J147" s="7"/>
    </row>
    <row r="148" spans="2:10" ht="35.450000000000003" customHeight="1" x14ac:dyDescent="0.2">
      <c r="B148" s="29" t="s">
        <v>368</v>
      </c>
      <c r="C148" s="18" t="s">
        <v>5610</v>
      </c>
      <c r="D148" s="18" t="s">
        <v>20</v>
      </c>
      <c r="E148" s="31" t="str">
        <f>VLOOKUP(C148,Catalogo2013!A:C,2,0)</f>
        <v>FOSSA SEPTICA CILINDRICA,TIPO CAMARA UNICA,DE CONCRETO PRE-MOLDADO,MEDINDO 1200X1500MM.FORNECIMENTO E COLOCACAO</v>
      </c>
      <c r="F148" s="30" t="str">
        <f>VLOOKUP(C148,Catalogo2013!A:C,3,0)</f>
        <v>UN</v>
      </c>
      <c r="G148" s="430" t="s">
        <v>79</v>
      </c>
      <c r="H148" s="431"/>
      <c r="I148" s="432"/>
      <c r="J148" s="7"/>
    </row>
    <row r="149" spans="2:10" ht="25.15" customHeight="1" x14ac:dyDescent="0.2">
      <c r="B149" s="29" t="s">
        <v>369</v>
      </c>
      <c r="C149" s="18" t="s">
        <v>5655</v>
      </c>
      <c r="D149" s="18" t="s">
        <v>93</v>
      </c>
      <c r="E149" s="31" t="str">
        <f>VLOOKUP(C149,Catalogo2013!A:C,2,0)</f>
        <v>FILTRO ANAEROBIO,DE ANEIS DE CONCRETO PRE-MOLDADO,MEDINDO 1200X2000MM.FORNECIMENTO E COLOCACAO</v>
      </c>
      <c r="F149" s="30" t="str">
        <f>VLOOKUP(C149,Catalogo2013!A:C,3,0)</f>
        <v>UN</v>
      </c>
      <c r="G149" s="430" t="s">
        <v>79</v>
      </c>
      <c r="H149" s="431"/>
      <c r="I149" s="432"/>
      <c r="J149" s="7"/>
    </row>
    <row r="150" spans="2:10" ht="36" customHeight="1" x14ac:dyDescent="0.2">
      <c r="B150" s="29" t="s">
        <v>370</v>
      </c>
      <c r="C150" s="18" t="s">
        <v>7629</v>
      </c>
      <c r="D150" s="18" t="s">
        <v>181</v>
      </c>
      <c r="E150" s="31" t="str">
        <f>VLOOKUP(C150,Catalogo2013!A:C,2,0)</f>
        <v>CONDICIONADOR DE AR TIPO SPLIT 9000 BTU'S COMPREENDENDO 1 CONDENSADOR E 1 EVAPORADOR(VIDE INSTALACAO,ASSENTAMENTO E INTERLIGACOES FAMILIA 15.005).FORNECIMENTO</v>
      </c>
      <c r="F150" s="30" t="str">
        <f>VLOOKUP(C150,Catalogo2013!A:C,3,0)</f>
        <v>UN</v>
      </c>
      <c r="G150" s="430" t="s">
        <v>39</v>
      </c>
      <c r="H150" s="431"/>
      <c r="I150" s="432"/>
      <c r="J150" s="7"/>
    </row>
    <row r="151" spans="2:10" ht="15" customHeight="1" x14ac:dyDescent="0.2">
      <c r="B151" s="29" t="s">
        <v>371</v>
      </c>
      <c r="C151" s="18" t="s">
        <v>7653</v>
      </c>
      <c r="D151" s="18" t="s">
        <v>182</v>
      </c>
      <c r="E151" s="31" t="str">
        <f>VLOOKUP(C151,Catalogo2013!A:C,2,0)</f>
        <v>CONDICIONADOR DE AR TIPO SPLIT 24000 BTU'S COMPREENDENDO 1 CONDENSADOR E 1 EVAPORADOR(VIDE INSTALACAO,ASSENTAMENTO E INTERLIGACOES FAMILIA 15.005).FORNECIMENTO</v>
      </c>
      <c r="F151" s="30" t="str">
        <f>VLOOKUP(C151,Catalogo2013!A:C,3,0)</f>
        <v>UN</v>
      </c>
      <c r="G151" s="430" t="s">
        <v>206</v>
      </c>
      <c r="H151" s="431"/>
      <c r="I151" s="432"/>
      <c r="J151" s="7"/>
    </row>
    <row r="152" spans="2:10" ht="33.6" customHeight="1" thickBot="1" x14ac:dyDescent="0.25">
      <c r="B152" s="29" t="s">
        <v>381</v>
      </c>
      <c r="C152" s="18" t="s">
        <v>5133</v>
      </c>
      <c r="D152" s="18" t="s">
        <v>152</v>
      </c>
      <c r="E152" s="31" t="str">
        <f>VLOOKUP(C152,Catalogo2013!A:C,2,0)</f>
        <v>BEBEDOURO PURIFICADOR,DE COLUNA,COM ACESSIBILIDADE,CONFORMEABNT NBR 9050,EM ACO INOXIDAVEL,MODELO PRESSAO,COM 2 TORNEIRAS,VAZAO MINIMA DE 30L/H,CONFORME ABNT NBR 16236.FORNECIMENTO</v>
      </c>
      <c r="F152" s="30" t="str">
        <f>VLOOKUP(C152,Catalogo2013!A:C,3,0)</f>
        <v>UN</v>
      </c>
      <c r="G152" s="430" t="s">
        <v>41</v>
      </c>
      <c r="H152" s="431"/>
      <c r="I152" s="432"/>
      <c r="J152" s="7"/>
    </row>
    <row r="153" spans="2:10" ht="11.45" customHeight="1" thickBot="1" x14ac:dyDescent="0.25">
      <c r="B153" s="19"/>
      <c r="C153" s="20"/>
      <c r="D153" s="20"/>
      <c r="E153" s="20"/>
      <c r="F153" s="20"/>
      <c r="G153" s="20"/>
      <c r="H153" s="20"/>
      <c r="I153" s="21"/>
      <c r="J153" s="7"/>
    </row>
    <row r="154" spans="2:10" s="23" customFormat="1" ht="14.45" customHeight="1" thickBot="1" x14ac:dyDescent="0.25">
      <c r="B154" s="405" t="s">
        <v>308</v>
      </c>
      <c r="C154" s="406"/>
      <c r="D154" s="406"/>
      <c r="E154" s="406"/>
      <c r="F154" s="406"/>
      <c r="G154" s="406"/>
      <c r="H154" s="406"/>
      <c r="I154" s="407"/>
      <c r="J154" s="22"/>
    </row>
    <row r="155" spans="2:10" ht="44.45" customHeight="1" x14ac:dyDescent="0.2">
      <c r="B155" s="29" t="s">
        <v>452</v>
      </c>
      <c r="C155" s="18" t="s">
        <v>8875</v>
      </c>
      <c r="D155" s="18" t="s">
        <v>110</v>
      </c>
      <c r="E155" s="31" t="str">
        <f>VLOOKUP(C155,Catalogo2013!A:C,2,0)</f>
        <v>GRADE DE FERRO COM MONTANTES DE BARRAS CHATAS DE  2"X3/8" ACADA 2,00M E BARRAS CHATAS DE 1.1/2"X3/8" A CADA 10CM, INTERCALADAS POR PEQUENAS BARRAS CHATAS DE 1.1/2"X3/8" A CADA 5CM,EXCLUSIVE BALDRAME DE CONCRETO.FORNECIMENTO E COLOCACAO</v>
      </c>
      <c r="F155" s="30" t="str">
        <f>VLOOKUP(C155,Catalogo2013!A:C,3,0)</f>
        <v>M2</v>
      </c>
      <c r="G155" s="408" t="s">
        <v>80</v>
      </c>
      <c r="H155" s="409"/>
      <c r="I155" s="410"/>
      <c r="J155" s="7"/>
    </row>
    <row r="156" spans="2:10" ht="22.15" customHeight="1" x14ac:dyDescent="0.2">
      <c r="B156" s="29" t="s">
        <v>453</v>
      </c>
      <c r="C156" s="18" t="s">
        <v>7603</v>
      </c>
      <c r="D156" s="18" t="s">
        <v>314</v>
      </c>
      <c r="E156" s="31" t="str">
        <f>VLOOKUP(C156,Catalogo2013!A:C,2,0)</f>
        <v>LETRA DE ACO ESCOVADO COM 30CM DE ALTURA.FORNECIMENTO E COLOCACAO</v>
      </c>
      <c r="F156" s="30" t="str">
        <f>VLOOKUP(C156,Catalogo2013!A:C,3,0)</f>
        <v>UN</v>
      </c>
      <c r="G156" s="424" t="s">
        <v>81</v>
      </c>
      <c r="H156" s="425"/>
      <c r="I156" s="426"/>
      <c r="J156" s="7"/>
    </row>
    <row r="157" spans="2:10" ht="16.899999999999999" customHeight="1" x14ac:dyDescent="0.2">
      <c r="B157" s="29" t="s">
        <v>454</v>
      </c>
      <c r="C157" s="18" t="s">
        <v>4072</v>
      </c>
      <c r="D157" s="18" t="s">
        <v>197</v>
      </c>
      <c r="E157" s="31" t="str">
        <f>VLOOKUP(C157,Catalogo2013!A:C,2,0)</f>
        <v>ATERRO COM TERRA PRETA VEGETAL,PARA EXECUCAO DE GRAMADOS</v>
      </c>
      <c r="F157" s="30" t="str">
        <f>VLOOKUP(C157,Catalogo2013!A:C,3,0)</f>
        <v>M3</v>
      </c>
      <c r="G157" s="430" t="s">
        <v>82</v>
      </c>
      <c r="H157" s="431"/>
      <c r="I157" s="432"/>
      <c r="J157" s="7"/>
    </row>
    <row r="158" spans="2:10" ht="33.6" customHeight="1" x14ac:dyDescent="0.2">
      <c r="B158" s="29" t="s">
        <v>346</v>
      </c>
      <c r="C158" s="18" t="s">
        <v>3877</v>
      </c>
      <c r="D158" s="18" t="s">
        <v>195</v>
      </c>
      <c r="E158" s="31" t="str">
        <f>VLOOKUP(C158,Catalogo2013!A:C,2,0)</f>
        <v>PLANTIO DE GRAMA EM PLACAS,TIPO SAO CARLOS,BATATAIS,LARGA ESANTO AGOSTINHO,INCLUSIVE COMPRA E ARRANCAMENTO NO LOCAL DEORIGEM,CARGA,TRANSPORTE,DESCARGA E PREPARO DO TERRENO</v>
      </c>
      <c r="F158" s="30" t="str">
        <f>VLOOKUP(C158,Catalogo2013!A:C,3,0)</f>
        <v>M2</v>
      </c>
      <c r="G158" s="424" t="s">
        <v>105</v>
      </c>
      <c r="H158" s="425"/>
      <c r="I158" s="426"/>
      <c r="J158" s="7"/>
    </row>
    <row r="159" spans="2:10" ht="43.9" customHeight="1" x14ac:dyDescent="0.2">
      <c r="B159" s="29" t="s">
        <v>347</v>
      </c>
      <c r="C159" s="18" t="s">
        <v>3916</v>
      </c>
      <c r="D159" s="18" t="s">
        <v>261</v>
      </c>
      <c r="E159" s="31" t="str">
        <f>VLOOKUP(C159,Catalogo2013!A:C,2,0)</f>
        <v>ESPECIES VEGETAIS COM ALTURA DE(0,60 A 1,00)M,TIPO PALMEIRAPHEONIX ROEBELENII(TAMAREIRA ANA), COCCOTHRINAX SP(LEQUE-PRATEADA),ELAEIS GUINEENSIS(DENDEZEIRO),GAUSSIA MAYA(PALMEIRA MAIA) OU SIMILAR.FORNECIMENTO</v>
      </c>
      <c r="F159" s="30" t="str">
        <f>VLOOKUP(C159,Catalogo2013!A:C,3,0)</f>
        <v>UN</v>
      </c>
      <c r="G159" s="430" t="s">
        <v>201</v>
      </c>
      <c r="H159" s="431"/>
      <c r="I159" s="432"/>
      <c r="J159" s="7"/>
    </row>
    <row r="160" spans="2:10" ht="33.6" customHeight="1" x14ac:dyDescent="0.2">
      <c r="B160" s="29" t="s">
        <v>348</v>
      </c>
      <c r="C160" s="18" t="s">
        <v>3912</v>
      </c>
      <c r="D160" s="18" t="s">
        <v>196</v>
      </c>
      <c r="E160" s="31" t="str">
        <f>VLOOKUP(C160,Catalogo2013!A:C,2,0)</f>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
      <c r="F160" s="30" t="str">
        <f>VLOOKUP(C160,Catalogo2013!A:C,3,0)</f>
        <v>UN</v>
      </c>
      <c r="G160" s="430" t="s">
        <v>83</v>
      </c>
      <c r="H160" s="431"/>
      <c r="I160" s="432"/>
      <c r="J160" s="7"/>
    </row>
    <row r="161" spans="2:10" ht="35.450000000000003" customHeight="1" x14ac:dyDescent="0.2">
      <c r="B161" s="29" t="s">
        <v>349</v>
      </c>
      <c r="C161" s="18" t="s">
        <v>3895</v>
      </c>
      <c r="D161" s="18" t="s">
        <v>311</v>
      </c>
      <c r="E161" s="31" t="str">
        <f>VLOOKUP(C161,Catalogo2013!A:C,2,0)</f>
        <v>PLANTIO DE ARVORE ISOLADA ATE 2,00M DE ALTURA,DE QUALQUER ESPECIE,EM LOGRADOURO PUBLICO,INCLUSIVE TRANSPORTE,TERRA PRETASIMPLES E ESTACA DE MADEIRA(TUTOR),EXCLUSIVE O FORNECIMENTODA ARVORE</v>
      </c>
      <c r="F161" s="30" t="str">
        <f>VLOOKUP(C161,Catalogo2013!A:C,3,0)</f>
        <v>UN</v>
      </c>
      <c r="G161" s="430" t="s">
        <v>84</v>
      </c>
      <c r="H161" s="431"/>
      <c r="I161" s="432"/>
      <c r="J161" s="7"/>
    </row>
    <row r="162" spans="2:10" ht="23.45" customHeight="1" x14ac:dyDescent="0.2">
      <c r="B162" s="29" t="s">
        <v>350</v>
      </c>
      <c r="C162" s="18" t="s">
        <v>4087</v>
      </c>
      <c r="D162" s="18" t="s">
        <v>262</v>
      </c>
      <c r="E162" s="31" t="str">
        <f>VLOOKUP(C162,Catalogo2013!A:C,2,0)</f>
        <v>CORDOES DE CONCRETO SIMPLES,COM SECAO DE 10X25CM,MOLDADOS NOLOCAL,INCLUSIVE ESCAVACAO E REATERRO</v>
      </c>
      <c r="F162" s="30" t="str">
        <f>VLOOKUP(C162,Catalogo2013!A:C,3,0)</f>
        <v>M</v>
      </c>
      <c r="G162" s="430" t="s">
        <v>85</v>
      </c>
      <c r="H162" s="431"/>
      <c r="I162" s="432"/>
      <c r="J162" s="7"/>
    </row>
    <row r="163" spans="2:10" ht="30" customHeight="1" x14ac:dyDescent="0.2">
      <c r="B163" s="29" t="s">
        <v>351</v>
      </c>
      <c r="C163" s="18" t="s">
        <v>8579</v>
      </c>
      <c r="D163" s="18" t="s">
        <v>258</v>
      </c>
      <c r="E163" s="31" t="s">
        <v>87</v>
      </c>
      <c r="F163" s="30" t="str">
        <f>VLOOKUP(C163,Catalogo2013!A:C,3,0)</f>
        <v>M2</v>
      </c>
      <c r="G163" s="424" t="s">
        <v>86</v>
      </c>
      <c r="H163" s="425"/>
      <c r="I163" s="426"/>
      <c r="J163" s="7"/>
    </row>
    <row r="164" spans="2:10" ht="43.9" customHeight="1" x14ac:dyDescent="0.2">
      <c r="B164" s="29" t="s">
        <v>352</v>
      </c>
      <c r="C164" s="18" t="s">
        <v>3180</v>
      </c>
      <c r="D164" s="18" t="s">
        <v>361</v>
      </c>
      <c r="E164" s="31" t="str">
        <f>VLOOKUP(C164,Catalogo2013!A:C,2,0)</f>
        <v>DECK EM MADEIRA DE LEI APARELHADA,COM ASSOALHO MEDINDO APROXIMADAMENTE 18X2CM,VIGAS LONGITUDINAIS DE 7,5X15CM,TRANSVERSAIS DE 10X15CM,GUARDA-CORPO COMPOSTO DE PECAS DE 15X15CM E 20X2,5CM.FORNECIMENTO E COLOCACAO</v>
      </c>
      <c r="F164" s="30" t="str">
        <f>VLOOKUP(C164,Catalogo2013!A:C,3,0)</f>
        <v>M2</v>
      </c>
      <c r="G164" s="430" t="s">
        <v>106</v>
      </c>
      <c r="H164" s="431"/>
      <c r="I164" s="432"/>
      <c r="J164" s="7"/>
    </row>
    <row r="165" spans="2:10" ht="19.899999999999999" customHeight="1" x14ac:dyDescent="0.2">
      <c r="B165" s="29" t="s">
        <v>353</v>
      </c>
      <c r="C165" s="18" t="s">
        <v>6326</v>
      </c>
      <c r="D165" s="18" t="s">
        <v>104</v>
      </c>
      <c r="E165" s="31" t="s">
        <v>108</v>
      </c>
      <c r="F165" s="30" t="e">
        <f>VLOOKUP(C165,Catalogo2013!A:C,3,0)</f>
        <v>#N/A</v>
      </c>
      <c r="G165" s="430" t="s">
        <v>107</v>
      </c>
      <c r="H165" s="431"/>
      <c r="I165" s="432"/>
      <c r="J165" s="7"/>
    </row>
    <row r="166" spans="2:10" ht="18.600000000000001" customHeight="1" x14ac:dyDescent="0.2">
      <c r="B166" s="29" t="s">
        <v>354</v>
      </c>
      <c r="C166" s="18" t="s">
        <v>344</v>
      </c>
      <c r="D166" s="18" t="s">
        <v>344</v>
      </c>
      <c r="E166" s="31" t="s">
        <v>345</v>
      </c>
      <c r="F166" s="30" t="s">
        <v>6273</v>
      </c>
      <c r="G166" s="430" t="s">
        <v>109</v>
      </c>
      <c r="H166" s="431"/>
      <c r="I166" s="432"/>
      <c r="J166" s="7"/>
    </row>
    <row r="167" spans="2:10" ht="44.45" customHeight="1" thickBot="1" x14ac:dyDescent="0.25">
      <c r="B167" s="29" t="s">
        <v>307</v>
      </c>
      <c r="C167" s="18" t="s">
        <v>4100</v>
      </c>
      <c r="D167" s="18" t="s">
        <v>263</v>
      </c>
      <c r="E167" s="31" t="str">
        <f>VLOOKUP(C167,Catalogo2013!A:C,2,0)</f>
        <v>BANCO DE JARDIM,MEDINDO 1,80X0,30X0,45M,EXECUTADO COM 01(UMA)PECA MACARANDUBA DE 30X7CM,FIXADA EM 02(DOIS) APOIOS DE CONCRETO,CONFORME DETALHE Nº6028/EMOP.FORNECIMENTO E COLOCACAO</v>
      </c>
      <c r="F167" s="30" t="str">
        <f>VLOOKUP(C167,Catalogo2013!A:C,3,0)</f>
        <v>UN</v>
      </c>
      <c r="G167" s="430" t="s">
        <v>70</v>
      </c>
      <c r="H167" s="431"/>
      <c r="I167" s="432"/>
      <c r="J167" s="7"/>
    </row>
    <row r="168" spans="2:10" ht="11.45" customHeight="1" thickBot="1" x14ac:dyDescent="0.25">
      <c r="B168" s="19"/>
      <c r="C168" s="20"/>
      <c r="D168" s="20"/>
      <c r="E168" s="20"/>
      <c r="F168" s="20"/>
      <c r="G168" s="20"/>
      <c r="H168" s="20"/>
      <c r="I168" s="21"/>
      <c r="J168" s="7"/>
    </row>
    <row r="169" spans="2:10" s="23" customFormat="1" ht="14.45" customHeight="1" thickBot="1" x14ac:dyDescent="0.25">
      <c r="B169" s="405" t="s">
        <v>372</v>
      </c>
      <c r="C169" s="406"/>
      <c r="D169" s="406"/>
      <c r="E169" s="406"/>
      <c r="F169" s="406"/>
      <c r="G169" s="406"/>
      <c r="H169" s="406"/>
      <c r="I169" s="407"/>
      <c r="J169" s="22"/>
    </row>
    <row r="170" spans="2:10" ht="25.9" customHeight="1" x14ac:dyDescent="0.2">
      <c r="B170" s="29" t="s">
        <v>373</v>
      </c>
      <c r="C170" s="18" t="s">
        <v>5113</v>
      </c>
      <c r="D170" s="18" t="s">
        <v>11</v>
      </c>
      <c r="E170" s="31" t="s">
        <v>171</v>
      </c>
      <c r="F170" s="30" t="str">
        <f>VLOOKUP(C170,Catalogo2013!A:C,3,0)</f>
        <v>UN</v>
      </c>
      <c r="G170" s="430" t="s">
        <v>79</v>
      </c>
      <c r="H170" s="431"/>
      <c r="I170" s="432"/>
      <c r="J170" s="7"/>
    </row>
    <row r="171" spans="2:10" ht="42.6" customHeight="1" x14ac:dyDescent="0.2">
      <c r="B171" s="29" t="s">
        <v>374</v>
      </c>
      <c r="C171" s="18" t="s">
        <v>5088</v>
      </c>
      <c r="D171" s="18" t="s">
        <v>145</v>
      </c>
      <c r="E171" s="31" t="e">
        <f>VLOOKUP(C171,Catalogo2013!A:C,2,0)</f>
        <v>#N/A</v>
      </c>
      <c r="F171" s="30" t="e">
        <f>VLOOKUP(C171,Catalogo2013!A:C,3,0)</f>
        <v>#N/A</v>
      </c>
      <c r="G171" s="430" t="s">
        <v>170</v>
      </c>
      <c r="H171" s="431"/>
      <c r="I171" s="432"/>
      <c r="J171" s="7"/>
    </row>
    <row r="172" spans="2:10" ht="45" customHeight="1" x14ac:dyDescent="0.2">
      <c r="B172" s="29" t="s">
        <v>375</v>
      </c>
      <c r="C172" s="18" t="s">
        <v>5089</v>
      </c>
      <c r="D172" s="18" t="s">
        <v>211</v>
      </c>
      <c r="E172" s="31" t="e">
        <f>VLOOKUP(C172,Catalogo2013!A:C,2,0)</f>
        <v>#N/A</v>
      </c>
      <c r="F172" s="30" t="e">
        <f>VLOOKUP(C172,Catalogo2013!A:C,3,0)</f>
        <v>#N/A</v>
      </c>
      <c r="G172" s="430" t="s">
        <v>170</v>
      </c>
      <c r="H172" s="431"/>
      <c r="I172" s="432"/>
      <c r="J172" s="7"/>
    </row>
    <row r="173" spans="2:10" ht="65.45" customHeight="1" x14ac:dyDescent="0.2">
      <c r="B173" s="29" t="s">
        <v>376</v>
      </c>
      <c r="C173" s="18" t="s">
        <v>5090</v>
      </c>
      <c r="D173" s="18" t="s">
        <v>212</v>
      </c>
      <c r="E173" s="31" t="e">
        <f>VLOOKUP(C173,Catalogo2013!A:C,2,0)</f>
        <v>#N/A</v>
      </c>
      <c r="F173" s="30" t="e">
        <f>VLOOKUP(C173,Catalogo2013!A:C,3,0)</f>
        <v>#N/A</v>
      </c>
      <c r="G173" s="430" t="s">
        <v>170</v>
      </c>
      <c r="H173" s="431"/>
      <c r="I173" s="432"/>
      <c r="J173" s="7"/>
    </row>
    <row r="174" spans="2:10" ht="24.6" customHeight="1" x14ac:dyDescent="0.2">
      <c r="B174" s="29" t="s">
        <v>377</v>
      </c>
      <c r="C174" s="18" t="s">
        <v>5091</v>
      </c>
      <c r="D174" s="18" t="s">
        <v>213</v>
      </c>
      <c r="E174" s="31" t="e">
        <f>VLOOKUP(C174,Catalogo2013!A:C,2,0)</f>
        <v>#N/A</v>
      </c>
      <c r="F174" s="30" t="e">
        <f>VLOOKUP(C174,Catalogo2013!A:C,3,0)</f>
        <v>#N/A</v>
      </c>
      <c r="G174" s="430" t="s">
        <v>170</v>
      </c>
      <c r="H174" s="431"/>
      <c r="I174" s="432"/>
      <c r="J174" s="7"/>
    </row>
    <row r="175" spans="2:10" ht="66" customHeight="1" x14ac:dyDescent="0.2">
      <c r="B175" s="29" t="s">
        <v>378</v>
      </c>
      <c r="C175" s="18" t="s">
        <v>8719</v>
      </c>
      <c r="D175" s="18" t="s">
        <v>61</v>
      </c>
      <c r="E175" s="31" t="str">
        <f>VLOOKUP(C175,Catalogo2013!A:C,2,0)</f>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
      <c r="F175" s="30" t="str">
        <f>VLOOKUP(C175,Catalogo2013!A:C,3,0)</f>
        <v>UN</v>
      </c>
      <c r="G175" s="430" t="s">
        <v>170</v>
      </c>
      <c r="H175" s="431"/>
      <c r="I175" s="432"/>
      <c r="J175" s="7"/>
    </row>
    <row r="176" spans="2:10" ht="43.9" customHeight="1" x14ac:dyDescent="0.2">
      <c r="B176" s="29" t="s">
        <v>379</v>
      </c>
      <c r="C176" s="18" t="s">
        <v>9451</v>
      </c>
      <c r="D176" s="18" t="s">
        <v>53</v>
      </c>
      <c r="E176" s="31" t="str">
        <f>VLOOKUP(C176,Catalogo2013!A:C,2,0)</f>
        <v>MONTAGEM,SEM FORNECIMENTO,DE CONJUNTO MOTO-BOMBA COM POTENCIA ATE 5CV,COMPREENDENDO TODOS OS SERVICOS DE MANUSEIO,ALINHAMENTO,FIXACAO E LIGACOES,INCLUSIVE FORNECIMENTO DE CHUMBADORES E CONECTORES ELETRICOS</v>
      </c>
      <c r="F176" s="30" t="str">
        <f>VLOOKUP(C176,Catalogo2013!A:C,3,0)</f>
        <v>UN</v>
      </c>
      <c r="G176" s="430" t="s">
        <v>170</v>
      </c>
      <c r="H176" s="431"/>
      <c r="I176" s="432"/>
      <c r="J176" s="7"/>
    </row>
    <row r="177" spans="2:12" ht="24.6" customHeight="1" thickBot="1" x14ac:dyDescent="0.25">
      <c r="B177" s="37" t="s">
        <v>380</v>
      </c>
      <c r="C177" s="18" t="s">
        <v>1839</v>
      </c>
      <c r="D177" s="18" t="s">
        <v>180</v>
      </c>
      <c r="E177" s="31" t="str">
        <f>VLOOKUP(C177,Catalogo2013!A:C,2,0)</f>
        <v>BOMBA HIDRAULICA CENTRIFUGA,COM MOTOR ELETRICO,POTENCIA DE 1/3CV,EXCLUSIVE ACESSORIOS.FORNECIMENTO E COLOCACAO</v>
      </c>
      <c r="F177" s="30" t="str">
        <f>VLOOKUP(C177,Catalogo2013!A:C,3,0)</f>
        <v>UN</v>
      </c>
      <c r="G177" s="448" t="s">
        <v>170</v>
      </c>
      <c r="H177" s="449"/>
      <c r="I177" s="450"/>
      <c r="J177" s="7"/>
    </row>
    <row r="178" spans="2:12" ht="9.6" customHeight="1" thickBot="1" x14ac:dyDescent="0.25">
      <c r="B178" s="35"/>
      <c r="C178" s="20"/>
      <c r="D178" s="38"/>
      <c r="E178" s="38"/>
      <c r="F178" s="38"/>
      <c r="G178" s="35"/>
      <c r="H178" s="35"/>
      <c r="I178" s="36"/>
      <c r="J178" s="34"/>
    </row>
    <row r="179" spans="2:12" x14ac:dyDescent="0.2">
      <c r="D179" s="16"/>
      <c r="E179" s="39"/>
      <c r="F179" s="10"/>
      <c r="G179" s="8"/>
      <c r="H179" s="8"/>
      <c r="J179" s="7"/>
      <c r="L179" s="7"/>
    </row>
    <row r="180" spans="2:12" x14ac:dyDescent="0.2">
      <c r="J180" s="7"/>
    </row>
  </sheetData>
  <mergeCells count="169">
    <mergeCell ref="G156:I156"/>
    <mergeCell ref="G157:I157"/>
    <mergeCell ref="G158:I158"/>
    <mergeCell ref="G159:I159"/>
    <mergeCell ref="G146:I146"/>
    <mergeCell ref="G147:I147"/>
    <mergeCell ref="G148:I148"/>
    <mergeCell ref="G151:I151"/>
    <mergeCell ref="G152:I152"/>
    <mergeCell ref="G155:I155"/>
    <mergeCell ref="G177:I177"/>
    <mergeCell ref="G171:I171"/>
    <mergeCell ref="G172:I172"/>
    <mergeCell ref="G173:I173"/>
    <mergeCell ref="G174:I174"/>
    <mergeCell ref="G160:I160"/>
    <mergeCell ref="G166:I166"/>
    <mergeCell ref="G175:I175"/>
    <mergeCell ref="G176:I176"/>
    <mergeCell ref="G165:I165"/>
    <mergeCell ref="G161:I161"/>
    <mergeCell ref="G162:I162"/>
    <mergeCell ref="G167:I167"/>
    <mergeCell ref="G170:I170"/>
    <mergeCell ref="B169:I169"/>
    <mergeCell ref="G164:I164"/>
    <mergeCell ref="G163:I163"/>
    <mergeCell ref="G145:I145"/>
    <mergeCell ref="B120:I120"/>
    <mergeCell ref="G150:I150"/>
    <mergeCell ref="B154:I154"/>
    <mergeCell ref="G140:I140"/>
    <mergeCell ref="G141:I141"/>
    <mergeCell ref="G142:I142"/>
    <mergeCell ref="G143:I143"/>
    <mergeCell ref="G144:I144"/>
    <mergeCell ref="G137:I137"/>
    <mergeCell ref="G125:I125"/>
    <mergeCell ref="G126:I126"/>
    <mergeCell ref="G131:I131"/>
    <mergeCell ref="G132:I132"/>
    <mergeCell ref="B128:I128"/>
    <mergeCell ref="G136:I136"/>
    <mergeCell ref="G130:I130"/>
    <mergeCell ref="G133:I133"/>
    <mergeCell ref="G134:I134"/>
    <mergeCell ref="G135:I135"/>
    <mergeCell ref="G121:I121"/>
    <mergeCell ref="G149:I149"/>
    <mergeCell ref="G123:I123"/>
    <mergeCell ref="G124:I124"/>
    <mergeCell ref="G90:I90"/>
    <mergeCell ref="G91:I91"/>
    <mergeCell ref="G92:I92"/>
    <mergeCell ref="G112:I112"/>
    <mergeCell ref="G104:I104"/>
    <mergeCell ref="G93:I93"/>
    <mergeCell ref="G94:I94"/>
    <mergeCell ref="G95:I95"/>
    <mergeCell ref="G96:I96"/>
    <mergeCell ref="G97:I97"/>
    <mergeCell ref="G103:I103"/>
    <mergeCell ref="G102:I102"/>
    <mergeCell ref="G105:I105"/>
    <mergeCell ref="G106:I106"/>
    <mergeCell ref="G107:I107"/>
    <mergeCell ref="G108:I108"/>
    <mergeCell ref="G100:I100"/>
    <mergeCell ref="G101:I101"/>
    <mergeCell ref="G36:I36"/>
    <mergeCell ref="G69:I69"/>
    <mergeCell ref="G70:I70"/>
    <mergeCell ref="G71:I71"/>
    <mergeCell ref="G61:I61"/>
    <mergeCell ref="G64:I64"/>
    <mergeCell ref="G65:I65"/>
    <mergeCell ref="G66:I66"/>
    <mergeCell ref="B68:I68"/>
    <mergeCell ref="G53:I53"/>
    <mergeCell ref="G37:I37"/>
    <mergeCell ref="G38:I38"/>
    <mergeCell ref="B47:I47"/>
    <mergeCell ref="G49:I49"/>
    <mergeCell ref="G50:I50"/>
    <mergeCell ref="G51:I51"/>
    <mergeCell ref="G139:I139"/>
    <mergeCell ref="G129:I129"/>
    <mergeCell ref="G138:I138"/>
    <mergeCell ref="G48:I48"/>
    <mergeCell ref="G54:I54"/>
    <mergeCell ref="G122:I122"/>
    <mergeCell ref="G60:I60"/>
    <mergeCell ref="G62:I62"/>
    <mergeCell ref="G63:I63"/>
    <mergeCell ref="G58:I58"/>
    <mergeCell ref="G59:I59"/>
    <mergeCell ref="G76:I76"/>
    <mergeCell ref="G113:I113"/>
    <mergeCell ref="G79:I79"/>
    <mergeCell ref="G80:I80"/>
    <mergeCell ref="G77:I77"/>
    <mergeCell ref="G78:I78"/>
    <mergeCell ref="G57:I57"/>
    <mergeCell ref="G52:I52"/>
    <mergeCell ref="G72:I72"/>
    <mergeCell ref="G117:I117"/>
    <mergeCell ref="G118:I118"/>
    <mergeCell ref="B110:I110"/>
    <mergeCell ref="B56:I56"/>
    <mergeCell ref="G114:I114"/>
    <mergeCell ref="G115:I115"/>
    <mergeCell ref="G116:I116"/>
    <mergeCell ref="G39:I39"/>
    <mergeCell ref="G40:I40"/>
    <mergeCell ref="G43:I43"/>
    <mergeCell ref="G44:I44"/>
    <mergeCell ref="B42:I42"/>
    <mergeCell ref="G45:I45"/>
    <mergeCell ref="G73:I73"/>
    <mergeCell ref="G74:I74"/>
    <mergeCell ref="G75:I75"/>
    <mergeCell ref="G98:I98"/>
    <mergeCell ref="G99:I99"/>
    <mergeCell ref="G86:I86"/>
    <mergeCell ref="G87:I87"/>
    <mergeCell ref="G88:I88"/>
    <mergeCell ref="G81:I81"/>
    <mergeCell ref="G82:I82"/>
    <mergeCell ref="G83:I83"/>
    <mergeCell ref="G84:I84"/>
    <mergeCell ref="G85:I85"/>
    <mergeCell ref="G111:I111"/>
    <mergeCell ref="G89:I89"/>
    <mergeCell ref="G17:I17"/>
    <mergeCell ref="G18:I18"/>
    <mergeCell ref="G25:I25"/>
    <mergeCell ref="G26:I26"/>
    <mergeCell ref="G29:I29"/>
    <mergeCell ref="G30:I30"/>
    <mergeCell ref="B28:I28"/>
    <mergeCell ref="B10:I10"/>
    <mergeCell ref="B21:I21"/>
    <mergeCell ref="B24:I24"/>
    <mergeCell ref="G19:I19"/>
    <mergeCell ref="G22:I22"/>
    <mergeCell ref="B4:I4"/>
    <mergeCell ref="B5:I5"/>
    <mergeCell ref="G8:I9"/>
    <mergeCell ref="B1:E1"/>
    <mergeCell ref="G1:I1"/>
    <mergeCell ref="B2:I2"/>
    <mergeCell ref="B3:I3"/>
    <mergeCell ref="B34:I34"/>
    <mergeCell ref="G35:I35"/>
    <mergeCell ref="B6:I6"/>
    <mergeCell ref="B7:I7"/>
    <mergeCell ref="B8:B9"/>
    <mergeCell ref="C8:C9"/>
    <mergeCell ref="D8:D9"/>
    <mergeCell ref="E8:E9"/>
    <mergeCell ref="F8:F9"/>
    <mergeCell ref="G31:I31"/>
    <mergeCell ref="G32:I32"/>
    <mergeCell ref="G11:I11"/>
    <mergeCell ref="G12:I12"/>
    <mergeCell ref="G13:I13"/>
    <mergeCell ref="G14:I14"/>
    <mergeCell ref="G15:I15"/>
    <mergeCell ref="G16:I16"/>
  </mergeCells>
  <phoneticPr fontId="27" type="noConversion"/>
  <printOptions horizontalCentered="1"/>
  <pageMargins left="0.78740157480314965" right="0.19685039370078741" top="0.48" bottom="0.53" header="0.23622047244094491" footer="0.15748031496062992"/>
  <pageSetup paperSize="9" scale="87" fitToHeight="7" orientation="portrait" horizontalDpi="300" verticalDpi="300" r:id="rId1"/>
  <headerFooter alignWithMargins="0">
    <oddFooter>&amp;R&amp;P</oddFooter>
  </headerFooter>
  <rowBreaks count="1" manualBreakCount="1">
    <brk id="33"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1040</vt:i4>
      </vt:variant>
    </vt:vector>
  </HeadingPairs>
  <TitlesOfParts>
    <vt:vector size="1046" baseType="lpstr">
      <vt:lpstr>Planilha Orçamentaria</vt:lpstr>
      <vt:lpstr>BDI</vt:lpstr>
      <vt:lpstr>MEMORIAL DE  CALCULO</vt:lpstr>
      <vt:lpstr>Cronograma</vt:lpstr>
      <vt:lpstr>Catalogo2013</vt:lpstr>
      <vt:lpstr>MEMÓRIA DE CÁLCULO</vt:lpstr>
      <vt:lpstr>Catalogo2013!_Toc317266420</vt:lpstr>
      <vt:lpstr>Catalogo2013!_Toc317266421</vt:lpstr>
      <vt:lpstr>Catalogo2013!_Toc318290420</vt:lpstr>
      <vt:lpstr>Catalogo2013!_Toc318290421</vt:lpstr>
      <vt:lpstr>Catalogo2013!_Toc318290422</vt:lpstr>
      <vt:lpstr>Catalogo2013!_Toc318290423</vt:lpstr>
      <vt:lpstr>Catalogo2013!_Toc318290424</vt:lpstr>
      <vt:lpstr>Catalogo2013!_Toc318290425</vt:lpstr>
      <vt:lpstr>Catalogo2013!_Toc318290426</vt:lpstr>
      <vt:lpstr>Catalogo2013!_Toc318290427</vt:lpstr>
      <vt:lpstr>Catalogo2013!_Toc318290428</vt:lpstr>
      <vt:lpstr>Catalogo2013!_Toc318290429</vt:lpstr>
      <vt:lpstr>Catalogo2013!_Toc318290430</vt:lpstr>
      <vt:lpstr>Catalogo2013!_Toc318290431</vt:lpstr>
      <vt:lpstr>Catalogo2013!_Toc318290432</vt:lpstr>
      <vt:lpstr>Catalogo2013!_Toc318290433</vt:lpstr>
      <vt:lpstr>Catalogo2013!_Toc318290434</vt:lpstr>
      <vt:lpstr>Catalogo2013!_Toc318290435</vt:lpstr>
      <vt:lpstr>Catalogo2013!_Toc318290436</vt:lpstr>
      <vt:lpstr>Catalogo2013!_Toc318290437</vt:lpstr>
      <vt:lpstr>Catalogo2013!_Toc318290438</vt:lpstr>
      <vt:lpstr>Catalogo2013!_Toc318290439</vt:lpstr>
      <vt:lpstr>Catalogo2013!_Toc318290440</vt:lpstr>
      <vt:lpstr>Catalogo2013!_Toc318290441</vt:lpstr>
      <vt:lpstr>Catalogo2013!_Toc318290442</vt:lpstr>
      <vt:lpstr>Catalogo2013!_Toc318290443</vt:lpstr>
      <vt:lpstr>Catalogo2013!_Toc318290444</vt:lpstr>
      <vt:lpstr>Catalogo2013!_Toc318290445</vt:lpstr>
      <vt:lpstr>Catalogo2013!_Toc318290446</vt:lpstr>
      <vt:lpstr>Catalogo2013!_Toc318290447</vt:lpstr>
      <vt:lpstr>Catalogo2013!_Toc318290448</vt:lpstr>
      <vt:lpstr>Catalogo2013!_Toc318290449</vt:lpstr>
      <vt:lpstr>Catalogo2013!_Toc318290450</vt:lpstr>
      <vt:lpstr>Catalogo2013!_Toc318290452</vt:lpstr>
      <vt:lpstr>Catalogo2013!_Toc318290453</vt:lpstr>
      <vt:lpstr>Catalogo2013!_Toc318290454</vt:lpstr>
      <vt:lpstr>Catalogo2013!_Toc318290455</vt:lpstr>
      <vt:lpstr>Catalogo2013!_Toc318290456</vt:lpstr>
      <vt:lpstr>Catalogo2013!_Toc318290457</vt:lpstr>
      <vt:lpstr>Catalogo2013!_Toc318290459</vt:lpstr>
      <vt:lpstr>Catalogo2013!_Toc318290460</vt:lpstr>
      <vt:lpstr>Catalogo2013!_Toc318290461</vt:lpstr>
      <vt:lpstr>Catalogo2013!_Toc318290462</vt:lpstr>
      <vt:lpstr>Catalogo2013!_Toc318290463</vt:lpstr>
      <vt:lpstr>Catalogo2013!_Toc318290464</vt:lpstr>
      <vt:lpstr>Catalogo2013!_Toc318290465</vt:lpstr>
      <vt:lpstr>Catalogo2013!_Toc318290466</vt:lpstr>
      <vt:lpstr>Catalogo2013!_Toc318290467</vt:lpstr>
      <vt:lpstr>Catalogo2013!_Toc318290469</vt:lpstr>
      <vt:lpstr>Catalogo2013!_Toc318290470</vt:lpstr>
      <vt:lpstr>Catalogo2013!_Toc318290471</vt:lpstr>
      <vt:lpstr>Catalogo2013!_Toc318290472</vt:lpstr>
      <vt:lpstr>Catalogo2013!_Toc318290473</vt:lpstr>
      <vt:lpstr>Catalogo2013!_Toc318290474</vt:lpstr>
      <vt:lpstr>Catalogo2013!_Toc318290475</vt:lpstr>
      <vt:lpstr>Catalogo2013!_Toc318290476</vt:lpstr>
      <vt:lpstr>Catalogo2013!_Toc318290477</vt:lpstr>
      <vt:lpstr>Catalogo2013!_Toc318290478</vt:lpstr>
      <vt:lpstr>Catalogo2013!_Toc318290479</vt:lpstr>
      <vt:lpstr>Catalogo2013!_Toc318290480</vt:lpstr>
      <vt:lpstr>Catalogo2013!_Toc318290481</vt:lpstr>
      <vt:lpstr>Catalogo2013!_Toc318290482</vt:lpstr>
      <vt:lpstr>Catalogo2013!_Toc318290483</vt:lpstr>
      <vt:lpstr>Catalogo2013!_Toc318290484</vt:lpstr>
      <vt:lpstr>Catalogo2013!_Toc318290485</vt:lpstr>
      <vt:lpstr>Catalogo2013!_Toc318290486</vt:lpstr>
      <vt:lpstr>Catalogo2013!_Toc318290487</vt:lpstr>
      <vt:lpstr>Catalogo2013!_Toc318290488</vt:lpstr>
      <vt:lpstr>Catalogo2013!_Toc318290489</vt:lpstr>
      <vt:lpstr>Catalogo2013!_Toc318290491</vt:lpstr>
      <vt:lpstr>Catalogo2013!_Toc318290492</vt:lpstr>
      <vt:lpstr>Catalogo2013!_Toc318290493</vt:lpstr>
      <vt:lpstr>Catalogo2013!_Toc318290494</vt:lpstr>
      <vt:lpstr>Catalogo2013!_Toc318290495</vt:lpstr>
      <vt:lpstr>Catalogo2013!_Toc318290496</vt:lpstr>
      <vt:lpstr>Catalogo2013!_Toc318290497</vt:lpstr>
      <vt:lpstr>Catalogo2013!_Toc318290498</vt:lpstr>
      <vt:lpstr>Catalogo2013!_Toc318290499</vt:lpstr>
      <vt:lpstr>Catalogo2013!_Toc318290500</vt:lpstr>
      <vt:lpstr>Catalogo2013!_Toc318290501</vt:lpstr>
      <vt:lpstr>Catalogo2013!_Toc318290502</vt:lpstr>
      <vt:lpstr>Catalogo2013!_Toc318290503</vt:lpstr>
      <vt:lpstr>Catalogo2013!_Toc318290504</vt:lpstr>
      <vt:lpstr>Catalogo2013!_Toc318290505</vt:lpstr>
      <vt:lpstr>Catalogo2013!_Toc318290506</vt:lpstr>
      <vt:lpstr>Catalogo2013!_Toc318290507</vt:lpstr>
      <vt:lpstr>Catalogo2013!_Toc318290508</vt:lpstr>
      <vt:lpstr>Catalogo2013!_Toc318290509</vt:lpstr>
      <vt:lpstr>Catalogo2013!_Toc318290510</vt:lpstr>
      <vt:lpstr>Catalogo2013!_Toc318290511</vt:lpstr>
      <vt:lpstr>Catalogo2013!_Toc318290512</vt:lpstr>
      <vt:lpstr>Catalogo2013!_Toc318290513</vt:lpstr>
      <vt:lpstr>Catalogo2013!_Toc318290514</vt:lpstr>
      <vt:lpstr>Catalogo2013!_Toc318290515</vt:lpstr>
      <vt:lpstr>Catalogo2013!_Toc318290516</vt:lpstr>
      <vt:lpstr>Catalogo2013!_Toc318290517</vt:lpstr>
      <vt:lpstr>Catalogo2013!_Toc318290518</vt:lpstr>
      <vt:lpstr>Catalogo2013!_Toc318290519</vt:lpstr>
      <vt:lpstr>Catalogo2013!_Toc318290520</vt:lpstr>
      <vt:lpstr>Catalogo2013!_Toc318290521</vt:lpstr>
      <vt:lpstr>Catalogo2013!_Toc318290522</vt:lpstr>
      <vt:lpstr>Catalogo2013!_Toc318290523</vt:lpstr>
      <vt:lpstr>Catalogo2013!_Toc318290525</vt:lpstr>
      <vt:lpstr>Catalogo2013!_Toc318290526</vt:lpstr>
      <vt:lpstr>Catalogo2013!_Toc318290527</vt:lpstr>
      <vt:lpstr>Catalogo2013!_Toc318290528</vt:lpstr>
      <vt:lpstr>Catalogo2013!_Toc318290529</vt:lpstr>
      <vt:lpstr>Catalogo2013!_Toc318290530</vt:lpstr>
      <vt:lpstr>Catalogo2013!_Toc318290531</vt:lpstr>
      <vt:lpstr>Catalogo2013!_Toc318290532</vt:lpstr>
      <vt:lpstr>Catalogo2013!_Toc318290533</vt:lpstr>
      <vt:lpstr>Catalogo2013!_Toc318290534</vt:lpstr>
      <vt:lpstr>Catalogo2013!_Toc318290535</vt:lpstr>
      <vt:lpstr>Catalogo2013!_Toc318290536</vt:lpstr>
      <vt:lpstr>Catalogo2013!_Toc318290537</vt:lpstr>
      <vt:lpstr>Catalogo2013!_Toc318290538</vt:lpstr>
      <vt:lpstr>Catalogo2013!_Toc318290539</vt:lpstr>
      <vt:lpstr>Catalogo2013!_Toc318290540</vt:lpstr>
      <vt:lpstr>Catalogo2013!_Toc318290541</vt:lpstr>
      <vt:lpstr>Catalogo2013!_Toc318290542</vt:lpstr>
      <vt:lpstr>Catalogo2013!_Toc318290543</vt:lpstr>
      <vt:lpstr>Catalogo2013!_Toc318290544</vt:lpstr>
      <vt:lpstr>Catalogo2013!_Toc318290545</vt:lpstr>
      <vt:lpstr>Catalogo2013!_Toc318290546</vt:lpstr>
      <vt:lpstr>Catalogo2013!_Toc318290547</vt:lpstr>
      <vt:lpstr>Catalogo2013!_Toc318290548</vt:lpstr>
      <vt:lpstr>Catalogo2013!_Toc318290549</vt:lpstr>
      <vt:lpstr>Catalogo2013!_Toc318290550</vt:lpstr>
      <vt:lpstr>Catalogo2013!_Toc318290551</vt:lpstr>
      <vt:lpstr>Catalogo2013!_Toc318290552</vt:lpstr>
      <vt:lpstr>Catalogo2013!_Toc318290553</vt:lpstr>
      <vt:lpstr>Catalogo2013!_Toc318290554</vt:lpstr>
      <vt:lpstr>Catalogo2013!_Toc318290555</vt:lpstr>
      <vt:lpstr>Catalogo2013!_Toc318290556</vt:lpstr>
      <vt:lpstr>Catalogo2013!_Toc318290557</vt:lpstr>
      <vt:lpstr>Catalogo2013!_Toc318290558</vt:lpstr>
      <vt:lpstr>Catalogo2013!_Toc318290559</vt:lpstr>
      <vt:lpstr>Catalogo2013!_Toc318290560</vt:lpstr>
      <vt:lpstr>Catalogo2013!_Toc318290561</vt:lpstr>
      <vt:lpstr>Catalogo2013!_Toc318290562</vt:lpstr>
      <vt:lpstr>Catalogo2013!_Toc318290563</vt:lpstr>
      <vt:lpstr>Catalogo2013!_Toc318290564</vt:lpstr>
      <vt:lpstr>Catalogo2013!_Toc318290565</vt:lpstr>
      <vt:lpstr>Catalogo2013!_Toc318290566</vt:lpstr>
      <vt:lpstr>Catalogo2013!_Toc318290567</vt:lpstr>
      <vt:lpstr>Catalogo2013!_Toc318290568</vt:lpstr>
      <vt:lpstr>Catalogo2013!_Toc318290569</vt:lpstr>
      <vt:lpstr>Catalogo2013!_Toc318290570</vt:lpstr>
      <vt:lpstr>Catalogo2013!_Toc318290571</vt:lpstr>
      <vt:lpstr>Catalogo2013!_Toc318290572</vt:lpstr>
      <vt:lpstr>Catalogo2013!_Toc318290573</vt:lpstr>
      <vt:lpstr>Catalogo2013!_Toc318290574</vt:lpstr>
      <vt:lpstr>Catalogo2013!_Toc318290575</vt:lpstr>
      <vt:lpstr>Catalogo2013!_Toc318290576</vt:lpstr>
      <vt:lpstr>Catalogo2013!_Toc318290577</vt:lpstr>
      <vt:lpstr>Catalogo2013!_Toc318290578</vt:lpstr>
      <vt:lpstr>Catalogo2013!_Toc318290579</vt:lpstr>
      <vt:lpstr>Catalogo2013!_Toc318290580</vt:lpstr>
      <vt:lpstr>Catalogo2013!_Toc318290581</vt:lpstr>
      <vt:lpstr>Catalogo2013!_Toc318290582</vt:lpstr>
      <vt:lpstr>Catalogo2013!_Toc318290583</vt:lpstr>
      <vt:lpstr>Catalogo2013!_Toc318290584</vt:lpstr>
      <vt:lpstr>Catalogo2013!_Toc318290585</vt:lpstr>
      <vt:lpstr>Catalogo2013!_Toc318290586</vt:lpstr>
      <vt:lpstr>Catalogo2013!_Toc318290587</vt:lpstr>
      <vt:lpstr>Catalogo2013!_Toc318290588</vt:lpstr>
      <vt:lpstr>Catalogo2013!_Toc318290589</vt:lpstr>
      <vt:lpstr>Catalogo2013!_Toc318290590</vt:lpstr>
      <vt:lpstr>Catalogo2013!_Toc318290591</vt:lpstr>
      <vt:lpstr>Catalogo2013!_Toc318290592</vt:lpstr>
      <vt:lpstr>Catalogo2013!_Toc318290593</vt:lpstr>
      <vt:lpstr>Catalogo2013!_Toc318290594</vt:lpstr>
      <vt:lpstr>Catalogo2013!_Toc318290595</vt:lpstr>
      <vt:lpstr>Catalogo2013!_Toc318290596</vt:lpstr>
      <vt:lpstr>Catalogo2013!_Toc318290597</vt:lpstr>
      <vt:lpstr>Catalogo2013!_Toc318290598</vt:lpstr>
      <vt:lpstr>Catalogo2013!_Toc318290599</vt:lpstr>
      <vt:lpstr>Catalogo2013!_Toc318290600</vt:lpstr>
      <vt:lpstr>Catalogo2013!_Toc318290601</vt:lpstr>
      <vt:lpstr>Catalogo2013!_Toc318290602</vt:lpstr>
      <vt:lpstr>Catalogo2013!_Toc318290603</vt:lpstr>
      <vt:lpstr>Catalogo2013!_Toc318290604</vt:lpstr>
      <vt:lpstr>Catalogo2013!_Toc318290605</vt:lpstr>
      <vt:lpstr>Catalogo2013!_Toc318290606</vt:lpstr>
      <vt:lpstr>Catalogo2013!_Toc318290607</vt:lpstr>
      <vt:lpstr>Catalogo2013!_Toc318290608</vt:lpstr>
      <vt:lpstr>Catalogo2013!_Toc318290609</vt:lpstr>
      <vt:lpstr>Catalogo2013!_Toc318290610</vt:lpstr>
      <vt:lpstr>Catalogo2013!_Toc318290611</vt:lpstr>
      <vt:lpstr>Catalogo2013!_Toc318290612</vt:lpstr>
      <vt:lpstr>Catalogo2013!_Toc318290613</vt:lpstr>
      <vt:lpstr>Catalogo2013!_Toc318290614</vt:lpstr>
      <vt:lpstr>Catalogo2013!_Toc318290615</vt:lpstr>
      <vt:lpstr>Catalogo2013!_Toc318290616</vt:lpstr>
      <vt:lpstr>Catalogo2013!_Toc318290617</vt:lpstr>
      <vt:lpstr>Catalogo2013!_Toc318290618</vt:lpstr>
      <vt:lpstr>Catalogo2013!_Toc318290619</vt:lpstr>
      <vt:lpstr>Catalogo2013!_Toc318290620</vt:lpstr>
      <vt:lpstr>Catalogo2013!_Toc318290621</vt:lpstr>
      <vt:lpstr>Catalogo2013!_Toc318290622</vt:lpstr>
      <vt:lpstr>Catalogo2013!_Toc318290623</vt:lpstr>
      <vt:lpstr>Catalogo2013!_Toc318290624</vt:lpstr>
      <vt:lpstr>Catalogo2013!_Toc318290625</vt:lpstr>
      <vt:lpstr>Catalogo2013!_Toc318290626</vt:lpstr>
      <vt:lpstr>Catalogo2013!_Toc318290627</vt:lpstr>
      <vt:lpstr>Catalogo2013!_Toc318290628</vt:lpstr>
      <vt:lpstr>Catalogo2013!_Toc318290629</vt:lpstr>
      <vt:lpstr>Catalogo2013!_Toc318290631</vt:lpstr>
      <vt:lpstr>Catalogo2013!_Toc318290633</vt:lpstr>
      <vt:lpstr>Catalogo2013!_Toc318290635</vt:lpstr>
      <vt:lpstr>Catalogo2013!_Toc318290637</vt:lpstr>
      <vt:lpstr>Catalogo2013!_Toc318290639</vt:lpstr>
      <vt:lpstr>Catalogo2013!_Toc318290641</vt:lpstr>
      <vt:lpstr>Catalogo2013!_Toc318290642</vt:lpstr>
      <vt:lpstr>Catalogo2013!_Toc318290644</vt:lpstr>
      <vt:lpstr>Catalogo2013!_Toc318290646</vt:lpstr>
      <vt:lpstr>Catalogo2013!_Toc318290648</vt:lpstr>
      <vt:lpstr>Catalogo2013!_Toc318290650</vt:lpstr>
      <vt:lpstr>Catalogo2013!_Toc318290652</vt:lpstr>
      <vt:lpstr>Catalogo2013!_Toc318290654</vt:lpstr>
      <vt:lpstr>Catalogo2013!_Toc318290655</vt:lpstr>
      <vt:lpstr>Catalogo2013!_Toc318290657</vt:lpstr>
      <vt:lpstr>Catalogo2013!_Toc318290659</vt:lpstr>
      <vt:lpstr>Catalogo2013!_Toc318290661</vt:lpstr>
      <vt:lpstr>Catalogo2013!_Toc318290663</vt:lpstr>
      <vt:lpstr>Catalogo2013!_Toc318290665</vt:lpstr>
      <vt:lpstr>Catalogo2013!_Toc318290667</vt:lpstr>
      <vt:lpstr>Catalogo2013!_Toc318290669</vt:lpstr>
      <vt:lpstr>Catalogo2013!_Toc318290671</vt:lpstr>
      <vt:lpstr>Catalogo2013!_Toc318290672</vt:lpstr>
      <vt:lpstr>Catalogo2013!_Toc318290673</vt:lpstr>
      <vt:lpstr>Catalogo2013!_Toc318290674</vt:lpstr>
      <vt:lpstr>Catalogo2013!_Toc318290675</vt:lpstr>
      <vt:lpstr>Catalogo2013!_Toc318290676</vt:lpstr>
      <vt:lpstr>Catalogo2013!_Toc318290677</vt:lpstr>
      <vt:lpstr>Catalogo2013!_Toc318290679</vt:lpstr>
      <vt:lpstr>Catalogo2013!_Toc318290680</vt:lpstr>
      <vt:lpstr>Catalogo2013!_Toc318290681</vt:lpstr>
      <vt:lpstr>Catalogo2013!_Toc318290682</vt:lpstr>
      <vt:lpstr>Catalogo2013!_Toc318290684</vt:lpstr>
      <vt:lpstr>Catalogo2013!_Toc318290685</vt:lpstr>
      <vt:lpstr>Catalogo2013!_Toc318290687</vt:lpstr>
      <vt:lpstr>Catalogo2013!_Toc318290689</vt:lpstr>
      <vt:lpstr>Catalogo2013!_Toc318290690</vt:lpstr>
      <vt:lpstr>Catalogo2013!_Toc318290691</vt:lpstr>
      <vt:lpstr>Catalogo2013!_Toc318290692</vt:lpstr>
      <vt:lpstr>Catalogo2013!_Toc318290693</vt:lpstr>
      <vt:lpstr>Catalogo2013!_Toc318290695</vt:lpstr>
      <vt:lpstr>Catalogo2013!_Toc318290696</vt:lpstr>
      <vt:lpstr>Catalogo2013!_Toc318290697</vt:lpstr>
      <vt:lpstr>Catalogo2013!_Toc318290698</vt:lpstr>
      <vt:lpstr>Catalogo2013!_Toc318290699</vt:lpstr>
      <vt:lpstr>Catalogo2013!_Toc318290700</vt:lpstr>
      <vt:lpstr>Catalogo2013!_Toc318290701</vt:lpstr>
      <vt:lpstr>Catalogo2013!_Toc318290702</vt:lpstr>
      <vt:lpstr>Catalogo2013!_Toc318290703</vt:lpstr>
      <vt:lpstr>Catalogo2013!_Toc318290704</vt:lpstr>
      <vt:lpstr>Catalogo2013!_Toc318290705</vt:lpstr>
      <vt:lpstr>Catalogo2013!_Toc318290706</vt:lpstr>
      <vt:lpstr>Catalogo2013!_Toc318290707</vt:lpstr>
      <vt:lpstr>Catalogo2013!_Toc318290708</vt:lpstr>
      <vt:lpstr>Catalogo2013!_Toc318290709</vt:lpstr>
      <vt:lpstr>Catalogo2013!_Toc318290710</vt:lpstr>
      <vt:lpstr>Catalogo2013!_Toc318290712</vt:lpstr>
      <vt:lpstr>Catalogo2013!_Toc318290713</vt:lpstr>
      <vt:lpstr>Catalogo2013!_Toc318290715</vt:lpstr>
      <vt:lpstr>Catalogo2013!_Toc318290717</vt:lpstr>
      <vt:lpstr>Catalogo2013!_Toc318290719</vt:lpstr>
      <vt:lpstr>Catalogo2013!_Toc318290720</vt:lpstr>
      <vt:lpstr>Catalogo2013!_Toc318290721</vt:lpstr>
      <vt:lpstr>Catalogo2013!_Toc318290722</vt:lpstr>
      <vt:lpstr>Catalogo2013!_Toc318290724</vt:lpstr>
      <vt:lpstr>Catalogo2013!_Toc318290725</vt:lpstr>
      <vt:lpstr>Catalogo2013!_Toc318290726</vt:lpstr>
      <vt:lpstr>Catalogo2013!_Toc318290727</vt:lpstr>
      <vt:lpstr>Catalogo2013!_Toc318290728</vt:lpstr>
      <vt:lpstr>Catalogo2013!_Toc318290729</vt:lpstr>
      <vt:lpstr>Catalogo2013!_Toc318290730</vt:lpstr>
      <vt:lpstr>Catalogo2013!_Toc318290731</vt:lpstr>
      <vt:lpstr>Catalogo2013!_Toc318290732</vt:lpstr>
      <vt:lpstr>Catalogo2013!_Toc318290733</vt:lpstr>
      <vt:lpstr>Catalogo2013!_Toc318290734</vt:lpstr>
      <vt:lpstr>Catalogo2013!_Toc318290735</vt:lpstr>
      <vt:lpstr>Catalogo2013!_Toc318290736</vt:lpstr>
      <vt:lpstr>Catalogo2013!_Toc318290737</vt:lpstr>
      <vt:lpstr>Catalogo2013!_Toc318290738</vt:lpstr>
      <vt:lpstr>Catalogo2013!_Toc318290739</vt:lpstr>
      <vt:lpstr>Catalogo2013!_Toc318290740</vt:lpstr>
      <vt:lpstr>Catalogo2013!_Toc318290742</vt:lpstr>
      <vt:lpstr>Catalogo2013!_Toc318290744</vt:lpstr>
      <vt:lpstr>Catalogo2013!_Toc318290746</vt:lpstr>
      <vt:lpstr>Catalogo2013!_Toc318290748</vt:lpstr>
      <vt:lpstr>Catalogo2013!_Toc318290750</vt:lpstr>
      <vt:lpstr>Catalogo2013!_Toc318290751</vt:lpstr>
      <vt:lpstr>Catalogo2013!_Toc318290753</vt:lpstr>
      <vt:lpstr>Catalogo2013!_Toc318290755</vt:lpstr>
      <vt:lpstr>Catalogo2013!_Toc318290757</vt:lpstr>
      <vt:lpstr>Catalogo2013!_Toc318290759</vt:lpstr>
      <vt:lpstr>Catalogo2013!_Toc318290761</vt:lpstr>
      <vt:lpstr>Catalogo2013!_Toc318290763</vt:lpstr>
      <vt:lpstr>Catalogo2013!_Toc318290765</vt:lpstr>
      <vt:lpstr>Catalogo2013!_Toc318290767</vt:lpstr>
      <vt:lpstr>Catalogo2013!_Toc318290769</vt:lpstr>
      <vt:lpstr>Catalogo2013!_Toc318290771</vt:lpstr>
      <vt:lpstr>Catalogo2013!_Toc318290773</vt:lpstr>
      <vt:lpstr>Catalogo2013!_Toc318290774</vt:lpstr>
      <vt:lpstr>Catalogo2013!_Toc318290775</vt:lpstr>
      <vt:lpstr>Catalogo2013!_Toc318290777</vt:lpstr>
      <vt:lpstr>Catalogo2013!_Toc318290778</vt:lpstr>
      <vt:lpstr>Catalogo2013!_Toc318290779</vt:lpstr>
      <vt:lpstr>Catalogo2013!_Toc318290783</vt:lpstr>
      <vt:lpstr>Catalogo2013!_Toc318290784</vt:lpstr>
      <vt:lpstr>Catalogo2013!_Toc318290785</vt:lpstr>
      <vt:lpstr>Catalogo2013!_Toc318290786</vt:lpstr>
      <vt:lpstr>Catalogo2013!_Toc318290787</vt:lpstr>
      <vt:lpstr>Catalogo2013!_Toc318290788</vt:lpstr>
      <vt:lpstr>Catalogo2013!_Toc318290789</vt:lpstr>
      <vt:lpstr>Catalogo2013!_Toc318290790</vt:lpstr>
      <vt:lpstr>Catalogo2013!_Toc318290791</vt:lpstr>
      <vt:lpstr>Catalogo2013!_Toc318290792</vt:lpstr>
      <vt:lpstr>Catalogo2013!_Toc318290793</vt:lpstr>
      <vt:lpstr>Catalogo2013!_Toc318290794</vt:lpstr>
      <vt:lpstr>Catalogo2013!_Toc318290795</vt:lpstr>
      <vt:lpstr>Catalogo2013!_Toc318290796</vt:lpstr>
      <vt:lpstr>Catalogo2013!_Toc318290797</vt:lpstr>
      <vt:lpstr>Catalogo2013!_Toc318290798</vt:lpstr>
      <vt:lpstr>Catalogo2013!_Toc318290799</vt:lpstr>
      <vt:lpstr>Catalogo2013!_Toc318290800</vt:lpstr>
      <vt:lpstr>Catalogo2013!_Toc318290801</vt:lpstr>
      <vt:lpstr>Catalogo2013!_Toc318290802</vt:lpstr>
      <vt:lpstr>Catalogo2013!_Toc318290803</vt:lpstr>
      <vt:lpstr>Catalogo2013!_Toc318290804</vt:lpstr>
      <vt:lpstr>Catalogo2013!_Toc318290805</vt:lpstr>
      <vt:lpstr>Catalogo2013!_Toc318290806</vt:lpstr>
      <vt:lpstr>Catalogo2013!_Toc318290807</vt:lpstr>
      <vt:lpstr>Catalogo2013!_Toc318290808</vt:lpstr>
      <vt:lpstr>Catalogo2013!_Toc318290809</vt:lpstr>
      <vt:lpstr>Catalogo2013!_Toc318290810</vt:lpstr>
      <vt:lpstr>Catalogo2013!_Toc318290811</vt:lpstr>
      <vt:lpstr>Catalogo2013!_Toc318290812</vt:lpstr>
      <vt:lpstr>Catalogo2013!_Toc318290813</vt:lpstr>
      <vt:lpstr>Catalogo2013!_Toc318290814</vt:lpstr>
      <vt:lpstr>Catalogo2013!_Toc318290815</vt:lpstr>
      <vt:lpstr>Catalogo2013!_Toc318290816</vt:lpstr>
      <vt:lpstr>Catalogo2013!_Toc318290817</vt:lpstr>
      <vt:lpstr>Catalogo2013!_Toc318290818</vt:lpstr>
      <vt:lpstr>Catalogo2013!_Toc318290819</vt:lpstr>
      <vt:lpstr>Catalogo2013!_Toc318290820</vt:lpstr>
      <vt:lpstr>Catalogo2013!_Toc318290821</vt:lpstr>
      <vt:lpstr>Catalogo2013!_Toc318290822</vt:lpstr>
      <vt:lpstr>Catalogo2013!_Toc318290823</vt:lpstr>
      <vt:lpstr>Catalogo2013!_Toc318290824</vt:lpstr>
      <vt:lpstr>Catalogo2013!_Toc318290825</vt:lpstr>
      <vt:lpstr>Catalogo2013!_Toc318290826</vt:lpstr>
      <vt:lpstr>Catalogo2013!_Toc318290827</vt:lpstr>
      <vt:lpstr>Catalogo2013!_Toc318290828</vt:lpstr>
      <vt:lpstr>Catalogo2013!_Toc318290829</vt:lpstr>
      <vt:lpstr>Catalogo2013!_Toc318290830</vt:lpstr>
      <vt:lpstr>Catalogo2013!_Toc318290831</vt:lpstr>
      <vt:lpstr>Catalogo2013!_Toc318290832</vt:lpstr>
      <vt:lpstr>Catalogo2013!_Toc318290834</vt:lpstr>
      <vt:lpstr>Catalogo2013!_Toc318290836</vt:lpstr>
      <vt:lpstr>Catalogo2013!_Toc318290837</vt:lpstr>
      <vt:lpstr>Catalogo2013!_Toc318290838</vt:lpstr>
      <vt:lpstr>Catalogo2013!_Toc318290839</vt:lpstr>
      <vt:lpstr>Catalogo2013!_Toc318290841</vt:lpstr>
      <vt:lpstr>Catalogo2013!_Toc318290842</vt:lpstr>
      <vt:lpstr>Catalogo2013!_Toc318290843</vt:lpstr>
      <vt:lpstr>Catalogo2013!_Toc318290844</vt:lpstr>
      <vt:lpstr>Catalogo2013!_Toc318290845</vt:lpstr>
      <vt:lpstr>Catalogo2013!_Toc318290846</vt:lpstr>
      <vt:lpstr>Catalogo2013!_Toc318290847</vt:lpstr>
      <vt:lpstr>Catalogo2013!_Toc318290848</vt:lpstr>
      <vt:lpstr>Catalogo2013!_Toc318290849</vt:lpstr>
      <vt:lpstr>Catalogo2013!_Toc318290850</vt:lpstr>
      <vt:lpstr>Catalogo2013!_Toc318290851</vt:lpstr>
      <vt:lpstr>Catalogo2013!_Toc318290852</vt:lpstr>
      <vt:lpstr>Catalogo2013!_Toc318290853</vt:lpstr>
      <vt:lpstr>Catalogo2013!_Toc318290854</vt:lpstr>
      <vt:lpstr>Catalogo2013!_Toc318290855</vt:lpstr>
      <vt:lpstr>Catalogo2013!_Toc318290856</vt:lpstr>
      <vt:lpstr>Catalogo2013!_Toc318290857</vt:lpstr>
      <vt:lpstr>Catalogo2013!_Toc318290858</vt:lpstr>
      <vt:lpstr>Catalogo2013!_Toc318290859</vt:lpstr>
      <vt:lpstr>Catalogo2013!_Toc318290860</vt:lpstr>
      <vt:lpstr>Catalogo2013!_Toc318290862</vt:lpstr>
      <vt:lpstr>Catalogo2013!_Toc318290863</vt:lpstr>
      <vt:lpstr>Catalogo2013!_Toc318290864</vt:lpstr>
      <vt:lpstr>Catalogo2013!_Toc318290865</vt:lpstr>
      <vt:lpstr>Catalogo2013!_Toc318290866</vt:lpstr>
      <vt:lpstr>Catalogo2013!_Toc318290867</vt:lpstr>
      <vt:lpstr>Catalogo2013!_Toc318290868</vt:lpstr>
      <vt:lpstr>Catalogo2013!_Toc318290869</vt:lpstr>
      <vt:lpstr>Catalogo2013!_Toc318290870</vt:lpstr>
      <vt:lpstr>Catalogo2013!_Toc318290871</vt:lpstr>
      <vt:lpstr>Catalogo2013!_Toc318290872</vt:lpstr>
      <vt:lpstr>Catalogo2013!_Toc318290874</vt:lpstr>
      <vt:lpstr>Catalogo2013!_Toc318290875</vt:lpstr>
      <vt:lpstr>Catalogo2013!_Toc318290876</vt:lpstr>
      <vt:lpstr>Catalogo2013!_Toc318290877</vt:lpstr>
      <vt:lpstr>Catalogo2013!_Toc318290878</vt:lpstr>
      <vt:lpstr>Catalogo2013!_Toc318290879</vt:lpstr>
      <vt:lpstr>Catalogo2013!_Toc318290880</vt:lpstr>
      <vt:lpstr>Catalogo2013!_Toc318290881</vt:lpstr>
      <vt:lpstr>Catalogo2013!_Toc318290882</vt:lpstr>
      <vt:lpstr>Catalogo2013!_Toc318290883</vt:lpstr>
      <vt:lpstr>Catalogo2013!_Toc318290884</vt:lpstr>
      <vt:lpstr>Catalogo2013!_Toc318290885</vt:lpstr>
      <vt:lpstr>Catalogo2013!_Toc318290886</vt:lpstr>
      <vt:lpstr>Catalogo2013!_Toc318290887</vt:lpstr>
      <vt:lpstr>Catalogo2013!_Toc318290888</vt:lpstr>
      <vt:lpstr>Catalogo2013!_Toc318290889</vt:lpstr>
      <vt:lpstr>Catalogo2013!_Toc318290890</vt:lpstr>
      <vt:lpstr>Catalogo2013!_Toc318290891</vt:lpstr>
      <vt:lpstr>Catalogo2013!_Toc318290892</vt:lpstr>
      <vt:lpstr>Catalogo2013!_Toc318290893</vt:lpstr>
      <vt:lpstr>Catalogo2013!_Toc318290894</vt:lpstr>
      <vt:lpstr>Catalogo2013!_Toc318290895</vt:lpstr>
      <vt:lpstr>Catalogo2013!_Toc318290896</vt:lpstr>
      <vt:lpstr>Catalogo2013!_Toc318290897</vt:lpstr>
      <vt:lpstr>Catalogo2013!_Toc318290898</vt:lpstr>
      <vt:lpstr>Catalogo2013!_Toc318290899</vt:lpstr>
      <vt:lpstr>Catalogo2013!_Toc318290900</vt:lpstr>
      <vt:lpstr>Catalogo2013!_Toc318290901</vt:lpstr>
      <vt:lpstr>Catalogo2013!_Toc318290902</vt:lpstr>
      <vt:lpstr>Catalogo2013!_Toc318290903</vt:lpstr>
      <vt:lpstr>Catalogo2013!_Toc318290905</vt:lpstr>
      <vt:lpstr>Catalogo2013!_Toc318290907</vt:lpstr>
      <vt:lpstr>Catalogo2013!_Toc318290909</vt:lpstr>
      <vt:lpstr>Catalogo2013!_Toc318290911</vt:lpstr>
      <vt:lpstr>Catalogo2013!_Toc318290913</vt:lpstr>
      <vt:lpstr>Catalogo2013!_Toc318290914</vt:lpstr>
      <vt:lpstr>Catalogo2013!_Toc318290915</vt:lpstr>
      <vt:lpstr>Catalogo2013!_Toc318290916</vt:lpstr>
      <vt:lpstr>Catalogo2013!_Toc318290917</vt:lpstr>
      <vt:lpstr>Catalogo2013!_Toc318290919</vt:lpstr>
      <vt:lpstr>Catalogo2013!_Toc318290920</vt:lpstr>
      <vt:lpstr>Catalogo2013!_Toc318290921</vt:lpstr>
      <vt:lpstr>Catalogo2013!_Toc318290922</vt:lpstr>
      <vt:lpstr>Catalogo2013!_Toc318290923</vt:lpstr>
      <vt:lpstr>Catalogo2013!_Toc318290924</vt:lpstr>
      <vt:lpstr>Catalogo2013!_Toc318290925</vt:lpstr>
      <vt:lpstr>Catalogo2013!_Toc318290926</vt:lpstr>
      <vt:lpstr>Catalogo2013!_Toc318290927</vt:lpstr>
      <vt:lpstr>Catalogo2013!_Toc318290928</vt:lpstr>
      <vt:lpstr>Catalogo2013!_Toc318290929</vt:lpstr>
      <vt:lpstr>Catalogo2013!_Toc318290930</vt:lpstr>
      <vt:lpstr>Catalogo2013!_Toc318290931</vt:lpstr>
      <vt:lpstr>Catalogo2013!_Toc318290932</vt:lpstr>
      <vt:lpstr>Catalogo2013!_Toc318290933</vt:lpstr>
      <vt:lpstr>Catalogo2013!_Toc318290934</vt:lpstr>
      <vt:lpstr>Catalogo2013!_Toc318290935</vt:lpstr>
      <vt:lpstr>Catalogo2013!_Toc318290936</vt:lpstr>
      <vt:lpstr>Catalogo2013!_Toc318290937</vt:lpstr>
      <vt:lpstr>Catalogo2013!_Toc318290938</vt:lpstr>
      <vt:lpstr>Catalogo2013!_Toc318290939</vt:lpstr>
      <vt:lpstr>Catalogo2013!_Toc318290940</vt:lpstr>
      <vt:lpstr>Catalogo2013!_Toc318290941</vt:lpstr>
      <vt:lpstr>Catalogo2013!_Toc318290942</vt:lpstr>
      <vt:lpstr>Catalogo2013!_Toc318290943</vt:lpstr>
      <vt:lpstr>Catalogo2013!_Toc318290944</vt:lpstr>
      <vt:lpstr>Catalogo2013!_Toc318290945</vt:lpstr>
      <vt:lpstr>Catalogo2013!_Toc318290946</vt:lpstr>
      <vt:lpstr>Catalogo2013!_Toc318290947</vt:lpstr>
      <vt:lpstr>Catalogo2013!_Toc318290948</vt:lpstr>
      <vt:lpstr>Catalogo2013!_Toc318290949</vt:lpstr>
      <vt:lpstr>Catalogo2013!_Toc318290950</vt:lpstr>
      <vt:lpstr>Catalogo2013!_Toc318290951</vt:lpstr>
      <vt:lpstr>Catalogo2013!_Toc318290953</vt:lpstr>
      <vt:lpstr>Catalogo2013!_Toc318290954</vt:lpstr>
      <vt:lpstr>Catalogo2013!_Toc318290955</vt:lpstr>
      <vt:lpstr>Catalogo2013!_Toc318290956</vt:lpstr>
      <vt:lpstr>Catalogo2013!_Toc318290957</vt:lpstr>
      <vt:lpstr>Catalogo2013!_Toc318290958</vt:lpstr>
      <vt:lpstr>Catalogo2013!_Toc318290960</vt:lpstr>
      <vt:lpstr>Catalogo2013!_Toc318290961</vt:lpstr>
      <vt:lpstr>Catalogo2013!_Toc318290962</vt:lpstr>
      <vt:lpstr>Catalogo2013!_Toc318290963</vt:lpstr>
      <vt:lpstr>Catalogo2013!_Toc318290964</vt:lpstr>
      <vt:lpstr>Catalogo2013!_Toc318290965</vt:lpstr>
      <vt:lpstr>Catalogo2013!_Toc318290966</vt:lpstr>
      <vt:lpstr>Catalogo2013!_Toc318290967</vt:lpstr>
      <vt:lpstr>Catalogo2013!_Toc318290968</vt:lpstr>
      <vt:lpstr>Catalogo2013!_Toc318290969</vt:lpstr>
      <vt:lpstr>Catalogo2013!_Toc318290970</vt:lpstr>
      <vt:lpstr>Catalogo2013!_Toc318290971</vt:lpstr>
      <vt:lpstr>Catalogo2013!_Toc318290972</vt:lpstr>
      <vt:lpstr>Catalogo2013!_Toc318290973</vt:lpstr>
      <vt:lpstr>Catalogo2013!_Toc318290974</vt:lpstr>
      <vt:lpstr>Catalogo2013!_Toc318290975</vt:lpstr>
      <vt:lpstr>Catalogo2013!_Toc318290976</vt:lpstr>
      <vt:lpstr>Catalogo2013!_Toc318290977</vt:lpstr>
      <vt:lpstr>Catalogo2013!_Toc318290978</vt:lpstr>
      <vt:lpstr>Catalogo2013!_Toc318290979</vt:lpstr>
      <vt:lpstr>Catalogo2013!_Toc318290980</vt:lpstr>
      <vt:lpstr>Catalogo2013!_Toc318290981</vt:lpstr>
      <vt:lpstr>Catalogo2013!_Toc318290982</vt:lpstr>
      <vt:lpstr>Catalogo2013!_Toc318290983</vt:lpstr>
      <vt:lpstr>Catalogo2013!_Toc318290984</vt:lpstr>
      <vt:lpstr>Catalogo2013!_Toc318290985</vt:lpstr>
      <vt:lpstr>Catalogo2013!_Toc318290986</vt:lpstr>
      <vt:lpstr>Catalogo2013!_Toc318290987</vt:lpstr>
      <vt:lpstr>Catalogo2013!_Toc318290988</vt:lpstr>
      <vt:lpstr>Catalogo2013!_Toc318290989</vt:lpstr>
      <vt:lpstr>Catalogo2013!_Toc318290990</vt:lpstr>
      <vt:lpstr>Catalogo2013!_Toc318290991</vt:lpstr>
      <vt:lpstr>Catalogo2013!_Toc318290992</vt:lpstr>
      <vt:lpstr>Catalogo2013!_Toc318290993</vt:lpstr>
      <vt:lpstr>Catalogo2013!_Toc318290994</vt:lpstr>
      <vt:lpstr>Catalogo2013!_Toc318290995</vt:lpstr>
      <vt:lpstr>Catalogo2013!_Toc318290996</vt:lpstr>
      <vt:lpstr>Catalogo2013!_Toc318290997</vt:lpstr>
      <vt:lpstr>Catalogo2013!_Toc318290998</vt:lpstr>
      <vt:lpstr>Catalogo2013!_Toc318290999</vt:lpstr>
      <vt:lpstr>Catalogo2013!_Toc318291000</vt:lpstr>
      <vt:lpstr>Catalogo2013!_Toc318291001</vt:lpstr>
      <vt:lpstr>Catalogo2013!_Toc318291002</vt:lpstr>
      <vt:lpstr>Catalogo2013!_Toc318291003</vt:lpstr>
      <vt:lpstr>Catalogo2013!_Toc318291004</vt:lpstr>
      <vt:lpstr>Catalogo2013!_Toc318291005</vt:lpstr>
      <vt:lpstr>Catalogo2013!_Toc318291006</vt:lpstr>
      <vt:lpstr>Catalogo2013!_Toc318291007</vt:lpstr>
      <vt:lpstr>Catalogo2013!_Toc318291008</vt:lpstr>
      <vt:lpstr>Catalogo2013!_Toc318291009</vt:lpstr>
      <vt:lpstr>Catalogo2013!_Toc318291010</vt:lpstr>
      <vt:lpstr>Catalogo2013!_Toc318291011</vt:lpstr>
      <vt:lpstr>Catalogo2013!_Toc318291012</vt:lpstr>
      <vt:lpstr>Catalogo2013!_Toc318291013</vt:lpstr>
      <vt:lpstr>Catalogo2013!_Toc318291014</vt:lpstr>
      <vt:lpstr>Catalogo2013!_Toc318291015</vt:lpstr>
      <vt:lpstr>Catalogo2013!_Toc318291016</vt:lpstr>
      <vt:lpstr>Catalogo2013!_Toc318291017</vt:lpstr>
      <vt:lpstr>Catalogo2013!_Toc318291018</vt:lpstr>
      <vt:lpstr>Catalogo2013!_Toc318291019</vt:lpstr>
      <vt:lpstr>Catalogo2013!_Toc318291021</vt:lpstr>
      <vt:lpstr>Catalogo2013!_Toc318291022</vt:lpstr>
      <vt:lpstr>Catalogo2013!_Toc318291023</vt:lpstr>
      <vt:lpstr>Catalogo2013!_Toc318291024</vt:lpstr>
      <vt:lpstr>Catalogo2013!_Toc318291025</vt:lpstr>
      <vt:lpstr>Catalogo2013!_Toc318291026</vt:lpstr>
      <vt:lpstr>Catalogo2013!_Toc318291027</vt:lpstr>
      <vt:lpstr>Catalogo2013!_Toc318291028</vt:lpstr>
      <vt:lpstr>Catalogo2013!_Toc318291029</vt:lpstr>
      <vt:lpstr>Catalogo2013!_Toc318291030</vt:lpstr>
      <vt:lpstr>Catalogo2013!_Toc318291031</vt:lpstr>
      <vt:lpstr>Catalogo2013!_Toc318291032</vt:lpstr>
      <vt:lpstr>Catalogo2013!_Toc318291033</vt:lpstr>
      <vt:lpstr>Catalogo2013!_Toc318291034</vt:lpstr>
      <vt:lpstr>Catalogo2013!_Toc318291035</vt:lpstr>
      <vt:lpstr>Catalogo2013!_Toc318291036</vt:lpstr>
      <vt:lpstr>Catalogo2013!_Toc318291037</vt:lpstr>
      <vt:lpstr>Catalogo2013!_Toc318291038</vt:lpstr>
      <vt:lpstr>Catalogo2013!_Toc318291039</vt:lpstr>
      <vt:lpstr>Catalogo2013!_Toc318291040</vt:lpstr>
      <vt:lpstr>Catalogo2013!_Toc318291041</vt:lpstr>
      <vt:lpstr>Catalogo2013!_Toc318291042</vt:lpstr>
      <vt:lpstr>Catalogo2013!_Toc318291043</vt:lpstr>
      <vt:lpstr>Catalogo2013!_Toc318291044</vt:lpstr>
      <vt:lpstr>Catalogo2013!_Toc318291045</vt:lpstr>
      <vt:lpstr>Catalogo2013!_Toc318291046</vt:lpstr>
      <vt:lpstr>Catalogo2013!_Toc318291047</vt:lpstr>
      <vt:lpstr>Catalogo2013!_Toc318291048</vt:lpstr>
      <vt:lpstr>Catalogo2013!_Toc318291049</vt:lpstr>
      <vt:lpstr>Catalogo2013!_Toc318291050</vt:lpstr>
      <vt:lpstr>Catalogo2013!_Toc318291051</vt:lpstr>
      <vt:lpstr>Catalogo2013!_Toc318291052</vt:lpstr>
      <vt:lpstr>Catalogo2013!_Toc318291053</vt:lpstr>
      <vt:lpstr>Catalogo2013!_Toc318291054</vt:lpstr>
      <vt:lpstr>Catalogo2013!_Toc318291055</vt:lpstr>
      <vt:lpstr>Catalogo2013!_Toc318291056</vt:lpstr>
      <vt:lpstr>Catalogo2013!_Toc318291057</vt:lpstr>
      <vt:lpstr>Catalogo2013!_Toc318291058</vt:lpstr>
      <vt:lpstr>Catalogo2013!_Toc318291059</vt:lpstr>
      <vt:lpstr>Catalogo2013!_Toc318291060</vt:lpstr>
      <vt:lpstr>Catalogo2013!_Toc318291061</vt:lpstr>
      <vt:lpstr>Catalogo2013!_Toc318291062</vt:lpstr>
      <vt:lpstr>Catalogo2013!_Toc318291063</vt:lpstr>
      <vt:lpstr>Catalogo2013!_Toc318291064</vt:lpstr>
      <vt:lpstr>Catalogo2013!_Toc318291065</vt:lpstr>
      <vt:lpstr>Catalogo2013!_Toc318291066</vt:lpstr>
      <vt:lpstr>Catalogo2013!_Toc318291067</vt:lpstr>
      <vt:lpstr>Catalogo2013!_Toc318291068</vt:lpstr>
      <vt:lpstr>Catalogo2013!_Toc318291069</vt:lpstr>
      <vt:lpstr>Catalogo2013!_Toc318291070</vt:lpstr>
      <vt:lpstr>Catalogo2013!_Toc320198889</vt:lpstr>
      <vt:lpstr>Catalogo2013!_Toc325966198</vt:lpstr>
      <vt:lpstr>Catalogo2013!_Toc325966199</vt:lpstr>
      <vt:lpstr>Catalogo2013!_Toc325966477</vt:lpstr>
      <vt:lpstr>Catalogo2013!_Toc325966589</vt:lpstr>
      <vt:lpstr>Catalogo2013!_Toc325966728</vt:lpstr>
      <vt:lpstr>Catalogo2013!_Toc325966770</vt:lpstr>
      <vt:lpstr>Catalogo2013!_Toc325966771</vt:lpstr>
      <vt:lpstr>Catalogo2013!_Toc325966772</vt:lpstr>
      <vt:lpstr>Catalogo2013!_Toc325966773</vt:lpstr>
      <vt:lpstr>Catalogo2013!_Toc325966774</vt:lpstr>
      <vt:lpstr>Catalogo2013!_Toc325966775</vt:lpstr>
      <vt:lpstr>Catalogo2013!_Toc325966776</vt:lpstr>
      <vt:lpstr>Catalogo2013!_Toc325966777</vt:lpstr>
      <vt:lpstr>Catalogo2013!_Toc325966778</vt:lpstr>
      <vt:lpstr>Catalogo2013!_Toc325966779</vt:lpstr>
      <vt:lpstr>Catalogo2013!_Toc325966780</vt:lpstr>
      <vt:lpstr>Catalogo2013!_Toc325966781</vt:lpstr>
      <vt:lpstr>Catalogo2013!_Toc325966782</vt:lpstr>
      <vt:lpstr>Catalogo2013!_Toc325966783</vt:lpstr>
      <vt:lpstr>Catalogo2013!_Toc325966784</vt:lpstr>
      <vt:lpstr>Catalogo2013!_Toc325966785</vt:lpstr>
      <vt:lpstr>Catalogo2013!_Toc325966786</vt:lpstr>
      <vt:lpstr>Catalogo2013!_Toc325966787</vt:lpstr>
      <vt:lpstr>Catalogo2013!_Toc325966788</vt:lpstr>
      <vt:lpstr>Catalogo2013!_Toc325966789</vt:lpstr>
      <vt:lpstr>Catalogo2013!_Toc325966790</vt:lpstr>
      <vt:lpstr>Catalogo2013!_Toc325966791</vt:lpstr>
      <vt:lpstr>Catalogo2013!_Toc325966792</vt:lpstr>
      <vt:lpstr>Catalogo2013!_Toc325966793</vt:lpstr>
      <vt:lpstr>Catalogo2013!_Toc325966794</vt:lpstr>
      <vt:lpstr>Catalogo2013!_Toc325966795</vt:lpstr>
      <vt:lpstr>Catalogo2013!_Toc325966796</vt:lpstr>
      <vt:lpstr>Catalogo2013!_Toc325966797</vt:lpstr>
      <vt:lpstr>Catalogo2013!_Toc325966798</vt:lpstr>
      <vt:lpstr>Catalogo2013!_Toc325966799</vt:lpstr>
      <vt:lpstr>Catalogo2013!_Toc325966800</vt:lpstr>
      <vt:lpstr>Catalogo2013!_Toc325966801</vt:lpstr>
      <vt:lpstr>Catalogo2013!_Toc325966802</vt:lpstr>
      <vt:lpstr>Catalogo2013!_Toc325966803</vt:lpstr>
      <vt:lpstr>Catalogo2013!_Toc325966804</vt:lpstr>
      <vt:lpstr>Catalogo2013!_Toc325966805</vt:lpstr>
      <vt:lpstr>Catalogo2013!_Toc325966806</vt:lpstr>
      <vt:lpstr>Catalogo2013!_Toc325966807</vt:lpstr>
      <vt:lpstr>Catalogo2013!_Toc325966808</vt:lpstr>
      <vt:lpstr>Catalogo2013!_Toc325966809</vt:lpstr>
      <vt:lpstr>Catalogo2013!_Toc325966810</vt:lpstr>
      <vt:lpstr>Catalogo2013!_Toc325966811</vt:lpstr>
      <vt:lpstr>Catalogo2013!_Toc325966812</vt:lpstr>
      <vt:lpstr>Catalogo2013!_Toc325966813</vt:lpstr>
      <vt:lpstr>Catalogo2013!_Toc325966814</vt:lpstr>
      <vt:lpstr>Catalogo2013!_Toc325966815</vt:lpstr>
      <vt:lpstr>Catalogo2013!_Toc325966816</vt:lpstr>
      <vt:lpstr>Catalogo2013!_Toc325966817</vt:lpstr>
      <vt:lpstr>Catalogo2013!_Toc325966818</vt:lpstr>
      <vt:lpstr>Catalogo2013!_Toc325966819</vt:lpstr>
      <vt:lpstr>Catalogo2013!_Toc325966820</vt:lpstr>
      <vt:lpstr>Catalogo2013!_Toc325966821</vt:lpstr>
      <vt:lpstr>Catalogo2013!_Toc325966822</vt:lpstr>
      <vt:lpstr>Catalogo2013!_Toc325966823</vt:lpstr>
      <vt:lpstr>Catalogo2013!_Toc325966824</vt:lpstr>
      <vt:lpstr>Catalogo2013!_Toc325966825</vt:lpstr>
      <vt:lpstr>Catalogo2013!_Toc325966826</vt:lpstr>
      <vt:lpstr>Catalogo2013!_Toc325966827</vt:lpstr>
      <vt:lpstr>Catalogo2013!_Toc325966828</vt:lpstr>
      <vt:lpstr>Catalogo2013!_Toc325966830</vt:lpstr>
      <vt:lpstr>Catalogo2013!_Toc325966831</vt:lpstr>
      <vt:lpstr>Catalogo2013!_Toc325966832</vt:lpstr>
      <vt:lpstr>Catalogo2013!_Toc325966833</vt:lpstr>
      <vt:lpstr>Catalogo2013!_Toc325966834</vt:lpstr>
      <vt:lpstr>Catalogo2013!_Toc325966835</vt:lpstr>
      <vt:lpstr>Catalogo2013!_Toc325966836</vt:lpstr>
      <vt:lpstr>Catalogo2013!_Toc325966837</vt:lpstr>
      <vt:lpstr>Catalogo2013!_Toc325966838</vt:lpstr>
      <vt:lpstr>Catalogo2013!_Toc325966839</vt:lpstr>
      <vt:lpstr>Catalogo2013!_Toc325966840</vt:lpstr>
      <vt:lpstr>Catalogo2013!_Toc325966841</vt:lpstr>
      <vt:lpstr>Catalogo2013!_Toc325966842</vt:lpstr>
      <vt:lpstr>Catalogo2013!_Toc325966843</vt:lpstr>
      <vt:lpstr>Catalogo2013!_Toc325966845</vt:lpstr>
      <vt:lpstr>Catalogo2013!_Toc325966846</vt:lpstr>
      <vt:lpstr>Catalogo2013!_Toc325966847</vt:lpstr>
      <vt:lpstr>Catalogo2013!_Toc325966848</vt:lpstr>
      <vt:lpstr>Catalogo2013!_Toc325966849</vt:lpstr>
      <vt:lpstr>Catalogo2013!_Toc325966850</vt:lpstr>
      <vt:lpstr>Catalogo2013!_Toc325966851</vt:lpstr>
      <vt:lpstr>Catalogo2013!_Toc325966852</vt:lpstr>
      <vt:lpstr>Catalogo2013!_Toc325966853</vt:lpstr>
      <vt:lpstr>Catalogo2013!_Toc325966854</vt:lpstr>
      <vt:lpstr>Catalogo2013!_Toc325966855</vt:lpstr>
      <vt:lpstr>Catalogo2013!_Toc325966856</vt:lpstr>
      <vt:lpstr>Catalogo2013!_Toc325966857</vt:lpstr>
      <vt:lpstr>Catalogo2013!_Toc325966858</vt:lpstr>
      <vt:lpstr>Catalogo2013!_Toc325966859</vt:lpstr>
      <vt:lpstr>Catalogo2013!_Toc325966860</vt:lpstr>
      <vt:lpstr>Catalogo2013!_Toc325966861</vt:lpstr>
      <vt:lpstr>Catalogo2013!_Toc325966862</vt:lpstr>
      <vt:lpstr>Catalogo2013!_Toc325966863</vt:lpstr>
      <vt:lpstr>Catalogo2013!_Toc325966864</vt:lpstr>
      <vt:lpstr>Catalogo2013!_Toc325966865</vt:lpstr>
      <vt:lpstr>Catalogo2013!_Toc325966866</vt:lpstr>
      <vt:lpstr>Catalogo2013!_Toc325966867</vt:lpstr>
      <vt:lpstr>Catalogo2013!_Toc325966868</vt:lpstr>
      <vt:lpstr>Catalogo2013!_Toc325966869</vt:lpstr>
      <vt:lpstr>Catalogo2013!_Toc325966870</vt:lpstr>
      <vt:lpstr>Catalogo2013!_Toc325966871</vt:lpstr>
      <vt:lpstr>Catalogo2013!_Toc325966872</vt:lpstr>
      <vt:lpstr>Catalogo2013!_Toc325966873</vt:lpstr>
      <vt:lpstr>Catalogo2013!_Toc325966874</vt:lpstr>
      <vt:lpstr>Catalogo2013!_Toc325966875</vt:lpstr>
      <vt:lpstr>Catalogo2013!_Toc325966876</vt:lpstr>
      <vt:lpstr>Catalogo2013!_Toc325966877</vt:lpstr>
      <vt:lpstr>Catalogo2013!_Toc325966878</vt:lpstr>
      <vt:lpstr>Catalogo2013!_Toc325966879</vt:lpstr>
      <vt:lpstr>Catalogo2013!_Toc325966880</vt:lpstr>
      <vt:lpstr>Catalogo2013!_Toc325966881</vt:lpstr>
      <vt:lpstr>Catalogo2013!_Toc325966882</vt:lpstr>
      <vt:lpstr>Catalogo2013!_Toc325966883</vt:lpstr>
      <vt:lpstr>Catalogo2013!_Toc325966884</vt:lpstr>
      <vt:lpstr>Catalogo2013!_Toc325966885</vt:lpstr>
      <vt:lpstr>Catalogo2013!_Toc325966886</vt:lpstr>
      <vt:lpstr>Catalogo2013!_Toc325966887</vt:lpstr>
      <vt:lpstr>Catalogo2013!_Toc325966888</vt:lpstr>
      <vt:lpstr>Catalogo2013!_Toc325966889</vt:lpstr>
      <vt:lpstr>Catalogo2013!_Toc325966890</vt:lpstr>
      <vt:lpstr>Catalogo2013!_Toc325966891</vt:lpstr>
      <vt:lpstr>Catalogo2013!_Toc325966892</vt:lpstr>
      <vt:lpstr>Catalogo2013!_Toc325966893</vt:lpstr>
      <vt:lpstr>Catalogo2013!_Toc325966894</vt:lpstr>
      <vt:lpstr>Catalogo2013!_Toc325966895</vt:lpstr>
      <vt:lpstr>Catalogo2013!_Toc325966896</vt:lpstr>
      <vt:lpstr>Catalogo2013!_Toc325966897</vt:lpstr>
      <vt:lpstr>Catalogo2013!_Toc325966898</vt:lpstr>
      <vt:lpstr>Catalogo2013!_Toc325966899</vt:lpstr>
      <vt:lpstr>Catalogo2013!_Toc325966900</vt:lpstr>
      <vt:lpstr>Catalogo2013!_Toc325966901</vt:lpstr>
      <vt:lpstr>Catalogo2013!_Toc325966902</vt:lpstr>
      <vt:lpstr>Catalogo2013!_Toc325966903</vt:lpstr>
      <vt:lpstr>Catalogo2013!_Toc325966904</vt:lpstr>
      <vt:lpstr>Catalogo2013!_Toc325966905</vt:lpstr>
      <vt:lpstr>Catalogo2013!_Toc325966906</vt:lpstr>
      <vt:lpstr>Catalogo2013!_Toc325966907</vt:lpstr>
      <vt:lpstr>Catalogo2013!_Toc325966908</vt:lpstr>
      <vt:lpstr>Catalogo2013!_Toc325966909</vt:lpstr>
      <vt:lpstr>Catalogo2013!_Toc325966910</vt:lpstr>
      <vt:lpstr>Catalogo2013!_Toc325966911</vt:lpstr>
      <vt:lpstr>Catalogo2013!_Toc325966912</vt:lpstr>
      <vt:lpstr>Catalogo2013!_Toc325966913</vt:lpstr>
      <vt:lpstr>Catalogo2013!_Toc325966914</vt:lpstr>
      <vt:lpstr>Catalogo2013!_Toc325966915</vt:lpstr>
      <vt:lpstr>Catalogo2013!_Toc325966916</vt:lpstr>
      <vt:lpstr>Catalogo2013!_Toc325966917</vt:lpstr>
      <vt:lpstr>Catalogo2013!_Toc325966918</vt:lpstr>
      <vt:lpstr>Catalogo2013!_Toc325966919</vt:lpstr>
      <vt:lpstr>Catalogo2013!_Toc325966920</vt:lpstr>
      <vt:lpstr>Catalogo2013!_Toc325966921</vt:lpstr>
      <vt:lpstr>Catalogo2013!_Toc325966922</vt:lpstr>
      <vt:lpstr>Catalogo2013!_Toc325966923</vt:lpstr>
      <vt:lpstr>Catalogo2013!_Toc325966924</vt:lpstr>
      <vt:lpstr>Catalogo2013!_Toc325966925</vt:lpstr>
      <vt:lpstr>Catalogo2013!_Toc325966926</vt:lpstr>
      <vt:lpstr>Catalogo2013!_Toc325966927</vt:lpstr>
      <vt:lpstr>Catalogo2013!_Toc325966928</vt:lpstr>
      <vt:lpstr>Catalogo2013!_Toc325966929</vt:lpstr>
      <vt:lpstr>Catalogo2013!_Toc325966930</vt:lpstr>
      <vt:lpstr>Catalogo2013!_Toc325966931</vt:lpstr>
      <vt:lpstr>Catalogo2013!_Toc325966932</vt:lpstr>
      <vt:lpstr>Catalogo2013!_Toc325966933</vt:lpstr>
      <vt:lpstr>Catalogo2013!_Toc325966934</vt:lpstr>
      <vt:lpstr>Catalogo2013!_Toc325966935</vt:lpstr>
      <vt:lpstr>Catalogo2013!_Toc325966936</vt:lpstr>
      <vt:lpstr>Catalogo2013!_Toc325966937</vt:lpstr>
      <vt:lpstr>Catalogo2013!_Toc325966938</vt:lpstr>
      <vt:lpstr>Catalogo2013!_Toc325966939</vt:lpstr>
      <vt:lpstr>Catalogo2013!_Toc325966940</vt:lpstr>
      <vt:lpstr>Catalogo2013!_Toc325966941</vt:lpstr>
      <vt:lpstr>Catalogo2013!_Toc325966942</vt:lpstr>
      <vt:lpstr>Catalogo2013!_Toc325966943</vt:lpstr>
      <vt:lpstr>Catalogo2013!_Toc325966944</vt:lpstr>
      <vt:lpstr>Catalogo2013!_Toc325966945</vt:lpstr>
      <vt:lpstr>Catalogo2013!_Toc325966946</vt:lpstr>
      <vt:lpstr>Catalogo2013!_Toc325966947</vt:lpstr>
      <vt:lpstr>Catalogo2013!_Toc325966948</vt:lpstr>
      <vt:lpstr>Catalogo2013!_Toc325966949</vt:lpstr>
      <vt:lpstr>Catalogo2013!_Toc325966950</vt:lpstr>
      <vt:lpstr>Catalogo2013!_Toc325966951</vt:lpstr>
      <vt:lpstr>Catalogo2013!_Toc325966952</vt:lpstr>
      <vt:lpstr>Catalogo2013!_Toc325966953</vt:lpstr>
      <vt:lpstr>Catalogo2013!_Toc325966954</vt:lpstr>
      <vt:lpstr>Catalogo2013!_Toc325966955</vt:lpstr>
      <vt:lpstr>Catalogo2013!_Toc325966956</vt:lpstr>
      <vt:lpstr>Catalogo2013!_Toc325966957</vt:lpstr>
      <vt:lpstr>Catalogo2013!_Toc325966958</vt:lpstr>
      <vt:lpstr>Catalogo2013!_Toc325966959</vt:lpstr>
      <vt:lpstr>Catalogo2013!_Toc325966960</vt:lpstr>
      <vt:lpstr>Catalogo2013!_Toc325966961</vt:lpstr>
      <vt:lpstr>Catalogo2013!_Toc325966962</vt:lpstr>
      <vt:lpstr>Catalogo2013!_Toc325966963</vt:lpstr>
      <vt:lpstr>Catalogo2013!_Toc325966964</vt:lpstr>
      <vt:lpstr>Catalogo2013!_Toc325966965</vt:lpstr>
      <vt:lpstr>Catalogo2013!_Toc325966966</vt:lpstr>
      <vt:lpstr>Catalogo2013!_Toc325966967</vt:lpstr>
      <vt:lpstr>Catalogo2013!_Toc325966968</vt:lpstr>
      <vt:lpstr>Catalogo2013!_Toc325966969</vt:lpstr>
      <vt:lpstr>Catalogo2013!_Toc325966970</vt:lpstr>
      <vt:lpstr>Catalogo2013!_Toc325966971</vt:lpstr>
      <vt:lpstr>Catalogo2013!_Toc325966972</vt:lpstr>
      <vt:lpstr>Catalogo2013!_Toc325966973</vt:lpstr>
      <vt:lpstr>Catalogo2013!_Toc325966974</vt:lpstr>
      <vt:lpstr>Catalogo2013!_Toc325966976</vt:lpstr>
      <vt:lpstr>Catalogo2013!_Toc325966977</vt:lpstr>
      <vt:lpstr>Catalogo2013!_Toc325966978</vt:lpstr>
      <vt:lpstr>Catalogo2013!_Toc325966979</vt:lpstr>
      <vt:lpstr>Catalogo2013!_Toc325966980</vt:lpstr>
      <vt:lpstr>Catalogo2013!_Toc325966981</vt:lpstr>
      <vt:lpstr>Catalogo2013!_Toc325966982</vt:lpstr>
      <vt:lpstr>Catalogo2013!_Toc325966983</vt:lpstr>
      <vt:lpstr>Catalogo2013!_Toc325966984</vt:lpstr>
      <vt:lpstr>Catalogo2013!_Toc325966985</vt:lpstr>
      <vt:lpstr>Catalogo2013!_Toc325966986</vt:lpstr>
      <vt:lpstr>Catalogo2013!_Toc325966987</vt:lpstr>
      <vt:lpstr>Catalogo2013!_Toc325966988</vt:lpstr>
      <vt:lpstr>Catalogo2013!_Toc325966989</vt:lpstr>
      <vt:lpstr>Catalogo2013!_Toc325966990</vt:lpstr>
      <vt:lpstr>Catalogo2013!_Toc325966991</vt:lpstr>
      <vt:lpstr>Catalogo2013!_Toc325966992</vt:lpstr>
      <vt:lpstr>Catalogo2013!_Toc325966993</vt:lpstr>
      <vt:lpstr>Catalogo2013!_Toc325966994</vt:lpstr>
      <vt:lpstr>Catalogo2013!_Toc325966995</vt:lpstr>
      <vt:lpstr>Catalogo2013!_Toc325966996</vt:lpstr>
      <vt:lpstr>Catalogo2013!_Toc325966997</vt:lpstr>
      <vt:lpstr>Catalogo2013!_Toc325966998</vt:lpstr>
      <vt:lpstr>Catalogo2013!_Toc325966999</vt:lpstr>
      <vt:lpstr>Catalogo2013!_Toc325967000</vt:lpstr>
      <vt:lpstr>Catalogo2013!_Toc325967002</vt:lpstr>
      <vt:lpstr>Catalogo2013!_Toc325967003</vt:lpstr>
      <vt:lpstr>Catalogo2013!_Toc325967004</vt:lpstr>
      <vt:lpstr>Catalogo2013!_Toc325967005</vt:lpstr>
      <vt:lpstr>Catalogo2013!_Toc325967006</vt:lpstr>
      <vt:lpstr>Catalogo2013!_Toc325967007</vt:lpstr>
      <vt:lpstr>Catalogo2013!_Toc325967008</vt:lpstr>
      <vt:lpstr>Catalogo2013!_Toc325967009</vt:lpstr>
      <vt:lpstr>Catalogo2013!_Toc325967010</vt:lpstr>
      <vt:lpstr>Catalogo2013!_Toc325967011</vt:lpstr>
      <vt:lpstr>Catalogo2013!_Toc325967012</vt:lpstr>
      <vt:lpstr>Catalogo2013!_Toc325967013</vt:lpstr>
      <vt:lpstr>Catalogo2013!_Toc325967014</vt:lpstr>
      <vt:lpstr>Catalogo2013!_Toc325967015</vt:lpstr>
      <vt:lpstr>Catalogo2013!_Toc325967016</vt:lpstr>
      <vt:lpstr>Catalogo2013!_Toc325967017</vt:lpstr>
      <vt:lpstr>Catalogo2013!_Toc325967018</vt:lpstr>
      <vt:lpstr>Catalogo2013!_Toc325967019</vt:lpstr>
      <vt:lpstr>Catalogo2013!_Toc325967020</vt:lpstr>
      <vt:lpstr>Catalogo2013!_Toc325967021</vt:lpstr>
      <vt:lpstr>Catalogo2013!_Toc325967022</vt:lpstr>
      <vt:lpstr>Catalogo2013!_Toc325967023</vt:lpstr>
      <vt:lpstr>Catalogo2013!_Toc325967024</vt:lpstr>
      <vt:lpstr>Catalogo2013!_Toc325967025</vt:lpstr>
      <vt:lpstr>Catalogo2013!_Toc325967026</vt:lpstr>
      <vt:lpstr>Catalogo2013!_Toc325967027</vt:lpstr>
      <vt:lpstr>Catalogo2013!_Toc325967028</vt:lpstr>
      <vt:lpstr>Catalogo2013!_Toc325967030</vt:lpstr>
      <vt:lpstr>Catalogo2013!_Toc325967031</vt:lpstr>
      <vt:lpstr>Catalogo2013!_Toc325967032</vt:lpstr>
      <vt:lpstr>Catalogo2013!_Toc325967033</vt:lpstr>
      <vt:lpstr>Catalogo2013!_Toc325967034</vt:lpstr>
      <vt:lpstr>Catalogo2013!_Toc325967035</vt:lpstr>
      <vt:lpstr>Catalogo2013!_Toc325967036</vt:lpstr>
      <vt:lpstr>Catalogo2013!_Toc325967037</vt:lpstr>
      <vt:lpstr>Catalogo2013!_Toc325967038</vt:lpstr>
      <vt:lpstr>Catalogo2013!_Toc325967039</vt:lpstr>
      <vt:lpstr>Catalogo2013!_Toc325967040</vt:lpstr>
      <vt:lpstr>Catalogo2013!_Toc325967041</vt:lpstr>
      <vt:lpstr>Catalogo2013!_Toc325967042</vt:lpstr>
      <vt:lpstr>Catalogo2013!_Toc325967043</vt:lpstr>
      <vt:lpstr>Catalogo2013!_Toc325967044</vt:lpstr>
      <vt:lpstr>Catalogo2013!_Toc325967046</vt:lpstr>
      <vt:lpstr>Catalogo2013!_Toc325967047</vt:lpstr>
      <vt:lpstr>Catalogo2013!_Toc325967048</vt:lpstr>
      <vt:lpstr>Catalogo2013!_Toc325967049</vt:lpstr>
      <vt:lpstr>Catalogo2013!_Toc325967050</vt:lpstr>
      <vt:lpstr>Catalogo2013!_Toc325967051</vt:lpstr>
      <vt:lpstr>Catalogo2013!_Toc325967052</vt:lpstr>
      <vt:lpstr>Catalogo2013!_Toc325967053</vt:lpstr>
      <vt:lpstr>Catalogo2013!_Toc325967054</vt:lpstr>
      <vt:lpstr>Catalogo2013!_Toc325967055</vt:lpstr>
      <vt:lpstr>Catalogo2013!_Toc325967056</vt:lpstr>
      <vt:lpstr>Catalogo2013!_Toc325967057</vt:lpstr>
      <vt:lpstr>Catalogo2013!_Toc325967058</vt:lpstr>
      <vt:lpstr>Catalogo2013!_Toc325967059</vt:lpstr>
      <vt:lpstr>Catalogo2013!_Toc325967060</vt:lpstr>
      <vt:lpstr>Catalogo2013!_Toc325967061</vt:lpstr>
      <vt:lpstr>Catalogo2013!_Toc325967062</vt:lpstr>
      <vt:lpstr>Catalogo2013!_Toc325967063</vt:lpstr>
      <vt:lpstr>Catalogo2013!_Toc325967064</vt:lpstr>
      <vt:lpstr>Catalogo2013!_Toc325967065</vt:lpstr>
      <vt:lpstr>Catalogo2013!_Toc325967066</vt:lpstr>
      <vt:lpstr>Catalogo2013!_Toc325967067</vt:lpstr>
      <vt:lpstr>Catalogo2013!_Toc325967068</vt:lpstr>
      <vt:lpstr>Catalogo2013!_Toc325967069</vt:lpstr>
      <vt:lpstr>Catalogo2013!_Toc325967070</vt:lpstr>
      <vt:lpstr>Catalogo2013!_Toc325967071</vt:lpstr>
      <vt:lpstr>Catalogo2013!_Toc325967072</vt:lpstr>
      <vt:lpstr>Catalogo2013!_Toc325967073</vt:lpstr>
      <vt:lpstr>Catalogo2013!_Toc325967074</vt:lpstr>
      <vt:lpstr>Catalogo2013!_Toc325967075</vt:lpstr>
      <vt:lpstr>Catalogo2013!_Toc325967076</vt:lpstr>
      <vt:lpstr>Catalogo2013!_Toc325967077</vt:lpstr>
      <vt:lpstr>Catalogo2013!_Toc325967078</vt:lpstr>
      <vt:lpstr>Catalogo2013!_Toc325967079</vt:lpstr>
      <vt:lpstr>Catalogo2013!_Toc325967080</vt:lpstr>
      <vt:lpstr>Catalogo2013!_Toc325967081</vt:lpstr>
      <vt:lpstr>Catalogo2013!_Toc325967082</vt:lpstr>
      <vt:lpstr>Catalogo2013!_Toc325967083</vt:lpstr>
      <vt:lpstr>Catalogo2013!_Toc325967084</vt:lpstr>
      <vt:lpstr>Catalogo2013!_Toc325967085</vt:lpstr>
      <vt:lpstr>Catalogo2013!_Toc325967086</vt:lpstr>
      <vt:lpstr>Catalogo2013!_Toc325967087</vt:lpstr>
      <vt:lpstr>Catalogo2013!_Toc325967088</vt:lpstr>
      <vt:lpstr>Catalogo2013!_Toc325967089</vt:lpstr>
      <vt:lpstr>Catalogo2013!_Toc325967090</vt:lpstr>
      <vt:lpstr>Catalogo2013!_Toc325967091</vt:lpstr>
      <vt:lpstr>Catalogo2013!_Toc325967092</vt:lpstr>
      <vt:lpstr>Catalogo2013!_Toc325967093</vt:lpstr>
      <vt:lpstr>Catalogo2013!_Toc325967094</vt:lpstr>
      <vt:lpstr>Catalogo2013!_Toc325967095</vt:lpstr>
      <vt:lpstr>Catalogo2013!_Toc325967096</vt:lpstr>
      <vt:lpstr>Catalogo2013!_Toc325967097</vt:lpstr>
      <vt:lpstr>Catalogo2013!_Toc325967098</vt:lpstr>
      <vt:lpstr>Catalogo2013!_Toc325967099</vt:lpstr>
      <vt:lpstr>Catalogo2013!_Toc325967100</vt:lpstr>
      <vt:lpstr>Catalogo2013!_Toc325967101</vt:lpstr>
      <vt:lpstr>Catalogo2013!_Toc325967102</vt:lpstr>
      <vt:lpstr>Catalogo2013!_Toc325967103</vt:lpstr>
      <vt:lpstr>Catalogo2013!_Toc325967104</vt:lpstr>
      <vt:lpstr>Catalogo2013!_Toc325967105</vt:lpstr>
      <vt:lpstr>Catalogo2013!_Toc325967106</vt:lpstr>
      <vt:lpstr>Catalogo2013!_Toc325967107</vt:lpstr>
      <vt:lpstr>Catalogo2013!_Toc325967108</vt:lpstr>
      <vt:lpstr>Catalogo2013!_Toc325967109</vt:lpstr>
      <vt:lpstr>Catalogo2013!_Toc325967110</vt:lpstr>
      <vt:lpstr>Catalogo2013!_Toc325967111</vt:lpstr>
      <vt:lpstr>Catalogo2013!_Toc325967112</vt:lpstr>
      <vt:lpstr>Catalogo2013!_Toc325967113</vt:lpstr>
      <vt:lpstr>Catalogo2013!_Toc325967114</vt:lpstr>
      <vt:lpstr>Catalogo2013!_Toc325967115</vt:lpstr>
      <vt:lpstr>Catalogo2013!_Toc325967116</vt:lpstr>
      <vt:lpstr>Catalogo2013!_Toc325967117</vt:lpstr>
      <vt:lpstr>Catalogo2013!_Toc325967118</vt:lpstr>
      <vt:lpstr>Catalogo2013!_Toc325967120</vt:lpstr>
      <vt:lpstr>Catalogo2013!_Toc325967121</vt:lpstr>
      <vt:lpstr>Catalogo2013!_Toc325967122</vt:lpstr>
      <vt:lpstr>Catalogo2013!_Toc325967123</vt:lpstr>
      <vt:lpstr>Catalogo2013!_Toc325967124</vt:lpstr>
      <vt:lpstr>Catalogo2013!_Toc325967125</vt:lpstr>
      <vt:lpstr>Catalogo2013!_Toc325967126</vt:lpstr>
      <vt:lpstr>Catalogo2013!_Toc325967127</vt:lpstr>
      <vt:lpstr>Catalogo2013!_Toc325967128</vt:lpstr>
      <vt:lpstr>Catalogo2013!_Toc325967129</vt:lpstr>
      <vt:lpstr>Catalogo2013!_Toc325967130</vt:lpstr>
      <vt:lpstr>Catalogo2013!_Toc325967132</vt:lpstr>
      <vt:lpstr>Catalogo2013!_Toc325967133</vt:lpstr>
      <vt:lpstr>Catalogo2013!_Toc325967134</vt:lpstr>
      <vt:lpstr>Catalogo2013!_Toc325967135</vt:lpstr>
      <vt:lpstr>Catalogo2013!_Toc325967136</vt:lpstr>
      <vt:lpstr>Catalogo2013!_Toc325967137</vt:lpstr>
      <vt:lpstr>Catalogo2013!_Toc325967139</vt:lpstr>
      <vt:lpstr>Catalogo2013!_Toc325967140</vt:lpstr>
      <vt:lpstr>Catalogo2013!_Toc325967141</vt:lpstr>
      <vt:lpstr>Catalogo2013!_Toc325967142</vt:lpstr>
      <vt:lpstr>Catalogo2013!_Toc325967143</vt:lpstr>
      <vt:lpstr>Catalogo2013!_Toc325967144</vt:lpstr>
      <vt:lpstr>Catalogo2013!_Toc325967145</vt:lpstr>
      <vt:lpstr>Catalogo2013!_Toc325967146</vt:lpstr>
      <vt:lpstr>Catalogo2013!_Toc325967147</vt:lpstr>
      <vt:lpstr>Catalogo2013!_Toc325967148</vt:lpstr>
      <vt:lpstr>Catalogo2013!_Toc325967149</vt:lpstr>
      <vt:lpstr>Catalogo2013!_Toc325967150</vt:lpstr>
      <vt:lpstr>Catalogo2013!_Toc325967151</vt:lpstr>
      <vt:lpstr>Catalogo2013!_Toc325967152</vt:lpstr>
      <vt:lpstr>Catalogo2013!_Toc325967153</vt:lpstr>
      <vt:lpstr>Catalogo2013!_Toc325967154</vt:lpstr>
      <vt:lpstr>Catalogo2013!_Toc325967155</vt:lpstr>
      <vt:lpstr>Catalogo2013!_Toc325967156</vt:lpstr>
      <vt:lpstr>Catalogo2013!_Toc325967157</vt:lpstr>
      <vt:lpstr>Catalogo2013!_Toc325967158</vt:lpstr>
      <vt:lpstr>Catalogo2013!_Toc325967159</vt:lpstr>
      <vt:lpstr>Catalogo2013!_Toc325967160</vt:lpstr>
      <vt:lpstr>Catalogo2013!_Toc325967161</vt:lpstr>
      <vt:lpstr>Catalogo2013!_Toc325967162</vt:lpstr>
      <vt:lpstr>Catalogo2013!_Toc325967163</vt:lpstr>
      <vt:lpstr>Catalogo2013!_Toc325967164</vt:lpstr>
      <vt:lpstr>Catalogo2013!_Toc325967165</vt:lpstr>
      <vt:lpstr>Catalogo2013!_Toc325967166</vt:lpstr>
      <vt:lpstr>Catalogo2013!_Toc325967167</vt:lpstr>
      <vt:lpstr>Catalogo2013!_Toc325967168</vt:lpstr>
      <vt:lpstr>Catalogo2013!_Toc325967169</vt:lpstr>
      <vt:lpstr>Catalogo2013!_Toc325967170</vt:lpstr>
      <vt:lpstr>Catalogo2013!_Toc325967171</vt:lpstr>
      <vt:lpstr>Catalogo2013!_Toc325967172</vt:lpstr>
      <vt:lpstr>Catalogo2013!_Toc325967173</vt:lpstr>
      <vt:lpstr>Catalogo2013!_Toc325967174</vt:lpstr>
      <vt:lpstr>Catalogo2013!_Toc325967175</vt:lpstr>
      <vt:lpstr>Catalogo2013!_Toc325967176</vt:lpstr>
      <vt:lpstr>Catalogo2013!_Toc325967177</vt:lpstr>
      <vt:lpstr>Catalogo2013!_Toc325967178</vt:lpstr>
      <vt:lpstr>Catalogo2013!_Toc325967179</vt:lpstr>
      <vt:lpstr>Catalogo2013!_Toc325967180</vt:lpstr>
      <vt:lpstr>Catalogo2013!_Toc325967181</vt:lpstr>
      <vt:lpstr>Catalogo2013!_Toc325967182</vt:lpstr>
      <vt:lpstr>Catalogo2013!_Toc325967183</vt:lpstr>
      <vt:lpstr>Catalogo2013!_Toc325967184</vt:lpstr>
      <vt:lpstr>Catalogo2013!_Toc325967185</vt:lpstr>
      <vt:lpstr>Catalogo2013!_Toc325967186</vt:lpstr>
      <vt:lpstr>Catalogo2013!_Toc325967187</vt:lpstr>
      <vt:lpstr>Catalogo2013!_Toc325967188</vt:lpstr>
      <vt:lpstr>Catalogo2013!_Toc325967189</vt:lpstr>
      <vt:lpstr>Catalogo2013!_Toc325967190</vt:lpstr>
      <vt:lpstr>Catalogo2013!_Toc325967191</vt:lpstr>
      <vt:lpstr>Catalogo2013!_Toc325967192</vt:lpstr>
      <vt:lpstr>Catalogo2013!_Toc325967193</vt:lpstr>
      <vt:lpstr>Catalogo2013!_Toc325967194</vt:lpstr>
      <vt:lpstr>Catalogo2013!_Toc325967196</vt:lpstr>
      <vt:lpstr>Catalogo2013!_Toc325967197</vt:lpstr>
      <vt:lpstr>Catalogo2013!_Toc325967198</vt:lpstr>
      <vt:lpstr>Catalogo2013!_Toc325967199</vt:lpstr>
      <vt:lpstr>Catalogo2013!_Toc325967200</vt:lpstr>
      <vt:lpstr>Catalogo2013!_Toc325967201</vt:lpstr>
      <vt:lpstr>Catalogo2013!_Toc325967202</vt:lpstr>
      <vt:lpstr>Catalogo2013!_Toc325967203</vt:lpstr>
      <vt:lpstr>Catalogo2013!_Toc325967205</vt:lpstr>
      <vt:lpstr>Catalogo2013!_Toc325967206</vt:lpstr>
      <vt:lpstr>Catalogo2013!_Toc325967207</vt:lpstr>
      <vt:lpstr>Catalogo2013!_Toc325967208</vt:lpstr>
      <vt:lpstr>Catalogo2013!_Toc325967209</vt:lpstr>
      <vt:lpstr>Catalogo2013!_Toc325967210</vt:lpstr>
      <vt:lpstr>Catalogo2013!_Toc325967211</vt:lpstr>
      <vt:lpstr>Catalogo2013!_Toc325967212</vt:lpstr>
      <vt:lpstr>Catalogo2013!_Toc325967213</vt:lpstr>
      <vt:lpstr>Catalogo2013!_Toc325967214</vt:lpstr>
      <vt:lpstr>Catalogo2013!_Toc325967215</vt:lpstr>
      <vt:lpstr>Catalogo2013!_Toc325967216</vt:lpstr>
      <vt:lpstr>Catalogo2013!_Toc325967217</vt:lpstr>
      <vt:lpstr>Catalogo2013!_Toc325967218</vt:lpstr>
      <vt:lpstr>Catalogo2013!_Toc325967219</vt:lpstr>
      <vt:lpstr>Catalogo2013!_Toc325967220</vt:lpstr>
      <vt:lpstr>Catalogo2013!_Toc325967221</vt:lpstr>
      <vt:lpstr>Catalogo2013!_Toc325967222</vt:lpstr>
      <vt:lpstr>Catalogo2013!Area_de_impressao</vt:lpstr>
      <vt:lpstr>Cronograma!Area_de_impressao</vt:lpstr>
      <vt:lpstr>'MEMÓRIA DE CÁLCULO'!Area_de_impressao</vt:lpstr>
      <vt:lpstr>'MEMORIAL DE  CALCULO'!Area_de_impressao</vt:lpstr>
      <vt:lpstr>'Planilha Orçamentaria'!Area_de_impressao</vt:lpstr>
      <vt:lpstr>'MEMÓRIA DE CÁLCULO'!Titulos_de_impressao</vt:lpstr>
      <vt:lpstr>'MEMORIAL DE  CALCULO'!Titulos_de_impressao</vt:lpstr>
      <vt:lpstr>'Planilha Orçamentaria'!Titulos_de_impressao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planilhas para orçamento</dc:title>
  <dc:creator>Engenharia - Fixo</dc:creator>
  <cp:lastModifiedBy>Patrícia - SMO</cp:lastModifiedBy>
  <cp:lastPrinted>2021-10-26T11:52:26Z</cp:lastPrinted>
  <dcterms:created xsi:type="dcterms:W3CDTF">1998-10-30T13:39:10Z</dcterms:created>
  <dcterms:modified xsi:type="dcterms:W3CDTF">2021-10-26T15:35:03Z</dcterms:modified>
</cp:coreProperties>
</file>